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<sst xmlns="http://schemas.openxmlformats.org/spreadsheetml/2006/main" count="1976" uniqueCount="1702">
  <si>
    <t>ticker</t>
  </si>
  <si>
    <t>CPA</t>
  </si>
  <si>
    <t>nombre</t>
  </si>
  <si>
    <t>COPA HOLDINGS S A</t>
  </si>
  <si>
    <t>empresa</t>
  </si>
  <si>
    <t>Airlines</t>
  </si>
  <si>
    <t>Open</t>
  </si>
  <si>
    <t>Target Price</t>
  </si>
  <si>
    <t>Upside</t>
  </si>
  <si>
    <t>-186.88%</t>
  </si>
  <si>
    <t>Country</t>
  </si>
  <si>
    <t>Panama</t>
  </si>
  <si>
    <t>Market Cap</t>
  </si>
  <si>
    <t>Book Value</t>
  </si>
  <si>
    <t>Pe ratio</t>
  </si>
  <si>
    <t>Dividend Ratio</t>
  </si>
  <si>
    <t>Net Debt Growth</t>
  </si>
  <si>
    <t>-20.74%</t>
  </si>
  <si>
    <t>Total Assets Growth</t>
  </si>
  <si>
    <t>9.95%</t>
  </si>
  <si>
    <t>Net Property, Plant and Equipment Growth</t>
  </si>
  <si>
    <t>-9.54%</t>
  </si>
  <si>
    <t>EBITDA Growth</t>
  </si>
  <si>
    <t>78.23%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</si>
  <si>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</si>
  <si>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</si>
  <si>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</si>
  <si>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</si>
  <si>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</si>
  <si>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</si>
  <si>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</si>
  <si>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</si>
  <si>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</si>
  <si>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</si>
  <si>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</si>
  <si>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</si>
  <si>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</si>
  <si>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</si>
  <si>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</si>
  <si>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</si>
  <si>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</si>
  <si>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</si>
  <si>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</si>
  <si>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</si>
  <si>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</si>
  <si>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</si>
  <si>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</si>
  <si>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</si>
  <si>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</si>
  <si>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</si>
  <si>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</si>
  <si>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</si>
  <si>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</si>
  <si>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</si>
  <si>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</si>
  <si>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</si>
  <si>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</si>
  <si>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</si>
  <si>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</si>
  <si>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</si>
  <si>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</si>
  <si>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</si>
  <si>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</si>
  <si>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</si>
  <si>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</si>
  <si>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</si>
  <si>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</si>
  <si>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</si>
  <si>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</si>
  <si>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</si>
  <si>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</si>
  <si>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</si>
  <si>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</si>
  <si>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</si>
  <si>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</si>
  <si>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</si>
  <si>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</si>
  <si>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</si>
  <si>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</si>
  <si>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</si>
  <si>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</si>
  <si>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</si>
  <si>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</si>
  <si>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</si>
  <si>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</si>
  <si>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</si>
  <si>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</si>
  <si>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</si>
  <si>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</si>
  <si>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</si>
  <si>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</si>
  <si>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</si>
  <si>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</si>
  <si>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</si>
  <si>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</si>
  <si>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</si>
  <si>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</si>
  <si>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</si>
  <si>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</si>
  <si>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</si>
  <si>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</si>
  <si>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</si>
  <si>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</si>
  <si>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</si>
  <si>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</si>
  <si>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</si>
  <si>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</si>
  <si>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</si>
  <si>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</si>
  <si>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</si>
  <si>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</si>
  <si>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</si>
  <si>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</si>
  <si>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46.96</t>
  </si>
  <si>
    <t>37.71</t>
  </si>
  <si>
    <t>43.47</t>
  </si>
  <si>
    <t>49.77</t>
  </si>
  <si>
    <t>43.34</t>
  </si>
  <si>
    <t>45.54</t>
  </si>
  <si>
    <t>30.19</t>
  </si>
  <si>
    <t>30.87</t>
  </si>
  <si>
    <t>37.72</t>
  </si>
  <si>
    <t>50.19</t>
  </si>
  <si>
    <t>Tangible Book Value</t>
  </si>
  <si>
    <t>Tangible Book Value Per Share</t>
  </si>
  <si>
    <t>45.66</t>
  </si>
  <si>
    <t>36.06</t>
  </si>
  <si>
    <t>41.83</t>
  </si>
  <si>
    <t>47.85</t>
  </si>
  <si>
    <t>40.96</t>
  </si>
  <si>
    <t>27.94</t>
  </si>
  <si>
    <t>28.93</t>
  </si>
  <si>
    <t>35.74</t>
  </si>
  <si>
    <t>48.11</t>
  </si>
  <si>
    <t>Total Debt</t>
  </si>
  <si>
    <t>Net Debt</t>
  </si>
  <si>
    <t>Debt Equivalent of Unfunded Proj. Benefit Obligation</t>
  </si>
  <si>
    <t>Debt Equivalent Oper. Leases</t>
  </si>
  <si>
    <t>Account Code - Inventory Valuation</t>
  </si>
  <si>
    <t>Inventories - Raw Materials, Total</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</si>
  <si>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</si>
  <si>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</si>
  <si>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</si>
  <si>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</si>
  <si>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</si>
  <si>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</si>
  <si>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</si>
  <si>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</si>
  <si>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</si>
  <si>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</si>
  <si>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</si>
  <si>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</si>
  <si>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</si>
  <si>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</si>
  <si>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</si>
  <si>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</si>
  <si>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</si>
  <si>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</si>
  <si>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</si>
  <si>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</si>
  <si>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</si>
  <si>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</si>
  <si>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</si>
  <si>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</si>
  <si>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</si>
  <si>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</si>
  <si>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</si>
  <si>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</si>
  <si>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</si>
  <si>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</si>
  <si>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</si>
  <si>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</si>
  <si>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</si>
  <si>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8.15</t>
  </si>
  <si>
    <t>-5.13</t>
  </si>
  <si>
    <t>7.9</t>
  </si>
  <si>
    <t>8.72</t>
  </si>
  <si>
    <t>2.07</t>
  </si>
  <si>
    <t>5.81</t>
  </si>
  <si>
    <t>-14.28</t>
  </si>
  <si>
    <t>1.03</t>
  </si>
  <si>
    <t>8.58</t>
  </si>
  <si>
    <t>12.78</t>
  </si>
  <si>
    <t>Basic EPS - Continuing Operations</t>
  </si>
  <si>
    <t>Basic Weighted Average Shares Outstanding</t>
  </si>
  <si>
    <t>Net EPS - Diluted</t>
  </si>
  <si>
    <t>7.88</t>
  </si>
  <si>
    <t>Diluted EPS - Continuing Operations</t>
  </si>
  <si>
    <t>Diluted Weighted Average Shares Outstanding</t>
  </si>
  <si>
    <t>Normalized Basic EPS</t>
  </si>
  <si>
    <t>5.61</t>
  </si>
  <si>
    <t>-2.74</t>
  </si>
  <si>
    <t>5.59</t>
  </si>
  <si>
    <t>6.16</t>
  </si>
  <si>
    <t>4.58</t>
  </si>
  <si>
    <t>5.63</t>
  </si>
  <si>
    <t>-5.7</t>
  </si>
  <si>
    <t>0.7</t>
  </si>
  <si>
    <t>6.04</t>
  </si>
  <si>
    <t>9.4</t>
  </si>
  <si>
    <t>Normalized Diluted EPS</t>
  </si>
  <si>
    <t>5.18</t>
  </si>
  <si>
    <t>Dividend Per Share</t>
  </si>
  <si>
    <t>3.84</t>
  </si>
  <si>
    <t>3.36</t>
  </si>
  <si>
    <t>2.04</t>
  </si>
  <si>
    <t>2.52</t>
  </si>
  <si>
    <t>3.48</t>
  </si>
  <si>
    <t>2.6</t>
  </si>
  <si>
    <t>0.8</t>
  </si>
  <si>
    <t>3.28</t>
  </si>
  <si>
    <t>Payout Ratio</t>
  </si>
  <si>
    <t>47.22</t>
  </si>
  <si>
    <t>-65.6</t>
  </si>
  <si>
    <t>25.74</t>
  </si>
  <si>
    <t>28.86</t>
  </si>
  <si>
    <t>167.55</t>
  </si>
  <si>
    <t>44.71</t>
  </si>
  <si>
    <t>-5.6</t>
  </si>
  <si>
    <t>26.09</t>
  </si>
  <si>
    <t>EBITDA</t>
  </si>
  <si>
    <t>EBITA</t>
  </si>
  <si>
    <t>EBIT</t>
  </si>
  <si>
    <t>EBITDAR</t>
  </si>
  <si>
    <t>Total Revenues (As Reported)</t>
  </si>
  <si>
    <t>Effective Tax Rate - (Ratio)</t>
  </si>
  <si>
    <t>9.2</t>
  </si>
  <si>
    <t>-17.04</t>
  </si>
  <si>
    <t>10.27</t>
  </si>
  <si>
    <t>11.48</t>
  </si>
  <si>
    <t>28.16</t>
  </si>
  <si>
    <t>15.82</t>
  </si>
  <si>
    <t>3.76</t>
  </si>
  <si>
    <t>19.3</t>
  </si>
  <si>
    <t>10.35</t>
  </si>
  <si>
    <t>15.87</t>
  </si>
  <si>
    <t>Total Current Taxes</t>
  </si>
  <si>
    <t>Total Deferred Taxes</t>
  </si>
  <si>
    <t>Normalized Net Income</t>
  </si>
  <si>
    <t>Interest Capitalized</t>
  </si>
  <si>
    <t>Interest on Long-Term Debt</t>
  </si>
  <si>
    <t>Non-Cash Pension Expense</t>
  </si>
  <si>
    <t>Supplemental Operating Expense Items</t>
  </si>
  <si>
    <t>Selling and Marketing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</si>
  <si>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</si>
  <si>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</si>
  <si>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</si>
  <si>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</si>
  <si>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</si>
  <si>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</si>
  <si>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</si>
  <si>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</si>
  <si>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6.26</t>
  </si>
  <si>
    <t>4.08</t>
  </si>
  <si>
    <t>4.67</t>
  </si>
  <si>
    <t>6.79</t>
  </si>
  <si>
    <t>5.13</t>
  </si>
  <si>
    <t>6.19</t>
  </si>
  <si>
    <t>-3.32</t>
  </si>
  <si>
    <t>2.24</t>
  </si>
  <si>
    <t>6.3</t>
  </si>
  <si>
    <t>10.21</t>
  </si>
  <si>
    <t>Return on Total Capital</t>
  </si>
  <si>
    <t>8.17</t>
  </si>
  <si>
    <t>5.23</t>
  </si>
  <si>
    <t>5.97</t>
  </si>
  <si>
    <t>8.71</t>
  </si>
  <si>
    <t>6.73</t>
  </si>
  <si>
    <t>8.06</t>
  </si>
  <si>
    <t>-4.55</t>
  </si>
  <si>
    <t>3.25</t>
  </si>
  <si>
    <t>9.26</t>
  </si>
  <si>
    <t>14.33</t>
  </si>
  <si>
    <t>Return On Equity %</t>
  </si>
  <si>
    <t>18.19</t>
  </si>
  <si>
    <t>-12.29</t>
  </si>
  <si>
    <t>19.51</t>
  </si>
  <si>
    <t>18.72</t>
  </si>
  <si>
    <t>4.72</t>
  </si>
  <si>
    <t>13.24</t>
  </si>
  <si>
    <t>-37.72</t>
  </si>
  <si>
    <t>3.39</t>
  </si>
  <si>
    <t>24.94</t>
  </si>
  <si>
    <t>28.45</t>
  </si>
  <si>
    <t>Return on Common Equity</t>
  </si>
  <si>
    <t>Margin Analysis</t>
  </si>
  <si>
    <t>Gross Profit Margin %</t>
  </si>
  <si>
    <t>30.43</t>
  </si>
  <si>
    <t>26.24</t>
  </si>
  <si>
    <t>27.66</t>
  </si>
  <si>
    <t>35.64</t>
  </si>
  <si>
    <t>30.44</t>
  </si>
  <si>
    <t>38.65</t>
  </si>
  <si>
    <t>22.96</t>
  </si>
  <si>
    <t>39.99</t>
  </si>
  <si>
    <t>36.02</t>
  </si>
  <si>
    <t>42.56</t>
  </si>
  <si>
    <t>SG&amp;A Margin</t>
  </si>
  <si>
    <t>3.66</t>
  </si>
  <si>
    <t>3.94</t>
  </si>
  <si>
    <t>3.78</t>
  </si>
  <si>
    <t>11.73</t>
  </si>
  <si>
    <t>11.65</t>
  </si>
  <si>
    <t>12.14</t>
  </si>
  <si>
    <t>17.77</t>
  </si>
  <si>
    <t>14.48</t>
  </si>
  <si>
    <t>11.8</t>
  </si>
  <si>
    <t>EBITDA Margin %</t>
  </si>
  <si>
    <t>19.16</t>
  </si>
  <si>
    <t>17.31</t>
  </si>
  <si>
    <t>19.61</t>
  </si>
  <si>
    <t>23.91</t>
  </si>
  <si>
    <t>18.79</t>
  </si>
  <si>
    <t>22.71</t>
  </si>
  <si>
    <t>-6.66</t>
  </si>
  <si>
    <t>20.33</t>
  </si>
  <si>
    <t>21.72</t>
  </si>
  <si>
    <t>30.01</t>
  </si>
  <si>
    <t>EBITA Margin %</t>
  </si>
  <si>
    <t>15.16</t>
  </si>
  <si>
    <t>11.64</t>
  </si>
  <si>
    <t>13.18</t>
  </si>
  <si>
    <t>17.75</t>
  </si>
  <si>
    <t>12.84</t>
  </si>
  <si>
    <t>16.77</t>
  </si>
  <si>
    <t>-24.01</t>
  </si>
  <si>
    <t>11.3</t>
  </si>
  <si>
    <t>15.92</t>
  </si>
  <si>
    <t>23.94</t>
  </si>
  <si>
    <t>EBIT Margin %</t>
  </si>
  <si>
    <t>14.9</t>
  </si>
  <si>
    <t>11.31</t>
  </si>
  <si>
    <t>12.72</t>
  </si>
  <si>
    <t>17.41</t>
  </si>
  <si>
    <t>12.46</t>
  </si>
  <si>
    <t>16.09</t>
  </si>
  <si>
    <t>-27.2</t>
  </si>
  <si>
    <t>9.62</t>
  </si>
  <si>
    <t>15.19</t>
  </si>
  <si>
    <t>23.35</t>
  </si>
  <si>
    <t>Income From Continuing Operations Margin %</t>
  </si>
  <si>
    <t>13.37</t>
  </si>
  <si>
    <t>15.06</t>
  </si>
  <si>
    <t>14.64</t>
  </si>
  <si>
    <t>3.29</t>
  </si>
  <si>
    <t>9.12</t>
  </si>
  <si>
    <t>-75.79</t>
  </si>
  <si>
    <t>2.9</t>
  </si>
  <si>
    <t>11.74</t>
  </si>
  <si>
    <t>14.87</t>
  </si>
  <si>
    <t>Net Income Margin %</t>
  </si>
  <si>
    <t>Net Avail. For Common Margin %</t>
  </si>
  <si>
    <t>Normalized Net Income Margin</t>
  </si>
  <si>
    <t>-5.34</t>
  </si>
  <si>
    <t>10.65</t>
  </si>
  <si>
    <t>10.34</t>
  </si>
  <si>
    <t>7.26</t>
  </si>
  <si>
    <t>8.84</t>
  </si>
  <si>
    <t>-30.25</t>
  </si>
  <si>
    <t>1.98</t>
  </si>
  <si>
    <t>8.27</t>
  </si>
  <si>
    <t>10.93</t>
  </si>
  <si>
    <t>Levered Free Cash Flow Margin</t>
  </si>
  <si>
    <t>2.88</t>
  </si>
  <si>
    <t>8.3</t>
  </si>
  <si>
    <t>5.93</t>
  </si>
  <si>
    <t>8.9</t>
  </si>
  <si>
    <t>-4.26</t>
  </si>
  <si>
    <t>13.58</t>
  </si>
  <si>
    <t>-11.72</t>
  </si>
  <si>
    <t>-1.39</t>
  </si>
  <si>
    <t>-4.09</t>
  </si>
  <si>
    <t>Unlevered Free Cash Flow Margin</t>
  </si>
  <si>
    <t>3.56</t>
  </si>
  <si>
    <t>9.22</t>
  </si>
  <si>
    <t>6.97</t>
  </si>
  <si>
    <t>9.77</t>
  </si>
  <si>
    <t>-3.43</t>
  </si>
  <si>
    <t>14.76</t>
  </si>
  <si>
    <t>-6.7</t>
  </si>
  <si>
    <t>8.7</t>
  </si>
  <si>
    <t>0.42</t>
  </si>
  <si>
    <t>-1.44</t>
  </si>
  <si>
    <t>Asset Turnover</t>
  </si>
  <si>
    <t>0.67</t>
  </si>
  <si>
    <t>0.58</t>
  </si>
  <si>
    <t>0.59</t>
  </si>
  <si>
    <t>0.62</t>
  </si>
  <si>
    <t>0.66</t>
  </si>
  <si>
    <t>0.2</t>
  </si>
  <si>
    <t>0.37</t>
  </si>
  <si>
    <t>Fixed Assets Turnover</t>
  </si>
  <si>
    <t>1.29</t>
  </si>
  <si>
    <t>0.98</t>
  </si>
  <si>
    <t>0.93</t>
  </si>
  <si>
    <t>1.06</t>
  </si>
  <si>
    <t>1.21</t>
  </si>
  <si>
    <t>1.09</t>
  </si>
  <si>
    <t>0.73</t>
  </si>
  <si>
    <t>1.33</t>
  </si>
  <si>
    <t>Receivables Turnover (Average Receivables)</t>
  </si>
  <si>
    <t>23.11</t>
  </si>
  <si>
    <t>22.34</t>
  </si>
  <si>
    <t>22.75</t>
  </si>
  <si>
    <t>23.76</t>
  </si>
  <si>
    <t>26.39</t>
  </si>
  <si>
    <t>25.97</t>
  </si>
  <si>
    <t>9.98</t>
  </si>
  <si>
    <t>24.26</t>
  </si>
  <si>
    <t>30.38</t>
  </si>
  <si>
    <t>Inventory Turnover (Average Inventory)</t>
  </si>
  <si>
    <t>32.23</t>
  </si>
  <si>
    <t>27.16</t>
  </si>
  <si>
    <t>23.51</t>
  </si>
  <si>
    <t>20.81</t>
  </si>
  <si>
    <t>22.13</t>
  </si>
  <si>
    <t>21.35</t>
  </si>
  <si>
    <t>8.61</t>
  </si>
  <si>
    <t>12.16</t>
  </si>
  <si>
    <t>22.57</t>
  </si>
  <si>
    <t>18.92</t>
  </si>
  <si>
    <t>Short Term Liquidity</t>
  </si>
  <si>
    <t>Current Ratio</t>
  </si>
  <si>
    <t>0.92</t>
  </si>
  <si>
    <t>1.19</t>
  </si>
  <si>
    <t>1.13</t>
  </si>
  <si>
    <t>1.02</t>
  </si>
  <si>
    <t>1.24</t>
  </si>
  <si>
    <t>1.5</t>
  </si>
  <si>
    <t>1.18</t>
  </si>
  <si>
    <t>1.04</t>
  </si>
  <si>
    <t>0.99</t>
  </si>
  <si>
    <t>Quick Ratio</t>
  </si>
  <si>
    <t>0.71</t>
  </si>
  <si>
    <t>0.74</t>
  </si>
  <si>
    <t>1.01</t>
  </si>
  <si>
    <t>0.81</t>
  </si>
  <si>
    <t>0.91</t>
  </si>
  <si>
    <t>0.85</t>
  </si>
  <si>
    <t>Operating Cash Flow to Current Liabilities</t>
  </si>
  <si>
    <t>0.39</t>
  </si>
  <si>
    <t>0.32</t>
  </si>
  <si>
    <t>0.69</t>
  </si>
  <si>
    <t>0.79</t>
  </si>
  <si>
    <t>0.01</t>
  </si>
  <si>
    <t>0.48</t>
  </si>
  <si>
    <t>0.64</t>
  </si>
  <si>
    <t>0.82</t>
  </si>
  <si>
    <t>Days Sales Outstanding (Average Receivables)</t>
  </si>
  <si>
    <t>15.79</t>
  </si>
  <si>
    <t>16.34</t>
  </si>
  <si>
    <t>15.36</t>
  </si>
  <si>
    <t>13.83</t>
  </si>
  <si>
    <t>14.05</t>
  </si>
  <si>
    <t>36.68</t>
  </si>
  <si>
    <t>15.05</t>
  </si>
  <si>
    <t>12.01</t>
  </si>
  <si>
    <t>13.2</t>
  </si>
  <si>
    <t>Days Outstanding Inventory (Average Inventory)</t>
  </si>
  <si>
    <t>11.32</t>
  </si>
  <si>
    <t>13.44</t>
  </si>
  <si>
    <t>15.57</t>
  </si>
  <si>
    <t>17.54</t>
  </si>
  <si>
    <t>16.5</t>
  </si>
  <si>
    <t>17.1</t>
  </si>
  <si>
    <t>42.53</t>
  </si>
  <si>
    <t>30.03</t>
  </si>
  <si>
    <t>16.17</t>
  </si>
  <si>
    <t>19.29</t>
  </si>
  <si>
    <t>Average Days Payable Outstanding</t>
  </si>
  <si>
    <t>23.29</t>
  </si>
  <si>
    <t>25.3</t>
  </si>
  <si>
    <t>23.79</t>
  </si>
  <si>
    <t>26.66</t>
  </si>
  <si>
    <t>25.82</t>
  </si>
  <si>
    <t>29.96</t>
  </si>
  <si>
    <t>58.41</t>
  </si>
  <si>
    <t>37.48</t>
  </si>
  <si>
    <t>27.34</t>
  </si>
  <si>
    <t>31.7</t>
  </si>
  <si>
    <t>Cash Conversion Cycle (Average Days)</t>
  </si>
  <si>
    <t>3.82</t>
  </si>
  <si>
    <t>4.48</t>
  </si>
  <si>
    <t>7.86</t>
  </si>
  <si>
    <t>6.24</t>
  </si>
  <si>
    <t>4.51</t>
  </si>
  <si>
    <t>20.8</t>
  </si>
  <si>
    <t>7.59</t>
  </si>
  <si>
    <t>Long Term Solvency</t>
  </si>
  <si>
    <t>Total Debt/Equity</t>
  </si>
  <si>
    <t>53.87</t>
  </si>
  <si>
    <t>81.94</t>
  </si>
  <si>
    <t>64.28</t>
  </si>
  <si>
    <t>55.63</t>
  </si>
  <si>
    <t>69.93</t>
  </si>
  <si>
    <t>70.29</t>
  </si>
  <si>
    <t>108.64</t>
  </si>
  <si>
    <t>123.46</t>
  </si>
  <si>
    <t>112.77</t>
  </si>
  <si>
    <t>82.29</t>
  </si>
  <si>
    <t>Total Debt / Total Capital</t>
  </si>
  <si>
    <t>35.01</t>
  </si>
  <si>
    <t>45.04</t>
  </si>
  <si>
    <t>39.13</t>
  </si>
  <si>
    <t>41.15</t>
  </si>
  <si>
    <t>41.28</t>
  </si>
  <si>
    <t>52.07</t>
  </si>
  <si>
    <t>55.25</t>
  </si>
  <si>
    <t>45.14</t>
  </si>
  <si>
    <t>LT Debt/Equity</t>
  </si>
  <si>
    <t>44.77</t>
  </si>
  <si>
    <t>66.47</t>
  </si>
  <si>
    <t>52.19</t>
  </si>
  <si>
    <t>41.49</t>
  </si>
  <si>
    <t>52.98</t>
  </si>
  <si>
    <t>59.18</t>
  </si>
  <si>
    <t>92.15</t>
  </si>
  <si>
    <t>102.64</t>
  </si>
  <si>
    <t>97.86</t>
  </si>
  <si>
    <t>68.59</t>
  </si>
  <si>
    <t>Long-Term Debt / Total Capital</t>
  </si>
  <si>
    <t>29.09</t>
  </si>
  <si>
    <t>36.54</t>
  </si>
  <si>
    <t>31.77</t>
  </si>
  <si>
    <t>31.18</t>
  </si>
  <si>
    <t>34.75</t>
  </si>
  <si>
    <t>44.17</t>
  </si>
  <si>
    <t>45.93</t>
  </si>
  <si>
    <t>45.99</t>
  </si>
  <si>
    <t>37.63</t>
  </si>
  <si>
    <t>Total Liabilities / Total Assets</t>
  </si>
  <si>
    <t>49.27</t>
  </si>
  <si>
    <t>57.28</t>
  </si>
  <si>
    <t>52.1</t>
  </si>
  <si>
    <t>50.35</t>
  </si>
  <si>
    <t>54.97</t>
  </si>
  <si>
    <t>55.59</t>
  </si>
  <si>
    <t>66.69</t>
  </si>
  <si>
    <t>69.41</t>
  </si>
  <si>
    <t>68.19</t>
  </si>
  <si>
    <t>59.16</t>
  </si>
  <si>
    <t>EBIT / Interest Expense</t>
  </si>
  <si>
    <t>13.65</t>
  </si>
  <si>
    <t>7.68</t>
  </si>
  <si>
    <t>7.63</t>
  </si>
  <si>
    <t>12.49</t>
  </si>
  <si>
    <t>9.31</t>
  </si>
  <si>
    <t>8.49</t>
  </si>
  <si>
    <t>-3.39</t>
  </si>
  <si>
    <t>1.96</t>
  </si>
  <si>
    <t>5.25</t>
  </si>
  <si>
    <t>5.51</t>
  </si>
  <si>
    <t>EBITDA / Interest Expense</t>
  </si>
  <si>
    <t>17.55</t>
  </si>
  <si>
    <t>11.77</t>
  </si>
  <si>
    <t>17.16</t>
  </si>
  <si>
    <t>14.03</t>
  </si>
  <si>
    <t>13.99</t>
  </si>
  <si>
    <t>0.65</t>
  </si>
  <si>
    <t>5.2</t>
  </si>
  <si>
    <t>8.37</t>
  </si>
  <si>
    <t>7.61</t>
  </si>
  <si>
    <t>(EBITDA - Capex) / Interest Expense</t>
  </si>
  <si>
    <t>1.15</t>
  </si>
  <si>
    <t>6.77</t>
  </si>
  <si>
    <t>8.1</t>
  </si>
  <si>
    <t>-0.04</t>
  </si>
  <si>
    <t>-1.33</t>
  </si>
  <si>
    <t>2.14</t>
  </si>
  <si>
    <t>Total Debt / EBITDA</t>
  </si>
  <si>
    <t>2.16</t>
  </si>
  <si>
    <t>3.34</t>
  </si>
  <si>
    <t>2.72</t>
  </si>
  <si>
    <t>1.94</t>
  </si>
  <si>
    <t>2.56</t>
  </si>
  <si>
    <t>1.9</t>
  </si>
  <si>
    <t>33.6</t>
  </si>
  <si>
    <t>4.17</t>
  </si>
  <si>
    <t>2.34</t>
  </si>
  <si>
    <t>1.57</t>
  </si>
  <si>
    <t>Net Debt / EBITDA</t>
  </si>
  <si>
    <t>1.75</t>
  </si>
  <si>
    <t>0.38</t>
  </si>
  <si>
    <t>1.12</t>
  </si>
  <si>
    <t>1.52</t>
  </si>
  <si>
    <t>0.75</t>
  </si>
  <si>
    <t>Total Debt / (EBITDA - Capex)</t>
  </si>
  <si>
    <t>32.98</t>
  </si>
  <si>
    <t>5.79</t>
  </si>
  <si>
    <t>3.95</t>
  </si>
  <si>
    <t>3.87</t>
  </si>
  <si>
    <t>7.69</t>
  </si>
  <si>
    <t>2.35</t>
  </si>
  <si>
    <t>-544.27</t>
  </si>
  <si>
    <t>-16.28</t>
  </si>
  <si>
    <t>19.6</t>
  </si>
  <si>
    <t>5.58</t>
  </si>
  <si>
    <t>Net Debt / (EBITDA - Capex)</t>
  </si>
  <si>
    <t>15.91</t>
  </si>
  <si>
    <t>3.03</t>
  </si>
  <si>
    <t>1.23</t>
  </si>
  <si>
    <t>0.76</t>
  </si>
  <si>
    <t>3.38</t>
  </si>
  <si>
    <t>0.88</t>
  </si>
  <si>
    <t>-196.93</t>
  </si>
  <si>
    <t>-5.95</t>
  </si>
  <si>
    <t>2.65</t>
  </si>
  <si>
    <t>Growth Over Prior Year</t>
  </si>
  <si>
    <t>Total Revenues, 1 Yr. Growth %</t>
  </si>
  <si>
    <t>3.71</t>
  </si>
  <si>
    <t>-16.82</t>
  </si>
  <si>
    <t>-1.25</t>
  </si>
  <si>
    <t>13.76</t>
  </si>
  <si>
    <t>6.18</t>
  </si>
  <si>
    <t>1.11</t>
  </si>
  <si>
    <t>-70.41</t>
  </si>
  <si>
    <t>88.5</t>
  </si>
  <si>
    <t>96.37</t>
  </si>
  <si>
    <t>16.59</t>
  </si>
  <si>
    <t>Gross Profit, 1 Yr. Growth %</t>
  </si>
  <si>
    <t>-2.37</t>
  </si>
  <si>
    <t>-28.29</t>
  </si>
  <si>
    <t>24.85</t>
  </si>
  <si>
    <t>-8.18</t>
  </si>
  <si>
    <t>9.14</t>
  </si>
  <si>
    <t>-82.43</t>
  </si>
  <si>
    <t>228.36</t>
  </si>
  <si>
    <t>76.89</t>
  </si>
  <si>
    <t>37.75</t>
  </si>
  <si>
    <t>EBITDA, 1 Yr. Growth %</t>
  </si>
  <si>
    <t>-21.49</t>
  </si>
  <si>
    <t>-24.87</t>
  </si>
  <si>
    <t>8.69</t>
  </si>
  <si>
    <t>38.84</t>
  </si>
  <si>
    <t>-14.92</t>
  </si>
  <si>
    <t>18.76</t>
  </si>
  <si>
    <t>-108.68</t>
  </si>
  <si>
    <t>-670.3</t>
  </si>
  <si>
    <t>109.77</t>
  </si>
  <si>
    <t>61.1</t>
  </si>
  <si>
    <t>EBITA, 1 Yr. Growth %</t>
  </si>
  <si>
    <t>-26.69</t>
  </si>
  <si>
    <t>-36.17</t>
  </si>
  <si>
    <t>7.09</t>
  </si>
  <si>
    <t>53.52</t>
  </si>
  <si>
    <t>-20.54</t>
  </si>
  <si>
    <t>26.69</t>
  </si>
  <si>
    <t>-142.37</t>
  </si>
  <si>
    <t>-188.49</t>
  </si>
  <si>
    <t>176.64</t>
  </si>
  <si>
    <t>75.3</t>
  </si>
  <si>
    <t>EBIT, 1 Yr. Growth %</t>
  </si>
  <si>
    <t>-27.23</t>
  </si>
  <si>
    <t>-36.87</t>
  </si>
  <si>
    <t>56.01</t>
  </si>
  <si>
    <t>-21.31</t>
  </si>
  <si>
    <t>25.08</t>
  </si>
  <si>
    <t>-150.02</t>
  </si>
  <si>
    <t>-166.52</t>
  </si>
  <si>
    <t>210.13</t>
  </si>
  <si>
    <t>79.23</t>
  </si>
  <si>
    <t>Earnings From Cont. Operations, 1 Yr. Growth %</t>
  </si>
  <si>
    <t>-15.39</t>
  </si>
  <si>
    <t>-162.2</t>
  </si>
  <si>
    <t>-248.7</t>
  </si>
  <si>
    <t>10.61</t>
  </si>
  <si>
    <t>-75.8</t>
  </si>
  <si>
    <t>180.05</t>
  </si>
  <si>
    <t>-345.77</t>
  </si>
  <si>
    <t>-107.22</t>
  </si>
  <si>
    <t>693.85</t>
  </si>
  <si>
    <t>47.71</t>
  </si>
  <si>
    <t>Net Income, 1 Yr. Growth %</t>
  </si>
  <si>
    <t>Normalized Net Income, 1 Yr. Growth %</t>
  </si>
  <si>
    <t>-23.36</t>
  </si>
  <si>
    <t>-148.26</t>
  </si>
  <si>
    <t>-297.04</t>
  </si>
  <si>
    <t>10.37</t>
  </si>
  <si>
    <t>-24.7</t>
  </si>
  <si>
    <t>22.94</t>
  </si>
  <si>
    <t>-201.28</t>
  </si>
  <si>
    <t>-112.33</t>
  </si>
  <si>
    <t>719.93</t>
  </si>
  <si>
    <t>54.09</t>
  </si>
  <si>
    <t>Diluted EPS Before Extra, 1 Yr. Growth %</t>
  </si>
  <si>
    <t>-15.38</t>
  </si>
  <si>
    <t>-162.95</t>
  </si>
  <si>
    <t>-253.96</t>
  </si>
  <si>
    <t>10.41</t>
  </si>
  <si>
    <t>-75.87</t>
  </si>
  <si>
    <t>179.68</t>
  </si>
  <si>
    <t>-345.63</t>
  </si>
  <si>
    <t>-107.21</t>
  </si>
  <si>
    <t>665.87</t>
  </si>
  <si>
    <t>62.13</t>
  </si>
  <si>
    <t>Accounts Receivable, 1 Yr. Growth %</t>
  </si>
  <si>
    <t>-5.75</t>
  </si>
  <si>
    <t>-22.61</t>
  </si>
  <si>
    <t>22.2</t>
  </si>
  <si>
    <t>-2.7</t>
  </si>
  <si>
    <t>-7.8</t>
  </si>
  <si>
    <t>13.79</t>
  </si>
  <si>
    <t>-57.1</t>
  </si>
  <si>
    <t>60.12</t>
  </si>
  <si>
    <t>55.78</t>
  </si>
  <si>
    <t>10.39</t>
  </si>
  <si>
    <t>Inventory, 1 Yr. Growth %</t>
  </si>
  <si>
    <t>5.53</t>
  </si>
  <si>
    <t>19.69</t>
  </si>
  <si>
    <t>9.83</t>
  </si>
  <si>
    <t>5.75</t>
  </si>
  <si>
    <t>-20.14</t>
  </si>
  <si>
    <t>7.55</t>
  </si>
  <si>
    <t>24.81</t>
  </si>
  <si>
    <t>24.93</t>
  </si>
  <si>
    <t>Net Property, Plant and Equip., 1 Yr. Growth %</t>
  </si>
  <si>
    <t>8.07</t>
  </si>
  <si>
    <t>10.23</t>
  </si>
  <si>
    <t>-1.42</t>
  </si>
  <si>
    <t>1.63</t>
  </si>
  <si>
    <t>1.07</t>
  </si>
  <si>
    <t>-8.74</t>
  </si>
  <si>
    <t>-17.2</t>
  </si>
  <si>
    <t>12.73</t>
  </si>
  <si>
    <t>Total Assets, 1 Yr. Growth %</t>
  </si>
  <si>
    <t>3.49</t>
  </si>
  <si>
    <t>-8.93</t>
  </si>
  <si>
    <t>3.52</t>
  </si>
  <si>
    <t>10.58</t>
  </si>
  <si>
    <t>1.05</t>
  </si>
  <si>
    <t>-1.9</t>
  </si>
  <si>
    <t>-11.57</t>
  </si>
  <si>
    <t>10.25</t>
  </si>
  <si>
    <t>10.8</t>
  </si>
  <si>
    <t>Tangible Book Value, 1 Yr. Growth %</t>
  </si>
  <si>
    <t>9.17</t>
  </si>
  <si>
    <t>-24.77</t>
  </si>
  <si>
    <t>16.78</t>
  </si>
  <si>
    <t>14.53</t>
  </si>
  <si>
    <t>-4.11</t>
  </si>
  <si>
    <t>7.75</t>
  </si>
  <si>
    <t>-34.97</t>
  </si>
  <si>
    <t>2.5</t>
  </si>
  <si>
    <t>43.9</t>
  </si>
  <si>
    <t>Common Equity, 1 Yr. Growth %</t>
  </si>
  <si>
    <t>9.11</t>
  </si>
  <si>
    <t>-23.5</t>
  </si>
  <si>
    <t>16.05</t>
  </si>
  <si>
    <t>14.61</t>
  </si>
  <si>
    <t>-2.87</t>
  </si>
  <si>
    <t>7.7</t>
  </si>
  <si>
    <t>-33.66</t>
  </si>
  <si>
    <t>14.83</t>
  </si>
  <si>
    <t>42.22</t>
  </si>
  <si>
    <t>Cash From Operations, 1 Yr. Growth %</t>
  </si>
  <si>
    <t>-53.64</t>
  </si>
  <si>
    <t>-17.67</t>
  </si>
  <si>
    <t>87.65</t>
  </si>
  <si>
    <t>22.32</t>
  </si>
  <si>
    <t>-39.95</t>
  </si>
  <si>
    <t>44.54</t>
  </si>
  <si>
    <t>-99.33</t>
  </si>
  <si>
    <t>49.53</t>
  </si>
  <si>
    <t>37.74</t>
  </si>
  <si>
    <t>Capital Expenditures, 1 Yr. Growth %</t>
  </si>
  <si>
    <t>69.84</t>
  </si>
  <si>
    <t>-46.89</t>
  </si>
  <si>
    <t>-17.61</t>
  </si>
  <si>
    <t>121.8</t>
  </si>
  <si>
    <t>11.44</t>
  </si>
  <si>
    <t>-58.95</t>
  </si>
  <si>
    <t>-68.03</t>
  </si>
  <si>
    <t>997.77</t>
  </si>
  <si>
    <t>30.7</t>
  </si>
  <si>
    <t>26.56</t>
  </si>
  <si>
    <t>Levered Free Cash Flow, 1 Yr. Growth %</t>
  </si>
  <si>
    <t>-25.89</t>
  </si>
  <si>
    <t>-32.08</t>
  </si>
  <si>
    <t>135.21</t>
  </si>
  <si>
    <t>-152.62</t>
  </si>
  <si>
    <t>-125.95</t>
  </si>
  <si>
    <t>-190.33</t>
  </si>
  <si>
    <t>-148.46</t>
  </si>
  <si>
    <t>242.85</t>
  </si>
  <si>
    <t>Unlevered Free Cash Flow, 1 Yr. Growth %</t>
  </si>
  <si>
    <t>625.73</t>
  </si>
  <si>
    <t>-23.29</t>
  </si>
  <si>
    <t>-27.86</t>
  </si>
  <si>
    <t>107.92</t>
  </si>
  <si>
    <t>-138.4</t>
  </si>
  <si>
    <t>-113.62</t>
  </si>
  <si>
    <t>-343.24</t>
  </si>
  <si>
    <t>-90.58</t>
  </si>
  <si>
    <t>Dividend Per Share, 1 Yr. Growth %</t>
  </si>
  <si>
    <t>163.01</t>
  </si>
  <si>
    <t>-12.5</t>
  </si>
  <si>
    <t>-39.29</t>
  </si>
  <si>
    <t>23.53</t>
  </si>
  <si>
    <t>38.1</t>
  </si>
  <si>
    <t>-25.29</t>
  </si>
  <si>
    <t>-69.23</t>
  </si>
  <si>
    <t>Compound Annual Growth Rate Over Two Years</t>
  </si>
  <si>
    <t>Total Revenues, 2 Yr. CAGR %</t>
  </si>
  <si>
    <t>9.66</t>
  </si>
  <si>
    <t>-7.12</t>
  </si>
  <si>
    <t>-9.37</t>
  </si>
  <si>
    <t>5.9</t>
  </si>
  <si>
    <t>9.84</t>
  </si>
  <si>
    <t>3.62</t>
  </si>
  <si>
    <t>-45.31</t>
  </si>
  <si>
    <t>-25.32</t>
  </si>
  <si>
    <t>92.4</t>
  </si>
  <si>
    <t>51.31</t>
  </si>
  <si>
    <t>Gross Profit, 2 Yr. CAGR %</t>
  </si>
  <si>
    <t>11.84</t>
  </si>
  <si>
    <t>-16.33</t>
  </si>
  <si>
    <t>-13.61</t>
  </si>
  <si>
    <t>13.64</t>
  </si>
  <si>
    <t>6.48</t>
  </si>
  <si>
    <t>-56.2</t>
  </si>
  <si>
    <t>-24.04</t>
  </si>
  <si>
    <t>56.1</t>
  </si>
  <si>
    <t>EBITDA, 2 Yr. CAGR %</t>
  </si>
  <si>
    <t>3.61</t>
  </si>
  <si>
    <t>-23.2</t>
  </si>
  <si>
    <t>-17.24</t>
  </si>
  <si>
    <t>22.44</t>
  </si>
  <si>
    <t>7.81</t>
  </si>
  <si>
    <t>-67.9</t>
  </si>
  <si>
    <t>-29.34</t>
  </si>
  <si>
    <t>245.88</t>
  </si>
  <si>
    <t>83.83</t>
  </si>
  <si>
    <t>EBITA, 2 Yr. CAGR %</t>
  </si>
  <si>
    <t>2.09</t>
  </si>
  <si>
    <t>-31.31</t>
  </si>
  <si>
    <t>-25.54</t>
  </si>
  <si>
    <t>27.6</t>
  </si>
  <si>
    <t>0.77</t>
  </si>
  <si>
    <t>-26.73</t>
  </si>
  <si>
    <t>-38.69</t>
  </si>
  <si>
    <t>56.46</t>
  </si>
  <si>
    <t>120.22</t>
  </si>
  <si>
    <t>EBIT, 2 Yr. CAGR %</t>
  </si>
  <si>
    <t>-32.22</t>
  </si>
  <si>
    <t>-26.36</t>
  </si>
  <si>
    <t>28.07</t>
  </si>
  <si>
    <t>10.97</t>
  </si>
  <si>
    <t>-0.33</t>
  </si>
  <si>
    <t>-20.9</t>
  </si>
  <si>
    <t>-42.25</t>
  </si>
  <si>
    <t>43.63</t>
  </si>
  <si>
    <t>135.77</t>
  </si>
  <si>
    <t>Earnings From Cont. Operations, 2 Yr. CAGR %</t>
  </si>
  <si>
    <t>-27.45</t>
  </si>
  <si>
    <t>-3.82</t>
  </si>
  <si>
    <t>28.25</t>
  </si>
  <si>
    <t>-47.81</t>
  </si>
  <si>
    <t>-17.47</t>
  </si>
  <si>
    <t>162.35</t>
  </si>
  <si>
    <t>-57.87</t>
  </si>
  <si>
    <t>-24.28</t>
  </si>
  <si>
    <t>242.43</t>
  </si>
  <si>
    <t>Net Income, 2 Yr. CAGR %</t>
  </si>
  <si>
    <t>Normalized Net Income, 2 Yr. CAGR %</t>
  </si>
  <si>
    <t>4.27</t>
  </si>
  <si>
    <t>-39.19</t>
  </si>
  <si>
    <t>-2.49</t>
  </si>
  <si>
    <t>47.47</t>
  </si>
  <si>
    <t>-7.98</t>
  </si>
  <si>
    <t>-3.6</t>
  </si>
  <si>
    <t>11.59</t>
  </si>
  <si>
    <t>-64.64</t>
  </si>
  <si>
    <t>0.55</t>
  </si>
  <si>
    <t>255.44</t>
  </si>
  <si>
    <t>Diluted EPS Before Extra, 2 Yr. CAGR %</t>
  </si>
  <si>
    <t>5.3</t>
  </si>
  <si>
    <t>-27.01</t>
  </si>
  <si>
    <t>-1.55</t>
  </si>
  <si>
    <t>-47.91</t>
  </si>
  <si>
    <t>-17.56</t>
  </si>
  <si>
    <t>162.19</t>
  </si>
  <si>
    <t>-57.93</t>
  </si>
  <si>
    <t>-25.71</t>
  </si>
  <si>
    <t>252.38</t>
  </si>
  <si>
    <t>Accounts Receivable, 2 Yr. CAGR %</t>
  </si>
  <si>
    <t>-3.4</t>
  </si>
  <si>
    <t>-14.59</t>
  </si>
  <si>
    <t>-2.75</t>
  </si>
  <si>
    <t>9.04</t>
  </si>
  <si>
    <t>-5.28</t>
  </si>
  <si>
    <t>-2.63</t>
  </si>
  <si>
    <t>-30.13</t>
  </si>
  <si>
    <t>-17.12</t>
  </si>
  <si>
    <t>57.93</t>
  </si>
  <si>
    <t>31.13</t>
  </si>
  <si>
    <t>Inventory, 2 Yr. CAGR %</t>
  </si>
  <si>
    <t>8.85</t>
  </si>
  <si>
    <t>11.47</t>
  </si>
  <si>
    <t>14.65</t>
  </si>
  <si>
    <t>7.77</t>
  </si>
  <si>
    <t>-8.1</t>
  </si>
  <si>
    <t>-7.32</t>
  </si>
  <si>
    <t>4.03</t>
  </si>
  <si>
    <t>12.06</t>
  </si>
  <si>
    <t>24.87</t>
  </si>
  <si>
    <t>Net Property, Plant and Equip., 2 Yr. CAGR %</t>
  </si>
  <si>
    <t>3.5</t>
  </si>
  <si>
    <t>9.15</t>
  </si>
  <si>
    <t>4.24</t>
  </si>
  <si>
    <t>0.1</t>
  </si>
  <si>
    <t>-3.13</t>
  </si>
  <si>
    <t>-4.45</t>
  </si>
  <si>
    <t>-13.08</t>
  </si>
  <si>
    <t>10.5</t>
  </si>
  <si>
    <t>13.14</t>
  </si>
  <si>
    <t>Total Assets, 2 Yr. CAGR %</t>
  </si>
  <si>
    <t>8.43</t>
  </si>
  <si>
    <t>-3.05</t>
  </si>
  <si>
    <t>-2.9</t>
  </si>
  <si>
    <t>6.99</t>
  </si>
  <si>
    <t>3.09</t>
  </si>
  <si>
    <t>-0.74</t>
  </si>
  <si>
    <t>-6.86</t>
  </si>
  <si>
    <t>-1.26</t>
  </si>
  <si>
    <t>10.33</t>
  </si>
  <si>
    <t>10.6</t>
  </si>
  <si>
    <t>Tangible Book Value, 2 Yr. CAGR %</t>
  </si>
  <si>
    <t>17.98</t>
  </si>
  <si>
    <t>-9.38</t>
  </si>
  <si>
    <t>-6.27</t>
  </si>
  <si>
    <t>15.65</t>
  </si>
  <si>
    <t>-0.94</t>
  </si>
  <si>
    <t>1.6</t>
  </si>
  <si>
    <t>-16.29</t>
  </si>
  <si>
    <t>-18.36</t>
  </si>
  <si>
    <t>9.08</t>
  </si>
  <si>
    <t>29.25</t>
  </si>
  <si>
    <t>Common Equity, 2 Yr. CAGR %</t>
  </si>
  <si>
    <t>16.21</t>
  </si>
  <si>
    <t>-8.64</t>
  </si>
  <si>
    <t>-5.78</t>
  </si>
  <si>
    <t>15.33</t>
  </si>
  <si>
    <t>-15.48</t>
  </si>
  <si>
    <t>-18.05</t>
  </si>
  <si>
    <t>7.82</t>
  </si>
  <si>
    <t>27.8</t>
  </si>
  <si>
    <t>Cash From Operations, 2 Yr. CAGR %</t>
  </si>
  <si>
    <t>-15.42</t>
  </si>
  <si>
    <t>-38.22</t>
  </si>
  <si>
    <t>24.29</t>
  </si>
  <si>
    <t>51.51</t>
  </si>
  <si>
    <t>-14.29</t>
  </si>
  <si>
    <t>-3.08</t>
  </si>
  <si>
    <t>-90.14</t>
  </si>
  <si>
    <t>-19.61</t>
  </si>
  <si>
    <t>43.51</t>
  </si>
  <si>
    <t>Capital Expenditures, 2 Yr. CAGR %</t>
  </si>
  <si>
    <t>14.04</t>
  </si>
  <si>
    <t>-23.97</t>
  </si>
  <si>
    <t>-33.85</t>
  </si>
  <si>
    <t>35.18</t>
  </si>
  <si>
    <t>57.22</t>
  </si>
  <si>
    <t>-32.36</t>
  </si>
  <si>
    <t>-63.77</t>
  </si>
  <si>
    <t>87.34</t>
  </si>
  <si>
    <t>278.78</t>
  </si>
  <si>
    <t>28.61</t>
  </si>
  <si>
    <t>Levered Free Cash Flow, 2 Yr. CAGR %</t>
  </si>
  <si>
    <t>54.29</t>
  </si>
  <si>
    <t>478.85</t>
  </si>
  <si>
    <t>-36.4</t>
  </si>
  <si>
    <t>7.33</t>
  </si>
  <si>
    <t>8.34</t>
  </si>
  <si>
    <t>29.05</t>
  </si>
  <si>
    <t>238.95</t>
  </si>
  <si>
    <t>-51.51</t>
  </si>
  <si>
    <t>-33.84</t>
  </si>
  <si>
    <t>28.89</t>
  </si>
  <si>
    <t>Unlevered Free Cash Flow, 2 Yr. CAGR %</t>
  </si>
  <si>
    <t>180.85</t>
  </si>
  <si>
    <t>294.99</t>
  </si>
  <si>
    <t>-32.92</t>
  </si>
  <si>
    <t>6.93</t>
  </si>
  <si>
    <t>-12.7</t>
  </si>
  <si>
    <t>25.89</t>
  </si>
  <si>
    <t>50.85</t>
  </si>
  <si>
    <t>-42.28</t>
  </si>
  <si>
    <t>-52.14</t>
  </si>
  <si>
    <t>-38.4</t>
  </si>
  <si>
    <t>Dividend Per Share, 2 Yr. CAGR %</t>
  </si>
  <si>
    <t>30.64</t>
  </si>
  <si>
    <t>51.7</t>
  </si>
  <si>
    <t>-27.11</t>
  </si>
  <si>
    <t>-13.4</t>
  </si>
  <si>
    <t>30.61</t>
  </si>
  <si>
    <t>-52.05</t>
  </si>
  <si>
    <t>Compound Annual Growth Rate Over Three Years</t>
  </si>
  <si>
    <t>Total Revenues, 3 Yr. CAGR %</t>
  </si>
  <si>
    <t>13.89</t>
  </si>
  <si>
    <t>-5.21</t>
  </si>
  <si>
    <t>-2.24</t>
  </si>
  <si>
    <t>5.91</t>
  </si>
  <si>
    <t>6.85</t>
  </si>
  <si>
    <t>-31.77</t>
  </si>
  <si>
    <t>-17.38</t>
  </si>
  <si>
    <t>3.08</t>
  </si>
  <si>
    <t>62.81</t>
  </si>
  <si>
    <t>Gross Profit, 3 Yr. CAGR %</t>
  </si>
  <si>
    <t>-3.56</t>
  </si>
  <si>
    <t>-10.01</t>
  </si>
  <si>
    <t>3.05</t>
  </si>
  <si>
    <t>5.32</t>
  </si>
  <si>
    <t>13.32</t>
  </si>
  <si>
    <t>-43.7</t>
  </si>
  <si>
    <t>100.01</t>
  </si>
  <si>
    <t>EBITDA, 3 Yr. CAGR %</t>
  </si>
  <si>
    <t>4.23</t>
  </si>
  <si>
    <t>-6.91</t>
  </si>
  <si>
    <t>-12.93</t>
  </si>
  <si>
    <t>-1.7</t>
  </si>
  <si>
    <t>7.66</t>
  </si>
  <si>
    <t>12.41</t>
  </si>
  <si>
    <t>-55.51</t>
  </si>
  <si>
    <t>-15.98</t>
  </si>
  <si>
    <t>1.56</t>
  </si>
  <si>
    <t>168.11</t>
  </si>
  <si>
    <t>EBITA, 3 Yr. CAGR %</t>
  </si>
  <si>
    <t>2.37</t>
  </si>
  <si>
    <t>-19.2</t>
  </si>
  <si>
    <t>-5.29</t>
  </si>
  <si>
    <t>7.65</t>
  </si>
  <si>
    <t>17.32</t>
  </si>
  <si>
    <t>-24.51</t>
  </si>
  <si>
    <t>-21.91</t>
  </si>
  <si>
    <t>1.31</t>
  </si>
  <si>
    <t>62.5</t>
  </si>
  <si>
    <t>EBIT, 3 Yr. CAGR %</t>
  </si>
  <si>
    <t>1.86</t>
  </si>
  <si>
    <t>-13.45</t>
  </si>
  <si>
    <t>-20.1</t>
  </si>
  <si>
    <t>-5.48</t>
  </si>
  <si>
    <t>7.54</t>
  </si>
  <si>
    <t>17.14</t>
  </si>
  <si>
    <t>-20.79</t>
  </si>
  <si>
    <t>54.63</t>
  </si>
  <si>
    <t>Earnings From Cont. Operations, 3 Yr. CAGR %</t>
  </si>
  <si>
    <t>5.22</t>
  </si>
  <si>
    <t>-11.67</t>
  </si>
  <si>
    <t>-7.85</t>
  </si>
  <si>
    <t>-26.84</t>
  </si>
  <si>
    <t>-8.59</t>
  </si>
  <si>
    <t>18.74</t>
  </si>
  <si>
    <t>-20.78</t>
  </si>
  <si>
    <t>12.11</t>
  </si>
  <si>
    <t>-5.39</t>
  </si>
  <si>
    <t>Net Income, 3 Yr. CAGR %</t>
  </si>
  <si>
    <t>Normalized Net Income, 3 Yr. CAGR %</t>
  </si>
  <si>
    <t>4.8</t>
  </si>
  <si>
    <t>-19.34</t>
  </si>
  <si>
    <t>1.62</t>
  </si>
  <si>
    <t>17.43</t>
  </si>
  <si>
    <t>1.36</t>
  </si>
  <si>
    <t>-46.43</t>
  </si>
  <si>
    <t>0.84</t>
  </si>
  <si>
    <t>15.93</t>
  </si>
  <si>
    <t>Diluted EPS Before Extra, 3 Yr. CAGR %</t>
  </si>
  <si>
    <t>5.31</t>
  </si>
  <si>
    <t>-11.3</t>
  </si>
  <si>
    <t>-6.4</t>
  </si>
  <si>
    <t>2.28</t>
  </si>
  <si>
    <t>-26.1</t>
  </si>
  <si>
    <t>-8.68</t>
  </si>
  <si>
    <t>18.66</t>
  </si>
  <si>
    <t>-20.87</t>
  </si>
  <si>
    <t>10.68</t>
  </si>
  <si>
    <t>-3.64</t>
  </si>
  <si>
    <t>Accounts Receivable, 3 Yr. CAGR %</t>
  </si>
  <si>
    <t>-3.35</t>
  </si>
  <si>
    <t>-10.28</t>
  </si>
  <si>
    <t>-3.76</t>
  </si>
  <si>
    <t>-2.73</t>
  </si>
  <si>
    <t>3.11</t>
  </si>
  <si>
    <t>-25.91</t>
  </si>
  <si>
    <t>-7.88</t>
  </si>
  <si>
    <t>40.16</t>
  </si>
  <si>
    <t>Inventory, 3 Yr. CAGR %</t>
  </si>
  <si>
    <t>12.26</t>
  </si>
  <si>
    <t>7.15</t>
  </si>
  <si>
    <t>9.46</t>
  </si>
  <si>
    <t>10.92</t>
  </si>
  <si>
    <t>11.6</t>
  </si>
  <si>
    <t>-2.48</t>
  </si>
  <si>
    <t>-3.16</t>
  </si>
  <si>
    <t>-4.75</t>
  </si>
  <si>
    <t>10.54</t>
  </si>
  <si>
    <t>16.2</t>
  </si>
  <si>
    <t>Net Property, Plant and Equip., 3 Yr. CAGR %</t>
  </si>
  <si>
    <t>7.51</t>
  </si>
  <si>
    <t>5.69</t>
  </si>
  <si>
    <t>3.37</t>
  </si>
  <si>
    <t>-2.56</t>
  </si>
  <si>
    <t>-0.19</t>
  </si>
  <si>
    <t>-8.91</t>
  </si>
  <si>
    <t>0.36</t>
  </si>
  <si>
    <t>Total Assets, 3 Yr. CAGR %</t>
  </si>
  <si>
    <t>10.09</t>
  </si>
  <si>
    <t>2.21</t>
  </si>
  <si>
    <t>-0.91</t>
  </si>
  <si>
    <t>1.4</t>
  </si>
  <si>
    <t>3.23</t>
  </si>
  <si>
    <t>4.25</t>
  </si>
  <si>
    <t>-4.49</t>
  </si>
  <si>
    <t>-1.47</t>
  </si>
  <si>
    <t>2.48</t>
  </si>
  <si>
    <t>10.48</t>
  </si>
  <si>
    <t>Tangible Book Value, 3 Yr. CAGR %</t>
  </si>
  <si>
    <t>15.27</t>
  </si>
  <si>
    <t>1.55</t>
  </si>
  <si>
    <t>-1.38</t>
  </si>
  <si>
    <t>0.21</t>
  </si>
  <si>
    <t>4.65</t>
  </si>
  <si>
    <t>-12.44</t>
  </si>
  <si>
    <t>-10.45</t>
  </si>
  <si>
    <t>-8.19</t>
  </si>
  <si>
    <t>19.63</t>
  </si>
  <si>
    <t>Common Equity, 3 Yr. CAGR %</t>
  </si>
  <si>
    <t>14.3</t>
  </si>
  <si>
    <t>-1.06</t>
  </si>
  <si>
    <t>5.06</t>
  </si>
  <si>
    <t>1.65</t>
  </si>
  <si>
    <t>-11.49</t>
  </si>
  <si>
    <t>-10.24</t>
  </si>
  <si>
    <t>-8.3</t>
  </si>
  <si>
    <t>18.25</t>
  </si>
  <si>
    <t>Cash From Operations, 3 Yr. CAGR %</t>
  </si>
  <si>
    <t>-8.25</t>
  </si>
  <si>
    <t>-16.18</t>
  </si>
  <si>
    <t>-10.53</t>
  </si>
  <si>
    <t>23.63</t>
  </si>
  <si>
    <t>11.29</t>
  </si>
  <si>
    <t>9.7</t>
  </si>
  <si>
    <t>-81.52</t>
  </si>
  <si>
    <t>-1.13</t>
  </si>
  <si>
    <t>482.84</t>
  </si>
  <si>
    <t>Capital Expenditures, 3 Yr. CAGR %</t>
  </si>
  <si>
    <t>-23.79</t>
  </si>
  <si>
    <t>-0.99</t>
  </si>
  <si>
    <t>26.75</t>
  </si>
  <si>
    <t>0.49</t>
  </si>
  <si>
    <t>-47.31</t>
  </si>
  <si>
    <t>12.95</t>
  </si>
  <si>
    <t>66.16</t>
  </si>
  <si>
    <t>162.84</t>
  </si>
  <si>
    <t>Levered Free Cash Flow, 3 Yr. CAGR %</t>
  </si>
  <si>
    <t>-10.12</t>
  </si>
  <si>
    <t>78.7</t>
  </si>
  <si>
    <t>186.99</t>
  </si>
  <si>
    <t>-11.6</t>
  </si>
  <si>
    <t>-16.38</t>
  </si>
  <si>
    <t>55.75</t>
  </si>
  <si>
    <t>-24.8</t>
  </si>
  <si>
    <t>118.36</t>
  </si>
  <si>
    <t>-51.52</t>
  </si>
  <si>
    <t>14.49</t>
  </si>
  <si>
    <t>Unlevered Free Cash Flow, 3 Yr. CAGR %</t>
  </si>
  <si>
    <t>-8.96</t>
  </si>
  <si>
    <t>157.03</t>
  </si>
  <si>
    <t>126.68</t>
  </si>
  <si>
    <t>-10.46</t>
  </si>
  <si>
    <t>-24.82</t>
  </si>
  <si>
    <t>49.16</t>
  </si>
  <si>
    <t>-40.29</t>
  </si>
  <si>
    <t>77.23</t>
  </si>
  <si>
    <t>-68.46</t>
  </si>
  <si>
    <t>-2.64</t>
  </si>
  <si>
    <t>Dividend Per Share, 3 Yr. CAGR %</t>
  </si>
  <si>
    <t>22.28</t>
  </si>
  <si>
    <t>-13.1</t>
  </si>
  <si>
    <t>8.42</t>
  </si>
  <si>
    <t>-31.78</t>
  </si>
  <si>
    <t>60.05</t>
  </si>
  <si>
    <t>Compound Annual Growth Rate Over Five Years</t>
  </si>
  <si>
    <t>Total Revenues, 5 Yr. CAGR %</t>
  </si>
  <si>
    <t>16.58</t>
  </si>
  <si>
    <t>9.72</t>
  </si>
  <si>
    <t>2.36</t>
  </si>
  <si>
    <t>0.53</t>
  </si>
  <si>
    <t>0.02</t>
  </si>
  <si>
    <t>-18.69</t>
  </si>
  <si>
    <t>-7.41</t>
  </si>
  <si>
    <t>5.24</t>
  </si>
  <si>
    <t>Gross Profit, 5 Yr. CAGR %</t>
  </si>
  <si>
    <t>14.41</t>
  </si>
  <si>
    <t>4.69</t>
  </si>
  <si>
    <t>-0.68</t>
  </si>
  <si>
    <t>4.91</t>
  </si>
  <si>
    <t>-23.41</t>
  </si>
  <si>
    <t>0.72</t>
  </si>
  <si>
    <t>8.94</t>
  </si>
  <si>
    <t>EBITDA, 5 Yr. CAGR %</t>
  </si>
  <si>
    <t>7.06</t>
  </si>
  <si>
    <t>1.34</t>
  </si>
  <si>
    <t>-0.98</t>
  </si>
  <si>
    <t>4.6</t>
  </si>
  <si>
    <t>-33.27</t>
  </si>
  <si>
    <t>-6.64</t>
  </si>
  <si>
    <t>14.92</t>
  </si>
  <si>
    <t>EBITA, 5 Yr. CAGR %</t>
  </si>
  <si>
    <t>-2.78</t>
  </si>
  <si>
    <t>-5.2</t>
  </si>
  <si>
    <t>2.66</t>
  </si>
  <si>
    <t>-9.13</t>
  </si>
  <si>
    <t>-2.98</t>
  </si>
  <si>
    <t>-6.94</t>
  </si>
  <si>
    <t>-9.5</t>
  </si>
  <si>
    <t>1.1</t>
  </si>
  <si>
    <t>18.22</t>
  </si>
  <si>
    <t>EBIT, 5 Yr. CAGR %</t>
  </si>
  <si>
    <t>4.89</t>
  </si>
  <si>
    <t>-5.82</t>
  </si>
  <si>
    <t>2.31</t>
  </si>
  <si>
    <t>-9.64</t>
  </si>
  <si>
    <t>-3.52</t>
  </si>
  <si>
    <t>-4.08</t>
  </si>
  <si>
    <t>-11.73</t>
  </si>
  <si>
    <t>0.54</t>
  </si>
  <si>
    <t>18.31</t>
  </si>
  <si>
    <t>Earnings From Cont. Operations, 5 Yr. CAGR %</t>
  </si>
  <si>
    <t>7.74</t>
  </si>
  <si>
    <t>-1.37</t>
  </si>
  <si>
    <t>1.51</t>
  </si>
  <si>
    <t>2.54</t>
  </si>
  <si>
    <t>-27.09</t>
  </si>
  <si>
    <t>-7.34</t>
  </si>
  <si>
    <t>21.96</t>
  </si>
  <si>
    <t>-32.94</t>
  </si>
  <si>
    <t>-0.82</t>
  </si>
  <si>
    <t>42.27</t>
  </si>
  <si>
    <t>Net Income, 5 Yr. CAGR %</t>
  </si>
  <si>
    <t>Normalized Net Income, 5 Yr. CAGR %</t>
  </si>
  <si>
    <t>-5.86</t>
  </si>
  <si>
    <t>1.82</t>
  </si>
  <si>
    <t>2.67</t>
  </si>
  <si>
    <t>-9.75</t>
  </si>
  <si>
    <t>-0.79</t>
  </si>
  <si>
    <t>-33.48</t>
  </si>
  <si>
    <t>-0.96</t>
  </si>
  <si>
    <t>14.2</t>
  </si>
  <si>
    <t>Diluted EPS Before Extra, 5 Yr. CAGR %</t>
  </si>
  <si>
    <t>7.52</t>
  </si>
  <si>
    <t>-1.31</t>
  </si>
  <si>
    <t>2.51</t>
  </si>
  <si>
    <t>-26.47</t>
  </si>
  <si>
    <t>-6.54</t>
  </si>
  <si>
    <t>22.72</t>
  </si>
  <si>
    <t>-33.01</t>
  </si>
  <si>
    <t>-1.61</t>
  </si>
  <si>
    <t>43.81</t>
  </si>
  <si>
    <t>Accounts Receivable, 5 Yr. CAGR %</t>
  </si>
  <si>
    <t>3.63</t>
  </si>
  <si>
    <t>-3.11</t>
  </si>
  <si>
    <t>-4.37</t>
  </si>
  <si>
    <t>-0.7</t>
  </si>
  <si>
    <t>-11.75</t>
  </si>
  <si>
    <t>-6.85</t>
  </si>
  <si>
    <t>0.29</t>
  </si>
  <si>
    <t>6.09</t>
  </si>
  <si>
    <t>Inventory, 5 Yr. CAGR %</t>
  </si>
  <si>
    <t>17.21</t>
  </si>
  <si>
    <t>11.94</t>
  </si>
  <si>
    <t>8.78</t>
  </si>
  <si>
    <t>0.07</t>
  </si>
  <si>
    <t>6.15</t>
  </si>
  <si>
    <t>Net Property, Plant and Equip., 5 Yr. CAGR %</t>
  </si>
  <si>
    <t>11.25</t>
  </si>
  <si>
    <t>8.98</t>
  </si>
  <si>
    <t>3.42</t>
  </si>
  <si>
    <t>-1.48</t>
  </si>
  <si>
    <t>-1.59</t>
  </si>
  <si>
    <t>1.74</t>
  </si>
  <si>
    <t>Total Assets, 5 Yr. CAGR %</t>
  </si>
  <si>
    <t>13.61</t>
  </si>
  <si>
    <t>4.64</t>
  </si>
  <si>
    <t>4.1</t>
  </si>
  <si>
    <t>2.01</t>
  </si>
  <si>
    <t>3.19</t>
  </si>
  <si>
    <t>Tangible Book Value, 5 Yr. CAGR %</t>
  </si>
  <si>
    <t>19.02</t>
  </si>
  <si>
    <t>7.13</t>
  </si>
  <si>
    <t>6.12</t>
  </si>
  <si>
    <t>-1.21</t>
  </si>
  <si>
    <t>-1.97</t>
  </si>
  <si>
    <t>-4.78</t>
  </si>
  <si>
    <t>-7.24</t>
  </si>
  <si>
    <t>-4.4</t>
  </si>
  <si>
    <t>Common Equity, 5 Yr. CAGR %</t>
  </si>
  <si>
    <t>17.89</t>
  </si>
  <si>
    <t>6.76</t>
  </si>
  <si>
    <t>5.8</t>
  </si>
  <si>
    <t>6.56</t>
  </si>
  <si>
    <t>-0.65</t>
  </si>
  <si>
    <t>-4.16</t>
  </si>
  <si>
    <t>-6.74</t>
  </si>
  <si>
    <t>-4.22</t>
  </si>
  <si>
    <t>Cash From Operations, 5 Yr. CAGR %</t>
  </si>
  <si>
    <t>5.73</t>
  </si>
  <si>
    <t>1.59</t>
  </si>
  <si>
    <t>3.6</t>
  </si>
  <si>
    <t>6.22</t>
  </si>
  <si>
    <t>-12.06</t>
  </si>
  <si>
    <t>15.32</t>
  </si>
  <si>
    <t>-55.91</t>
  </si>
  <si>
    <t>-1.91</t>
  </si>
  <si>
    <t>13.98</t>
  </si>
  <si>
    <t>Capital Expenditures, 5 Yr. CAGR %</t>
  </si>
  <si>
    <t>18.02</t>
  </si>
  <si>
    <t>-13.92</t>
  </si>
  <si>
    <t>-15.01</t>
  </si>
  <si>
    <t>-4.15</t>
  </si>
  <si>
    <t>3.32</t>
  </si>
  <si>
    <t>-14.99</t>
  </si>
  <si>
    <t>-23.19</t>
  </si>
  <si>
    <t>28.92</t>
  </si>
  <si>
    <t>15.98</t>
  </si>
  <si>
    <t>18.97</t>
  </si>
  <si>
    <t>Levered Free Cash Flow, 5 Yr. CAGR %</t>
  </si>
  <si>
    <t>14.81</t>
  </si>
  <si>
    <t>5.42</t>
  </si>
  <si>
    <t>4.2</t>
  </si>
  <si>
    <t>47.05</t>
  </si>
  <si>
    <t>82.95</t>
  </si>
  <si>
    <t>2.46</t>
  </si>
  <si>
    <t>-13.63</t>
  </si>
  <si>
    <t>-2.65</t>
  </si>
  <si>
    <t>-28.51</t>
  </si>
  <si>
    <t>76.85</t>
  </si>
  <si>
    <t>Unlevered Free Cash Flow, 5 Yr. CAGR %</t>
  </si>
  <si>
    <t>38.53</t>
  </si>
  <si>
    <t>10.73</t>
  </si>
  <si>
    <t>82.46</t>
  </si>
  <si>
    <t>47.17</t>
  </si>
  <si>
    <t>3.04</t>
  </si>
  <si>
    <t>-24.3</t>
  </si>
  <si>
    <t>-45.28</t>
  </si>
  <si>
    <t>16.13</t>
  </si>
  <si>
    <t>Dividend Per Share, 5 Yr. CAGR %</t>
  </si>
  <si>
    <t>28.64</t>
  </si>
  <si>
    <t>15.42</t>
  </si>
  <si>
    <t>-0.58</t>
  </si>
  <si>
    <t>2.29</t>
  </si>
  <si>
    <t>-7.5</t>
  </si>
  <si>
    <t>-24.95</t>
  </si>
  <si>
    <t>-1.18</t>
  </si>
  <si>
    <t>2019</t>
  </si>
  <si>
    <t>2020</t>
  </si>
  <si>
    <t>2021</t>
  </si>
  <si>
    <t>2022</t>
  </si>
  <si>
    <t>2023</t>
  </si>
  <si>
    <t>2024</t>
  </si>
  <si>
    <t>2025</t>
  </si>
  <si>
    <t>2026</t>
  </si>
  <si>
    <t>Capitalization
                                    1</t>
  </si>
  <si>
    <t>4,598</t>
  </si>
  <si>
    <t>3,287</t>
  </si>
  <si>
    <t>3,525</t>
  </si>
  <si>
    <t>3,291</t>
  </si>
  <si>
    <t>4,489</t>
  </si>
  <si>
    <t>3,621</t>
  </si>
  <si>
    <t>-</t>
  </si>
  <si>
    <t>Change</t>
  </si>
  <si>
    <t>-28.5%</t>
  </si>
  <si>
    <t>7.23%</t>
  </si>
  <si>
    <t>-6.63%</t>
  </si>
  <si>
    <t>36.38%</t>
  </si>
  <si>
    <t>-19.32%</t>
  </si>
  <si>
    <t>0%</t>
  </si>
  <si>
    <t>Enterprise Value (EV)
                                    1</t>
  </si>
  <si>
    <t>5,106</t>
  </si>
  <si>
    <t>3,792</t>
  </si>
  <si>
    <t>4,112</t>
  </si>
  <si>
    <t>4,039</t>
  </si>
  <si>
    <t>5,320</t>
  </si>
  <si>
    <t>4,420</t>
  </si>
  <si>
    <t>4,523</t>
  </si>
  <si>
    <t>4,551</t>
  </si>
  <si>
    <t>-25.74%</t>
  </si>
  <si>
    <t>8.44%</t>
  </si>
  <si>
    <t>-1.77%</t>
  </si>
  <si>
    <t>31.7%</t>
  </si>
  <si>
    <t>-16.91%</t>
  </si>
  <si>
    <t>2.32%</t>
  </si>
  <si>
    <t>0.61%</t>
  </si>
  <si>
    <t>P/E ratio</t>
  </si>
  <si>
    <t>18.6x</t>
  </si>
  <si>
    <t>-5.49x</t>
  </si>
  <si>
    <t>87.9x</t>
  </si>
  <si>
    <t>9.69x</t>
  </si>
  <si>
    <t>8.25x</t>
  </si>
  <si>
    <t>6.05x</t>
  </si>
  <si>
    <t>5.63x</t>
  </si>
  <si>
    <t>5.06x</t>
  </si>
  <si>
    <t>PBR</t>
  </si>
  <si>
    <t>2.5x</t>
  </si>
  <si>
    <t>2.54x</t>
  </si>
  <si>
    <t>2.71x</t>
  </si>
  <si>
    <t>2.2x</t>
  </si>
  <si>
    <t>2.01x</t>
  </si>
  <si>
    <t>1.46x</t>
  </si>
  <si>
    <t>1.26x</t>
  </si>
  <si>
    <t>1.14x</t>
  </si>
  <si>
    <t>PEG</t>
  </si>
  <si>
    <t>0x</t>
  </si>
  <si>
    <t>-1x</t>
  </si>
  <si>
    <t>0.2x</t>
  </si>
  <si>
    <t>0.5x</t>
  </si>
  <si>
    <t>0.75x</t>
  </si>
  <si>
    <t>0.4x</t>
  </si>
  <si>
    <t>Capitalization / Revenue</t>
  </si>
  <si>
    <t>1.7x</t>
  </si>
  <si>
    <t>4.1x</t>
  </si>
  <si>
    <t>2.33x</t>
  </si>
  <si>
    <t>1.11x</t>
  </si>
  <si>
    <t>1.3x</t>
  </si>
  <si>
    <t>1.04x</t>
  </si>
  <si>
    <t>0.97x</t>
  </si>
  <si>
    <t>0.9x</t>
  </si>
  <si>
    <t>EV / Revenue</t>
  </si>
  <si>
    <t>1.89x</t>
  </si>
  <si>
    <t>4.73x</t>
  </si>
  <si>
    <t>2.72x</t>
  </si>
  <si>
    <t>1.36x</t>
  </si>
  <si>
    <t>1.54x</t>
  </si>
  <si>
    <t>1.27x</t>
  </si>
  <si>
    <t>1.21x</t>
  </si>
  <si>
    <t>1.13x</t>
  </si>
  <si>
    <t>EV / EBITDA</t>
  </si>
  <si>
    <t>7.12x</t>
  </si>
  <si>
    <t>91.4x</t>
  </si>
  <si>
    <t>12.8x</t>
  </si>
  <si>
    <t>4.76x</t>
  </si>
  <si>
    <t>4.08x</t>
  </si>
  <si>
    <t>3.81x</t>
  </si>
  <si>
    <t>3.56x</t>
  </si>
  <si>
    <t>EV / EBIT</t>
  </si>
  <si>
    <t>11.7x</t>
  </si>
  <si>
    <t>-17.2x</t>
  </si>
  <si>
    <t>48x</t>
  </si>
  <si>
    <t>8.97x</t>
  </si>
  <si>
    <t>6.55x</t>
  </si>
  <si>
    <t>5.96x</t>
  </si>
  <si>
    <t>5.55x</t>
  </si>
  <si>
    <t>4.99x</t>
  </si>
  <si>
    <t>EV / FCF</t>
  </si>
  <si>
    <t>7.89x</t>
  </si>
  <si>
    <t>-97.8x</t>
  </si>
  <si>
    <t>175x</t>
  </si>
  <si>
    <t>11.3x</t>
  </si>
  <si>
    <t>9.35x</t>
  </si>
  <si>
    <t>302x</t>
  </si>
  <si>
    <t>15.6x</t>
  </si>
  <si>
    <t>FCF Yield</t>
  </si>
  <si>
    <t>12.7%</t>
  </si>
  <si>
    <t>-1.02%</t>
  </si>
  <si>
    <t>0.57%</t>
  </si>
  <si>
    <t>8.89%</t>
  </si>
  <si>
    <t>10.7%</t>
  </si>
  <si>
    <t>0.33%</t>
  </si>
  <si>
    <t>6.39%</t>
  </si>
  <si>
    <t>Dividend per Share
                                    2</t>
  </si>
  <si>
    <t>6.23</t>
  </si>
  <si>
    <t>6.465</t>
  </si>
  <si>
    <t>6.758</t>
  </si>
  <si>
    <t>Rate of return</t>
  </si>
  <si>
    <t>2.41%</t>
  </si>
  <si>
    <t>1.04%</t>
  </si>
  <si>
    <t>3.09%</t>
  </si>
  <si>
    <t>7.13%</t>
  </si>
  <si>
    <t>7.4%</t>
  </si>
  <si>
    <t>7.74%</t>
  </si>
  <si>
    <t>EPS
                                    2</t>
  </si>
  <si>
    <t>-14.08</t>
  </si>
  <si>
    <t>0.94</t>
  </si>
  <si>
    <t>12.89</t>
  </si>
  <si>
    <t>14.43</t>
  </si>
  <si>
    <t>15.51</t>
  </si>
  <si>
    <t>17.26</t>
  </si>
  <si>
    <t>Distribution rate</t>
  </si>
  <si>
    <t>44.8%</t>
  </si>
  <si>
    <t>-5.68%</t>
  </si>
  <si>
    <t>25.4%</t>
  </si>
  <si>
    <t>43.2%</t>
  </si>
  <si>
    <t>41.7%</t>
  </si>
  <si>
    <t>39.2%</t>
  </si>
  <si>
    <t>Net sales
                                    1</t>
  </si>
  <si>
    <t>2,707</t>
  </si>
  <si>
    <t>801</t>
  </si>
  <si>
    <t>1,510</t>
  </si>
  <si>
    <t>2,965</t>
  </si>
  <si>
    <t>3,461</t>
  </si>
  <si>
    <t>3,477</t>
  </si>
  <si>
    <t>3,728</t>
  </si>
  <si>
    <t>4,010</t>
  </si>
  <si>
    <t>EBITDA
                                    1</t>
  </si>
  <si>
    <t>717.6</t>
  </si>
  <si>
    <t>41.5</t>
  </si>
  <si>
    <t>320.2</t>
  </si>
  <si>
    <t>718.1</t>
  </si>
  <si>
    <t>1,117</t>
  </si>
  <si>
    <t>1,083</t>
  </si>
  <si>
    <t>1,188</t>
  </si>
  <si>
    <t>1,279</t>
  </si>
  <si>
    <t>EBIT
                                    1</t>
  </si>
  <si>
    <t>435.5</t>
  </si>
  <si>
    <t>-220.6</t>
  </si>
  <si>
    <t>85.65</t>
  </si>
  <si>
    <t>450.4</t>
  </si>
  <si>
    <t>811.8</t>
  </si>
  <si>
    <t>741.2</t>
  </si>
  <si>
    <t>814.9</t>
  </si>
  <si>
    <t>912.1</t>
  </si>
  <si>
    <t>Net income
                                    1</t>
  </si>
  <si>
    <t>247</t>
  </si>
  <si>
    <t>-598.6</t>
  </si>
  <si>
    <t>39.94</t>
  </si>
  <si>
    <t>348.1</t>
  </si>
  <si>
    <t>518.2</t>
  </si>
  <si>
    <t>602.2</t>
  </si>
  <si>
    <t>644.2</t>
  </si>
  <si>
    <t>724.6</t>
  </si>
  <si>
    <t>Net Debt
                                    1</t>
  </si>
  <si>
    <t>508.8</t>
  </si>
  <si>
    <t>504.5</t>
  </si>
  <si>
    <t>586.9</t>
  </si>
  <si>
    <t>747.9</t>
  </si>
  <si>
    <t>831.2</t>
  </si>
  <si>
    <t>798.9</t>
  </si>
  <si>
    <t>901.5</t>
  </si>
  <si>
    <t>929.2</t>
  </si>
  <si>
    <t>Reference price
                                    2</t>
  </si>
  <si>
    <t>108.08</t>
  </si>
  <si>
    <t>82.66</t>
  </si>
  <si>
    <t>83.17</t>
  </si>
  <si>
    <t>106.31</t>
  </si>
  <si>
    <t>87.32</t>
  </si>
  <si>
    <t>Nbr of stocks (in thousands)</t>
  </si>
  <si>
    <t>42,539</t>
  </si>
  <si>
    <t>42,567</t>
  </si>
  <si>
    <t>42,645</t>
  </si>
  <si>
    <t>39,574</t>
  </si>
  <si>
    <t>42,222</t>
  </si>
  <si>
    <t>41,472</t>
  </si>
  <si>
    <t>Announcement Date</t>
  </si>
  <si>
    <t>2/12/20</t>
  </si>
  <si>
    <t>2/10/21</t>
  </si>
  <si>
    <t>2/9/22</t>
  </si>
  <si>
    <t>2/15/23</t>
  </si>
  <si>
    <t>2/7/24</t>
  </si>
  <si>
    <t>address1</t>
  </si>
  <si>
    <t>Boulevard Costa del Este</t>
  </si>
  <si>
    <t>address2</t>
  </si>
  <si>
    <t>Avenida Principal y Avenida de la Rotonda Urbanización Costa del Este Complejo Business Park, Torre Norte, Parque Lefevr</t>
  </si>
  <si>
    <t>city</t>
  </si>
  <si>
    <t>Panama City</t>
  </si>
  <si>
    <t>zip</t>
  </si>
  <si>
    <t>0816-06819</t>
  </si>
  <si>
    <t>country</t>
  </si>
  <si>
    <t>phone</t>
  </si>
  <si>
    <t>507 304 2774</t>
  </si>
  <si>
    <t>website</t>
  </si>
  <si>
    <t>https://copa.gcs-web.com</t>
  </si>
  <si>
    <t>industry</t>
  </si>
  <si>
    <t>industryKey</t>
  </si>
  <si>
    <t>airlines</t>
  </si>
  <si>
    <t>industryDisp</t>
  </si>
  <si>
    <t>sector</t>
  </si>
  <si>
    <t>Industrials</t>
  </si>
  <si>
    <t>sectorKey</t>
  </si>
  <si>
    <t>industrials</t>
  </si>
  <si>
    <t>sectorDisp</t>
  </si>
  <si>
    <t>longBusinessSummary</t>
  </si>
  <si>
    <t>Copa Holdings, S.A., through its subsidiaries, provides airline passenger and cargo services. The company offers approximately 375 daily scheduled flights to 82 destinations in 32 countries in North, Central, and South America, as well as the Caribbean from its Panama City hub. As of December 31, 2023, it operated a fleet of 106 aircraft comprising 76 Boeing 737-Next Generation aircraft, 29 Boeing 737 MAX 9 aircraft, and one Boeing 737-800 Boeing Converted Freighter. The company was founded in 1947 and is based in Panama City, Panama.</t>
  </si>
  <si>
    <t>fullTimeEmployees</t>
  </si>
  <si>
    <t>companyOfficers</t>
  </si>
  <si>
    <t>[{'maxAge': 1, 'name': 'Mr. Pedro  Heilbron', 'age': 65, 'title': 'CEO &amp; Director', 'yearBorn': 1958, 'exercisedValue': 0, 'unexercisedValue': 0}, {'maxAge': 1, 'name': 'Mr. Jose  Montero', 'age': 53, 'title': 'Chief Financial Officer', 'yearBorn': 1970, 'exercisedValue': 0, 'unexercisedValue': 0}, {'maxAge': 1, 'name': 'Mr. Daniel  Paul Gunn', 'age': 55, 'title': 'Senior Vice-President of Operations', 'yearBorn': 1968, 'exercisedValue': 0, 'unexercisedValue': 0}, {'maxAge': 1, 'name': 'Mr. Julio  Toro', 'age': 48, 'title': 'Vice-President of Technology', 'yearBorn': 1975, 'exercisedValue': 0, 'unexercisedValue': 0}, {'maxAge': 1, 'name': 'Raul  Pascual', 'title': 'Director of Investor Relations', 'exercisedValue': 0, 'unexercisedValue': 0}, {'maxAge': 1, 'name': 'Mr. Christophe  Didier', 'age': 58, 'title': 'Vice-President of Sales', 'yearBorn': 1965, 'exercisedValue': 0, 'unexercisedValue': 0}, {'maxAge': 1, 'name': 'Mr. Peter  Donkersloot Ponce', 'age': 39, 'title': 'Vice-President of Human Resources', 'yearBorn': 1984, 'exercisedValue': 0, 'unexercisedValue': 0}, {'maxAge': 1, 'name': 'Mr. Dennis M. Cary', 'age': 58, 'title': 'Senior Vice President of Commercial &amp; Planning', 'yearBorn': 1965, 'exercisedValue': 0, 'unexercisedValue': 0}, {'maxAge': 1, 'name': 'Mr. Eduardo  Lombana', 'age': 61, 'title': 'Chief Executive Officer of AeroRepública, S.A. (Copa Airlines Colombia)', 'yearBorn': 1962,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</si>
  <si>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</si>
  <si>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</si>
  <si>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</si>
  <si>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</si>
  <si>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</si>
  <si>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</si>
  <si>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</si>
  <si>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</si>
  <si>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</si>
  <si>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</si>
  <si>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</si>
  <si>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</si>
  <si>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</si>
  <si>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</si>
  <si>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</si>
  <si>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</si>
  <si>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</si>
  <si>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</si>
  <si>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</si>
  <si>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</si>
  <si>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</si>
  <si>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</si>
  <si>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</si>
  <si>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</si>
  <si>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</si>
  <si>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</si>
  <si>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</si>
  <si>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</si>
  <si>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</si>
  <si>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</si>
  <si>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</si>
  <si>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</si>
  <si>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</si>
  <si>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</si>
  <si>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</si>
  <si>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</si>
  <si>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</si>
  <si>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</si>
  <si>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</si>
  <si>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</si>
  <si>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</si>
  <si>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</si>
  <si>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</si>
  <si>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</si>
  <si>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</si>
  <si>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</si>
  <si>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</si>
  <si>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</si>
  <si>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</si>
  <si>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</si>
  <si>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</si>
  <si>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</si>
  <si>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</si>
  <si>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</si>
  <si>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</si>
  <si>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</si>
  <si>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</si>
  <si>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</si>
  <si>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</si>
  <si>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</si>
  <si>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</si>
  <si>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</si>
  <si>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</si>
  <si>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</si>
  <si>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</si>
  <si>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</si>
  <si>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</si>
  <si>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</si>
  <si>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</si>
  <si>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</si>
  <si>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Copa Holdings, S.A.</t>
  </si>
  <si>
    <t>longName</t>
  </si>
  <si>
    <t>firstTradeDateEpochUtc</t>
  </si>
  <si>
    <t>timeZoneFullName</t>
  </si>
  <si>
    <t>America/New_York</t>
  </si>
  <si>
    <t>timeZoneShortName</t>
  </si>
  <si>
    <t>EST</t>
  </si>
  <si>
    <t>uuid</t>
  </si>
  <si>
    <t>787df3c9-29e1-36f3-b27c-5208e45c23d3</t>
  </si>
  <si>
    <t>messageBoardId</t>
  </si>
  <si>
    <t>finmb_24927091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</si>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</sst>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pa.gcs-we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90.03</v>
      </c>
      <c r="C4" s="2"/>
      <c r="D4" s="2"/>
      <c r="E4" s="2"/>
      <c r="F4" s="2"/>
      <c r="G4" s="2"/>
      <c r="H4" s="2"/>
      <c r="I4" s="2"/>
      <c r="J4" s="2"/>
      <c r="K4" s="2"/>
      <c r="L4" s="2"/>
      <c r="M4" s="2"/>
      <c r="N4" s="2"/>
      <c r="O4" s="2"/>
      <c r="P4" s="2"/>
      <c r="Q4" s="2"/>
      <c r="R4" s="2"/>
      <c r="S4" s="2"/>
      <c r="T4" s="2"/>
      <c r="U4" s="2"/>
      <c r="V4" s="2"/>
      <c r="W4" s="2"/>
      <c r="X4" s="2"/>
      <c r="Y4" s="2"/>
      <c r="Z4" s="2"/>
    </row>
    <row r="5">
      <c r="A5" s="1" t="s">
        <v>7</v>
      </c>
      <c r="B5" s="1">
        <v>-78.22181978793216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3.631900672E9</v>
      </c>
      <c r="C8" s="2"/>
      <c r="D8" s="2"/>
      <c r="E8" s="2"/>
      <c r="F8" s="2"/>
      <c r="G8" s="2"/>
      <c r="H8" s="2"/>
      <c r="I8" s="2"/>
      <c r="J8" s="2"/>
      <c r="K8" s="2"/>
      <c r="L8" s="2"/>
      <c r="M8" s="2"/>
      <c r="N8" s="2"/>
      <c r="O8" s="2"/>
      <c r="P8" s="2"/>
      <c r="Q8" s="2"/>
      <c r="R8" s="2"/>
      <c r="S8" s="2"/>
      <c r="T8" s="2"/>
      <c r="U8" s="2"/>
      <c r="V8" s="2"/>
      <c r="W8" s="2"/>
      <c r="X8" s="2"/>
      <c r="Y8" s="2"/>
      <c r="Z8" s="2"/>
    </row>
    <row r="9">
      <c r="A9" s="1" t="s">
        <v>13</v>
      </c>
      <c r="B9" s="1">
        <v>50.191</v>
      </c>
      <c r="C9" s="2"/>
      <c r="D9" s="2"/>
      <c r="E9" s="2"/>
      <c r="F9" s="2"/>
      <c r="G9" s="2"/>
      <c r="H9" s="2"/>
      <c r="I9" s="2"/>
      <c r="J9" s="2"/>
      <c r="K9" s="2"/>
      <c r="L9" s="2"/>
      <c r="M9" s="2"/>
      <c r="N9" s="2"/>
      <c r="O9" s="2"/>
      <c r="P9" s="2"/>
      <c r="Q9" s="2"/>
      <c r="R9" s="2"/>
      <c r="S9" s="2"/>
      <c r="T9" s="2"/>
      <c r="U9" s="2"/>
      <c r="V9" s="2"/>
      <c r="W9" s="2"/>
      <c r="X9" s="2"/>
      <c r="Y9" s="2"/>
      <c r="Z9" s="2"/>
    </row>
    <row r="10">
      <c r="A10" s="1" t="s">
        <v>14</v>
      </c>
      <c r="B10" s="1">
        <v>5.3302083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362.0</v>
      </c>
      <c r="C2" s="1">
        <v>-225.0</v>
      </c>
      <c r="D2" s="1">
        <v>335.0</v>
      </c>
      <c r="E2" s="1">
        <v>370.0</v>
      </c>
      <c r="F2" s="1">
        <v>88.0</v>
      </c>
      <c r="G2" s="1">
        <v>247.0</v>
      </c>
      <c r="H2" s="1">
        <v>-607.0</v>
      </c>
      <c r="I2" s="1">
        <v>43.0</v>
      </c>
      <c r="J2" s="1">
        <v>348.0</v>
      </c>
      <c r="K2" s="1">
        <v>514.0</v>
      </c>
      <c r="L2" s="2"/>
      <c r="M2" s="2"/>
      <c r="N2" s="2"/>
      <c r="O2" s="2"/>
      <c r="P2" s="2"/>
      <c r="Q2" s="2"/>
      <c r="R2" s="2"/>
      <c r="S2" s="2"/>
      <c r="T2" s="2"/>
      <c r="U2" s="2"/>
      <c r="V2" s="2"/>
      <c r="W2" s="2"/>
      <c r="X2" s="2"/>
      <c r="Y2" s="2"/>
      <c r="Z2" s="2"/>
    </row>
    <row r="3">
      <c r="A3" s="1" t="s">
        <v>26</v>
      </c>
      <c r="B3" s="1">
        <v>108.0</v>
      </c>
      <c r="C3" s="1">
        <v>128.0</v>
      </c>
      <c r="D3" s="1">
        <v>143.0</v>
      </c>
      <c r="E3" s="1">
        <v>156.0</v>
      </c>
      <c r="F3" s="1">
        <v>159.0</v>
      </c>
      <c r="G3" s="1">
        <v>264.0</v>
      </c>
      <c r="H3" s="1">
        <v>234.0</v>
      </c>
      <c r="I3" s="1">
        <v>215.0</v>
      </c>
      <c r="J3" s="1">
        <v>246.0</v>
      </c>
      <c r="K3" s="1">
        <v>286.0</v>
      </c>
      <c r="L3" s="2"/>
      <c r="M3" s="2"/>
      <c r="N3" s="2"/>
      <c r="O3" s="2"/>
      <c r="P3" s="2"/>
      <c r="Q3" s="2"/>
      <c r="R3" s="2"/>
      <c r="S3" s="2"/>
      <c r="T3" s="2"/>
      <c r="U3" s="2"/>
      <c r="V3" s="2"/>
      <c r="W3" s="2"/>
      <c r="X3" s="2"/>
      <c r="Y3" s="2"/>
      <c r="Z3" s="2"/>
    </row>
    <row r="4">
      <c r="A4" s="1" t="s">
        <v>27</v>
      </c>
      <c r="B4" s="1">
        <v>7.0</v>
      </c>
      <c r="C4" s="1">
        <v>7.0</v>
      </c>
      <c r="D4" s="1">
        <v>10.0</v>
      </c>
      <c r="E4" s="1">
        <v>8.0</v>
      </c>
      <c r="F4" s="1">
        <v>10.0</v>
      </c>
      <c r="G4" s="1">
        <v>18.0</v>
      </c>
      <c r="H4" s="1">
        <v>25.0</v>
      </c>
      <c r="I4" s="1">
        <v>25.0</v>
      </c>
      <c r="J4" s="1">
        <v>21.0</v>
      </c>
      <c r="K4" s="1">
        <v>20.0</v>
      </c>
      <c r="L4" s="2"/>
      <c r="M4" s="2"/>
      <c r="N4" s="2"/>
      <c r="O4" s="2"/>
      <c r="P4" s="2"/>
      <c r="Q4" s="2"/>
      <c r="R4" s="2"/>
      <c r="S4" s="2"/>
      <c r="T4" s="2"/>
      <c r="U4" s="2"/>
      <c r="V4" s="2"/>
      <c r="W4" s="2"/>
      <c r="X4" s="2"/>
      <c r="Y4" s="2"/>
      <c r="Z4" s="2"/>
    </row>
    <row r="5">
      <c r="A5" s="1" t="s">
        <v>28</v>
      </c>
      <c r="B5" s="1">
        <v>115.0</v>
      </c>
      <c r="C5" s="1">
        <v>135.0</v>
      </c>
      <c r="D5" s="1">
        <v>153.0</v>
      </c>
      <c r="E5" s="1">
        <v>164.0</v>
      </c>
      <c r="F5" s="1">
        <v>169.0</v>
      </c>
      <c r="G5" s="1">
        <v>282.0</v>
      </c>
      <c r="H5" s="1">
        <v>259.0</v>
      </c>
      <c r="I5" s="1">
        <v>240.0</v>
      </c>
      <c r="J5" s="1">
        <v>268.0</v>
      </c>
      <c r="K5" s="1">
        <v>306.0</v>
      </c>
      <c r="L5" s="2"/>
      <c r="M5" s="2"/>
      <c r="N5" s="2"/>
      <c r="O5" s="2"/>
      <c r="P5" s="2"/>
      <c r="Q5" s="2"/>
      <c r="R5" s="2"/>
      <c r="S5" s="2"/>
      <c r="T5" s="2"/>
      <c r="U5" s="2"/>
      <c r="V5" s="2"/>
      <c r="W5" s="2"/>
      <c r="X5" s="2"/>
      <c r="Y5" s="2"/>
      <c r="Z5" s="2"/>
    </row>
    <row r="6">
      <c r="A6" s="1" t="s">
        <v>29</v>
      </c>
      <c r="B6" s="1">
        <v>-41.0</v>
      </c>
      <c r="C6" s="1">
        <v>1.0</v>
      </c>
      <c r="D6" s="1">
        <v>60.0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9.0</v>
      </c>
      <c r="G7" s="1">
        <v>-26.0</v>
      </c>
      <c r="H7" s="1">
        <v>26.0</v>
      </c>
      <c r="I7" s="1">
        <v>36.0</v>
      </c>
      <c r="J7" s="1">
        <v>5.0</v>
      </c>
      <c r="K7" s="1">
        <v>-7.0</v>
      </c>
      <c r="L7" s="2"/>
      <c r="M7" s="2"/>
      <c r="N7" s="2"/>
      <c r="O7" s="2"/>
      <c r="P7" s="2"/>
      <c r="Q7" s="2"/>
      <c r="R7" s="2"/>
      <c r="S7" s="2"/>
      <c r="T7" s="2"/>
      <c r="U7" s="2"/>
      <c r="V7" s="2"/>
      <c r="W7" s="2"/>
      <c r="X7" s="2"/>
      <c r="Y7" s="2"/>
      <c r="Z7" s="2"/>
    </row>
    <row r="8">
      <c r="A8" s="1" t="s">
        <v>31</v>
      </c>
      <c r="B8" s="1">
        <v>0.0</v>
      </c>
      <c r="C8" s="1">
        <v>0.0</v>
      </c>
      <c r="D8" s="1">
        <v>5.0</v>
      </c>
      <c r="E8" s="1">
        <v>0.0</v>
      </c>
      <c r="F8" s="1">
        <v>189.0</v>
      </c>
      <c r="G8" s="1">
        <v>89.0</v>
      </c>
      <c r="H8" s="1">
        <v>243.0</v>
      </c>
      <c r="I8" s="1">
        <v>-5.0</v>
      </c>
      <c r="J8" s="1">
        <v>0.0</v>
      </c>
      <c r="K8" s="1">
        <v>0.0</v>
      </c>
      <c r="L8" s="2"/>
      <c r="M8" s="2"/>
      <c r="N8" s="2"/>
      <c r="O8" s="2"/>
      <c r="P8" s="2"/>
      <c r="Q8" s="2"/>
      <c r="R8" s="2"/>
      <c r="S8" s="2"/>
      <c r="T8" s="2"/>
      <c r="U8" s="2"/>
      <c r="V8" s="2"/>
      <c r="W8" s="2"/>
      <c r="X8" s="2"/>
      <c r="Y8" s="2"/>
      <c r="Z8" s="2"/>
    </row>
    <row r="9">
      <c r="A9" s="1" t="s">
        <v>32</v>
      </c>
      <c r="B9" s="1">
        <v>4.0</v>
      </c>
      <c r="C9" s="1">
        <v>4.0</v>
      </c>
      <c r="D9" s="1">
        <v>7.0</v>
      </c>
      <c r="E9" s="1">
        <v>7.0</v>
      </c>
      <c r="F9" s="1">
        <v>7.0</v>
      </c>
      <c r="G9" s="1">
        <v>6.0</v>
      </c>
      <c r="H9" s="1">
        <v>5.0</v>
      </c>
      <c r="I9" s="1">
        <v>7.0</v>
      </c>
      <c r="J9" s="1">
        <v>5.0</v>
      </c>
      <c r="K9" s="1">
        <v>4.0</v>
      </c>
      <c r="L9" s="2"/>
      <c r="M9" s="2"/>
      <c r="N9" s="2"/>
      <c r="O9" s="2"/>
      <c r="P9" s="2"/>
      <c r="Q9" s="2"/>
      <c r="R9" s="2"/>
      <c r="S9" s="2"/>
      <c r="T9" s="2"/>
      <c r="U9" s="2"/>
      <c r="V9" s="2"/>
      <c r="W9" s="2"/>
      <c r="X9" s="2"/>
      <c r="Y9" s="2"/>
      <c r="Z9" s="2"/>
    </row>
    <row r="10">
      <c r="A10" s="1" t="s">
        <v>33</v>
      </c>
      <c r="B10" s="1">
        <v>1.0</v>
      </c>
      <c r="C10" s="1">
        <v>-7.0</v>
      </c>
      <c r="D10" s="1">
        <v>1.0</v>
      </c>
      <c r="E10" s="1">
        <v>87.0</v>
      </c>
      <c r="F10" s="1">
        <v>1.0</v>
      </c>
      <c r="G10" s="1">
        <v>74.0</v>
      </c>
      <c r="H10" s="1">
        <v>1.0</v>
      </c>
      <c r="I10" s="1">
        <v>1.0</v>
      </c>
      <c r="J10" s="1">
        <v>76.0</v>
      </c>
      <c r="K10" s="1">
        <v>49.0</v>
      </c>
      <c r="L10" s="2"/>
      <c r="M10" s="2"/>
      <c r="N10" s="2"/>
      <c r="O10" s="2"/>
      <c r="P10" s="2"/>
      <c r="Q10" s="2"/>
      <c r="R10" s="2"/>
      <c r="S10" s="2"/>
      <c r="T10" s="2"/>
      <c r="U10" s="2"/>
      <c r="V10" s="2"/>
      <c r="W10" s="2"/>
      <c r="X10" s="2"/>
      <c r="Y10" s="2"/>
      <c r="Z10" s="2"/>
    </row>
    <row r="11">
      <c r="A11" s="1" t="s">
        <v>34</v>
      </c>
      <c r="B11" s="1">
        <v>131.0</v>
      </c>
      <c r="C11" s="1">
        <v>445.0</v>
      </c>
      <c r="D11" s="1">
        <v>-68.0</v>
      </c>
      <c r="E11" s="1">
        <v>31.0</v>
      </c>
      <c r="F11" s="1">
        <v>41.0</v>
      </c>
      <c r="G11" s="1">
        <v>57.0</v>
      </c>
      <c r="H11" s="1">
        <v>132.0</v>
      </c>
      <c r="I11" s="1">
        <v>116.0</v>
      </c>
      <c r="J11" s="1">
        <v>56.0</v>
      </c>
      <c r="K11" s="1">
        <v>252.0</v>
      </c>
      <c r="L11" s="2"/>
      <c r="M11" s="2"/>
      <c r="N11" s="2"/>
      <c r="O11" s="2"/>
      <c r="P11" s="2"/>
      <c r="Q11" s="2"/>
      <c r="R11" s="2"/>
      <c r="S11" s="2"/>
      <c r="T11" s="2"/>
      <c r="U11" s="2"/>
      <c r="V11" s="2"/>
      <c r="W11" s="2"/>
      <c r="X11" s="2"/>
      <c r="Y11" s="2"/>
      <c r="Z11" s="2"/>
    </row>
    <row r="12">
      <c r="A12" s="1" t="s">
        <v>35</v>
      </c>
      <c r="B12" s="1">
        <v>11.0</v>
      </c>
      <c r="C12" s="1">
        <v>17.0</v>
      </c>
      <c r="D12" s="1">
        <v>-9.0</v>
      </c>
      <c r="E12" s="1">
        <v>-3.0</v>
      </c>
      <c r="F12" s="1">
        <v>-3.0</v>
      </c>
      <c r="G12" s="1">
        <v>-16.0</v>
      </c>
      <c r="H12" s="1">
        <v>70.0</v>
      </c>
      <c r="I12" s="1">
        <v>-36.0</v>
      </c>
      <c r="J12" s="1">
        <v>-51.0</v>
      </c>
      <c r="K12" s="1">
        <v>-27.0</v>
      </c>
      <c r="L12" s="2"/>
      <c r="M12" s="2"/>
      <c r="N12" s="2"/>
      <c r="O12" s="2"/>
      <c r="P12" s="2"/>
      <c r="Q12" s="2"/>
      <c r="R12" s="2"/>
      <c r="S12" s="2"/>
      <c r="T12" s="2"/>
      <c r="U12" s="2"/>
      <c r="V12" s="2"/>
      <c r="W12" s="2"/>
      <c r="X12" s="2"/>
      <c r="Y12" s="2"/>
      <c r="Z12" s="2"/>
    </row>
    <row r="13">
      <c r="A13" s="1" t="s">
        <v>36</v>
      </c>
      <c r="B13" s="1">
        <v>22.0</v>
      </c>
      <c r="C13" s="1">
        <v>-33.0</v>
      </c>
      <c r="D13" s="1">
        <v>19.0</v>
      </c>
      <c r="E13" s="1">
        <v>25.0</v>
      </c>
      <c r="F13" s="1">
        <v>11.0</v>
      </c>
      <c r="G13" s="1">
        <v>-3.0</v>
      </c>
      <c r="H13" s="1">
        <v>-66.0</v>
      </c>
      <c r="I13" s="1">
        <v>54.0</v>
      </c>
      <c r="J13" s="1">
        <v>40.0</v>
      </c>
      <c r="K13" s="1">
        <v>19.0</v>
      </c>
      <c r="L13" s="2"/>
      <c r="M13" s="2"/>
      <c r="N13" s="2"/>
      <c r="O13" s="2"/>
      <c r="P13" s="2"/>
      <c r="Q13" s="2"/>
      <c r="R13" s="2"/>
      <c r="S13" s="2"/>
      <c r="T13" s="2"/>
      <c r="U13" s="2"/>
      <c r="V13" s="2"/>
      <c r="W13" s="2"/>
      <c r="X13" s="2"/>
      <c r="Y13" s="2"/>
      <c r="Z13" s="2"/>
    </row>
    <row r="14">
      <c r="A14" s="1" t="s">
        <v>37</v>
      </c>
      <c r="B14" s="1">
        <v>-170.0</v>
      </c>
      <c r="C14" s="1">
        <v>-37.0</v>
      </c>
      <c r="D14" s="1">
        <v>60.0</v>
      </c>
      <c r="E14" s="1">
        <v>85.0</v>
      </c>
      <c r="F14" s="1">
        <v>12.0</v>
      </c>
      <c r="G14" s="1">
        <v>38.0</v>
      </c>
      <c r="H14" s="1">
        <v>-15.0</v>
      </c>
      <c r="I14" s="1">
        <v>90.0</v>
      </c>
      <c r="J14" s="1">
        <v>111.0</v>
      </c>
      <c r="K14" s="1">
        <v>-26.0</v>
      </c>
      <c r="L14" s="2"/>
      <c r="M14" s="2"/>
      <c r="N14" s="2"/>
      <c r="O14" s="2"/>
      <c r="P14" s="2"/>
      <c r="Q14" s="2"/>
      <c r="R14" s="2"/>
      <c r="S14" s="2"/>
      <c r="T14" s="2"/>
      <c r="U14" s="2"/>
      <c r="V14" s="2"/>
      <c r="W14" s="2"/>
      <c r="X14" s="2"/>
      <c r="Y14" s="2"/>
      <c r="Z14" s="2"/>
    </row>
    <row r="15">
      <c r="A15" s="1" t="s">
        <v>38</v>
      </c>
      <c r="B15" s="1">
        <v>-91.0</v>
      </c>
      <c r="C15" s="1">
        <v>9.0</v>
      </c>
      <c r="D15" s="1">
        <v>89.0</v>
      </c>
      <c r="E15" s="1">
        <v>45.0</v>
      </c>
      <c r="F15" s="1">
        <v>-79.0</v>
      </c>
      <c r="G15" s="1">
        <v>84.0</v>
      </c>
      <c r="H15" s="1">
        <v>-16.0</v>
      </c>
      <c r="I15" s="1">
        <v>-4.0</v>
      </c>
      <c r="J15" s="1">
        <v>-24.0</v>
      </c>
      <c r="K15" s="1">
        <v>9.0</v>
      </c>
      <c r="L15" s="2"/>
      <c r="M15" s="2"/>
      <c r="N15" s="2"/>
      <c r="O15" s="2"/>
      <c r="P15" s="2"/>
      <c r="Q15" s="2"/>
      <c r="R15" s="2"/>
      <c r="S15" s="2"/>
      <c r="T15" s="2"/>
      <c r="U15" s="2"/>
      <c r="V15" s="2"/>
      <c r="W15" s="2"/>
      <c r="X15" s="2"/>
      <c r="Y15" s="2"/>
      <c r="Z15" s="2"/>
    </row>
    <row r="16">
      <c r="A16" s="1" t="s">
        <v>39</v>
      </c>
      <c r="B16" s="1">
        <v>385.0</v>
      </c>
      <c r="C16" s="1">
        <v>317.0</v>
      </c>
      <c r="D16" s="1">
        <v>595.0</v>
      </c>
      <c r="E16" s="1">
        <v>727.0</v>
      </c>
      <c r="F16" s="1">
        <v>437.0</v>
      </c>
      <c r="G16" s="1">
        <v>785.0</v>
      </c>
      <c r="H16" s="1">
        <v>5.0</v>
      </c>
      <c r="I16" s="1">
        <v>507.0</v>
      </c>
      <c r="J16" s="1">
        <v>759.0</v>
      </c>
      <c r="K16" s="1">
        <v>1040.0</v>
      </c>
      <c r="L16" s="2"/>
      <c r="M16" s="2"/>
      <c r="N16" s="2"/>
      <c r="O16" s="2"/>
      <c r="P16" s="2"/>
      <c r="Q16" s="2"/>
      <c r="R16" s="2"/>
      <c r="S16" s="2"/>
      <c r="T16" s="2"/>
      <c r="U16" s="2"/>
      <c r="V16" s="2"/>
      <c r="W16" s="2"/>
      <c r="X16" s="2"/>
      <c r="Y16" s="2"/>
      <c r="Z16" s="2"/>
    </row>
    <row r="17">
      <c r="A17" s="1" t="s">
        <v>40</v>
      </c>
      <c r="B17" s="1">
        <v>-484.0</v>
      </c>
      <c r="C17" s="1">
        <v>-165.0</v>
      </c>
      <c r="D17" s="1">
        <v>-136.0</v>
      </c>
      <c r="E17" s="1">
        <v>-301.0</v>
      </c>
      <c r="F17" s="1">
        <v>-336.0</v>
      </c>
      <c r="G17" s="1">
        <v>-138.0</v>
      </c>
      <c r="H17" s="1">
        <v>-44.0</v>
      </c>
      <c r="I17" s="1">
        <v>-484.0</v>
      </c>
      <c r="J17" s="1">
        <v>-632.0</v>
      </c>
      <c r="K17" s="1">
        <v>-800.0</v>
      </c>
      <c r="L17" s="2"/>
      <c r="M17" s="2"/>
      <c r="N17" s="2"/>
      <c r="O17" s="2"/>
      <c r="P17" s="2"/>
      <c r="Q17" s="2"/>
      <c r="R17" s="2"/>
      <c r="S17" s="2"/>
      <c r="T17" s="2"/>
      <c r="U17" s="2"/>
      <c r="V17" s="2"/>
      <c r="W17" s="2"/>
      <c r="X17" s="2"/>
      <c r="Y17" s="2"/>
      <c r="Z17" s="2"/>
    </row>
    <row r="18">
      <c r="A18" s="1" t="s">
        <v>41</v>
      </c>
      <c r="B18" s="1">
        <v>41.0</v>
      </c>
      <c r="C18" s="1">
        <v>3.0</v>
      </c>
      <c r="D18" s="1">
        <v>8.0</v>
      </c>
      <c r="E18" s="1">
        <v>0.0</v>
      </c>
      <c r="F18" s="1">
        <v>0.0</v>
      </c>
      <c r="G18" s="1">
        <v>43.0</v>
      </c>
      <c r="H18" s="1">
        <v>30.0</v>
      </c>
      <c r="I18" s="1">
        <v>81.0</v>
      </c>
      <c r="J18" s="1">
        <v>7.0</v>
      </c>
      <c r="K18" s="1">
        <v>5.0</v>
      </c>
      <c r="L18" s="2"/>
      <c r="M18" s="2"/>
      <c r="N18" s="2"/>
      <c r="O18" s="2"/>
      <c r="P18" s="2"/>
      <c r="Q18" s="2"/>
      <c r="R18" s="2"/>
      <c r="S18" s="2"/>
      <c r="T18" s="2"/>
      <c r="U18" s="2"/>
      <c r="V18" s="2"/>
      <c r="W18" s="2"/>
      <c r="X18" s="2"/>
      <c r="Y18" s="2"/>
      <c r="Z18" s="2"/>
    </row>
    <row r="19">
      <c r="A19" s="1" t="s">
        <v>42</v>
      </c>
      <c r="B19" s="1">
        <v>-19.0</v>
      </c>
      <c r="C19" s="1">
        <v>-19.0</v>
      </c>
      <c r="D19" s="1">
        <v>-14.0</v>
      </c>
      <c r="E19" s="1">
        <v>-18.0</v>
      </c>
      <c r="F19" s="1">
        <v>-30.0</v>
      </c>
      <c r="G19" s="1">
        <v>-25.0</v>
      </c>
      <c r="H19" s="1">
        <v>-16.0</v>
      </c>
      <c r="I19" s="1">
        <v>-11.0</v>
      </c>
      <c r="J19" s="1">
        <v>-18.0</v>
      </c>
      <c r="K19" s="1">
        <v>-29.0</v>
      </c>
      <c r="L19" s="2"/>
      <c r="M19" s="2"/>
      <c r="N19" s="2"/>
      <c r="O19" s="2"/>
      <c r="P19" s="2"/>
      <c r="Q19" s="2"/>
      <c r="R19" s="2"/>
      <c r="S19" s="2"/>
      <c r="T19" s="2"/>
      <c r="U19" s="2"/>
      <c r="V19" s="2"/>
      <c r="W19" s="2"/>
      <c r="X19" s="2"/>
      <c r="Y19" s="2"/>
      <c r="Z19" s="2"/>
    </row>
    <row r="20">
      <c r="A20" s="1" t="s">
        <v>43</v>
      </c>
      <c r="B20" s="1">
        <v>141.0</v>
      </c>
      <c r="C20" s="1">
        <v>52.0</v>
      </c>
      <c r="D20" s="1">
        <v>-67.0</v>
      </c>
      <c r="E20" s="1">
        <v>-287.0</v>
      </c>
      <c r="F20" s="1">
        <v>63.0</v>
      </c>
      <c r="G20" s="1">
        <v>-121.0</v>
      </c>
      <c r="H20" s="1">
        <v>-63.0</v>
      </c>
      <c r="I20" s="1">
        <v>-116.0</v>
      </c>
      <c r="J20" s="1">
        <v>-14.0</v>
      </c>
      <c r="K20" s="1">
        <v>53.0</v>
      </c>
      <c r="L20" s="2"/>
      <c r="M20" s="2"/>
      <c r="N20" s="2"/>
      <c r="O20" s="2"/>
      <c r="P20" s="2"/>
      <c r="Q20" s="2"/>
      <c r="R20" s="2"/>
      <c r="S20" s="2"/>
      <c r="T20" s="2"/>
      <c r="U20" s="2"/>
      <c r="V20" s="2"/>
      <c r="W20" s="2"/>
      <c r="X20" s="2"/>
      <c r="Y20" s="2"/>
      <c r="Z20" s="2"/>
    </row>
    <row r="21" ht="15.75" customHeight="1">
      <c r="A21" s="1" t="s">
        <v>44</v>
      </c>
      <c r="B21" s="1">
        <v>210.0</v>
      </c>
      <c r="C21" s="1">
        <v>161.0</v>
      </c>
      <c r="D21" s="1">
        <v>29.0</v>
      </c>
      <c r="E21" s="1">
        <v>28.0</v>
      </c>
      <c r="F21" s="1">
        <v>153.0</v>
      </c>
      <c r="G21" s="1">
        <v>48.0</v>
      </c>
      <c r="H21" s="1">
        <v>0.0</v>
      </c>
      <c r="I21" s="1">
        <v>70.0</v>
      </c>
      <c r="J21" s="1">
        <v>105.0</v>
      </c>
      <c r="K21" s="1">
        <v>228.0</v>
      </c>
      <c r="L21" s="2"/>
      <c r="M21" s="2"/>
      <c r="N21" s="2"/>
      <c r="O21" s="2"/>
      <c r="P21" s="2"/>
      <c r="Q21" s="2"/>
      <c r="R21" s="2"/>
      <c r="S21" s="2"/>
      <c r="T21" s="2"/>
      <c r="U21" s="2"/>
      <c r="V21" s="2"/>
      <c r="W21" s="2"/>
      <c r="X21" s="2"/>
      <c r="Y21" s="2"/>
      <c r="Z21" s="2"/>
    </row>
    <row r="22" ht="15.75" customHeight="1">
      <c r="A22" s="1" t="s">
        <v>45</v>
      </c>
      <c r="B22" s="1">
        <v>-153.0</v>
      </c>
      <c r="C22" s="1">
        <v>32.0</v>
      </c>
      <c r="D22" s="1">
        <v>-180.0</v>
      </c>
      <c r="E22" s="1">
        <v>-578.0</v>
      </c>
      <c r="F22" s="1">
        <v>-150.0</v>
      </c>
      <c r="G22" s="1">
        <v>-193.0</v>
      </c>
      <c r="H22" s="1">
        <v>-93.0</v>
      </c>
      <c r="I22" s="1">
        <v>-459.0</v>
      </c>
      <c r="J22" s="1">
        <v>-552.0</v>
      </c>
      <c r="K22" s="1">
        <v>-543.0</v>
      </c>
      <c r="L22" s="2"/>
      <c r="M22" s="2"/>
      <c r="N22" s="2"/>
      <c r="O22" s="2"/>
      <c r="P22" s="2"/>
      <c r="Q22" s="2"/>
      <c r="R22" s="2"/>
      <c r="S22" s="2"/>
      <c r="T22" s="2"/>
      <c r="U22" s="2"/>
      <c r="V22" s="2"/>
      <c r="W22" s="2"/>
      <c r="X22" s="2"/>
      <c r="Y22" s="2"/>
      <c r="Z22" s="2"/>
    </row>
    <row r="23" ht="15.75" customHeight="1">
      <c r="A23" s="1" t="s">
        <v>46</v>
      </c>
      <c r="B23" s="1">
        <v>194.0</v>
      </c>
      <c r="C23" s="1">
        <v>130.0</v>
      </c>
      <c r="D23" s="1">
        <v>164.0</v>
      </c>
      <c r="E23" s="1">
        <v>148.0</v>
      </c>
      <c r="F23" s="1">
        <v>225.0</v>
      </c>
      <c r="G23" s="1">
        <v>95.0</v>
      </c>
      <c r="H23" s="1">
        <v>488.0</v>
      </c>
      <c r="I23" s="1">
        <v>352.0</v>
      </c>
      <c r="J23" s="1">
        <v>222.0</v>
      </c>
      <c r="K23" s="1">
        <v>428.0</v>
      </c>
      <c r="L23" s="2"/>
      <c r="M23" s="2"/>
      <c r="N23" s="2"/>
      <c r="O23" s="2"/>
      <c r="P23" s="2"/>
      <c r="Q23" s="2"/>
      <c r="R23" s="2"/>
      <c r="S23" s="2"/>
      <c r="T23" s="2"/>
      <c r="U23" s="2"/>
      <c r="V23" s="2"/>
      <c r="W23" s="2"/>
      <c r="X23" s="2"/>
      <c r="Y23" s="2"/>
      <c r="Z23" s="2"/>
    </row>
    <row r="24" ht="15.75" customHeight="1">
      <c r="A24" s="1" t="s">
        <v>47</v>
      </c>
      <c r="B24" s="1">
        <v>194.0</v>
      </c>
      <c r="C24" s="1">
        <v>130.0</v>
      </c>
      <c r="D24" s="1">
        <v>164.0</v>
      </c>
      <c r="E24" s="1">
        <v>148.0</v>
      </c>
      <c r="F24" s="1">
        <v>225.0</v>
      </c>
      <c r="G24" s="1">
        <v>95.0</v>
      </c>
      <c r="H24" s="1">
        <v>488.0</v>
      </c>
      <c r="I24" s="1">
        <v>352.0</v>
      </c>
      <c r="J24" s="1">
        <v>222.0</v>
      </c>
      <c r="K24" s="1">
        <v>428.0</v>
      </c>
      <c r="L24" s="2"/>
      <c r="M24" s="2"/>
      <c r="N24" s="2"/>
      <c r="O24" s="2"/>
      <c r="P24" s="2"/>
      <c r="Q24" s="2"/>
      <c r="R24" s="2"/>
      <c r="S24" s="2"/>
      <c r="T24" s="2"/>
      <c r="U24" s="2"/>
      <c r="V24" s="2"/>
      <c r="W24" s="2"/>
      <c r="X24" s="2"/>
      <c r="Y24" s="2"/>
      <c r="Z24" s="2"/>
    </row>
    <row r="25" ht="15.75" customHeight="1">
      <c r="A25" s="1" t="s">
        <v>48</v>
      </c>
      <c r="B25" s="1">
        <v>-147.0</v>
      </c>
      <c r="C25" s="1">
        <v>-222.0</v>
      </c>
      <c r="D25" s="1">
        <v>-327.0</v>
      </c>
      <c r="E25" s="1">
        <v>-246.0</v>
      </c>
      <c r="F25" s="1">
        <v>-401.0</v>
      </c>
      <c r="G25" s="1">
        <v>-530.0</v>
      </c>
      <c r="H25" s="1">
        <v>-360.0</v>
      </c>
      <c r="I25" s="1">
        <v>-223.0</v>
      </c>
      <c r="J25" s="1">
        <v>-329.0</v>
      </c>
      <c r="K25" s="1">
        <v>-582.0</v>
      </c>
      <c r="L25" s="2"/>
      <c r="M25" s="2"/>
      <c r="N25" s="2"/>
      <c r="O25" s="2"/>
      <c r="P25" s="2"/>
      <c r="Q25" s="2"/>
      <c r="R25" s="2"/>
      <c r="S25" s="2"/>
      <c r="T25" s="2"/>
      <c r="U25" s="2"/>
      <c r="V25" s="2"/>
      <c r="W25" s="2"/>
      <c r="X25" s="2"/>
      <c r="Y25" s="2"/>
      <c r="Z25" s="2"/>
    </row>
    <row r="26" ht="15.75" customHeight="1">
      <c r="A26" s="1" t="s">
        <v>49</v>
      </c>
      <c r="B26" s="1">
        <v>-147.0</v>
      </c>
      <c r="C26" s="1">
        <v>-222.0</v>
      </c>
      <c r="D26" s="1">
        <v>-327.0</v>
      </c>
      <c r="E26" s="1">
        <v>-246.0</v>
      </c>
      <c r="F26" s="1">
        <v>-401.0</v>
      </c>
      <c r="G26" s="1">
        <v>-530.0</v>
      </c>
      <c r="H26" s="1">
        <v>-360.0</v>
      </c>
      <c r="I26" s="1">
        <v>-223.0</v>
      </c>
      <c r="J26" s="1">
        <v>-329.0</v>
      </c>
      <c r="K26" s="1">
        <v>-582.0</v>
      </c>
      <c r="L26" s="2"/>
      <c r="M26" s="2"/>
      <c r="N26" s="2"/>
      <c r="O26" s="2"/>
      <c r="P26" s="2"/>
      <c r="Q26" s="2"/>
      <c r="R26" s="2"/>
      <c r="S26" s="2"/>
      <c r="T26" s="2"/>
      <c r="U26" s="2"/>
      <c r="V26" s="2"/>
      <c r="W26" s="2"/>
      <c r="X26" s="2"/>
      <c r="Y26" s="2"/>
      <c r="Z26" s="2"/>
    </row>
    <row r="27" ht="15.75" customHeight="1">
      <c r="A27" s="1" t="s">
        <v>50</v>
      </c>
      <c r="B27" s="1">
        <v>0.0</v>
      </c>
      <c r="C27" s="1">
        <v>0.0</v>
      </c>
      <c r="D27" s="1">
        <v>5.0</v>
      </c>
      <c r="E27" s="1">
        <v>58.0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-18.0</v>
      </c>
      <c r="C28" s="1">
        <v>-118.0</v>
      </c>
      <c r="D28" s="1">
        <v>0.0</v>
      </c>
      <c r="E28" s="1">
        <v>0.0</v>
      </c>
      <c r="F28" s="1">
        <v>0.0</v>
      </c>
      <c r="G28" s="1">
        <v>0.0</v>
      </c>
      <c r="H28" s="1">
        <v>0.0</v>
      </c>
      <c r="I28" s="1">
        <v>-40.0</v>
      </c>
      <c r="J28" s="1">
        <v>-168.0</v>
      </c>
      <c r="K28" s="1">
        <v>-106.0</v>
      </c>
      <c r="L28" s="2"/>
      <c r="M28" s="2"/>
      <c r="N28" s="2"/>
      <c r="O28" s="2"/>
      <c r="P28" s="2"/>
      <c r="Q28" s="2"/>
      <c r="R28" s="2"/>
      <c r="S28" s="2"/>
      <c r="T28" s="2"/>
      <c r="U28" s="2"/>
      <c r="V28" s="2"/>
      <c r="W28" s="2"/>
      <c r="X28" s="2"/>
      <c r="Y28" s="2"/>
      <c r="Z28" s="2"/>
    </row>
    <row r="29" ht="15.75" customHeight="1">
      <c r="A29" s="1" t="s">
        <v>52</v>
      </c>
      <c r="B29" s="1">
        <v>-171.0</v>
      </c>
      <c r="C29" s="1">
        <v>-148.0</v>
      </c>
      <c r="D29" s="1">
        <v>-86.0</v>
      </c>
      <c r="E29" s="1">
        <v>-107.0</v>
      </c>
      <c r="F29" s="1">
        <v>-148.0</v>
      </c>
      <c r="G29" s="1">
        <v>-110.0</v>
      </c>
      <c r="H29" s="1">
        <v>-33.0</v>
      </c>
      <c r="I29" s="1">
        <v>0.0</v>
      </c>
      <c r="J29" s="1">
        <v>0.0</v>
      </c>
      <c r="K29" s="1">
        <v>-134.0</v>
      </c>
      <c r="L29" s="2"/>
      <c r="M29" s="2"/>
      <c r="N29" s="2"/>
      <c r="O29" s="2"/>
      <c r="P29" s="2"/>
      <c r="Q29" s="2"/>
      <c r="R29" s="2"/>
      <c r="S29" s="2"/>
      <c r="T29" s="2"/>
      <c r="U29" s="2"/>
      <c r="V29" s="2"/>
      <c r="W29" s="2"/>
      <c r="X29" s="2"/>
      <c r="Y29" s="2"/>
      <c r="Z29" s="2"/>
    </row>
    <row r="30" ht="15.75" customHeight="1">
      <c r="A30" s="1" t="s">
        <v>53</v>
      </c>
      <c r="B30" s="1">
        <v>-171.0</v>
      </c>
      <c r="C30" s="1">
        <v>-148.0</v>
      </c>
      <c r="D30" s="1">
        <v>-86.0</v>
      </c>
      <c r="E30" s="1">
        <v>-107.0</v>
      </c>
      <c r="F30" s="1">
        <v>-148.0</v>
      </c>
      <c r="G30" s="1">
        <v>-110.0</v>
      </c>
      <c r="H30" s="1">
        <v>-33.0</v>
      </c>
      <c r="I30" s="1">
        <v>0.0</v>
      </c>
      <c r="J30" s="1">
        <v>0.0</v>
      </c>
      <c r="K30" s="1">
        <v>-134.0</v>
      </c>
      <c r="L30" s="2"/>
      <c r="M30" s="2"/>
      <c r="N30" s="2"/>
      <c r="O30" s="2"/>
      <c r="P30" s="2"/>
      <c r="Q30" s="2"/>
      <c r="R30" s="2"/>
      <c r="S30" s="2"/>
      <c r="T30" s="2"/>
      <c r="U30" s="2"/>
      <c r="V30" s="2"/>
      <c r="W30" s="2"/>
      <c r="X30" s="2"/>
      <c r="Y30" s="2"/>
      <c r="Z30" s="2"/>
    </row>
    <row r="31" ht="15.75" customHeight="1">
      <c r="A31" s="1" t="s">
        <v>54</v>
      </c>
      <c r="B31" s="1">
        <v>-142.0</v>
      </c>
      <c r="C31" s="1">
        <v>-357.0</v>
      </c>
      <c r="D31" s="1">
        <v>-249.0</v>
      </c>
      <c r="E31" s="1">
        <v>-205.0</v>
      </c>
      <c r="F31" s="1">
        <v>-324.0</v>
      </c>
      <c r="G31" s="1">
        <v>-545.0</v>
      </c>
      <c r="H31" s="1">
        <v>93.0</v>
      </c>
      <c r="I31" s="1">
        <v>88.0</v>
      </c>
      <c r="J31" s="1">
        <v>-274.0</v>
      </c>
      <c r="K31" s="1">
        <v>-394.0</v>
      </c>
      <c r="L31" s="2"/>
      <c r="M31" s="2"/>
      <c r="N31" s="2"/>
      <c r="O31" s="2"/>
      <c r="P31" s="2"/>
      <c r="Q31" s="2"/>
      <c r="R31" s="2"/>
      <c r="S31" s="2"/>
      <c r="T31" s="2"/>
      <c r="U31" s="2"/>
      <c r="V31" s="2"/>
      <c r="W31" s="2"/>
      <c r="X31" s="2"/>
      <c r="Y31" s="2"/>
      <c r="Z31" s="2"/>
    </row>
    <row r="32" ht="15.75" customHeight="1">
      <c r="A32" s="1" t="s">
        <v>55</v>
      </c>
      <c r="B32" s="1">
        <v>-7.0</v>
      </c>
      <c r="C32" s="1">
        <v>-8.0</v>
      </c>
      <c r="D32" s="1">
        <v>-39.0</v>
      </c>
      <c r="E32" s="1">
        <v>-37.0</v>
      </c>
      <c r="F32" s="1">
        <v>-45.0</v>
      </c>
      <c r="G32" s="1">
        <v>-44.0</v>
      </c>
      <c r="H32" s="1">
        <v>-44.0</v>
      </c>
      <c r="I32" s="1">
        <v>-44.0</v>
      </c>
      <c r="J32" s="1">
        <v>-21.0</v>
      </c>
      <c r="K32" s="1">
        <v>-23.0</v>
      </c>
      <c r="L32" s="2"/>
      <c r="M32" s="2"/>
      <c r="N32" s="2"/>
      <c r="O32" s="2"/>
      <c r="P32" s="2"/>
      <c r="Q32" s="2"/>
      <c r="R32" s="2"/>
      <c r="S32" s="2"/>
      <c r="T32" s="2"/>
      <c r="U32" s="2"/>
      <c r="V32" s="2"/>
      <c r="W32" s="2"/>
      <c r="X32" s="2"/>
      <c r="Y32" s="2"/>
      <c r="Z32" s="2"/>
    </row>
    <row r="33" ht="15.75" customHeight="1">
      <c r="A33" s="1" t="s">
        <v>56</v>
      </c>
      <c r="B33" s="1">
        <v>82.0</v>
      </c>
      <c r="C33" s="1">
        <v>-16.0</v>
      </c>
      <c r="D33" s="1">
        <v>127.0</v>
      </c>
      <c r="E33" s="1">
        <v>-92.0</v>
      </c>
      <c r="F33" s="1">
        <v>-82.0</v>
      </c>
      <c r="G33" s="1">
        <v>2.0</v>
      </c>
      <c r="H33" s="1">
        <v>-39.0</v>
      </c>
      <c r="I33" s="1">
        <v>92.0</v>
      </c>
      <c r="J33" s="1">
        <v>-88.0</v>
      </c>
      <c r="K33" s="1">
        <v>83.0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27.0</v>
      </c>
      <c r="C35" s="1">
        <v>31.0</v>
      </c>
      <c r="D35" s="1">
        <v>37.0</v>
      </c>
      <c r="E35" s="1">
        <v>35.0</v>
      </c>
      <c r="F35" s="1">
        <v>35.0</v>
      </c>
      <c r="G35" s="1">
        <v>52.0</v>
      </c>
      <c r="H35" s="1">
        <v>41.0</v>
      </c>
      <c r="I35" s="1">
        <v>40.0</v>
      </c>
      <c r="J35" s="1">
        <v>44.0</v>
      </c>
      <c r="K35" s="1">
        <v>50.0</v>
      </c>
      <c r="L35" s="2"/>
      <c r="M35" s="2"/>
      <c r="N35" s="2"/>
      <c r="O35" s="2"/>
      <c r="P35" s="2"/>
      <c r="Q35" s="2"/>
      <c r="R35" s="2"/>
      <c r="S35" s="2"/>
      <c r="T35" s="2"/>
      <c r="U35" s="2"/>
      <c r="V35" s="2"/>
      <c r="W35" s="2"/>
      <c r="X35" s="2"/>
      <c r="Y35" s="2"/>
      <c r="Z35" s="2"/>
    </row>
    <row r="36" ht="15.75" customHeight="1">
      <c r="A36" s="1" t="s">
        <v>59</v>
      </c>
      <c r="B36" s="1">
        <v>37.0</v>
      </c>
      <c r="C36" s="1">
        <v>39.0</v>
      </c>
      <c r="D36" s="1">
        <v>33.0</v>
      </c>
      <c r="E36" s="1">
        <v>51.0</v>
      </c>
      <c r="F36" s="1">
        <v>38.0</v>
      </c>
      <c r="G36" s="1">
        <v>43.0</v>
      </c>
      <c r="H36" s="1">
        <v>37.0</v>
      </c>
      <c r="I36" s="1">
        <v>3.0</v>
      </c>
      <c r="J36" s="1">
        <v>26.0</v>
      </c>
      <c r="K36" s="1">
        <v>55.0</v>
      </c>
      <c r="L36" s="2"/>
      <c r="M36" s="2"/>
      <c r="N36" s="2"/>
      <c r="O36" s="2"/>
      <c r="P36" s="2"/>
      <c r="Q36" s="2"/>
      <c r="R36" s="2"/>
      <c r="S36" s="2"/>
      <c r="T36" s="2"/>
      <c r="U36" s="2"/>
      <c r="V36" s="2"/>
      <c r="W36" s="2"/>
      <c r="X36" s="2"/>
      <c r="Y36" s="2"/>
      <c r="Z36" s="2"/>
    </row>
    <row r="37" ht="15.75" customHeight="1">
      <c r="A37" s="1" t="s">
        <v>60</v>
      </c>
      <c r="B37" s="1">
        <v>77.0</v>
      </c>
      <c r="C37" s="1">
        <v>187.0</v>
      </c>
      <c r="D37" s="1">
        <v>132.0</v>
      </c>
      <c r="E37" s="1">
        <v>225.0</v>
      </c>
      <c r="F37" s="1">
        <v>-114.0</v>
      </c>
      <c r="G37" s="1">
        <v>368.0</v>
      </c>
      <c r="H37" s="1">
        <v>-93.0</v>
      </c>
      <c r="I37" s="1">
        <v>85.0</v>
      </c>
      <c r="J37" s="1">
        <v>-41.0</v>
      </c>
      <c r="K37" s="1">
        <v>-141.0</v>
      </c>
      <c r="L37" s="2"/>
      <c r="M37" s="2"/>
      <c r="N37" s="2"/>
      <c r="O37" s="2"/>
      <c r="P37" s="2"/>
      <c r="Q37" s="2"/>
      <c r="R37" s="2"/>
      <c r="S37" s="2"/>
      <c r="T37" s="2"/>
      <c r="U37" s="2"/>
      <c r="V37" s="2"/>
      <c r="W37" s="2"/>
      <c r="X37" s="2"/>
      <c r="Y37" s="2"/>
      <c r="Z37" s="2"/>
    </row>
    <row r="38" ht="15.75" customHeight="1">
      <c r="A38" s="1" t="s">
        <v>61</v>
      </c>
      <c r="B38" s="1">
        <v>96.0</v>
      </c>
      <c r="C38" s="1">
        <v>207.0</v>
      </c>
      <c r="D38" s="1">
        <v>155.0</v>
      </c>
      <c r="E38" s="1">
        <v>247.0</v>
      </c>
      <c r="F38" s="1">
        <v>-91.0</v>
      </c>
      <c r="G38" s="1">
        <v>400.0</v>
      </c>
      <c r="H38" s="1">
        <v>-53.0</v>
      </c>
      <c r="I38" s="1">
        <v>131.0</v>
      </c>
      <c r="J38" s="1">
        <v>12.0</v>
      </c>
      <c r="K38" s="1">
        <v>-49.0</v>
      </c>
      <c r="L38" s="2"/>
      <c r="M38" s="2"/>
      <c r="N38" s="2"/>
      <c r="O38" s="2"/>
      <c r="P38" s="2"/>
      <c r="Q38" s="2"/>
      <c r="R38" s="2"/>
      <c r="S38" s="2"/>
      <c r="T38" s="2"/>
      <c r="U38" s="2"/>
      <c r="V38" s="2"/>
      <c r="W38" s="2"/>
      <c r="X38" s="2"/>
      <c r="Y38" s="2"/>
      <c r="Z38" s="2"/>
    </row>
    <row r="39" ht="15.75" customHeight="1">
      <c r="A39" s="1" t="s">
        <v>62</v>
      </c>
      <c r="B39" s="1">
        <v>-229.0</v>
      </c>
      <c r="C39" s="1">
        <v>-93.0</v>
      </c>
      <c r="D39" s="1">
        <v>32.0</v>
      </c>
      <c r="E39" s="1">
        <v>-120.0</v>
      </c>
      <c r="F39" s="1">
        <v>111.0</v>
      </c>
      <c r="G39" s="1">
        <v>-2.0</v>
      </c>
      <c r="H39" s="1">
        <v>122.0</v>
      </c>
      <c r="I39" s="1">
        <v>-289.0</v>
      </c>
      <c r="J39" s="1">
        <v>-109.0</v>
      </c>
      <c r="K39" s="1">
        <v>34.0</v>
      </c>
      <c r="L39" s="2"/>
      <c r="M39" s="2"/>
      <c r="N39" s="2"/>
      <c r="O39" s="2"/>
      <c r="P39" s="2"/>
      <c r="Q39" s="2"/>
      <c r="R39" s="2"/>
      <c r="S39" s="2"/>
      <c r="T39" s="2"/>
      <c r="U39" s="2"/>
      <c r="V39" s="2"/>
      <c r="W39" s="2"/>
      <c r="X39" s="2"/>
      <c r="Y39" s="2"/>
      <c r="Z39" s="2"/>
    </row>
    <row r="40" ht="15.75" customHeight="1">
      <c r="A40" s="1" t="s">
        <v>63</v>
      </c>
      <c r="B40" s="1">
        <v>46.0</v>
      </c>
      <c r="C40" s="1">
        <v>-91.0</v>
      </c>
      <c r="D40" s="1">
        <v>-163.0</v>
      </c>
      <c r="E40" s="1">
        <v>-98.0</v>
      </c>
      <c r="F40" s="1">
        <v>-176.0</v>
      </c>
      <c r="G40" s="1">
        <v>-435.0</v>
      </c>
      <c r="H40" s="1">
        <v>128.0</v>
      </c>
      <c r="I40" s="1">
        <v>129.0</v>
      </c>
      <c r="J40" s="1">
        <v>-106.0</v>
      </c>
      <c r="K40" s="1">
        <v>-154.0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221.0</v>
      </c>
      <c r="C3" s="1">
        <v>205.0</v>
      </c>
      <c r="D3" s="1">
        <v>332.0</v>
      </c>
      <c r="E3" s="1">
        <v>239.0</v>
      </c>
      <c r="F3" s="1">
        <v>156.0</v>
      </c>
      <c r="G3" s="1">
        <v>159.0</v>
      </c>
      <c r="H3" s="1">
        <v>119.0</v>
      </c>
      <c r="I3" s="1">
        <v>211.0</v>
      </c>
      <c r="J3" s="1">
        <v>122.0</v>
      </c>
      <c r="K3" s="1">
        <v>206.0</v>
      </c>
      <c r="L3" s="2"/>
      <c r="M3" s="2"/>
      <c r="N3" s="2"/>
      <c r="O3" s="2"/>
      <c r="P3" s="2"/>
      <c r="Q3" s="2"/>
      <c r="R3" s="2"/>
      <c r="S3" s="2"/>
      <c r="T3" s="2"/>
      <c r="U3" s="2"/>
      <c r="V3" s="2"/>
      <c r="W3" s="2"/>
      <c r="X3" s="2"/>
      <c r="Y3" s="2"/>
      <c r="Z3" s="2"/>
    </row>
    <row r="4">
      <c r="A4" s="1" t="s">
        <v>66</v>
      </c>
      <c r="B4" s="1">
        <v>357.0</v>
      </c>
      <c r="C4" s="1">
        <v>416.0</v>
      </c>
      <c r="D4" s="1">
        <v>483.0</v>
      </c>
      <c r="E4" s="1">
        <v>705.0</v>
      </c>
      <c r="F4" s="1">
        <v>566.0</v>
      </c>
      <c r="G4" s="1">
        <v>692.0</v>
      </c>
      <c r="H4" s="1">
        <v>771.0</v>
      </c>
      <c r="I4" s="1">
        <v>806.0</v>
      </c>
      <c r="J4" s="1">
        <v>717.0</v>
      </c>
      <c r="K4" s="1">
        <v>607.0</v>
      </c>
      <c r="L4" s="2"/>
      <c r="M4" s="2"/>
      <c r="N4" s="2"/>
      <c r="O4" s="2"/>
      <c r="P4" s="2"/>
      <c r="Q4" s="2"/>
      <c r="R4" s="2"/>
      <c r="S4" s="2"/>
      <c r="T4" s="2"/>
      <c r="U4" s="2"/>
      <c r="V4" s="2"/>
      <c r="W4" s="2"/>
      <c r="X4" s="2"/>
      <c r="Y4" s="2"/>
      <c r="Z4" s="2"/>
    </row>
    <row r="5">
      <c r="A5" s="1" t="s">
        <v>67</v>
      </c>
      <c r="B5" s="1">
        <v>0.0</v>
      </c>
      <c r="C5" s="1">
        <v>0.0</v>
      </c>
      <c r="D5" s="1">
        <v>0.0</v>
      </c>
      <c r="E5" s="1">
        <v>0.0</v>
      </c>
      <c r="F5" s="1">
        <v>0.0</v>
      </c>
      <c r="G5" s="1">
        <v>0.0</v>
      </c>
      <c r="H5" s="1">
        <v>0.0</v>
      </c>
      <c r="I5" s="1">
        <v>0.0</v>
      </c>
      <c r="J5" s="1">
        <v>95.0</v>
      </c>
      <c r="K5" s="1">
        <v>102.0</v>
      </c>
      <c r="L5" s="2"/>
      <c r="M5" s="2"/>
      <c r="N5" s="2"/>
      <c r="O5" s="2"/>
      <c r="P5" s="2"/>
      <c r="Q5" s="2"/>
      <c r="R5" s="2"/>
      <c r="S5" s="2"/>
      <c r="T5" s="2"/>
      <c r="U5" s="2"/>
      <c r="V5" s="2"/>
      <c r="W5" s="2"/>
      <c r="X5" s="2"/>
      <c r="Y5" s="2"/>
      <c r="Z5" s="2"/>
    </row>
    <row r="6">
      <c r="A6" s="1" t="s">
        <v>68</v>
      </c>
      <c r="B6" s="1">
        <v>578.0</v>
      </c>
      <c r="C6" s="1">
        <v>621.0</v>
      </c>
      <c r="D6" s="1">
        <v>815.0</v>
      </c>
      <c r="E6" s="1">
        <v>944.0</v>
      </c>
      <c r="F6" s="1">
        <v>722.0</v>
      </c>
      <c r="G6" s="1">
        <v>851.0</v>
      </c>
      <c r="H6" s="1">
        <v>890.0</v>
      </c>
      <c r="I6" s="1">
        <v>1020.0</v>
      </c>
      <c r="J6" s="1">
        <v>935.0</v>
      </c>
      <c r="K6" s="1">
        <v>915.0</v>
      </c>
      <c r="L6" s="2"/>
      <c r="M6" s="2"/>
      <c r="N6" s="2"/>
      <c r="O6" s="2"/>
      <c r="P6" s="2"/>
      <c r="Q6" s="2"/>
      <c r="R6" s="2"/>
      <c r="S6" s="2"/>
      <c r="T6" s="2"/>
      <c r="U6" s="2"/>
      <c r="V6" s="2"/>
      <c r="W6" s="2"/>
      <c r="X6" s="2"/>
      <c r="Y6" s="2"/>
      <c r="Z6" s="2"/>
    </row>
    <row r="7">
      <c r="A7" s="1" t="s">
        <v>69</v>
      </c>
      <c r="B7" s="1">
        <v>114.0</v>
      </c>
      <c r="C7" s="1">
        <v>87.0</v>
      </c>
      <c r="D7" s="1">
        <v>107.0</v>
      </c>
      <c r="E7" s="1">
        <v>105.0</v>
      </c>
      <c r="F7" s="1">
        <v>96.0</v>
      </c>
      <c r="G7" s="1">
        <v>110.0</v>
      </c>
      <c r="H7" s="1">
        <v>47.0</v>
      </c>
      <c r="I7" s="1">
        <v>75.0</v>
      </c>
      <c r="J7" s="1">
        <v>117.0</v>
      </c>
      <c r="K7" s="1">
        <v>130.0</v>
      </c>
      <c r="L7" s="2"/>
      <c r="M7" s="2"/>
      <c r="N7" s="2"/>
      <c r="O7" s="2"/>
      <c r="P7" s="2"/>
      <c r="Q7" s="2"/>
      <c r="R7" s="2"/>
      <c r="S7" s="2"/>
      <c r="T7" s="2"/>
      <c r="U7" s="2"/>
      <c r="V7" s="2"/>
      <c r="W7" s="2"/>
      <c r="X7" s="2"/>
      <c r="Y7" s="2"/>
      <c r="Z7" s="2"/>
    </row>
    <row r="8">
      <c r="A8" s="1" t="s">
        <v>70</v>
      </c>
      <c r="B8" s="1">
        <v>8.0</v>
      </c>
      <c r="C8" s="1">
        <v>23.0</v>
      </c>
      <c r="D8" s="1">
        <v>13.0</v>
      </c>
      <c r="E8" s="1">
        <v>21.0</v>
      </c>
      <c r="F8" s="1">
        <v>32.0</v>
      </c>
      <c r="G8" s="1">
        <v>32.0</v>
      </c>
      <c r="H8" s="1">
        <v>24.0</v>
      </c>
      <c r="I8" s="1">
        <v>21.0</v>
      </c>
      <c r="J8" s="1">
        <v>30.0</v>
      </c>
      <c r="K8" s="1">
        <v>47.0</v>
      </c>
      <c r="L8" s="2"/>
      <c r="M8" s="2"/>
      <c r="N8" s="2"/>
      <c r="O8" s="2"/>
      <c r="P8" s="2"/>
      <c r="Q8" s="2"/>
      <c r="R8" s="2"/>
      <c r="S8" s="2"/>
      <c r="T8" s="2"/>
      <c r="U8" s="2"/>
      <c r="V8" s="2"/>
      <c r="W8" s="2"/>
      <c r="X8" s="2"/>
      <c r="Y8" s="2"/>
      <c r="Z8" s="2"/>
    </row>
    <row r="9">
      <c r="A9" s="1" t="s">
        <v>71</v>
      </c>
      <c r="B9" s="1">
        <v>122.0</v>
      </c>
      <c r="C9" s="1">
        <v>111.0</v>
      </c>
      <c r="D9" s="1">
        <v>121.0</v>
      </c>
      <c r="E9" s="1">
        <v>126.0</v>
      </c>
      <c r="F9" s="1">
        <v>129.0</v>
      </c>
      <c r="G9" s="1">
        <v>143.0</v>
      </c>
      <c r="H9" s="1">
        <v>71.0</v>
      </c>
      <c r="I9" s="1">
        <v>97.0</v>
      </c>
      <c r="J9" s="1">
        <v>148.0</v>
      </c>
      <c r="K9" s="1">
        <v>177.0</v>
      </c>
      <c r="L9" s="2"/>
      <c r="M9" s="2"/>
      <c r="N9" s="2"/>
      <c r="O9" s="2"/>
      <c r="P9" s="2"/>
      <c r="Q9" s="2"/>
      <c r="R9" s="2"/>
      <c r="S9" s="2"/>
      <c r="T9" s="2"/>
      <c r="U9" s="2"/>
      <c r="V9" s="2"/>
      <c r="W9" s="2"/>
      <c r="X9" s="2"/>
      <c r="Y9" s="2"/>
      <c r="Z9" s="2"/>
    </row>
    <row r="10">
      <c r="A10" s="1" t="s">
        <v>72</v>
      </c>
      <c r="B10" s="1">
        <v>59.0</v>
      </c>
      <c r="C10" s="1">
        <v>62.0</v>
      </c>
      <c r="D10" s="1">
        <v>74.0</v>
      </c>
      <c r="E10" s="1">
        <v>81.0</v>
      </c>
      <c r="F10" s="1">
        <v>86.0</v>
      </c>
      <c r="G10" s="1">
        <v>69.0</v>
      </c>
      <c r="H10" s="1">
        <v>74.0</v>
      </c>
      <c r="I10" s="1">
        <v>74.0</v>
      </c>
      <c r="J10" s="1">
        <v>93.0</v>
      </c>
      <c r="K10" s="1">
        <v>117.0</v>
      </c>
      <c r="L10" s="2"/>
      <c r="M10" s="2"/>
      <c r="N10" s="2"/>
      <c r="O10" s="2"/>
      <c r="P10" s="2"/>
      <c r="Q10" s="2"/>
      <c r="R10" s="2"/>
      <c r="S10" s="2"/>
      <c r="T10" s="2"/>
      <c r="U10" s="2"/>
      <c r="V10" s="2"/>
      <c r="W10" s="2"/>
      <c r="X10" s="2"/>
      <c r="Y10" s="2"/>
      <c r="Z10" s="2"/>
    </row>
    <row r="11">
      <c r="A11" s="1" t="s">
        <v>73</v>
      </c>
      <c r="B11" s="1">
        <v>56.0</v>
      </c>
      <c r="C11" s="1">
        <v>48.0</v>
      </c>
      <c r="D11" s="1">
        <v>38.0</v>
      </c>
      <c r="E11" s="1">
        <v>28.0</v>
      </c>
      <c r="F11" s="1">
        <v>13.0</v>
      </c>
      <c r="G11" s="1">
        <v>6.0</v>
      </c>
      <c r="H11" s="1">
        <v>9.0</v>
      </c>
      <c r="I11" s="1">
        <v>5.0</v>
      </c>
      <c r="J11" s="1">
        <v>4.0</v>
      </c>
      <c r="K11" s="1">
        <v>3.0</v>
      </c>
      <c r="L11" s="2"/>
      <c r="M11" s="2"/>
      <c r="N11" s="2"/>
      <c r="O11" s="2"/>
      <c r="P11" s="2"/>
      <c r="Q11" s="2"/>
      <c r="R11" s="2"/>
      <c r="S11" s="2"/>
      <c r="T11" s="2"/>
      <c r="U11" s="2"/>
      <c r="V11" s="2"/>
      <c r="W11" s="2"/>
      <c r="X11" s="2"/>
      <c r="Y11" s="2"/>
      <c r="Z11" s="2"/>
    </row>
    <row r="12">
      <c r="A12" s="1" t="s">
        <v>74</v>
      </c>
      <c r="B12" s="1">
        <v>188.0</v>
      </c>
      <c r="C12" s="1">
        <v>64.0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5.0</v>
      </c>
      <c r="C13" s="1">
        <v>67.0</v>
      </c>
      <c r="D13" s="1">
        <v>20.0</v>
      </c>
      <c r="E13" s="1">
        <v>17.0</v>
      </c>
      <c r="F13" s="1">
        <v>113.0</v>
      </c>
      <c r="G13" s="1">
        <v>165.0</v>
      </c>
      <c r="H13" s="1">
        <v>175.0</v>
      </c>
      <c r="I13" s="1">
        <v>44.0</v>
      </c>
      <c r="J13" s="1">
        <v>55.0</v>
      </c>
      <c r="K13" s="1">
        <v>54.0</v>
      </c>
      <c r="L13" s="2"/>
      <c r="M13" s="2"/>
      <c r="N13" s="2"/>
      <c r="O13" s="2"/>
      <c r="P13" s="2"/>
      <c r="Q13" s="2"/>
      <c r="R13" s="2"/>
      <c r="S13" s="2"/>
      <c r="T13" s="2"/>
      <c r="U13" s="2"/>
      <c r="V13" s="2"/>
      <c r="W13" s="2"/>
      <c r="X13" s="2"/>
      <c r="Y13" s="2"/>
      <c r="Z13" s="2"/>
    </row>
    <row r="14">
      <c r="A14" s="1" t="s">
        <v>76</v>
      </c>
      <c r="B14" s="1">
        <v>1010.0</v>
      </c>
      <c r="C14" s="1">
        <v>908.0</v>
      </c>
      <c r="D14" s="1">
        <v>1070.0</v>
      </c>
      <c r="E14" s="1">
        <v>1200.0</v>
      </c>
      <c r="F14" s="1">
        <v>1060.0</v>
      </c>
      <c r="G14" s="1">
        <v>1230.0</v>
      </c>
      <c r="H14" s="1">
        <v>1220.0</v>
      </c>
      <c r="I14" s="1">
        <v>1240.0</v>
      </c>
      <c r="J14" s="1">
        <v>1240.0</v>
      </c>
      <c r="K14" s="1">
        <v>1270.0</v>
      </c>
      <c r="L14" s="2"/>
      <c r="M14" s="2"/>
      <c r="N14" s="2"/>
      <c r="O14" s="2"/>
      <c r="P14" s="2"/>
      <c r="Q14" s="2"/>
      <c r="R14" s="2"/>
      <c r="S14" s="2"/>
      <c r="T14" s="2"/>
      <c r="U14" s="2"/>
      <c r="V14" s="2"/>
      <c r="W14" s="2"/>
      <c r="X14" s="2"/>
      <c r="Y14" s="2"/>
      <c r="Z14" s="2"/>
    </row>
    <row r="15">
      <c r="A15" s="1" t="s">
        <v>77</v>
      </c>
      <c r="B15" s="1">
        <v>2810.0</v>
      </c>
      <c r="C15" s="1">
        <v>3150.0</v>
      </c>
      <c r="D15" s="1">
        <v>3250.0</v>
      </c>
      <c r="E15" s="1">
        <v>3390.0</v>
      </c>
      <c r="F15" s="1">
        <v>3600.0</v>
      </c>
      <c r="G15" s="1">
        <v>3500.0</v>
      </c>
      <c r="H15" s="1">
        <v>2920.0</v>
      </c>
      <c r="I15" s="1">
        <v>3270.0</v>
      </c>
      <c r="J15" s="1">
        <v>3570.0</v>
      </c>
      <c r="K15" s="1">
        <v>4160.0</v>
      </c>
      <c r="L15" s="2"/>
      <c r="M15" s="2"/>
      <c r="N15" s="2"/>
      <c r="O15" s="2"/>
      <c r="P15" s="2"/>
      <c r="Q15" s="2"/>
      <c r="R15" s="2"/>
      <c r="S15" s="2"/>
      <c r="T15" s="2"/>
      <c r="U15" s="2"/>
      <c r="V15" s="2"/>
      <c r="W15" s="2"/>
      <c r="X15" s="2"/>
      <c r="Y15" s="2"/>
      <c r="Z15" s="2"/>
    </row>
    <row r="16">
      <c r="A16" s="1" t="s">
        <v>78</v>
      </c>
      <c r="B16" s="1">
        <v>-631.0</v>
      </c>
      <c r="C16" s="1">
        <v>-744.0</v>
      </c>
      <c r="D16" s="1">
        <v>-874.0</v>
      </c>
      <c r="E16" s="1">
        <v>-978.0</v>
      </c>
      <c r="F16" s="1">
        <v>-1380.0</v>
      </c>
      <c r="G16" s="1">
        <v>-1140.0</v>
      </c>
      <c r="H16" s="1">
        <v>-968.0</v>
      </c>
      <c r="I16" s="1">
        <v>-1060.0</v>
      </c>
      <c r="J16" s="1">
        <v>-1190.0</v>
      </c>
      <c r="K16" s="1">
        <v>-1350.0</v>
      </c>
      <c r="L16" s="2"/>
      <c r="M16" s="2"/>
      <c r="N16" s="2"/>
      <c r="O16" s="2"/>
      <c r="P16" s="2"/>
      <c r="Q16" s="2"/>
      <c r="R16" s="2"/>
      <c r="S16" s="2"/>
      <c r="T16" s="2"/>
      <c r="U16" s="2"/>
      <c r="V16" s="2"/>
      <c r="W16" s="2"/>
      <c r="X16" s="2"/>
      <c r="Y16" s="2"/>
      <c r="Z16" s="2"/>
    </row>
    <row r="17">
      <c r="A17" s="1" t="s">
        <v>79</v>
      </c>
      <c r="B17" s="1">
        <v>2180.0</v>
      </c>
      <c r="C17" s="1">
        <v>2410.0</v>
      </c>
      <c r="D17" s="1">
        <v>2370.0</v>
      </c>
      <c r="E17" s="1">
        <v>2410.0</v>
      </c>
      <c r="F17" s="1">
        <v>2230.0</v>
      </c>
      <c r="G17" s="1">
        <v>2360.0</v>
      </c>
      <c r="H17" s="1">
        <v>1950.0</v>
      </c>
      <c r="I17" s="1">
        <v>2200.0</v>
      </c>
      <c r="J17" s="1">
        <v>2390.0</v>
      </c>
      <c r="K17" s="1">
        <v>2820.0</v>
      </c>
      <c r="L17" s="2"/>
      <c r="M17" s="2"/>
      <c r="N17" s="2"/>
      <c r="O17" s="2"/>
      <c r="P17" s="2"/>
      <c r="Q17" s="2"/>
      <c r="R17" s="2"/>
      <c r="S17" s="2"/>
      <c r="T17" s="2"/>
      <c r="U17" s="2"/>
      <c r="V17" s="2"/>
      <c r="W17" s="2"/>
      <c r="X17" s="2"/>
      <c r="Y17" s="2"/>
      <c r="Z17" s="2"/>
    </row>
    <row r="18">
      <c r="A18" s="1" t="s">
        <v>80</v>
      </c>
      <c r="B18" s="1">
        <v>73.0</v>
      </c>
      <c r="C18" s="1">
        <v>86.0</v>
      </c>
      <c r="D18" s="1">
        <v>95.0</v>
      </c>
      <c r="E18" s="1">
        <v>65.0</v>
      </c>
      <c r="F18" s="1">
        <v>139.0</v>
      </c>
      <c r="G18" s="1">
        <v>134.0</v>
      </c>
      <c r="H18" s="1">
        <v>120.0</v>
      </c>
      <c r="I18" s="1">
        <v>200.0</v>
      </c>
      <c r="J18" s="1">
        <v>202.0</v>
      </c>
      <c r="K18" s="1">
        <v>259.0</v>
      </c>
      <c r="L18" s="2"/>
      <c r="M18" s="2"/>
      <c r="N18" s="2"/>
      <c r="O18" s="2"/>
      <c r="P18" s="2"/>
      <c r="Q18" s="2"/>
      <c r="R18" s="2"/>
      <c r="S18" s="2"/>
      <c r="T18" s="2"/>
      <c r="U18" s="2"/>
      <c r="V18" s="2"/>
      <c r="W18" s="2"/>
      <c r="X18" s="2"/>
      <c r="Y18" s="2"/>
      <c r="Z18" s="2"/>
    </row>
    <row r="19">
      <c r="A19" s="1" t="s">
        <v>81</v>
      </c>
      <c r="B19" s="1">
        <v>20.0</v>
      </c>
      <c r="C19" s="1">
        <v>20.0</v>
      </c>
      <c r="D19" s="1">
        <v>20.0</v>
      </c>
      <c r="E19" s="1">
        <v>20.0</v>
      </c>
      <c r="F19" s="1">
        <v>20.0</v>
      </c>
      <c r="G19" s="1">
        <v>20.0</v>
      </c>
      <c r="H19" s="1">
        <v>20.0</v>
      </c>
      <c r="I19" s="1">
        <v>20.0</v>
      </c>
      <c r="J19" s="1">
        <v>20.0</v>
      </c>
      <c r="K19" s="1">
        <v>20.0</v>
      </c>
      <c r="L19" s="2"/>
      <c r="M19" s="2"/>
      <c r="N19" s="2"/>
      <c r="O19" s="2"/>
      <c r="P19" s="2"/>
      <c r="Q19" s="2"/>
      <c r="R19" s="2"/>
      <c r="S19" s="2"/>
      <c r="T19" s="2"/>
      <c r="U19" s="2"/>
      <c r="V19" s="2"/>
      <c r="W19" s="2"/>
      <c r="X19" s="2"/>
      <c r="Y19" s="2"/>
      <c r="Z19" s="2"/>
    </row>
    <row r="20">
      <c r="A20" s="1" t="s">
        <v>82</v>
      </c>
      <c r="B20" s="1">
        <v>36.0</v>
      </c>
      <c r="C20" s="1">
        <v>49.0</v>
      </c>
      <c r="D20" s="1">
        <v>49.0</v>
      </c>
      <c r="E20" s="1">
        <v>60.0</v>
      </c>
      <c r="F20" s="1">
        <v>80.0</v>
      </c>
      <c r="G20" s="1">
        <v>87.0</v>
      </c>
      <c r="H20" s="1">
        <v>75.0</v>
      </c>
      <c r="I20" s="1">
        <v>61.0</v>
      </c>
      <c r="J20" s="1">
        <v>58.0</v>
      </c>
      <c r="K20" s="1">
        <v>67.0</v>
      </c>
      <c r="L20" s="2"/>
      <c r="M20" s="2"/>
      <c r="N20" s="2"/>
      <c r="O20" s="2"/>
      <c r="P20" s="2"/>
      <c r="Q20" s="2"/>
      <c r="R20" s="2"/>
      <c r="S20" s="2"/>
      <c r="T20" s="2"/>
      <c r="U20" s="2"/>
      <c r="V20" s="2"/>
      <c r="W20" s="2"/>
      <c r="X20" s="2"/>
      <c r="Y20" s="2"/>
      <c r="Z20" s="2"/>
    </row>
    <row r="21" ht="15.75" customHeight="1">
      <c r="A21" s="1" t="s">
        <v>83</v>
      </c>
      <c r="B21" s="1">
        <v>17.0</v>
      </c>
      <c r="C21" s="1">
        <v>12.0</v>
      </c>
      <c r="D21" s="1">
        <v>18.0</v>
      </c>
      <c r="E21" s="1">
        <v>18.0</v>
      </c>
      <c r="F21" s="1">
        <v>16.0</v>
      </c>
      <c r="G21" s="1">
        <v>19.0</v>
      </c>
      <c r="H21" s="1">
        <v>35.0</v>
      </c>
      <c r="I21" s="1">
        <v>28.0</v>
      </c>
      <c r="J21" s="1">
        <v>30.0</v>
      </c>
      <c r="K21" s="1">
        <v>30.0</v>
      </c>
      <c r="L21" s="2"/>
      <c r="M21" s="2"/>
      <c r="N21" s="2"/>
      <c r="O21" s="2"/>
      <c r="P21" s="2"/>
      <c r="Q21" s="2"/>
      <c r="R21" s="2"/>
      <c r="S21" s="2"/>
      <c r="T21" s="2"/>
      <c r="U21" s="2"/>
      <c r="V21" s="2"/>
      <c r="W21" s="2"/>
      <c r="X21" s="2"/>
      <c r="Y21" s="2"/>
      <c r="Z21" s="2"/>
    </row>
    <row r="22" ht="15.75" customHeight="1">
      <c r="A22" s="1" t="s">
        <v>84</v>
      </c>
      <c r="B22" s="1">
        <v>747.0</v>
      </c>
      <c r="C22" s="1">
        <v>317.0</v>
      </c>
      <c r="D22" s="1">
        <v>314.0</v>
      </c>
      <c r="E22" s="1">
        <v>477.0</v>
      </c>
      <c r="F22" s="1">
        <v>540.0</v>
      </c>
      <c r="G22" s="1">
        <v>501.0</v>
      </c>
      <c r="H22" s="1">
        <v>429.0</v>
      </c>
      <c r="I22" s="1">
        <v>497.0</v>
      </c>
      <c r="J22" s="1">
        <v>758.0</v>
      </c>
      <c r="K22" s="1">
        <v>732.0</v>
      </c>
      <c r="L22" s="2"/>
      <c r="M22" s="2"/>
      <c r="N22" s="2"/>
      <c r="O22" s="2"/>
      <c r="P22" s="2"/>
      <c r="Q22" s="2"/>
      <c r="R22" s="2"/>
      <c r="S22" s="2"/>
      <c r="T22" s="2"/>
      <c r="U22" s="2"/>
      <c r="V22" s="2"/>
      <c r="W22" s="2"/>
      <c r="X22" s="2"/>
      <c r="Y22" s="2"/>
      <c r="Z22" s="2"/>
    </row>
    <row r="23" ht="15.75" customHeight="1">
      <c r="A23" s="1" t="s">
        <v>85</v>
      </c>
      <c r="B23" s="1">
        <v>4090.0</v>
      </c>
      <c r="C23" s="1">
        <v>3720.0</v>
      </c>
      <c r="D23" s="1">
        <v>3850.0</v>
      </c>
      <c r="E23" s="1">
        <v>4250.0</v>
      </c>
      <c r="F23" s="1">
        <v>4090.0</v>
      </c>
      <c r="G23" s="1">
        <v>4360.0</v>
      </c>
      <c r="H23" s="1">
        <v>3850.0</v>
      </c>
      <c r="I23" s="1">
        <v>4250.0</v>
      </c>
      <c r="J23" s="1">
        <v>4690.0</v>
      </c>
      <c r="K23" s="1">
        <v>5200.0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131.0</v>
      </c>
      <c r="C25" s="1">
        <v>99.0</v>
      </c>
      <c r="D25" s="1">
        <v>112.0</v>
      </c>
      <c r="E25" s="1">
        <v>127.0</v>
      </c>
      <c r="F25" s="1">
        <v>137.0</v>
      </c>
      <c r="G25" s="1">
        <v>133.0</v>
      </c>
      <c r="H25" s="1">
        <v>65.0</v>
      </c>
      <c r="I25" s="1">
        <v>120.0</v>
      </c>
      <c r="J25" s="1">
        <v>167.0</v>
      </c>
      <c r="K25" s="1">
        <v>182.0</v>
      </c>
      <c r="L25" s="2"/>
      <c r="M25" s="2"/>
      <c r="N25" s="2"/>
      <c r="O25" s="2"/>
      <c r="P25" s="2"/>
      <c r="Q25" s="2"/>
      <c r="R25" s="2"/>
      <c r="S25" s="2"/>
      <c r="T25" s="2"/>
      <c r="U25" s="2"/>
      <c r="V25" s="2"/>
      <c r="W25" s="2"/>
      <c r="X25" s="2"/>
      <c r="Y25" s="2"/>
      <c r="Z25" s="2"/>
    </row>
    <row r="26" ht="15.75" customHeight="1">
      <c r="A26" s="1" t="s">
        <v>88</v>
      </c>
      <c r="B26" s="1">
        <v>115.0</v>
      </c>
      <c r="C26" s="1">
        <v>130.0</v>
      </c>
      <c r="D26" s="1">
        <v>131.0</v>
      </c>
      <c r="E26" s="1">
        <v>139.0</v>
      </c>
      <c r="F26" s="1">
        <v>94.0</v>
      </c>
      <c r="G26" s="1">
        <v>108.0</v>
      </c>
      <c r="H26" s="1">
        <v>24.0</v>
      </c>
      <c r="I26" s="1">
        <v>61.0</v>
      </c>
      <c r="J26" s="1">
        <v>85.0</v>
      </c>
      <c r="K26" s="1">
        <v>106.0</v>
      </c>
      <c r="L26" s="2"/>
      <c r="M26" s="2"/>
      <c r="N26" s="2"/>
      <c r="O26" s="2"/>
      <c r="P26" s="2"/>
      <c r="Q26" s="2"/>
      <c r="R26" s="2"/>
      <c r="S26" s="2"/>
      <c r="T26" s="2"/>
      <c r="U26" s="2"/>
      <c r="V26" s="2"/>
      <c r="W26" s="2"/>
      <c r="X26" s="2"/>
      <c r="Y26" s="2"/>
      <c r="Z26" s="2"/>
    </row>
    <row r="27" ht="15.75" customHeight="1">
      <c r="A27" s="1" t="s">
        <v>89</v>
      </c>
      <c r="B27" s="1">
        <v>182.0</v>
      </c>
      <c r="C27" s="1">
        <v>211.0</v>
      </c>
      <c r="D27" s="1">
        <v>184.0</v>
      </c>
      <c r="E27" s="1">
        <v>253.0</v>
      </c>
      <c r="F27" s="1">
        <v>245.0</v>
      </c>
      <c r="G27" s="1">
        <v>117.0</v>
      </c>
      <c r="H27" s="1">
        <v>128.0</v>
      </c>
      <c r="I27" s="1">
        <v>197.0</v>
      </c>
      <c r="J27" s="1">
        <v>142.0</v>
      </c>
      <c r="K27" s="1">
        <v>222.0</v>
      </c>
      <c r="L27" s="2"/>
      <c r="M27" s="2"/>
      <c r="N27" s="2"/>
      <c r="O27" s="2"/>
      <c r="P27" s="2"/>
      <c r="Q27" s="2"/>
      <c r="R27" s="2"/>
      <c r="S27" s="2"/>
      <c r="T27" s="2"/>
      <c r="U27" s="2"/>
      <c r="V27" s="2"/>
      <c r="W27" s="2"/>
      <c r="X27" s="2"/>
      <c r="Y27" s="2"/>
      <c r="Z27" s="2"/>
    </row>
    <row r="28" ht="15.75" customHeight="1">
      <c r="A28" s="1" t="s">
        <v>90</v>
      </c>
      <c r="B28" s="1">
        <v>7.0</v>
      </c>
      <c r="C28" s="1">
        <v>34.0</v>
      </c>
      <c r="D28" s="1">
        <v>38.0</v>
      </c>
      <c r="E28" s="1">
        <v>45.0</v>
      </c>
      <c r="F28" s="1">
        <v>66.0</v>
      </c>
      <c r="G28" s="1">
        <v>97.0</v>
      </c>
      <c r="H28" s="1">
        <v>83.0</v>
      </c>
      <c r="I28" s="1">
        <v>73.0</v>
      </c>
      <c r="J28" s="1">
        <v>80.0</v>
      </c>
      <c r="K28" s="1">
        <v>68.0</v>
      </c>
      <c r="L28" s="2"/>
      <c r="M28" s="2"/>
      <c r="N28" s="2"/>
      <c r="O28" s="2"/>
      <c r="P28" s="2"/>
      <c r="Q28" s="2"/>
      <c r="R28" s="2"/>
      <c r="S28" s="2"/>
      <c r="T28" s="2"/>
      <c r="U28" s="2"/>
      <c r="V28" s="2"/>
      <c r="W28" s="2"/>
      <c r="X28" s="2"/>
      <c r="Y28" s="2"/>
      <c r="Z28" s="2"/>
    </row>
    <row r="29" ht="15.75" customHeight="1">
      <c r="A29" s="1" t="s">
        <v>91</v>
      </c>
      <c r="B29" s="1">
        <v>31.0</v>
      </c>
      <c r="C29" s="1">
        <v>24.0</v>
      </c>
      <c r="D29" s="1">
        <v>22.0</v>
      </c>
      <c r="E29" s="1">
        <v>3.0</v>
      </c>
      <c r="F29" s="1">
        <v>0.0</v>
      </c>
      <c r="G29" s="1">
        <v>9.0</v>
      </c>
      <c r="H29" s="1">
        <v>1.0</v>
      </c>
      <c r="I29" s="1">
        <v>3.0</v>
      </c>
      <c r="J29" s="1">
        <v>6.0</v>
      </c>
      <c r="K29" s="1">
        <v>26.0</v>
      </c>
      <c r="L29" s="2"/>
      <c r="M29" s="2"/>
      <c r="N29" s="2"/>
      <c r="O29" s="2"/>
      <c r="P29" s="2"/>
      <c r="Q29" s="2"/>
      <c r="R29" s="2"/>
      <c r="S29" s="2"/>
      <c r="T29" s="2"/>
      <c r="U29" s="2"/>
      <c r="V29" s="2"/>
      <c r="W29" s="2"/>
      <c r="X29" s="2"/>
      <c r="Y29" s="2"/>
      <c r="Z29" s="2"/>
    </row>
    <row r="30" ht="15.75" customHeight="1">
      <c r="A30" s="1" t="s">
        <v>92</v>
      </c>
      <c r="B30" s="1">
        <v>408.0</v>
      </c>
      <c r="C30" s="1">
        <v>371.0</v>
      </c>
      <c r="D30" s="1">
        <v>405.0</v>
      </c>
      <c r="E30" s="1">
        <v>484.0</v>
      </c>
      <c r="F30" s="1">
        <v>502.0</v>
      </c>
      <c r="G30" s="1">
        <v>532.0</v>
      </c>
      <c r="H30" s="1">
        <v>487.0</v>
      </c>
      <c r="I30" s="1">
        <v>592.0</v>
      </c>
      <c r="J30" s="1">
        <v>707.0</v>
      </c>
      <c r="K30" s="1">
        <v>667.0</v>
      </c>
      <c r="L30" s="2"/>
      <c r="M30" s="2"/>
      <c r="N30" s="2"/>
      <c r="O30" s="2"/>
      <c r="P30" s="2"/>
      <c r="Q30" s="2"/>
      <c r="R30" s="2"/>
      <c r="S30" s="2"/>
      <c r="T30" s="2"/>
      <c r="U30" s="2"/>
      <c r="V30" s="2"/>
      <c r="W30" s="2"/>
      <c r="X30" s="2"/>
      <c r="Y30" s="2"/>
      <c r="Z30" s="2"/>
    </row>
    <row r="31" ht="15.75" customHeight="1">
      <c r="A31" s="1" t="s">
        <v>93</v>
      </c>
      <c r="B31" s="1">
        <v>107.0</v>
      </c>
      <c r="C31" s="1">
        <v>116.0</v>
      </c>
      <c r="D31" s="1">
        <v>4.0</v>
      </c>
      <c r="E31" s="1">
        <v>6.0</v>
      </c>
      <c r="F31" s="1">
        <v>1.0</v>
      </c>
      <c r="G31" s="1">
        <v>25.0</v>
      </c>
      <c r="H31" s="1">
        <v>23.0</v>
      </c>
      <c r="I31" s="1">
        <v>5.0</v>
      </c>
      <c r="J31" s="1">
        <v>5.0</v>
      </c>
      <c r="K31" s="1">
        <v>5.0</v>
      </c>
      <c r="L31" s="2"/>
      <c r="M31" s="2"/>
      <c r="N31" s="2"/>
      <c r="O31" s="2"/>
      <c r="P31" s="2"/>
      <c r="Q31" s="2"/>
      <c r="R31" s="2"/>
      <c r="S31" s="2"/>
      <c r="T31" s="2"/>
      <c r="U31" s="2"/>
      <c r="V31" s="2"/>
      <c r="W31" s="2"/>
      <c r="X31" s="2"/>
      <c r="Y31" s="2"/>
      <c r="Z31" s="2"/>
    </row>
    <row r="32" ht="15.75" customHeight="1">
      <c r="A32" s="1" t="s">
        <v>94</v>
      </c>
      <c r="B32" s="1">
        <v>981.0</v>
      </c>
      <c r="C32" s="1">
        <v>986.0</v>
      </c>
      <c r="D32" s="1">
        <v>898.0</v>
      </c>
      <c r="E32" s="1">
        <v>1060.0</v>
      </c>
      <c r="F32" s="1">
        <v>1050.0</v>
      </c>
      <c r="G32" s="1">
        <v>998.0</v>
      </c>
      <c r="H32" s="1">
        <v>813.0</v>
      </c>
      <c r="I32" s="1">
        <v>1050.0</v>
      </c>
      <c r="J32" s="1">
        <v>1190.0</v>
      </c>
      <c r="K32" s="1">
        <v>1280.0</v>
      </c>
      <c r="L32" s="2"/>
      <c r="M32" s="2"/>
      <c r="N32" s="2"/>
      <c r="O32" s="2"/>
      <c r="P32" s="2"/>
      <c r="Q32" s="2"/>
      <c r="R32" s="2"/>
      <c r="S32" s="2"/>
      <c r="T32" s="2"/>
      <c r="U32" s="2"/>
      <c r="V32" s="2"/>
      <c r="W32" s="2"/>
      <c r="X32" s="2"/>
      <c r="Y32" s="2"/>
      <c r="Z32" s="2"/>
    </row>
    <row r="33" ht="15.75" customHeight="1">
      <c r="A33" s="1" t="s">
        <v>95</v>
      </c>
      <c r="B33" s="1">
        <v>763.0</v>
      </c>
      <c r="C33" s="1">
        <v>648.0</v>
      </c>
      <c r="D33" s="1">
        <v>533.0</v>
      </c>
      <c r="E33" s="1">
        <v>396.0</v>
      </c>
      <c r="F33" s="1">
        <v>264.0</v>
      </c>
      <c r="G33" s="1">
        <v>938.0</v>
      </c>
      <c r="H33" s="1">
        <v>1040.0</v>
      </c>
      <c r="I33" s="1">
        <v>1230.0</v>
      </c>
      <c r="J33" s="1">
        <v>1300.0</v>
      </c>
      <c r="K33" s="1">
        <v>1240.0</v>
      </c>
      <c r="L33" s="2"/>
      <c r="M33" s="2"/>
      <c r="N33" s="2"/>
      <c r="O33" s="2"/>
      <c r="P33" s="2"/>
      <c r="Q33" s="2"/>
      <c r="R33" s="2"/>
      <c r="S33" s="2"/>
      <c r="T33" s="2"/>
      <c r="U33" s="2"/>
      <c r="V33" s="2"/>
      <c r="W33" s="2"/>
      <c r="X33" s="2"/>
      <c r="Y33" s="2"/>
      <c r="Z33" s="2"/>
    </row>
    <row r="34" ht="15.75" customHeight="1">
      <c r="A34" s="1" t="s">
        <v>96</v>
      </c>
      <c r="B34" s="1">
        <v>166.0</v>
      </c>
      <c r="C34" s="1">
        <v>407.0</v>
      </c>
      <c r="D34" s="1">
        <v>428.0</v>
      </c>
      <c r="E34" s="1">
        <v>480.0</v>
      </c>
      <c r="F34" s="1">
        <v>711.0</v>
      </c>
      <c r="G34" s="1">
        <v>207.0</v>
      </c>
      <c r="H34" s="1">
        <v>147.0</v>
      </c>
      <c r="I34" s="1">
        <v>105.0</v>
      </c>
      <c r="J34" s="1">
        <v>158.0</v>
      </c>
      <c r="K34" s="1">
        <v>215.0</v>
      </c>
      <c r="L34" s="2"/>
      <c r="M34" s="2"/>
      <c r="N34" s="2"/>
      <c r="O34" s="2"/>
      <c r="P34" s="2"/>
      <c r="Q34" s="2"/>
      <c r="R34" s="2"/>
      <c r="S34" s="2"/>
      <c r="T34" s="2"/>
      <c r="U34" s="2"/>
      <c r="V34" s="2"/>
      <c r="W34" s="2"/>
      <c r="X34" s="2"/>
      <c r="Y34" s="2"/>
      <c r="Z34" s="2"/>
    </row>
    <row r="35" ht="15.75" customHeight="1">
      <c r="A35" s="1" t="s">
        <v>97</v>
      </c>
      <c r="B35" s="1">
        <v>0.0</v>
      </c>
      <c r="C35" s="1">
        <v>0.0</v>
      </c>
      <c r="D35" s="1">
        <v>26.0</v>
      </c>
      <c r="E35" s="1">
        <v>33.0</v>
      </c>
      <c r="F35" s="1">
        <v>37.0</v>
      </c>
      <c r="G35" s="1">
        <v>45.0</v>
      </c>
      <c r="H35" s="1">
        <v>75.0</v>
      </c>
      <c r="I35" s="1">
        <v>60.0</v>
      </c>
      <c r="J35" s="1">
        <v>56.0</v>
      </c>
      <c r="K35" s="1">
        <v>69.0</v>
      </c>
      <c r="L35" s="2"/>
      <c r="M35" s="2"/>
      <c r="N35" s="2"/>
      <c r="O35" s="2"/>
      <c r="P35" s="2"/>
      <c r="Q35" s="2"/>
      <c r="R35" s="2"/>
      <c r="S35" s="2"/>
      <c r="T35" s="2"/>
      <c r="U35" s="2"/>
      <c r="V35" s="2"/>
      <c r="W35" s="2"/>
      <c r="X35" s="2"/>
      <c r="Y35" s="2"/>
      <c r="Z35" s="2"/>
    </row>
    <row r="36" ht="15.75" customHeight="1">
      <c r="A36" s="1" t="s">
        <v>98</v>
      </c>
      <c r="B36" s="1">
        <v>11.0</v>
      </c>
      <c r="C36" s="1">
        <v>0.0</v>
      </c>
      <c r="D36" s="1">
        <v>0.0</v>
      </c>
      <c r="E36" s="1">
        <v>0.0</v>
      </c>
      <c r="F36" s="1">
        <v>0.0</v>
      </c>
      <c r="G36" s="1">
        <v>0.0</v>
      </c>
      <c r="H36" s="1">
        <v>14.0</v>
      </c>
      <c r="I36" s="1">
        <v>7.0</v>
      </c>
      <c r="J36" s="1">
        <v>0.0</v>
      </c>
      <c r="K36" s="1">
        <v>0.0</v>
      </c>
      <c r="L36" s="2"/>
      <c r="M36" s="2"/>
      <c r="N36" s="2"/>
      <c r="O36" s="2"/>
      <c r="P36" s="2"/>
      <c r="Q36" s="2"/>
      <c r="R36" s="2"/>
      <c r="S36" s="2"/>
      <c r="T36" s="2"/>
      <c r="U36" s="2"/>
      <c r="V36" s="2"/>
      <c r="W36" s="2"/>
      <c r="X36" s="2"/>
      <c r="Y36" s="2"/>
      <c r="Z36" s="2"/>
    </row>
    <row r="37" ht="15.75" customHeight="1">
      <c r="A37" s="1" t="s">
        <v>99</v>
      </c>
      <c r="B37" s="1">
        <v>36.0</v>
      </c>
      <c r="C37" s="1">
        <v>32.0</v>
      </c>
      <c r="D37" s="1">
        <v>44.0</v>
      </c>
      <c r="E37" s="1">
        <v>50.0</v>
      </c>
      <c r="F37" s="1">
        <v>48.0</v>
      </c>
      <c r="G37" s="1">
        <v>43.0</v>
      </c>
      <c r="H37" s="1">
        <v>22.0</v>
      </c>
      <c r="I37" s="1">
        <v>18.0</v>
      </c>
      <c r="J37" s="1">
        <v>16.0</v>
      </c>
      <c r="K37" s="1">
        <v>36.0</v>
      </c>
      <c r="L37" s="2"/>
      <c r="M37" s="2"/>
      <c r="N37" s="2"/>
      <c r="O37" s="2"/>
      <c r="P37" s="2"/>
      <c r="Q37" s="2"/>
      <c r="R37" s="2"/>
      <c r="S37" s="2"/>
      <c r="T37" s="2"/>
      <c r="U37" s="2"/>
      <c r="V37" s="2"/>
      <c r="W37" s="2"/>
      <c r="X37" s="2"/>
      <c r="Y37" s="2"/>
      <c r="Z37" s="2"/>
    </row>
    <row r="38" ht="15.75" customHeight="1">
      <c r="A38" s="1" t="s">
        <v>100</v>
      </c>
      <c r="B38" s="1">
        <v>57.0</v>
      </c>
      <c r="C38" s="1">
        <v>54.0</v>
      </c>
      <c r="D38" s="1">
        <v>72.0</v>
      </c>
      <c r="E38" s="1">
        <v>123.0</v>
      </c>
      <c r="F38" s="1">
        <v>138.0</v>
      </c>
      <c r="G38" s="1">
        <v>191.0</v>
      </c>
      <c r="H38" s="1">
        <v>462.0</v>
      </c>
      <c r="I38" s="1">
        <v>475.0</v>
      </c>
      <c r="J38" s="1">
        <v>472.0</v>
      </c>
      <c r="K38" s="1">
        <v>234.0</v>
      </c>
      <c r="L38" s="2"/>
      <c r="M38" s="2"/>
      <c r="N38" s="2"/>
      <c r="O38" s="2"/>
      <c r="P38" s="2"/>
      <c r="Q38" s="2"/>
      <c r="R38" s="2"/>
      <c r="S38" s="2"/>
      <c r="T38" s="2"/>
      <c r="U38" s="2"/>
      <c r="V38" s="2"/>
      <c r="W38" s="2"/>
      <c r="X38" s="2"/>
      <c r="Y38" s="2"/>
      <c r="Z38" s="2"/>
    </row>
    <row r="39" ht="15.75" customHeight="1">
      <c r="A39" s="1" t="s">
        <v>101</v>
      </c>
      <c r="B39" s="1">
        <v>2020.0</v>
      </c>
      <c r="C39" s="1">
        <v>2130.0</v>
      </c>
      <c r="D39" s="1">
        <v>2000.0</v>
      </c>
      <c r="E39" s="1">
        <v>2140.0</v>
      </c>
      <c r="F39" s="1">
        <v>2250.0</v>
      </c>
      <c r="G39" s="1">
        <v>2420.0</v>
      </c>
      <c r="H39" s="1">
        <v>2570.0</v>
      </c>
      <c r="I39" s="1">
        <v>2950.0</v>
      </c>
      <c r="J39" s="1">
        <v>3200.0</v>
      </c>
      <c r="K39" s="1">
        <v>3070.0</v>
      </c>
      <c r="L39" s="2"/>
      <c r="M39" s="2"/>
      <c r="N39" s="2"/>
      <c r="O39" s="2"/>
      <c r="P39" s="2"/>
      <c r="Q39" s="2"/>
      <c r="R39" s="2"/>
      <c r="S39" s="2"/>
      <c r="T39" s="2"/>
      <c r="U39" s="2"/>
      <c r="V39" s="2"/>
      <c r="W39" s="2"/>
      <c r="X39" s="2"/>
      <c r="Y39" s="2"/>
      <c r="Z39" s="2"/>
    </row>
    <row r="40" ht="15.75" customHeight="1">
      <c r="A40" s="1" t="s">
        <v>102</v>
      </c>
      <c r="B40" s="1">
        <v>28.0</v>
      </c>
      <c r="C40" s="1">
        <v>28.0</v>
      </c>
      <c r="D40" s="1">
        <v>28.0</v>
      </c>
      <c r="E40" s="1">
        <v>28.0</v>
      </c>
      <c r="F40" s="1">
        <v>28.0</v>
      </c>
      <c r="G40" s="1">
        <v>28.0</v>
      </c>
      <c r="H40" s="1">
        <v>28.0</v>
      </c>
      <c r="I40" s="1">
        <v>28.0</v>
      </c>
      <c r="J40" s="1">
        <v>28.0</v>
      </c>
      <c r="K40" s="1">
        <v>30.0</v>
      </c>
      <c r="L40" s="2"/>
      <c r="M40" s="2"/>
      <c r="N40" s="2"/>
      <c r="O40" s="2"/>
      <c r="P40" s="2"/>
      <c r="Q40" s="2"/>
      <c r="R40" s="2"/>
      <c r="S40" s="2"/>
      <c r="T40" s="2"/>
      <c r="U40" s="2"/>
      <c r="V40" s="2"/>
      <c r="W40" s="2"/>
      <c r="X40" s="2"/>
      <c r="Y40" s="2"/>
      <c r="Z40" s="2"/>
    </row>
    <row r="41" ht="15.75" customHeight="1">
      <c r="A41" s="1" t="s">
        <v>103</v>
      </c>
      <c r="B41" s="1">
        <v>53.0</v>
      </c>
      <c r="C41" s="1">
        <v>57.0</v>
      </c>
      <c r="D41" s="1">
        <v>64.0</v>
      </c>
      <c r="E41" s="1">
        <v>72.0</v>
      </c>
      <c r="F41" s="1">
        <v>80.0</v>
      </c>
      <c r="G41" s="1">
        <v>86.0</v>
      </c>
      <c r="H41" s="1">
        <v>91.0</v>
      </c>
      <c r="I41" s="1">
        <v>98.0</v>
      </c>
      <c r="J41" s="1">
        <v>103.0</v>
      </c>
      <c r="K41" s="1">
        <v>209.0</v>
      </c>
      <c r="L41" s="2"/>
      <c r="M41" s="2"/>
      <c r="N41" s="2"/>
      <c r="O41" s="2"/>
      <c r="P41" s="2"/>
      <c r="Q41" s="2"/>
      <c r="R41" s="2"/>
      <c r="S41" s="2"/>
      <c r="T41" s="2"/>
      <c r="U41" s="2"/>
      <c r="V41" s="2"/>
      <c r="W41" s="2"/>
      <c r="X41" s="2"/>
      <c r="Y41" s="2"/>
      <c r="Z41" s="2"/>
    </row>
    <row r="42" ht="15.75" customHeight="1">
      <c r="A42" s="1" t="s">
        <v>104</v>
      </c>
      <c r="B42" s="1">
        <v>2009.0</v>
      </c>
      <c r="C42" s="1">
        <v>1640.0</v>
      </c>
      <c r="D42" s="1">
        <v>1890.0</v>
      </c>
      <c r="E42" s="1">
        <v>2150.0</v>
      </c>
      <c r="F42" s="1">
        <v>1870.0</v>
      </c>
      <c r="G42" s="1">
        <v>1970.0</v>
      </c>
      <c r="H42" s="1">
        <v>1320.0</v>
      </c>
      <c r="I42" s="1">
        <v>1370.0</v>
      </c>
      <c r="J42" s="1">
        <v>1720.0</v>
      </c>
      <c r="K42" s="1">
        <v>2100.0</v>
      </c>
      <c r="L42" s="2"/>
      <c r="M42" s="2"/>
      <c r="N42" s="2"/>
      <c r="O42" s="2"/>
      <c r="P42" s="2"/>
      <c r="Q42" s="2"/>
      <c r="R42" s="2"/>
      <c r="S42" s="2"/>
      <c r="T42" s="2"/>
      <c r="U42" s="2"/>
      <c r="V42" s="2"/>
      <c r="W42" s="2"/>
      <c r="X42" s="2"/>
      <c r="Y42" s="2"/>
      <c r="Z42" s="2"/>
    </row>
    <row r="43" ht="15.75" customHeight="1">
      <c r="A43" s="1" t="s">
        <v>105</v>
      </c>
      <c r="B43" s="1">
        <v>-18.0</v>
      </c>
      <c r="C43" s="1">
        <v>-136.0</v>
      </c>
      <c r="D43" s="1">
        <v>-136.0</v>
      </c>
      <c r="E43" s="1">
        <v>-136.0</v>
      </c>
      <c r="F43" s="1">
        <v>-136.0</v>
      </c>
      <c r="G43" s="1">
        <v>-136.0</v>
      </c>
      <c r="H43" s="1">
        <v>-136.0</v>
      </c>
      <c r="I43" s="1">
        <v>-177.0</v>
      </c>
      <c r="J43" s="1">
        <v>-345.0</v>
      </c>
      <c r="K43" s="1">
        <v>-204.0</v>
      </c>
      <c r="L43" s="2"/>
      <c r="M43" s="2"/>
      <c r="N43" s="2"/>
      <c r="O43" s="2"/>
      <c r="P43" s="2"/>
      <c r="Q43" s="2"/>
      <c r="R43" s="2"/>
      <c r="S43" s="2"/>
      <c r="T43" s="2"/>
      <c r="U43" s="2"/>
      <c r="V43" s="2"/>
      <c r="W43" s="2"/>
      <c r="X43" s="2"/>
      <c r="Y43" s="2"/>
      <c r="Z43" s="2"/>
    </row>
    <row r="44" ht="15.75" customHeight="1">
      <c r="A44" s="1" t="s">
        <v>106</v>
      </c>
      <c r="B44" s="1">
        <v>23.0</v>
      </c>
      <c r="C44" s="1">
        <v>-76.0</v>
      </c>
      <c r="D44" s="1">
        <v>-1.0</v>
      </c>
      <c r="E44" s="1">
        <v>-3.0</v>
      </c>
      <c r="F44" s="1">
        <v>-4.0</v>
      </c>
      <c r="G44" s="1">
        <v>-8.0</v>
      </c>
      <c r="H44" s="1">
        <v>-24.0</v>
      </c>
      <c r="I44" s="1">
        <v>-18.0</v>
      </c>
      <c r="J44" s="1">
        <v>-11.0</v>
      </c>
      <c r="K44" s="1">
        <v>-9.0</v>
      </c>
      <c r="L44" s="2"/>
      <c r="M44" s="2"/>
      <c r="N44" s="2"/>
      <c r="O44" s="2"/>
      <c r="P44" s="2"/>
      <c r="Q44" s="2"/>
      <c r="R44" s="2"/>
      <c r="S44" s="2"/>
      <c r="T44" s="2"/>
      <c r="U44" s="2"/>
      <c r="V44" s="2"/>
      <c r="W44" s="2"/>
      <c r="X44" s="2"/>
      <c r="Y44" s="2"/>
      <c r="Z44" s="2"/>
    </row>
    <row r="45" ht="15.75" customHeight="1">
      <c r="A45" s="1" t="s">
        <v>107</v>
      </c>
      <c r="B45" s="1">
        <v>2080.0</v>
      </c>
      <c r="C45" s="1">
        <v>1590.0</v>
      </c>
      <c r="D45" s="1">
        <v>1840.0</v>
      </c>
      <c r="E45" s="1">
        <v>2110.0</v>
      </c>
      <c r="F45" s="1">
        <v>1840.0</v>
      </c>
      <c r="G45" s="1">
        <v>1930.0</v>
      </c>
      <c r="H45" s="1">
        <v>1280.0</v>
      </c>
      <c r="I45" s="1">
        <v>1300.0</v>
      </c>
      <c r="J45" s="1">
        <v>1490.0</v>
      </c>
      <c r="K45" s="1">
        <v>2120.0</v>
      </c>
      <c r="L45" s="2"/>
      <c r="M45" s="2"/>
      <c r="N45" s="2"/>
      <c r="O45" s="2"/>
      <c r="P45" s="2"/>
      <c r="Q45" s="2"/>
      <c r="R45" s="2"/>
      <c r="S45" s="2"/>
      <c r="T45" s="2"/>
      <c r="U45" s="2"/>
      <c r="V45" s="2"/>
      <c r="W45" s="2"/>
      <c r="X45" s="2"/>
      <c r="Y45" s="2"/>
      <c r="Z45" s="2"/>
    </row>
    <row r="46" ht="15.75" customHeight="1">
      <c r="A46" s="1" t="s">
        <v>108</v>
      </c>
      <c r="B46" s="1">
        <v>2080.0</v>
      </c>
      <c r="C46" s="1">
        <v>1590.0</v>
      </c>
      <c r="D46" s="1">
        <v>1840.0</v>
      </c>
      <c r="E46" s="1">
        <v>2110.0</v>
      </c>
      <c r="F46" s="1">
        <v>1840.0</v>
      </c>
      <c r="G46" s="1">
        <v>1930.0</v>
      </c>
      <c r="H46" s="1">
        <v>1280.0</v>
      </c>
      <c r="I46" s="1">
        <v>1300.0</v>
      </c>
      <c r="J46" s="1">
        <v>1490.0</v>
      </c>
      <c r="K46" s="1">
        <v>2120.0</v>
      </c>
      <c r="L46" s="2"/>
      <c r="M46" s="2"/>
      <c r="N46" s="2"/>
      <c r="O46" s="2"/>
      <c r="P46" s="2"/>
      <c r="Q46" s="2"/>
      <c r="R46" s="2"/>
      <c r="S46" s="2"/>
      <c r="T46" s="2"/>
      <c r="U46" s="2"/>
      <c r="V46" s="2"/>
      <c r="W46" s="2"/>
      <c r="X46" s="2"/>
      <c r="Y46" s="2"/>
      <c r="Z46" s="2"/>
    </row>
    <row r="47" ht="15.75" customHeight="1">
      <c r="A47" s="1" t="s">
        <v>109</v>
      </c>
      <c r="B47" s="1">
        <v>4090.0</v>
      </c>
      <c r="C47" s="1">
        <v>3720.0</v>
      </c>
      <c r="D47" s="1">
        <v>3850.0</v>
      </c>
      <c r="E47" s="1">
        <v>4250.0</v>
      </c>
      <c r="F47" s="1">
        <v>4090.0</v>
      </c>
      <c r="G47" s="1">
        <v>4360.0</v>
      </c>
      <c r="H47" s="1">
        <v>3850.0</v>
      </c>
      <c r="I47" s="1">
        <v>4250.0</v>
      </c>
      <c r="J47" s="1">
        <v>4690.0</v>
      </c>
      <c r="K47" s="1">
        <v>5200.0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44.0</v>
      </c>
      <c r="C49" s="1">
        <v>42.0</v>
      </c>
      <c r="D49" s="1">
        <v>42.0</v>
      </c>
      <c r="E49" s="1">
        <v>42.0</v>
      </c>
      <c r="F49" s="1">
        <v>42.0</v>
      </c>
      <c r="G49" s="1">
        <v>42.0</v>
      </c>
      <c r="H49" s="1">
        <v>42.0</v>
      </c>
      <c r="I49" s="1">
        <v>42.0</v>
      </c>
      <c r="J49" s="1">
        <v>39.0</v>
      </c>
      <c r="K49" s="1">
        <v>42.0</v>
      </c>
      <c r="L49" s="2"/>
      <c r="M49" s="2"/>
      <c r="N49" s="2"/>
      <c r="O49" s="2"/>
      <c r="P49" s="2"/>
      <c r="Q49" s="2"/>
      <c r="R49" s="2"/>
      <c r="S49" s="2"/>
      <c r="T49" s="2"/>
      <c r="U49" s="2"/>
      <c r="V49" s="2"/>
      <c r="W49" s="2"/>
      <c r="X49" s="2"/>
      <c r="Y49" s="2"/>
      <c r="Z49" s="2"/>
    </row>
    <row r="50" ht="15.75" customHeight="1">
      <c r="A50" s="1" t="s">
        <v>111</v>
      </c>
      <c r="B50" s="1">
        <v>44.0</v>
      </c>
      <c r="C50" s="1">
        <v>42.0</v>
      </c>
      <c r="D50" s="1">
        <v>42.0</v>
      </c>
      <c r="E50" s="1">
        <v>42.0</v>
      </c>
      <c r="F50" s="1">
        <v>42.0</v>
      </c>
      <c r="G50" s="1">
        <v>42.0</v>
      </c>
      <c r="H50" s="1">
        <v>42.0</v>
      </c>
      <c r="I50" s="1">
        <v>42.0</v>
      </c>
      <c r="J50" s="1">
        <v>39.0</v>
      </c>
      <c r="K50" s="1">
        <v>42.0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2020.0</v>
      </c>
      <c r="C52" s="1">
        <v>1520.0</v>
      </c>
      <c r="D52" s="1">
        <v>1770.0</v>
      </c>
      <c r="E52" s="1">
        <v>2029.0</v>
      </c>
      <c r="F52" s="1">
        <v>1740.0</v>
      </c>
      <c r="G52" s="1">
        <v>1830.0</v>
      </c>
      <c r="H52" s="1">
        <v>1190.0</v>
      </c>
      <c r="I52" s="1">
        <v>1220.0</v>
      </c>
      <c r="J52" s="1">
        <v>1410.0</v>
      </c>
      <c r="K52" s="1">
        <v>2029.0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v>43.0</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1120.0</v>
      </c>
      <c r="C54" s="1">
        <v>1300.0</v>
      </c>
      <c r="D54" s="1">
        <v>1180.0</v>
      </c>
      <c r="E54" s="1">
        <v>1170.0</v>
      </c>
      <c r="F54" s="1">
        <v>1290.0</v>
      </c>
      <c r="G54" s="1">
        <v>1360.0</v>
      </c>
      <c r="H54" s="1">
        <v>1390.0</v>
      </c>
      <c r="I54" s="1">
        <v>1600.0</v>
      </c>
      <c r="J54" s="1">
        <v>1680.0</v>
      </c>
      <c r="K54" s="1">
        <v>1750.0</v>
      </c>
      <c r="L54" s="2"/>
      <c r="M54" s="2"/>
      <c r="N54" s="2"/>
      <c r="O54" s="2"/>
      <c r="P54" s="2"/>
      <c r="Q54" s="2"/>
      <c r="R54" s="2"/>
      <c r="S54" s="2"/>
      <c r="T54" s="2"/>
      <c r="U54" s="2"/>
      <c r="V54" s="2"/>
      <c r="W54" s="2"/>
      <c r="X54" s="2"/>
      <c r="Y54" s="2"/>
      <c r="Z54" s="2"/>
    </row>
    <row r="55" ht="15.75" customHeight="1">
      <c r="A55" s="1" t="s">
        <v>135</v>
      </c>
      <c r="B55" s="1">
        <v>539.0</v>
      </c>
      <c r="C55" s="1">
        <v>680.0</v>
      </c>
      <c r="D55" s="1">
        <v>369.0</v>
      </c>
      <c r="E55" s="1">
        <v>231.0</v>
      </c>
      <c r="F55" s="1">
        <v>565.0</v>
      </c>
      <c r="G55" s="1">
        <v>509.0</v>
      </c>
      <c r="H55" s="1">
        <v>505.0</v>
      </c>
      <c r="I55" s="1">
        <v>587.0</v>
      </c>
      <c r="J55" s="1">
        <v>748.0</v>
      </c>
      <c r="K55" s="1">
        <v>831.0</v>
      </c>
      <c r="L55" s="2"/>
      <c r="M55" s="2"/>
      <c r="N55" s="2"/>
      <c r="O55" s="2"/>
      <c r="P55" s="2"/>
      <c r="Q55" s="2"/>
      <c r="R55" s="2"/>
      <c r="S55" s="2"/>
      <c r="T55" s="2"/>
      <c r="U55" s="2"/>
      <c r="V55" s="2"/>
      <c r="W55" s="2"/>
      <c r="X55" s="2"/>
      <c r="Y55" s="2"/>
      <c r="Z55" s="2"/>
    </row>
    <row r="56" ht="15.75" customHeight="1">
      <c r="A56" s="1" t="s">
        <v>136</v>
      </c>
      <c r="B56" s="1">
        <v>0.0</v>
      </c>
      <c r="C56" s="1">
        <v>0.0</v>
      </c>
      <c r="D56" s="1">
        <v>-9.0</v>
      </c>
      <c r="E56" s="1">
        <v>-3.0</v>
      </c>
      <c r="F56" s="1">
        <v>-5.0</v>
      </c>
      <c r="G56" s="1">
        <v>-89.0</v>
      </c>
      <c r="H56" s="1">
        <v>13.0</v>
      </c>
      <c r="I56" s="1">
        <v>7.0</v>
      </c>
      <c r="J56" s="1">
        <v>-86.0</v>
      </c>
      <c r="K56" s="1">
        <v>-5.0</v>
      </c>
      <c r="L56" s="2"/>
      <c r="M56" s="2"/>
      <c r="N56" s="2"/>
      <c r="O56" s="2"/>
      <c r="P56" s="2"/>
      <c r="Q56" s="2"/>
      <c r="R56" s="2"/>
      <c r="S56" s="2"/>
      <c r="T56" s="2"/>
      <c r="U56" s="2"/>
      <c r="V56" s="2"/>
      <c r="W56" s="2"/>
      <c r="X56" s="2"/>
      <c r="Y56" s="2"/>
      <c r="Z56" s="2"/>
    </row>
    <row r="57" ht="15.75" customHeight="1">
      <c r="A57" s="1" t="s">
        <v>137</v>
      </c>
      <c r="B57" s="1">
        <v>1040.0</v>
      </c>
      <c r="C57" s="1">
        <v>1140.0</v>
      </c>
      <c r="D57" s="1">
        <v>1110.0</v>
      </c>
      <c r="E57" s="1">
        <v>2440.0</v>
      </c>
      <c r="F57" s="1">
        <v>2550.0</v>
      </c>
      <c r="G57" s="1">
        <v>1470.0</v>
      </c>
      <c r="H57" s="1">
        <v>482.0</v>
      </c>
      <c r="I57" s="1">
        <v>1070.0</v>
      </c>
      <c r="J57" s="1">
        <v>1640.0</v>
      </c>
      <c r="K57" s="1">
        <v>1900.0</v>
      </c>
      <c r="L57" s="2"/>
      <c r="M57" s="2"/>
      <c r="N57" s="2"/>
      <c r="O57" s="2"/>
      <c r="P57" s="2"/>
      <c r="Q57" s="2"/>
      <c r="R57" s="2"/>
      <c r="S57" s="2"/>
      <c r="T57" s="2"/>
      <c r="U57" s="2"/>
      <c r="V57" s="2"/>
      <c r="W57" s="2"/>
      <c r="X57" s="2"/>
      <c r="Y57" s="2"/>
      <c r="Z57" s="2"/>
    </row>
    <row r="58" ht="15.75" customHeight="1">
      <c r="A58" s="1" t="s">
        <v>138</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139</v>
      </c>
      <c r="B59" s="1">
        <v>3.0</v>
      </c>
      <c r="C59" s="1">
        <v>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57.0</v>
      </c>
      <c r="C60" s="1">
        <v>62.0</v>
      </c>
      <c r="D60" s="1">
        <v>74.0</v>
      </c>
      <c r="E60" s="1">
        <v>82.0</v>
      </c>
      <c r="F60" s="1">
        <v>96.0</v>
      </c>
      <c r="G60" s="1">
        <v>70.0</v>
      </c>
      <c r="H60" s="1">
        <v>74.0</v>
      </c>
      <c r="I60" s="1">
        <v>75.0</v>
      </c>
      <c r="J60" s="1">
        <v>93.0</v>
      </c>
      <c r="K60" s="1">
        <v>117.0</v>
      </c>
      <c r="L60" s="2"/>
      <c r="M60" s="2"/>
      <c r="N60" s="2"/>
      <c r="O60" s="2"/>
      <c r="P60" s="2"/>
      <c r="Q60" s="2"/>
      <c r="R60" s="2"/>
      <c r="S60" s="2"/>
      <c r="T60" s="2"/>
      <c r="U60" s="2"/>
      <c r="V60" s="2"/>
      <c r="W60" s="2"/>
      <c r="X60" s="2"/>
      <c r="Y60" s="2"/>
      <c r="Z60" s="2"/>
    </row>
    <row r="61" ht="15.75" customHeight="1">
      <c r="A61" s="1" t="s">
        <v>141</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142</v>
      </c>
      <c r="B62" s="1">
        <v>2770.0</v>
      </c>
      <c r="C62" s="1">
        <v>3100.0</v>
      </c>
      <c r="D62" s="1">
        <v>3190.0</v>
      </c>
      <c r="E62" s="1">
        <v>3280.0</v>
      </c>
      <c r="F62" s="1">
        <v>3480.0</v>
      </c>
      <c r="G62" s="1">
        <v>3070.0</v>
      </c>
      <c r="H62" s="1">
        <v>2570.0</v>
      </c>
      <c r="I62" s="1">
        <v>2960.0</v>
      </c>
      <c r="J62" s="1">
        <v>3200.0</v>
      </c>
      <c r="K62" s="1">
        <v>3730.0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144</v>
      </c>
      <c r="B64" s="1">
        <v>3.0</v>
      </c>
      <c r="C64" s="1">
        <v>3.0</v>
      </c>
      <c r="D64" s="1">
        <v>3.0</v>
      </c>
      <c r="E64" s="1">
        <v>3.0</v>
      </c>
      <c r="F64" s="1">
        <v>5.0</v>
      </c>
      <c r="G64" s="1">
        <v>5.0</v>
      </c>
      <c r="H64" s="1">
        <v>6.0</v>
      </c>
      <c r="I64" s="1">
        <v>7.0</v>
      </c>
      <c r="J64" s="1">
        <v>7.0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2710.0</v>
      </c>
      <c r="C2" s="1">
        <v>2250.0</v>
      </c>
      <c r="D2" s="1">
        <v>2220.0</v>
      </c>
      <c r="E2" s="1">
        <v>2520.0</v>
      </c>
      <c r="F2" s="1">
        <v>2650.0</v>
      </c>
      <c r="G2" s="1">
        <v>2680.0</v>
      </c>
      <c r="H2" s="1">
        <v>782.0</v>
      </c>
      <c r="I2" s="1">
        <v>1480.0</v>
      </c>
      <c r="J2" s="1">
        <v>2930.0</v>
      </c>
      <c r="K2" s="1">
        <v>3410.0</v>
      </c>
      <c r="L2" s="2"/>
      <c r="M2" s="2"/>
      <c r="N2" s="2"/>
      <c r="O2" s="2"/>
      <c r="P2" s="2"/>
      <c r="Q2" s="2"/>
      <c r="R2" s="2"/>
      <c r="S2" s="2"/>
      <c r="T2" s="2"/>
      <c r="U2" s="2"/>
      <c r="V2" s="2"/>
      <c r="W2" s="2"/>
      <c r="X2" s="2"/>
      <c r="Y2" s="2"/>
      <c r="Z2" s="2"/>
    </row>
    <row r="3">
      <c r="A3" s="1" t="s">
        <v>146</v>
      </c>
      <c r="B3" s="1">
        <v>0.0</v>
      </c>
      <c r="C3" s="1">
        <v>0.0</v>
      </c>
      <c r="D3" s="1">
        <v>0.0</v>
      </c>
      <c r="E3" s="1">
        <v>9.0</v>
      </c>
      <c r="F3" s="1">
        <v>27.0</v>
      </c>
      <c r="G3" s="1">
        <v>32.0</v>
      </c>
      <c r="H3" s="1">
        <v>19.0</v>
      </c>
      <c r="I3" s="1">
        <v>25.0</v>
      </c>
      <c r="J3" s="1">
        <v>38.0</v>
      </c>
      <c r="K3" s="1">
        <v>43.0</v>
      </c>
      <c r="L3" s="2"/>
      <c r="M3" s="2"/>
      <c r="N3" s="2"/>
      <c r="O3" s="2"/>
      <c r="P3" s="2"/>
      <c r="Q3" s="2"/>
      <c r="R3" s="2"/>
      <c r="S3" s="2"/>
      <c r="T3" s="2"/>
      <c r="U3" s="2"/>
      <c r="V3" s="2"/>
      <c r="W3" s="2"/>
      <c r="X3" s="2"/>
      <c r="Y3" s="2"/>
      <c r="Z3" s="2"/>
    </row>
    <row r="4">
      <c r="A4" s="1" t="s">
        <v>147</v>
      </c>
      <c r="B4" s="1">
        <v>2710.0</v>
      </c>
      <c r="C4" s="1">
        <v>2250.0</v>
      </c>
      <c r="D4" s="1">
        <v>2220.0</v>
      </c>
      <c r="E4" s="1">
        <v>2530.0</v>
      </c>
      <c r="F4" s="1">
        <v>2680.0</v>
      </c>
      <c r="G4" s="1">
        <v>2710.0</v>
      </c>
      <c r="H4" s="1">
        <v>801.0</v>
      </c>
      <c r="I4" s="1">
        <v>1510.0</v>
      </c>
      <c r="J4" s="1">
        <v>2970.0</v>
      </c>
      <c r="K4" s="1">
        <v>3460.0</v>
      </c>
      <c r="L4" s="2"/>
      <c r="M4" s="2"/>
      <c r="N4" s="2"/>
      <c r="O4" s="2"/>
      <c r="P4" s="2"/>
      <c r="Q4" s="2"/>
      <c r="R4" s="2"/>
      <c r="S4" s="2"/>
      <c r="T4" s="2"/>
      <c r="U4" s="2"/>
      <c r="V4" s="2"/>
      <c r="W4" s="2"/>
      <c r="X4" s="2"/>
      <c r="Y4" s="2"/>
      <c r="Z4" s="2"/>
    </row>
    <row r="5">
      <c r="A5" s="1" t="s">
        <v>148</v>
      </c>
      <c r="B5" s="1">
        <v>1880.0</v>
      </c>
      <c r="C5" s="1">
        <v>1660.0</v>
      </c>
      <c r="D5" s="1">
        <v>1610.0</v>
      </c>
      <c r="E5" s="1">
        <v>1630.0</v>
      </c>
      <c r="F5" s="1">
        <v>1860.0</v>
      </c>
      <c r="G5" s="1">
        <v>1660.0</v>
      </c>
      <c r="H5" s="1">
        <v>617.0</v>
      </c>
      <c r="I5" s="1">
        <v>906.0</v>
      </c>
      <c r="J5" s="1">
        <v>1900.0</v>
      </c>
      <c r="K5" s="1">
        <v>1990.0</v>
      </c>
      <c r="L5" s="2"/>
      <c r="M5" s="2"/>
      <c r="N5" s="2"/>
      <c r="O5" s="2"/>
      <c r="P5" s="2"/>
      <c r="Q5" s="2"/>
      <c r="R5" s="2"/>
      <c r="S5" s="2"/>
      <c r="T5" s="2"/>
      <c r="U5" s="2"/>
      <c r="V5" s="2"/>
      <c r="W5" s="2"/>
      <c r="X5" s="2"/>
      <c r="Y5" s="2"/>
      <c r="Z5" s="2"/>
    </row>
    <row r="6">
      <c r="A6" s="1" t="s">
        <v>149</v>
      </c>
      <c r="B6" s="1">
        <v>823.0</v>
      </c>
      <c r="C6" s="1">
        <v>590.0</v>
      </c>
      <c r="D6" s="1">
        <v>614.0</v>
      </c>
      <c r="E6" s="1">
        <v>901.0</v>
      </c>
      <c r="F6" s="1">
        <v>815.0</v>
      </c>
      <c r="G6" s="1">
        <v>1050.0</v>
      </c>
      <c r="H6" s="1">
        <v>184.0</v>
      </c>
      <c r="I6" s="1">
        <v>604.0</v>
      </c>
      <c r="J6" s="1">
        <v>1070.0</v>
      </c>
      <c r="K6" s="1">
        <v>1470.0</v>
      </c>
      <c r="L6" s="2"/>
      <c r="M6" s="2"/>
      <c r="N6" s="2"/>
      <c r="O6" s="2"/>
      <c r="P6" s="2"/>
      <c r="Q6" s="2"/>
      <c r="R6" s="2"/>
      <c r="S6" s="2"/>
      <c r="T6" s="2"/>
      <c r="U6" s="2"/>
      <c r="V6" s="2"/>
      <c r="W6" s="2"/>
      <c r="X6" s="2"/>
      <c r="Y6" s="2"/>
      <c r="Z6" s="2"/>
    </row>
    <row r="7">
      <c r="A7" s="1" t="s">
        <v>150</v>
      </c>
      <c r="B7" s="1">
        <v>99.0</v>
      </c>
      <c r="C7" s="1">
        <v>88.0</v>
      </c>
      <c r="D7" s="1">
        <v>83.0</v>
      </c>
      <c r="E7" s="1">
        <v>296.0</v>
      </c>
      <c r="F7" s="1">
        <v>312.0</v>
      </c>
      <c r="G7" s="1">
        <v>329.0</v>
      </c>
      <c r="H7" s="1">
        <v>142.0</v>
      </c>
      <c r="I7" s="1">
        <v>219.0</v>
      </c>
      <c r="J7" s="1">
        <v>350.0</v>
      </c>
      <c r="K7" s="1">
        <v>358.0</v>
      </c>
      <c r="L7" s="2"/>
      <c r="M7" s="2"/>
      <c r="N7" s="2"/>
      <c r="O7" s="2"/>
      <c r="P7" s="2"/>
      <c r="Q7" s="2"/>
      <c r="R7" s="2"/>
      <c r="S7" s="2"/>
      <c r="T7" s="2"/>
      <c r="U7" s="2"/>
      <c r="V7" s="2"/>
      <c r="W7" s="2"/>
      <c r="X7" s="2"/>
      <c r="Y7" s="2"/>
      <c r="Z7" s="2"/>
    </row>
    <row r="8">
      <c r="A8" s="1" t="s">
        <v>151</v>
      </c>
      <c r="B8" s="1">
        <v>115.0</v>
      </c>
      <c r="C8" s="1">
        <v>135.0</v>
      </c>
      <c r="D8" s="1">
        <v>153.0</v>
      </c>
      <c r="E8" s="1">
        <v>164.0</v>
      </c>
      <c r="F8" s="1">
        <v>169.0</v>
      </c>
      <c r="G8" s="1">
        <v>282.0</v>
      </c>
      <c r="H8" s="1">
        <v>259.0</v>
      </c>
      <c r="I8" s="1">
        <v>240.0</v>
      </c>
      <c r="J8" s="1">
        <v>268.0</v>
      </c>
      <c r="K8" s="1">
        <v>306.0</v>
      </c>
      <c r="L8" s="2"/>
      <c r="M8" s="2"/>
      <c r="N8" s="2"/>
      <c r="O8" s="2"/>
      <c r="P8" s="2"/>
      <c r="Q8" s="2"/>
      <c r="R8" s="2"/>
      <c r="S8" s="2"/>
      <c r="T8" s="2"/>
      <c r="U8" s="2"/>
      <c r="V8" s="2"/>
      <c r="W8" s="2"/>
      <c r="X8" s="2"/>
      <c r="Y8" s="2"/>
      <c r="Z8" s="2"/>
    </row>
    <row r="9">
      <c r="A9" s="1" t="s">
        <v>152</v>
      </c>
      <c r="B9" s="1">
        <v>206.0</v>
      </c>
      <c r="C9" s="1">
        <v>112.0</v>
      </c>
      <c r="D9" s="1">
        <v>94.0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153</v>
      </c>
      <c r="B10" s="1">
        <v>420.0</v>
      </c>
      <c r="C10" s="1">
        <v>336.0</v>
      </c>
      <c r="D10" s="1">
        <v>332.0</v>
      </c>
      <c r="E10" s="1">
        <v>461.0</v>
      </c>
      <c r="F10" s="1">
        <v>481.0</v>
      </c>
      <c r="G10" s="1">
        <v>611.0</v>
      </c>
      <c r="H10" s="1">
        <v>402.0</v>
      </c>
      <c r="I10" s="1">
        <v>459.0</v>
      </c>
      <c r="J10" s="1">
        <v>618.0</v>
      </c>
      <c r="K10" s="1">
        <v>664.0</v>
      </c>
      <c r="L10" s="2"/>
      <c r="M10" s="2"/>
      <c r="N10" s="2"/>
      <c r="O10" s="2"/>
      <c r="P10" s="2"/>
      <c r="Q10" s="2"/>
      <c r="R10" s="2"/>
      <c r="S10" s="2"/>
      <c r="T10" s="2"/>
      <c r="U10" s="2"/>
      <c r="V10" s="2"/>
      <c r="W10" s="2"/>
      <c r="X10" s="2"/>
      <c r="Y10" s="2"/>
      <c r="Z10" s="2"/>
    </row>
    <row r="11">
      <c r="A11" s="1" t="s">
        <v>154</v>
      </c>
      <c r="B11" s="1">
        <v>403.0</v>
      </c>
      <c r="C11" s="1">
        <v>255.0</v>
      </c>
      <c r="D11" s="1">
        <v>283.0</v>
      </c>
      <c r="E11" s="1">
        <v>440.0</v>
      </c>
      <c r="F11" s="1">
        <v>334.0</v>
      </c>
      <c r="G11" s="1">
        <v>435.0</v>
      </c>
      <c r="H11" s="1">
        <v>-218.0</v>
      </c>
      <c r="I11" s="1">
        <v>145.0</v>
      </c>
      <c r="J11" s="1">
        <v>450.0</v>
      </c>
      <c r="K11" s="1">
        <v>807.0</v>
      </c>
      <c r="L11" s="2"/>
      <c r="M11" s="2"/>
      <c r="N11" s="2"/>
      <c r="O11" s="2"/>
      <c r="P11" s="2"/>
      <c r="Q11" s="2"/>
      <c r="R11" s="2"/>
      <c r="S11" s="2"/>
      <c r="T11" s="2"/>
      <c r="U11" s="2"/>
      <c r="V11" s="2"/>
      <c r="W11" s="2"/>
      <c r="X11" s="2"/>
      <c r="Y11" s="2"/>
      <c r="Z11" s="2"/>
    </row>
    <row r="12">
      <c r="A12" s="1" t="s">
        <v>155</v>
      </c>
      <c r="B12" s="1">
        <v>-29.0</v>
      </c>
      <c r="C12" s="1">
        <v>-33.0</v>
      </c>
      <c r="D12" s="1">
        <v>-37.0</v>
      </c>
      <c r="E12" s="1">
        <v>-35.0</v>
      </c>
      <c r="F12" s="1">
        <v>-35.0</v>
      </c>
      <c r="G12" s="1">
        <v>-51.0</v>
      </c>
      <c r="H12" s="1">
        <v>-64.0</v>
      </c>
      <c r="I12" s="1">
        <v>-74.0</v>
      </c>
      <c r="J12" s="1">
        <v>-85.0</v>
      </c>
      <c r="K12" s="1">
        <v>-146.0</v>
      </c>
      <c r="L12" s="2"/>
      <c r="M12" s="2"/>
      <c r="N12" s="2"/>
      <c r="O12" s="2"/>
      <c r="P12" s="2"/>
      <c r="Q12" s="2"/>
      <c r="R12" s="2"/>
      <c r="S12" s="2"/>
      <c r="T12" s="2"/>
      <c r="U12" s="2"/>
      <c r="V12" s="2"/>
      <c r="W12" s="2"/>
      <c r="X12" s="2"/>
      <c r="Y12" s="2"/>
      <c r="Z12" s="2"/>
    </row>
    <row r="13">
      <c r="A13" s="1" t="s">
        <v>156</v>
      </c>
      <c r="B13" s="1">
        <v>18.0</v>
      </c>
      <c r="C13" s="1">
        <v>25.0</v>
      </c>
      <c r="D13" s="1">
        <v>13.0</v>
      </c>
      <c r="E13" s="1">
        <v>17.0</v>
      </c>
      <c r="F13" s="1">
        <v>23.0</v>
      </c>
      <c r="G13" s="1">
        <v>24.0</v>
      </c>
      <c r="H13" s="1">
        <v>19.0</v>
      </c>
      <c r="I13" s="1">
        <v>10.0</v>
      </c>
      <c r="J13" s="1">
        <v>18.0</v>
      </c>
      <c r="K13" s="1">
        <v>50.0</v>
      </c>
      <c r="L13" s="2"/>
      <c r="M13" s="2"/>
      <c r="N13" s="2"/>
      <c r="O13" s="2"/>
      <c r="P13" s="2"/>
      <c r="Q13" s="2"/>
      <c r="R13" s="2"/>
      <c r="S13" s="2"/>
      <c r="T13" s="2"/>
      <c r="U13" s="2"/>
      <c r="V13" s="2"/>
      <c r="W13" s="2"/>
      <c r="X13" s="2"/>
      <c r="Y13" s="2"/>
      <c r="Z13" s="2"/>
    </row>
    <row r="14">
      <c r="A14" s="1" t="s">
        <v>157</v>
      </c>
      <c r="B14" s="1">
        <v>-11.0</v>
      </c>
      <c r="C14" s="1">
        <v>-7.0</v>
      </c>
      <c r="D14" s="1">
        <v>-24.0</v>
      </c>
      <c r="E14" s="1">
        <v>-17.0</v>
      </c>
      <c r="F14" s="1">
        <v>-12.0</v>
      </c>
      <c r="G14" s="1">
        <v>-26.0</v>
      </c>
      <c r="H14" s="1">
        <v>-44.0</v>
      </c>
      <c r="I14" s="1">
        <v>-63.0</v>
      </c>
      <c r="J14" s="1">
        <v>-67.0</v>
      </c>
      <c r="K14" s="1">
        <v>-96.0</v>
      </c>
      <c r="L14" s="2"/>
      <c r="M14" s="2"/>
      <c r="N14" s="2"/>
      <c r="O14" s="2"/>
      <c r="P14" s="2"/>
      <c r="Q14" s="2"/>
      <c r="R14" s="2"/>
      <c r="S14" s="2"/>
      <c r="T14" s="2"/>
      <c r="U14" s="2"/>
      <c r="V14" s="2"/>
      <c r="W14" s="2"/>
      <c r="X14" s="2"/>
      <c r="Y14" s="2"/>
      <c r="Z14" s="2"/>
    </row>
    <row r="15">
      <c r="A15" s="1" t="s">
        <v>158</v>
      </c>
      <c r="B15" s="1">
        <v>-6.0</v>
      </c>
      <c r="C15" s="1">
        <v>-440.0</v>
      </c>
      <c r="D15" s="1">
        <v>13.0</v>
      </c>
      <c r="E15" s="1">
        <v>-5.0</v>
      </c>
      <c r="F15" s="1">
        <v>-9.0</v>
      </c>
      <c r="G15" s="1">
        <v>-15.0</v>
      </c>
      <c r="H15" s="1">
        <v>-8.0</v>
      </c>
      <c r="I15" s="1">
        <v>-6.0</v>
      </c>
      <c r="J15" s="1">
        <v>-9.0</v>
      </c>
      <c r="K15" s="1">
        <v>3.0</v>
      </c>
      <c r="L15" s="2"/>
      <c r="M15" s="2"/>
      <c r="N15" s="2"/>
      <c r="O15" s="2"/>
      <c r="P15" s="2"/>
      <c r="Q15" s="2"/>
      <c r="R15" s="2"/>
      <c r="S15" s="2"/>
      <c r="T15" s="2"/>
      <c r="U15" s="2"/>
      <c r="V15" s="2"/>
      <c r="W15" s="2"/>
      <c r="X15" s="2"/>
      <c r="Y15" s="2"/>
      <c r="Z15" s="2"/>
    </row>
    <row r="16">
      <c r="A16" s="1" t="s">
        <v>159</v>
      </c>
      <c r="B16" s="1">
        <v>13.0</v>
      </c>
      <c r="C16" s="1">
        <v>57.0</v>
      </c>
      <c r="D16" s="1">
        <v>107.0</v>
      </c>
      <c r="E16" s="1">
        <v>46.0</v>
      </c>
      <c r="F16" s="1">
        <v>-23.0</v>
      </c>
      <c r="G16" s="1">
        <v>-10.0</v>
      </c>
      <c r="H16" s="1">
        <v>-117.0</v>
      </c>
      <c r="I16" s="1">
        <v>-27.0</v>
      </c>
      <c r="J16" s="1">
        <v>19.0</v>
      </c>
      <c r="K16" s="1">
        <v>-109.0</v>
      </c>
      <c r="L16" s="2"/>
      <c r="M16" s="2"/>
      <c r="N16" s="2"/>
      <c r="O16" s="2"/>
      <c r="P16" s="2"/>
      <c r="Q16" s="2"/>
      <c r="R16" s="2"/>
      <c r="S16" s="2"/>
      <c r="T16" s="2"/>
      <c r="U16" s="2"/>
      <c r="V16" s="2"/>
      <c r="W16" s="2"/>
      <c r="X16" s="2"/>
      <c r="Y16" s="2"/>
      <c r="Z16" s="2"/>
    </row>
    <row r="17">
      <c r="A17" s="1" t="s">
        <v>160</v>
      </c>
      <c r="B17" s="1">
        <v>398.0</v>
      </c>
      <c r="C17" s="1">
        <v>-192.0</v>
      </c>
      <c r="D17" s="1">
        <v>379.0</v>
      </c>
      <c r="E17" s="1">
        <v>418.0</v>
      </c>
      <c r="F17" s="1">
        <v>311.0</v>
      </c>
      <c r="G17" s="1">
        <v>383.0</v>
      </c>
      <c r="H17" s="1">
        <v>-388.0</v>
      </c>
      <c r="I17" s="1">
        <v>47.0</v>
      </c>
      <c r="J17" s="1">
        <v>392.0</v>
      </c>
      <c r="K17" s="1">
        <v>605.0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0.0</v>
      </c>
      <c r="I18" s="1">
        <v>-27.0</v>
      </c>
      <c r="J18" s="1">
        <v>-4.0</v>
      </c>
      <c r="K18" s="1">
        <v>6.0</v>
      </c>
      <c r="L18" s="2"/>
      <c r="M18" s="2"/>
      <c r="N18" s="2"/>
      <c r="O18" s="2"/>
      <c r="P18" s="2"/>
      <c r="Q18" s="2"/>
      <c r="R18" s="2"/>
      <c r="S18" s="2"/>
      <c r="T18" s="2"/>
      <c r="U18" s="2"/>
      <c r="V18" s="2"/>
      <c r="W18" s="2"/>
      <c r="X18" s="2"/>
      <c r="Y18" s="2"/>
      <c r="Z18" s="2"/>
    </row>
    <row r="19">
      <c r="A19" s="1" t="s">
        <v>162</v>
      </c>
      <c r="B19" s="1">
        <v>0.0</v>
      </c>
      <c r="C19" s="1">
        <v>0.0</v>
      </c>
      <c r="D19" s="1">
        <v>-5.0</v>
      </c>
      <c r="E19" s="1">
        <v>0.0</v>
      </c>
      <c r="F19" s="1">
        <v>-189.0</v>
      </c>
      <c r="G19" s="1">
        <v>-89.0</v>
      </c>
      <c r="H19" s="1">
        <v>-243.0</v>
      </c>
      <c r="I19" s="1">
        <v>5.0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164</v>
      </c>
      <c r="B21" s="1">
        <v>398.0</v>
      </c>
      <c r="C21" s="1">
        <v>-192.0</v>
      </c>
      <c r="D21" s="1">
        <v>373.0</v>
      </c>
      <c r="E21" s="1">
        <v>418.0</v>
      </c>
      <c r="F21" s="1">
        <v>123.0</v>
      </c>
      <c r="G21" s="1">
        <v>293.0</v>
      </c>
      <c r="H21" s="1">
        <v>-631.0</v>
      </c>
      <c r="I21" s="1">
        <v>54.0</v>
      </c>
      <c r="J21" s="1">
        <v>388.0</v>
      </c>
      <c r="K21" s="1">
        <v>611.0</v>
      </c>
      <c r="L21" s="2"/>
      <c r="M21" s="2"/>
      <c r="N21" s="2"/>
      <c r="O21" s="2"/>
      <c r="P21" s="2"/>
      <c r="Q21" s="2"/>
      <c r="R21" s="2"/>
      <c r="S21" s="2"/>
      <c r="T21" s="2"/>
      <c r="U21" s="2"/>
      <c r="V21" s="2"/>
      <c r="W21" s="2"/>
      <c r="X21" s="2"/>
      <c r="Y21" s="2"/>
      <c r="Z21" s="2"/>
    </row>
    <row r="22" ht="15.75" customHeight="1">
      <c r="A22" s="1" t="s">
        <v>165</v>
      </c>
      <c r="B22" s="1">
        <v>36.0</v>
      </c>
      <c r="C22" s="1">
        <v>32.0</v>
      </c>
      <c r="D22" s="1">
        <v>38.0</v>
      </c>
      <c r="E22" s="1">
        <v>48.0</v>
      </c>
      <c r="F22" s="1">
        <v>34.0</v>
      </c>
      <c r="G22" s="1">
        <v>46.0</v>
      </c>
      <c r="H22" s="1">
        <v>-23.0</v>
      </c>
      <c r="I22" s="1">
        <v>10.0</v>
      </c>
      <c r="J22" s="1">
        <v>40.0</v>
      </c>
      <c r="K22" s="1">
        <v>97.0</v>
      </c>
      <c r="L22" s="2"/>
      <c r="M22" s="2"/>
      <c r="N22" s="2"/>
      <c r="O22" s="2"/>
      <c r="P22" s="2"/>
      <c r="Q22" s="2"/>
      <c r="R22" s="2"/>
      <c r="S22" s="2"/>
      <c r="T22" s="2"/>
      <c r="U22" s="2"/>
      <c r="V22" s="2"/>
      <c r="W22" s="2"/>
      <c r="X22" s="2"/>
      <c r="Y22" s="2"/>
      <c r="Z22" s="2"/>
    </row>
    <row r="23" ht="15.75" customHeight="1">
      <c r="A23" s="1" t="s">
        <v>166</v>
      </c>
      <c r="B23" s="1">
        <v>362.0</v>
      </c>
      <c r="C23" s="1">
        <v>-225.0</v>
      </c>
      <c r="D23" s="1">
        <v>335.0</v>
      </c>
      <c r="E23" s="1">
        <v>370.0</v>
      </c>
      <c r="F23" s="1">
        <v>88.0</v>
      </c>
      <c r="G23" s="1">
        <v>247.0</v>
      </c>
      <c r="H23" s="1">
        <v>-607.0</v>
      </c>
      <c r="I23" s="1">
        <v>43.0</v>
      </c>
      <c r="J23" s="1">
        <v>348.0</v>
      </c>
      <c r="K23" s="1">
        <v>514.0</v>
      </c>
      <c r="L23" s="2"/>
      <c r="M23" s="2"/>
      <c r="N23" s="2"/>
      <c r="O23" s="2"/>
      <c r="P23" s="2"/>
      <c r="Q23" s="2"/>
      <c r="R23" s="2"/>
      <c r="S23" s="2"/>
      <c r="T23" s="2"/>
      <c r="U23" s="2"/>
      <c r="V23" s="2"/>
      <c r="W23" s="2"/>
      <c r="X23" s="2"/>
      <c r="Y23" s="2"/>
      <c r="Z23" s="2"/>
    </row>
    <row r="24" ht="15.75" customHeight="1">
      <c r="A24" s="1" t="s">
        <v>167</v>
      </c>
      <c r="B24" s="1">
        <v>362.0</v>
      </c>
      <c r="C24" s="1">
        <v>-225.0</v>
      </c>
      <c r="D24" s="1">
        <v>335.0</v>
      </c>
      <c r="E24" s="1">
        <v>370.0</v>
      </c>
      <c r="F24" s="1">
        <v>88.0</v>
      </c>
      <c r="G24" s="1">
        <v>247.0</v>
      </c>
      <c r="H24" s="1">
        <v>-607.0</v>
      </c>
      <c r="I24" s="1">
        <v>43.0</v>
      </c>
      <c r="J24" s="1">
        <v>348.0</v>
      </c>
      <c r="K24" s="1">
        <v>514.0</v>
      </c>
      <c r="L24" s="2"/>
      <c r="M24" s="2"/>
      <c r="N24" s="2"/>
      <c r="O24" s="2"/>
      <c r="P24" s="2"/>
      <c r="Q24" s="2"/>
      <c r="R24" s="2"/>
      <c r="S24" s="2"/>
      <c r="T24" s="2"/>
      <c r="U24" s="2"/>
      <c r="V24" s="2"/>
      <c r="W24" s="2"/>
      <c r="X24" s="2"/>
      <c r="Y24" s="2"/>
      <c r="Z24" s="2"/>
    </row>
    <row r="25" ht="15.75" customHeight="1">
      <c r="A25" s="1" t="s">
        <v>168</v>
      </c>
      <c r="B25" s="1">
        <v>362.0</v>
      </c>
      <c r="C25" s="1">
        <v>-225.0</v>
      </c>
      <c r="D25" s="1">
        <v>335.0</v>
      </c>
      <c r="E25" s="1">
        <v>370.0</v>
      </c>
      <c r="F25" s="1">
        <v>88.0</v>
      </c>
      <c r="G25" s="1">
        <v>247.0</v>
      </c>
      <c r="H25" s="1">
        <v>-607.0</v>
      </c>
      <c r="I25" s="1">
        <v>43.0</v>
      </c>
      <c r="J25" s="1">
        <v>348.0</v>
      </c>
      <c r="K25" s="1">
        <v>514.0</v>
      </c>
      <c r="L25" s="2"/>
      <c r="M25" s="2"/>
      <c r="N25" s="2"/>
      <c r="O25" s="2"/>
      <c r="P25" s="2"/>
      <c r="Q25" s="2"/>
      <c r="R25" s="2"/>
      <c r="S25" s="2"/>
      <c r="T25" s="2"/>
      <c r="U25" s="2"/>
      <c r="V25" s="2"/>
      <c r="W25" s="2"/>
      <c r="X25" s="2"/>
      <c r="Y25" s="2"/>
      <c r="Z25" s="2"/>
    </row>
    <row r="26" ht="15.75" customHeight="1">
      <c r="A26" s="1" t="s">
        <v>169</v>
      </c>
      <c r="B26" s="1">
        <v>362.0</v>
      </c>
      <c r="C26" s="1">
        <v>-225.0</v>
      </c>
      <c r="D26" s="1">
        <v>335.0</v>
      </c>
      <c r="E26" s="1">
        <v>370.0</v>
      </c>
      <c r="F26" s="1">
        <v>88.0</v>
      </c>
      <c r="G26" s="1">
        <v>247.0</v>
      </c>
      <c r="H26" s="1">
        <v>-607.0</v>
      </c>
      <c r="I26" s="1">
        <v>43.0</v>
      </c>
      <c r="J26" s="1">
        <v>348.0</v>
      </c>
      <c r="K26" s="1">
        <v>514.0</v>
      </c>
      <c r="L26" s="2"/>
      <c r="M26" s="2"/>
      <c r="N26" s="2"/>
      <c r="O26" s="2"/>
      <c r="P26" s="2"/>
      <c r="Q26" s="2"/>
      <c r="R26" s="2"/>
      <c r="S26" s="2"/>
      <c r="T26" s="2"/>
      <c r="U26" s="2"/>
      <c r="V26" s="2"/>
      <c r="W26" s="2"/>
      <c r="X26" s="2"/>
      <c r="Y26" s="2"/>
      <c r="Z26" s="2"/>
    </row>
    <row r="27" ht="15.75" customHeight="1">
      <c r="A27" s="1" t="s">
        <v>170</v>
      </c>
      <c r="B27" s="1">
        <v>362.0</v>
      </c>
      <c r="C27" s="1">
        <v>-225.0</v>
      </c>
      <c r="D27" s="1">
        <v>335.0</v>
      </c>
      <c r="E27" s="1">
        <v>370.0</v>
      </c>
      <c r="F27" s="1">
        <v>88.0</v>
      </c>
      <c r="G27" s="1">
        <v>247.0</v>
      </c>
      <c r="H27" s="1">
        <v>-607.0</v>
      </c>
      <c r="I27" s="1">
        <v>43.0</v>
      </c>
      <c r="J27" s="1">
        <v>348.0</v>
      </c>
      <c r="K27" s="1">
        <v>514.0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44.0</v>
      </c>
      <c r="C31" s="1">
        <v>43.0</v>
      </c>
      <c r="D31" s="1">
        <v>42.0</v>
      </c>
      <c r="E31" s="1">
        <v>42.0</v>
      </c>
      <c r="F31" s="1">
        <v>42.0</v>
      </c>
      <c r="G31" s="1">
        <v>42.0</v>
      </c>
      <c r="H31" s="1">
        <v>42.0</v>
      </c>
      <c r="I31" s="1">
        <v>42.0</v>
      </c>
      <c r="J31" s="1">
        <v>40.0</v>
      </c>
      <c r="K31" s="1">
        <v>40.0</v>
      </c>
      <c r="L31" s="2"/>
      <c r="M31" s="2"/>
      <c r="N31" s="2"/>
      <c r="O31" s="2"/>
      <c r="P31" s="2"/>
      <c r="Q31" s="2"/>
      <c r="R31" s="2"/>
      <c r="S31" s="2"/>
      <c r="T31" s="2"/>
      <c r="U31" s="2"/>
      <c r="V31" s="2"/>
      <c r="W31" s="2"/>
      <c r="X31" s="2"/>
      <c r="Y31" s="2"/>
      <c r="Z31" s="2"/>
    </row>
    <row r="32" ht="15.75" customHeight="1">
      <c r="A32" s="1" t="s">
        <v>185</v>
      </c>
      <c r="B32" s="1" t="s">
        <v>173</v>
      </c>
      <c r="C32" s="1" t="s">
        <v>174</v>
      </c>
      <c r="D32" s="1" t="s">
        <v>175</v>
      </c>
      <c r="E32" s="1" t="s">
        <v>176</v>
      </c>
      <c r="F32" s="1" t="s">
        <v>177</v>
      </c>
      <c r="G32" s="1" t="s">
        <v>178</v>
      </c>
      <c r="H32" s="1" t="s">
        <v>179</v>
      </c>
      <c r="I32" s="1" t="s">
        <v>180</v>
      </c>
      <c r="J32" s="1" t="s">
        <v>186</v>
      </c>
      <c r="K32" s="1" t="s">
        <v>182</v>
      </c>
      <c r="L32" s="2"/>
      <c r="M32" s="2"/>
      <c r="N32" s="2"/>
      <c r="O32" s="2"/>
      <c r="P32" s="2"/>
      <c r="Q32" s="2"/>
      <c r="R32" s="2"/>
      <c r="S32" s="2"/>
      <c r="T32" s="2"/>
      <c r="U32" s="2"/>
      <c r="V32" s="2"/>
      <c r="W32" s="2"/>
      <c r="X32" s="2"/>
      <c r="Y32" s="2"/>
      <c r="Z32" s="2"/>
    </row>
    <row r="33" ht="15.75" customHeight="1">
      <c r="A33" s="1" t="s">
        <v>187</v>
      </c>
      <c r="B33" s="1" t="s">
        <v>173</v>
      </c>
      <c r="C33" s="1" t="s">
        <v>174</v>
      </c>
      <c r="D33" s="1" t="s">
        <v>175</v>
      </c>
      <c r="E33" s="1" t="s">
        <v>176</v>
      </c>
      <c r="F33" s="1" t="s">
        <v>177</v>
      </c>
      <c r="G33" s="1" t="s">
        <v>178</v>
      </c>
      <c r="H33" s="1" t="s">
        <v>179</v>
      </c>
      <c r="I33" s="1" t="s">
        <v>180</v>
      </c>
      <c r="J33" s="1" t="s">
        <v>186</v>
      </c>
      <c r="K33" s="1" t="s">
        <v>182</v>
      </c>
      <c r="L33" s="2"/>
      <c r="M33" s="2"/>
      <c r="N33" s="2"/>
      <c r="O33" s="2"/>
      <c r="P33" s="2"/>
      <c r="Q33" s="2"/>
      <c r="R33" s="2"/>
      <c r="S33" s="2"/>
      <c r="T33" s="2"/>
      <c r="U33" s="2"/>
      <c r="V33" s="2"/>
      <c r="W33" s="2"/>
      <c r="X33" s="2"/>
      <c r="Y33" s="2"/>
      <c r="Z33" s="2"/>
    </row>
    <row r="34" ht="15.75" customHeight="1">
      <c r="A34" s="1" t="s">
        <v>188</v>
      </c>
      <c r="B34" s="1">
        <v>44.0</v>
      </c>
      <c r="C34" s="1">
        <v>43.0</v>
      </c>
      <c r="D34" s="1">
        <v>42.0</v>
      </c>
      <c r="E34" s="1">
        <v>42.0</v>
      </c>
      <c r="F34" s="1">
        <v>42.0</v>
      </c>
      <c r="G34" s="1">
        <v>42.0</v>
      </c>
      <c r="H34" s="1">
        <v>42.0</v>
      </c>
      <c r="I34" s="1">
        <v>42.0</v>
      </c>
      <c r="J34" s="1">
        <v>47.0</v>
      </c>
      <c r="K34" s="1">
        <v>40.0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190</v>
      </c>
      <c r="C36" s="1" t="s">
        <v>191</v>
      </c>
      <c r="D36" s="1" t="s">
        <v>192</v>
      </c>
      <c r="E36" s="1" t="s">
        <v>193</v>
      </c>
      <c r="F36" s="1" t="s">
        <v>194</v>
      </c>
      <c r="G36" s="1" t="s">
        <v>195</v>
      </c>
      <c r="H36" s="1" t="s">
        <v>196</v>
      </c>
      <c r="I36" s="1" t="s">
        <v>197</v>
      </c>
      <c r="J36" s="1" t="s">
        <v>201</v>
      </c>
      <c r="K36" s="1" t="s">
        <v>199</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v>0.0</v>
      </c>
      <c r="J37" s="1">
        <v>0.0</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217</v>
      </c>
      <c r="H38" s="1" t="s">
        <v>218</v>
      </c>
      <c r="I38" s="1">
        <v>0.0</v>
      </c>
      <c r="J38" s="1">
        <v>0.0</v>
      </c>
      <c r="K38" s="1" t="s">
        <v>219</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220</v>
      </c>
      <c r="B40" s="1">
        <v>518.0</v>
      </c>
      <c r="C40" s="1">
        <v>389.0</v>
      </c>
      <c r="D40" s="1">
        <v>436.0</v>
      </c>
      <c r="E40" s="1">
        <v>604.0</v>
      </c>
      <c r="F40" s="1">
        <v>503.0</v>
      </c>
      <c r="G40" s="1">
        <v>615.0</v>
      </c>
      <c r="H40" s="1">
        <v>-53.0</v>
      </c>
      <c r="I40" s="1">
        <v>307.0</v>
      </c>
      <c r="J40" s="1">
        <v>644.0</v>
      </c>
      <c r="K40" s="1">
        <v>1040.0</v>
      </c>
      <c r="L40" s="2"/>
      <c r="M40" s="2"/>
      <c r="N40" s="2"/>
      <c r="O40" s="2"/>
      <c r="P40" s="2"/>
      <c r="Q40" s="2"/>
      <c r="R40" s="2"/>
      <c r="S40" s="2"/>
      <c r="T40" s="2"/>
      <c r="U40" s="2"/>
      <c r="V40" s="2"/>
      <c r="W40" s="2"/>
      <c r="X40" s="2"/>
      <c r="Y40" s="2"/>
      <c r="Z40" s="2"/>
    </row>
    <row r="41" ht="15.75" customHeight="1">
      <c r="A41" s="1" t="s">
        <v>221</v>
      </c>
      <c r="B41" s="1">
        <v>410.0</v>
      </c>
      <c r="C41" s="1">
        <v>262.0</v>
      </c>
      <c r="D41" s="1">
        <v>293.0</v>
      </c>
      <c r="E41" s="1">
        <v>449.0</v>
      </c>
      <c r="F41" s="1">
        <v>344.0</v>
      </c>
      <c r="G41" s="1">
        <v>454.0</v>
      </c>
      <c r="H41" s="1">
        <v>-192.0</v>
      </c>
      <c r="I41" s="1">
        <v>171.0</v>
      </c>
      <c r="J41" s="1">
        <v>472.0</v>
      </c>
      <c r="K41" s="1">
        <v>827.0</v>
      </c>
      <c r="L41" s="2"/>
      <c r="M41" s="2"/>
      <c r="N41" s="2"/>
      <c r="O41" s="2"/>
      <c r="P41" s="2"/>
      <c r="Q41" s="2"/>
      <c r="R41" s="2"/>
      <c r="S41" s="2"/>
      <c r="T41" s="2"/>
      <c r="U41" s="2"/>
      <c r="V41" s="2"/>
      <c r="W41" s="2"/>
      <c r="X41" s="2"/>
      <c r="Y41" s="2"/>
      <c r="Z41" s="2"/>
    </row>
    <row r="42" ht="15.75" customHeight="1">
      <c r="A42" s="1" t="s">
        <v>222</v>
      </c>
      <c r="B42" s="1">
        <v>403.0</v>
      </c>
      <c r="C42" s="1">
        <v>255.0</v>
      </c>
      <c r="D42" s="1">
        <v>283.0</v>
      </c>
      <c r="E42" s="1">
        <v>440.0</v>
      </c>
      <c r="F42" s="1">
        <v>334.0</v>
      </c>
      <c r="G42" s="1">
        <v>435.0</v>
      </c>
      <c r="H42" s="1">
        <v>-218.0</v>
      </c>
      <c r="I42" s="1">
        <v>145.0</v>
      </c>
      <c r="J42" s="1">
        <v>450.0</v>
      </c>
      <c r="K42" s="1">
        <v>807.0</v>
      </c>
      <c r="L42" s="2"/>
      <c r="M42" s="2"/>
      <c r="N42" s="2"/>
      <c r="O42" s="2"/>
      <c r="P42" s="2"/>
      <c r="Q42" s="2"/>
      <c r="R42" s="2"/>
      <c r="S42" s="2"/>
      <c r="T42" s="2"/>
      <c r="U42" s="2"/>
      <c r="V42" s="2"/>
      <c r="W42" s="2"/>
      <c r="X42" s="2"/>
      <c r="Y42" s="2"/>
      <c r="Z42" s="2"/>
    </row>
    <row r="43" ht="15.75" customHeight="1">
      <c r="A43" s="1" t="s">
        <v>223</v>
      </c>
      <c r="B43" s="1">
        <v>648.0</v>
      </c>
      <c r="C43" s="1">
        <v>532.0</v>
      </c>
      <c r="D43" s="1">
        <v>575.0</v>
      </c>
      <c r="E43" s="1">
        <v>910.0</v>
      </c>
      <c r="F43" s="1">
        <v>822.0</v>
      </c>
      <c r="G43" s="1">
        <v>799.0</v>
      </c>
      <c r="H43" s="1">
        <v>6.0</v>
      </c>
      <c r="I43" s="1">
        <v>440.0</v>
      </c>
      <c r="J43" s="1">
        <v>849.0</v>
      </c>
      <c r="K43" s="1">
        <v>1270.0</v>
      </c>
      <c r="L43" s="2"/>
      <c r="M43" s="2"/>
      <c r="N43" s="2"/>
      <c r="O43" s="2"/>
      <c r="P43" s="2"/>
      <c r="Q43" s="2"/>
      <c r="R43" s="2"/>
      <c r="S43" s="2"/>
      <c r="T43" s="2"/>
      <c r="U43" s="2"/>
      <c r="V43" s="2"/>
      <c r="W43" s="2"/>
      <c r="X43" s="2"/>
      <c r="Y43" s="2"/>
      <c r="Z43" s="2"/>
    </row>
    <row r="44" ht="15.75" customHeight="1">
      <c r="A44" s="1" t="s">
        <v>224</v>
      </c>
      <c r="B44" s="1">
        <v>2710.0</v>
      </c>
      <c r="C44" s="1">
        <v>2250.0</v>
      </c>
      <c r="D44" s="1">
        <v>2220.0</v>
      </c>
      <c r="E44" s="1">
        <v>2530.0</v>
      </c>
      <c r="F44" s="1">
        <v>2680.0</v>
      </c>
      <c r="G44" s="1">
        <v>2710.0</v>
      </c>
      <c r="H44" s="1">
        <v>801.0</v>
      </c>
      <c r="I44" s="1">
        <v>1510.0</v>
      </c>
      <c r="J44" s="1">
        <v>2970.0</v>
      </c>
      <c r="K44" s="1">
        <v>3460.0</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v>48.0</v>
      </c>
      <c r="C46" s="1">
        <v>31.0</v>
      </c>
      <c r="D46" s="1">
        <v>31.0</v>
      </c>
      <c r="E46" s="1">
        <v>42.0</v>
      </c>
      <c r="F46" s="1">
        <v>35.0</v>
      </c>
      <c r="G46" s="1">
        <v>55.0</v>
      </c>
      <c r="H46" s="1">
        <v>13.0</v>
      </c>
      <c r="I46" s="1">
        <v>6.0</v>
      </c>
      <c r="J46" s="1">
        <v>44.0</v>
      </c>
      <c r="K46" s="1">
        <v>76.0</v>
      </c>
      <c r="L46" s="2"/>
      <c r="M46" s="2"/>
      <c r="N46" s="2"/>
      <c r="O46" s="2"/>
      <c r="P46" s="2"/>
      <c r="Q46" s="2"/>
      <c r="R46" s="2"/>
      <c r="S46" s="2"/>
      <c r="T46" s="2"/>
      <c r="U46" s="2"/>
      <c r="V46" s="2"/>
      <c r="W46" s="2"/>
      <c r="X46" s="2"/>
      <c r="Y46" s="2"/>
      <c r="Z46" s="2"/>
    </row>
    <row r="47" ht="15.75" customHeight="1">
      <c r="A47" s="1" t="s">
        <v>237</v>
      </c>
      <c r="B47" s="1">
        <v>-11.0</v>
      </c>
      <c r="C47" s="1">
        <v>1.0</v>
      </c>
      <c r="D47" s="1">
        <v>6.0</v>
      </c>
      <c r="E47" s="1">
        <v>5.0</v>
      </c>
      <c r="F47" s="1">
        <v>-46.0</v>
      </c>
      <c r="G47" s="1">
        <v>-8.0</v>
      </c>
      <c r="H47" s="1">
        <v>-37.0</v>
      </c>
      <c r="I47" s="1">
        <v>3.0</v>
      </c>
      <c r="J47" s="1">
        <v>-4.0</v>
      </c>
      <c r="K47" s="1">
        <v>20.0</v>
      </c>
      <c r="L47" s="2"/>
      <c r="M47" s="2"/>
      <c r="N47" s="2"/>
      <c r="O47" s="2"/>
      <c r="P47" s="2"/>
      <c r="Q47" s="2"/>
      <c r="R47" s="2"/>
      <c r="S47" s="2"/>
      <c r="T47" s="2"/>
      <c r="U47" s="2"/>
      <c r="V47" s="2"/>
      <c r="W47" s="2"/>
      <c r="X47" s="2"/>
      <c r="Y47" s="2"/>
      <c r="Z47" s="2"/>
    </row>
    <row r="48" ht="15.75" customHeight="1">
      <c r="A48" s="1" t="s">
        <v>238</v>
      </c>
      <c r="B48" s="1">
        <v>249.0</v>
      </c>
      <c r="C48" s="1">
        <v>-120.0</v>
      </c>
      <c r="D48" s="1">
        <v>237.0</v>
      </c>
      <c r="E48" s="1">
        <v>261.0</v>
      </c>
      <c r="F48" s="1">
        <v>195.0</v>
      </c>
      <c r="G48" s="1">
        <v>239.0</v>
      </c>
      <c r="H48" s="1">
        <v>-242.0</v>
      </c>
      <c r="I48" s="1">
        <v>29.0</v>
      </c>
      <c r="J48" s="1">
        <v>245.0</v>
      </c>
      <c r="K48" s="1">
        <v>378.0</v>
      </c>
      <c r="L48" s="2"/>
      <c r="M48" s="2"/>
      <c r="N48" s="2"/>
      <c r="O48" s="2"/>
      <c r="P48" s="2"/>
      <c r="Q48" s="2"/>
      <c r="R48" s="2"/>
      <c r="S48" s="2"/>
      <c r="T48" s="2"/>
      <c r="U48" s="2"/>
      <c r="V48" s="2"/>
      <c r="W48" s="2"/>
      <c r="X48" s="2"/>
      <c r="Y48" s="2"/>
      <c r="Z48" s="2"/>
    </row>
    <row r="49" ht="15.75" customHeight="1">
      <c r="A49" s="1" t="s">
        <v>239</v>
      </c>
      <c r="B49" s="1">
        <v>0.0</v>
      </c>
      <c r="C49" s="1">
        <v>0.0</v>
      </c>
      <c r="D49" s="1">
        <v>0.0</v>
      </c>
      <c r="E49" s="1">
        <v>1.0</v>
      </c>
      <c r="F49" s="1">
        <v>1.0</v>
      </c>
      <c r="G49" s="1">
        <v>1.0</v>
      </c>
      <c r="H49" s="1">
        <v>0.0</v>
      </c>
      <c r="I49" s="1">
        <v>0.0</v>
      </c>
      <c r="J49" s="1">
        <v>0.0</v>
      </c>
      <c r="K49" s="1">
        <v>0.0</v>
      </c>
      <c r="L49" s="2"/>
      <c r="M49" s="2"/>
      <c r="N49" s="2"/>
      <c r="O49" s="2"/>
      <c r="P49" s="2"/>
      <c r="Q49" s="2"/>
      <c r="R49" s="2"/>
      <c r="S49" s="2"/>
      <c r="T49" s="2"/>
      <c r="U49" s="2"/>
      <c r="V49" s="2"/>
      <c r="W49" s="2"/>
      <c r="X49" s="2"/>
      <c r="Y49" s="2"/>
      <c r="Z49" s="2"/>
    </row>
    <row r="50" ht="15.75" customHeight="1">
      <c r="A50" s="1" t="s">
        <v>240</v>
      </c>
      <c r="B50" s="1">
        <v>0.0</v>
      </c>
      <c r="C50" s="1">
        <v>33.0</v>
      </c>
      <c r="D50" s="1">
        <v>37.0</v>
      </c>
      <c r="E50" s="1">
        <v>0.0</v>
      </c>
      <c r="F50" s="1">
        <v>0.0</v>
      </c>
      <c r="G50" s="1">
        <v>14.0</v>
      </c>
      <c r="H50" s="1">
        <v>34.0</v>
      </c>
      <c r="I50" s="1">
        <v>45.0</v>
      </c>
      <c r="J50" s="1">
        <v>49.0</v>
      </c>
      <c r="K50" s="1">
        <v>101.0</v>
      </c>
      <c r="L50" s="2"/>
      <c r="M50" s="2"/>
      <c r="N50" s="2"/>
      <c r="O50" s="2"/>
      <c r="P50" s="2"/>
      <c r="Q50" s="2"/>
      <c r="R50" s="2"/>
      <c r="S50" s="2"/>
      <c r="T50" s="2"/>
      <c r="U50" s="2"/>
      <c r="V50" s="2"/>
      <c r="W50" s="2"/>
      <c r="X50" s="2"/>
      <c r="Y50" s="2"/>
      <c r="Z50" s="2"/>
    </row>
    <row r="51" ht="15.75" customHeight="1">
      <c r="A51" s="1" t="s">
        <v>241</v>
      </c>
      <c r="B51" s="1">
        <v>0.0</v>
      </c>
      <c r="C51" s="1">
        <v>0.0</v>
      </c>
      <c r="D51" s="1">
        <v>-17.0</v>
      </c>
      <c r="E51" s="1">
        <v>-21.0</v>
      </c>
      <c r="F51" s="1">
        <v>-2.0</v>
      </c>
      <c r="G51" s="1">
        <v>-9.0</v>
      </c>
      <c r="H51" s="1">
        <v>-1.0</v>
      </c>
      <c r="I51" s="1">
        <v>44.0</v>
      </c>
      <c r="J51" s="1">
        <v>26.0</v>
      </c>
      <c r="K51" s="1">
        <v>8.0</v>
      </c>
      <c r="L51" s="2"/>
      <c r="M51" s="2"/>
      <c r="N51" s="2"/>
      <c r="O51" s="2"/>
      <c r="P51" s="2"/>
      <c r="Q51" s="2"/>
      <c r="R51" s="2"/>
      <c r="S51" s="2"/>
      <c r="T51" s="2"/>
      <c r="U51" s="2"/>
      <c r="V51" s="2"/>
      <c r="W51" s="2"/>
      <c r="X51" s="2"/>
      <c r="Y51" s="2"/>
      <c r="Z51" s="2"/>
    </row>
    <row r="52" ht="15.75" customHeight="1">
      <c r="A52" s="1" t="s">
        <v>242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243</v>
      </c>
      <c r="B53" s="1">
        <v>99.0</v>
      </c>
      <c r="C53" s="1">
        <v>88.0</v>
      </c>
      <c r="D53" s="1">
        <v>83.0</v>
      </c>
      <c r="E53" s="1">
        <v>200.0</v>
      </c>
      <c r="F53" s="1">
        <v>210.0</v>
      </c>
      <c r="G53" s="1">
        <v>211.0</v>
      </c>
      <c r="H53" s="1">
        <v>70.0</v>
      </c>
      <c r="I53" s="1">
        <v>130.0</v>
      </c>
      <c r="J53" s="1">
        <v>224.0</v>
      </c>
      <c r="K53" s="1">
        <v>227.0</v>
      </c>
      <c r="L53" s="2"/>
      <c r="M53" s="2"/>
      <c r="N53" s="2"/>
      <c r="O53" s="2"/>
      <c r="P53" s="2"/>
      <c r="Q53" s="2"/>
      <c r="R53" s="2"/>
      <c r="S53" s="2"/>
      <c r="T53" s="2"/>
      <c r="U53" s="2"/>
      <c r="V53" s="2"/>
      <c r="W53" s="2"/>
      <c r="X53" s="2"/>
      <c r="Y53" s="2"/>
      <c r="Z53" s="2"/>
    </row>
    <row r="54" ht="15.75" customHeight="1">
      <c r="A54" s="1" t="s">
        <v>244</v>
      </c>
      <c r="B54" s="1">
        <v>130.0</v>
      </c>
      <c r="C54" s="1">
        <v>142.0</v>
      </c>
      <c r="D54" s="1">
        <v>139.0</v>
      </c>
      <c r="E54" s="1">
        <v>306.0</v>
      </c>
      <c r="F54" s="1">
        <v>319.0</v>
      </c>
      <c r="G54" s="1">
        <v>184.0</v>
      </c>
      <c r="H54" s="1">
        <v>60.0</v>
      </c>
      <c r="I54" s="1">
        <v>133.0</v>
      </c>
      <c r="J54" s="1">
        <v>205.0</v>
      </c>
      <c r="K54" s="1">
        <v>238.0</v>
      </c>
      <c r="L54" s="2"/>
      <c r="M54" s="2"/>
      <c r="N54" s="2"/>
      <c r="O54" s="2"/>
      <c r="P54" s="2"/>
      <c r="Q54" s="2"/>
      <c r="R54" s="2"/>
      <c r="S54" s="2"/>
      <c r="T54" s="2"/>
      <c r="U54" s="2"/>
      <c r="V54" s="2"/>
      <c r="W54" s="2"/>
      <c r="X54" s="2"/>
      <c r="Y54" s="2"/>
      <c r="Z54" s="2"/>
    </row>
    <row r="55" ht="15.75" customHeight="1">
      <c r="A55" s="1" t="s">
        <v>245</v>
      </c>
      <c r="B55" s="1">
        <v>27.0</v>
      </c>
      <c r="C55" s="1">
        <v>31.0</v>
      </c>
      <c r="D55" s="1">
        <v>33.0</v>
      </c>
      <c r="E55" s="1">
        <v>76.0</v>
      </c>
      <c r="F55" s="1">
        <v>77.0</v>
      </c>
      <c r="G55" s="1">
        <v>51.0</v>
      </c>
      <c r="H55" s="1">
        <v>22.0</v>
      </c>
      <c r="I55" s="1">
        <v>52.0</v>
      </c>
      <c r="J55" s="1">
        <v>85.0</v>
      </c>
      <c r="K55" s="1">
        <v>162.0</v>
      </c>
      <c r="L55" s="2"/>
      <c r="M55" s="2"/>
      <c r="N55" s="2"/>
      <c r="O55" s="2"/>
      <c r="P55" s="2"/>
      <c r="Q55" s="2"/>
      <c r="R55" s="2"/>
      <c r="S55" s="2"/>
      <c r="T55" s="2"/>
      <c r="U55" s="2"/>
      <c r="V55" s="2"/>
      <c r="W55" s="2"/>
      <c r="X55" s="2"/>
      <c r="Y55" s="2"/>
      <c r="Z55" s="2"/>
    </row>
    <row r="56" ht="15.75" customHeight="1">
      <c r="A56" s="1" t="s">
        <v>246</v>
      </c>
      <c r="B56" s="1">
        <v>102.0</v>
      </c>
      <c r="C56" s="1">
        <v>111.0</v>
      </c>
      <c r="D56" s="1">
        <v>106.0</v>
      </c>
      <c r="E56" s="1">
        <v>229.0</v>
      </c>
      <c r="F56" s="1">
        <v>242.0</v>
      </c>
      <c r="G56" s="1">
        <v>133.0</v>
      </c>
      <c r="H56" s="1">
        <v>37.0</v>
      </c>
      <c r="I56" s="1">
        <v>80.0</v>
      </c>
      <c r="J56" s="1">
        <v>119.0</v>
      </c>
      <c r="K56" s="1">
        <v>75.0</v>
      </c>
      <c r="L56" s="2"/>
      <c r="M56" s="2"/>
      <c r="N56" s="2"/>
      <c r="O56" s="2"/>
      <c r="P56" s="2"/>
      <c r="Q56" s="2"/>
      <c r="R56" s="2"/>
      <c r="S56" s="2"/>
      <c r="T56" s="2"/>
      <c r="U56" s="2"/>
      <c r="V56" s="2"/>
      <c r="W56" s="2"/>
      <c r="X56" s="2"/>
      <c r="Y56" s="2"/>
      <c r="Z56" s="2"/>
    </row>
    <row r="57" ht="15.75" customHeight="1">
      <c r="A57" s="1" t="s">
        <v>247</v>
      </c>
      <c r="B57" s="1">
        <v>101.0</v>
      </c>
      <c r="C57" s="1">
        <v>111.0</v>
      </c>
      <c r="D57" s="1">
        <v>123.0</v>
      </c>
      <c r="E57" s="1">
        <v>125.0</v>
      </c>
      <c r="F57" s="1">
        <v>112.0</v>
      </c>
      <c r="G57" s="1">
        <v>128.0</v>
      </c>
      <c r="H57" s="1">
        <v>76.0</v>
      </c>
      <c r="I57" s="1">
        <v>41.0</v>
      </c>
      <c r="J57" s="1">
        <v>104.0</v>
      </c>
      <c r="K57" s="1">
        <v>133.0</v>
      </c>
      <c r="L57" s="2"/>
      <c r="M57" s="2"/>
      <c r="N57" s="2"/>
      <c r="O57" s="2"/>
      <c r="P57" s="2"/>
      <c r="Q57" s="2"/>
      <c r="R57" s="2"/>
      <c r="S57" s="2"/>
      <c r="T57" s="2"/>
      <c r="U57" s="2"/>
      <c r="V57" s="2"/>
      <c r="W57" s="2"/>
      <c r="X57" s="2"/>
      <c r="Y57" s="2"/>
      <c r="Z57" s="2"/>
    </row>
    <row r="58" ht="15.75" customHeight="1">
      <c r="A58" s="1" t="s">
        <v>248</v>
      </c>
      <c r="B58" s="1">
        <v>4.0</v>
      </c>
      <c r="C58" s="1">
        <v>4.0</v>
      </c>
      <c r="D58" s="1">
        <v>7.0</v>
      </c>
      <c r="E58" s="1">
        <v>7.0</v>
      </c>
      <c r="F58" s="1">
        <v>7.0</v>
      </c>
      <c r="G58" s="1">
        <v>6.0</v>
      </c>
      <c r="H58" s="1">
        <v>5.0</v>
      </c>
      <c r="I58" s="1">
        <v>7.0</v>
      </c>
      <c r="J58" s="1">
        <v>5.0</v>
      </c>
      <c r="K58" s="1">
        <v>4.0</v>
      </c>
      <c r="L58" s="2"/>
      <c r="M58" s="2"/>
      <c r="N58" s="2"/>
      <c r="O58" s="2"/>
      <c r="P58" s="2"/>
      <c r="Q58" s="2"/>
      <c r="R58" s="2"/>
      <c r="S58" s="2"/>
      <c r="T58" s="2"/>
      <c r="U58" s="2"/>
      <c r="V58" s="2"/>
      <c r="W58" s="2"/>
      <c r="X58" s="2"/>
      <c r="Y58" s="2"/>
      <c r="Z58" s="2"/>
    </row>
    <row r="59" ht="15.75" customHeight="1">
      <c r="A59" s="1" t="s">
        <v>249</v>
      </c>
      <c r="B59" s="1">
        <v>4.0</v>
      </c>
      <c r="C59" s="1">
        <v>4.0</v>
      </c>
      <c r="D59" s="1">
        <v>7.0</v>
      </c>
      <c r="E59" s="1">
        <v>7.0</v>
      </c>
      <c r="F59" s="1">
        <v>7.0</v>
      </c>
      <c r="G59" s="1">
        <v>6.0</v>
      </c>
      <c r="H59" s="1">
        <v>5.0</v>
      </c>
      <c r="I59" s="1">
        <v>7.0</v>
      </c>
      <c r="J59" s="1">
        <v>5.0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234</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v>-10.0</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341</v>
      </c>
      <c r="C14" s="1">
        <v>-10.0</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341</v>
      </c>
      <c r="C15" s="1">
        <v>-10.0</v>
      </c>
      <c r="D15" s="1" t="s">
        <v>342</v>
      </c>
      <c r="E15" s="1" t="s">
        <v>343</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226</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195</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387</v>
      </c>
      <c r="H20" s="1" t="s">
        <v>389</v>
      </c>
      <c r="I20" s="1" t="s">
        <v>390</v>
      </c>
      <c r="J20" s="1" t="s">
        <v>388</v>
      </c>
      <c r="K20" s="1" t="s">
        <v>197</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390</v>
      </c>
      <c r="I21" s="1" t="s">
        <v>398</v>
      </c>
      <c r="J21" s="1" t="s">
        <v>392</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289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180</v>
      </c>
      <c r="C25" s="1" t="s">
        <v>423</v>
      </c>
      <c r="D25" s="1" t="s">
        <v>424</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430</v>
      </c>
      <c r="E26" s="1" t="s">
        <v>435</v>
      </c>
      <c r="F26" s="1" t="s">
        <v>436</v>
      </c>
      <c r="G26" s="1">
        <v>1.0</v>
      </c>
      <c r="H26" s="1" t="s">
        <v>429</v>
      </c>
      <c r="I26" s="1" t="s">
        <v>395</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388</v>
      </c>
      <c r="E27" s="1" t="s">
        <v>442</v>
      </c>
      <c r="F27" s="1" t="s">
        <v>381</v>
      </c>
      <c r="G27" s="1" t="s">
        <v>443</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335</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424</v>
      </c>
      <c r="H31" s="1" t="s">
        <v>486</v>
      </c>
      <c r="I31" s="1" t="s">
        <v>487</v>
      </c>
      <c r="J31" s="1" t="s">
        <v>438</v>
      </c>
      <c r="K31" s="1" t="s">
        <v>443</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132</v>
      </c>
      <c r="F34" s="1" t="s">
        <v>504</v>
      </c>
      <c r="G34" s="1" t="s">
        <v>505</v>
      </c>
      <c r="H34" s="1" t="s">
        <v>506</v>
      </c>
      <c r="I34" s="1" t="s">
        <v>507</v>
      </c>
      <c r="J34" s="1">
        <v>53.0</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473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348</v>
      </c>
      <c r="D39" s="1" t="s">
        <v>554</v>
      </c>
      <c r="E39" s="1" t="s">
        <v>555</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417</v>
      </c>
      <c r="F40" s="1" t="s">
        <v>254</v>
      </c>
      <c r="G40" s="1" t="s">
        <v>326</v>
      </c>
      <c r="H40" s="1" t="s">
        <v>566</v>
      </c>
      <c r="I40" s="1" t="s">
        <v>567</v>
      </c>
      <c r="J40" s="1">
        <v>1.0</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430</v>
      </c>
      <c r="C42" s="1" t="s">
        <v>581</v>
      </c>
      <c r="D42" s="1" t="s">
        <v>438</v>
      </c>
      <c r="E42" s="1" t="s">
        <v>582</v>
      </c>
      <c r="F42" s="1" t="s">
        <v>583</v>
      </c>
      <c r="G42" s="1" t="s">
        <v>433</v>
      </c>
      <c r="H42" s="1" t="s">
        <v>418</v>
      </c>
      <c r="I42" s="1" t="s">
        <v>584</v>
      </c>
      <c r="J42" s="1" t="s">
        <v>430</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266</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253</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613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481</v>
      </c>
      <c r="D56" s="1" t="s">
        <v>708</v>
      </c>
      <c r="E56" s="1" t="s">
        <v>709</v>
      </c>
      <c r="F56" s="1" t="s">
        <v>710</v>
      </c>
      <c r="G56" s="1" t="s">
        <v>711</v>
      </c>
      <c r="H56" s="1" t="s">
        <v>712</v>
      </c>
      <c r="I56" s="1" t="s">
        <v>387</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364</v>
      </c>
      <c r="K57" s="1" t="s">
        <v>274</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688</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335</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749</v>
      </c>
      <c r="G60" s="1" t="s">
        <v>750</v>
      </c>
      <c r="H60" s="1" t="s">
        <v>751</v>
      </c>
      <c r="I60" s="1" t="s">
        <v>600</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v>0.0</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v>0.0</v>
      </c>
      <c r="C63" s="1" t="s">
        <v>776</v>
      </c>
      <c r="D63" s="1" t="s">
        <v>777</v>
      </c>
      <c r="E63" s="1" t="s">
        <v>778</v>
      </c>
      <c r="F63" s="1" t="s">
        <v>779</v>
      </c>
      <c r="G63" s="1">
        <v>0.0</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v>0.0</v>
      </c>
      <c r="H64" s="1" t="s">
        <v>790</v>
      </c>
      <c r="I64" s="1" t="s">
        <v>791</v>
      </c>
      <c r="J64" s="1" t="s">
        <v>792</v>
      </c>
      <c r="K64" s="1">
        <v>-503.0</v>
      </c>
      <c r="L64" s="2"/>
      <c r="M64" s="2"/>
      <c r="N64" s="2"/>
      <c r="O64" s="2"/>
      <c r="P64" s="2"/>
      <c r="Q64" s="2"/>
      <c r="R64" s="2"/>
      <c r="S64" s="2"/>
      <c r="T64" s="2"/>
      <c r="U64" s="2"/>
      <c r="V64" s="2"/>
      <c r="W64" s="2"/>
      <c r="X64" s="2"/>
      <c r="Y64" s="2"/>
      <c r="Z64" s="2"/>
    </row>
    <row r="65" ht="15.75" customHeight="1">
      <c r="A65" s="1" t="s">
        <v>793</v>
      </c>
      <c r="B65" s="1" t="s">
        <v>794</v>
      </c>
      <c r="C65" s="1" t="s">
        <v>795</v>
      </c>
      <c r="D65" s="1" t="s">
        <v>796</v>
      </c>
      <c r="E65" s="1" t="s">
        <v>797</v>
      </c>
      <c r="F65" s="1" t="s">
        <v>798</v>
      </c>
      <c r="G65" s="1" t="s">
        <v>799</v>
      </c>
      <c r="H65" s="1" t="s">
        <v>800</v>
      </c>
      <c r="I65" s="1">
        <v>0.0</v>
      </c>
      <c r="J65" s="1">
        <v>0.0</v>
      </c>
      <c r="K65" s="1">
        <v>0.0</v>
      </c>
      <c r="L65" s="2"/>
      <c r="M65" s="2"/>
      <c r="N65" s="2"/>
      <c r="O65" s="2"/>
      <c r="P65" s="2"/>
      <c r="Q65" s="2"/>
      <c r="R65" s="2"/>
      <c r="S65" s="2"/>
      <c r="T65" s="2"/>
      <c r="U65" s="2"/>
      <c r="V65" s="2"/>
      <c r="W65" s="2"/>
      <c r="X65" s="2"/>
      <c r="Y65" s="2"/>
      <c r="Z65" s="2"/>
    </row>
    <row r="66" ht="15.75" customHeight="1">
      <c r="A66" s="1" t="s">
        <v>801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601</v>
      </c>
      <c r="H68" s="1" t="s">
        <v>819</v>
      </c>
      <c r="I68" s="1" t="s">
        <v>820</v>
      </c>
      <c r="J68" s="1">
        <v>141.0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434</v>
      </c>
      <c r="H69" s="1" t="s">
        <v>828</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728</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399</v>
      </c>
      <c r="C71" s="1" t="s">
        <v>843</v>
      </c>
      <c r="D71" s="1" t="s">
        <v>844</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550</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550</v>
      </c>
      <c r="C73" s="1" t="s">
        <v>853</v>
      </c>
      <c r="D73" s="1" t="s">
        <v>854</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409</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254</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909</v>
      </c>
      <c r="F78" s="1" t="s">
        <v>910</v>
      </c>
      <c r="G78" s="1" t="s">
        <v>911</v>
      </c>
      <c r="H78" s="1" t="s">
        <v>912</v>
      </c>
      <c r="I78" s="1" t="s">
        <v>548</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566</v>
      </c>
      <c r="G81" s="1" t="s">
        <v>259</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v>0.0</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579</v>
      </c>
      <c r="H86" s="1" t="s">
        <v>995</v>
      </c>
      <c r="I86" s="1">
        <v>0.0</v>
      </c>
      <c r="J86" s="1">
        <v>0.0</v>
      </c>
      <c r="K86" s="1">
        <v>0.0</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998</v>
      </c>
      <c r="C88" s="1" t="s">
        <v>444</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320</v>
      </c>
      <c r="C89" s="1" t="s">
        <v>1008</v>
      </c>
      <c r="D89" s="1" t="s">
        <v>1009</v>
      </c>
      <c r="E89" s="1" t="s">
        <v>1010</v>
      </c>
      <c r="F89" s="1" t="s">
        <v>1011</v>
      </c>
      <c r="G89" s="1" t="s">
        <v>1012</v>
      </c>
      <c r="H89" s="1" t="s">
        <v>1013</v>
      </c>
      <c r="I89" s="1" t="s">
        <v>179</v>
      </c>
      <c r="J89" s="1" t="s">
        <v>442</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1021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983</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799</v>
      </c>
      <c r="J92" s="1" t="s">
        <v>425</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601</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1046</v>
      </c>
      <c r="C94" s="1" t="s">
        <v>1047</v>
      </c>
      <c r="D94" s="1" t="s">
        <v>1048</v>
      </c>
      <c r="E94" s="1" t="s">
        <v>601</v>
      </c>
      <c r="F94" s="1" t="s">
        <v>1049</v>
      </c>
      <c r="G94" s="1" t="s">
        <v>1050</v>
      </c>
      <c r="H94" s="1" t="s">
        <v>1051</v>
      </c>
      <c r="I94" s="1" t="s">
        <v>1052</v>
      </c>
      <c r="J94" s="1" t="s">
        <v>1053</v>
      </c>
      <c r="K94" s="1" t="s">
        <v>1054</v>
      </c>
      <c r="L94" s="2"/>
      <c r="M94" s="2"/>
      <c r="N94" s="2"/>
      <c r="O94" s="2"/>
      <c r="P94" s="2"/>
      <c r="Q94" s="2"/>
      <c r="R94" s="2"/>
      <c r="S94" s="2"/>
      <c r="T94" s="2"/>
      <c r="U94" s="2"/>
      <c r="V94" s="2"/>
      <c r="W94" s="2"/>
      <c r="X94" s="2"/>
      <c r="Y94" s="2"/>
      <c r="Z94" s="2"/>
    </row>
    <row r="95" ht="15.75" customHeight="1">
      <c r="A95" s="1" t="s">
        <v>1056</v>
      </c>
      <c r="B95" s="1" t="s">
        <v>1057</v>
      </c>
      <c r="C95" s="1" t="s">
        <v>1058</v>
      </c>
      <c r="D95" s="1" t="s">
        <v>1009</v>
      </c>
      <c r="E95" s="1" t="s">
        <v>1059</v>
      </c>
      <c r="F95" s="1" t="s">
        <v>1060</v>
      </c>
      <c r="G95" s="1" t="s">
        <v>1061</v>
      </c>
      <c r="H95" s="1">
        <v>-2.0</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442</v>
      </c>
      <c r="H97" s="1" t="s">
        <v>1082</v>
      </c>
      <c r="I97" s="1" t="s">
        <v>1083</v>
      </c>
      <c r="J97" s="1" t="s">
        <v>1069</v>
      </c>
      <c r="K97" s="1" t="s">
        <v>1084</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1097</v>
      </c>
      <c r="C99" s="1" t="s">
        <v>1098</v>
      </c>
      <c r="D99" s="1" t="s">
        <v>551</v>
      </c>
      <c r="E99" s="1" t="s">
        <v>1099</v>
      </c>
      <c r="F99" s="1" t="s">
        <v>1100</v>
      </c>
      <c r="G99" s="1" t="s">
        <v>1101</v>
      </c>
      <c r="H99" s="1" t="s">
        <v>1102</v>
      </c>
      <c r="I99" s="1" t="s">
        <v>999</v>
      </c>
      <c r="J99" s="1" t="s">
        <v>1103</v>
      </c>
      <c r="K99" s="1">
        <v>13.0</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1108</v>
      </c>
      <c r="F100" s="1" t="s">
        <v>1109</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435</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397</v>
      </c>
      <c r="D102" s="1" t="s">
        <v>1127</v>
      </c>
      <c r="E102" s="1" t="s">
        <v>385</v>
      </c>
      <c r="F102" s="1" t="s">
        <v>1128</v>
      </c>
      <c r="G102" s="1" t="s">
        <v>1129</v>
      </c>
      <c r="H102" s="1" t="s">
        <v>1130</v>
      </c>
      <c r="I102" s="1" t="s">
        <v>1131</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t="s">
        <v>1135</v>
      </c>
      <c r="C103" s="1" t="s">
        <v>1136</v>
      </c>
      <c r="D103" s="1" t="s">
        <v>1137</v>
      </c>
      <c r="E103" s="1" t="s">
        <v>1138</v>
      </c>
      <c r="F103" s="1" t="s">
        <v>1139</v>
      </c>
      <c r="G103" s="1" t="s">
        <v>1140</v>
      </c>
      <c r="H103" s="1" t="s">
        <v>1141</v>
      </c>
      <c r="I103" s="1" t="s">
        <v>1000</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t="s">
        <v>463</v>
      </c>
      <c r="C104" s="1" t="s">
        <v>1145</v>
      </c>
      <c r="D104" s="1" t="s">
        <v>1033</v>
      </c>
      <c r="E104" s="1" t="s">
        <v>1146</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1157</v>
      </c>
      <c r="F105" s="1" t="s">
        <v>1158</v>
      </c>
      <c r="G105" s="1" t="s">
        <v>1159</v>
      </c>
      <c r="H105" s="1" t="s">
        <v>1160</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1126</v>
      </c>
      <c r="D107" s="1" t="s">
        <v>306</v>
      </c>
      <c r="E107" s="1" t="s">
        <v>1177</v>
      </c>
      <c r="F107" s="1" t="s">
        <v>429</v>
      </c>
      <c r="G107" s="1" t="s">
        <v>1178</v>
      </c>
      <c r="H107" s="1" t="s">
        <v>1179</v>
      </c>
      <c r="I107" s="1">
        <v>0.0</v>
      </c>
      <c r="J107" s="1">
        <v>0.0</v>
      </c>
      <c r="K107" s="1" t="s">
        <v>1180</v>
      </c>
      <c r="L107" s="2"/>
      <c r="M107" s="2"/>
      <c r="N107" s="2"/>
      <c r="O107" s="2"/>
      <c r="P107" s="2"/>
      <c r="Q107" s="2"/>
      <c r="R107" s="2"/>
      <c r="S107" s="2"/>
      <c r="T107" s="2"/>
      <c r="U107" s="2"/>
      <c r="V107" s="2"/>
      <c r="W107" s="2"/>
      <c r="X107" s="2"/>
      <c r="Y107" s="2"/>
      <c r="Z107" s="2"/>
    </row>
    <row r="108" ht="15.75" customHeight="1">
      <c r="A108" s="1" t="s">
        <v>1181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589</v>
      </c>
      <c r="E109" s="1" t="s">
        <v>1185</v>
      </c>
      <c r="F109" s="1" t="s">
        <v>1186</v>
      </c>
      <c r="G109" s="1" t="s">
        <v>1187</v>
      </c>
      <c r="H109" s="1" t="s">
        <v>1188</v>
      </c>
      <c r="I109" s="1" t="s">
        <v>1189</v>
      </c>
      <c r="J109" s="1" t="s">
        <v>344</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1193</v>
      </c>
      <c r="D110" s="1" t="s">
        <v>601</v>
      </c>
      <c r="E110" s="1" t="s">
        <v>818</v>
      </c>
      <c r="F110" s="1" t="s">
        <v>1194</v>
      </c>
      <c r="G110" s="1" t="s">
        <v>1195</v>
      </c>
      <c r="H110" s="1" t="s">
        <v>1196</v>
      </c>
      <c r="I110" s="1" t="s">
        <v>377</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t="s">
        <v>1200</v>
      </c>
      <c r="C111" s="1" t="s">
        <v>1201</v>
      </c>
      <c r="D111" s="1" t="s">
        <v>1202</v>
      </c>
      <c r="E111" s="1" t="s">
        <v>1203</v>
      </c>
      <c r="F111" s="1" t="s">
        <v>1029</v>
      </c>
      <c r="G111" s="1" t="s">
        <v>1194</v>
      </c>
      <c r="H111" s="1" t="s">
        <v>1204</v>
      </c>
      <c r="I111" s="1" t="s">
        <v>1205</v>
      </c>
      <c r="J111" s="1" t="s">
        <v>600</v>
      </c>
      <c r="K111" s="1" t="s">
        <v>1206</v>
      </c>
      <c r="L111" s="2"/>
      <c r="M111" s="2"/>
      <c r="N111" s="2"/>
      <c r="O111" s="2"/>
      <c r="P111" s="2"/>
      <c r="Q111" s="2"/>
      <c r="R111" s="2"/>
      <c r="S111" s="2"/>
      <c r="T111" s="2"/>
      <c r="U111" s="2"/>
      <c r="V111" s="2"/>
      <c r="W111" s="2"/>
      <c r="X111" s="2"/>
      <c r="Y111" s="2"/>
      <c r="Z111" s="2"/>
    </row>
    <row r="112" ht="15.75" customHeight="1">
      <c r="A112" s="1" t="s">
        <v>1207</v>
      </c>
      <c r="B112" s="1" t="s">
        <v>550</v>
      </c>
      <c r="C112" s="1" t="s">
        <v>1208</v>
      </c>
      <c r="D112" s="1" t="s">
        <v>1209</v>
      </c>
      <c r="E112" s="1" t="s">
        <v>1210</v>
      </c>
      <c r="F112" s="1" t="s">
        <v>1211</v>
      </c>
      <c r="G112" s="1" t="s">
        <v>1212</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t="s">
        <v>1218</v>
      </c>
      <c r="C113" s="1" t="s">
        <v>258</v>
      </c>
      <c r="D113" s="1" t="s">
        <v>1219</v>
      </c>
      <c r="E113" s="1" t="s">
        <v>1220</v>
      </c>
      <c r="F113" s="1" t="s">
        <v>1221</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1228</v>
      </c>
      <c r="C115" s="1" t="s">
        <v>1229</v>
      </c>
      <c r="D115" s="1" t="s">
        <v>1230</v>
      </c>
      <c r="E115" s="1" t="s">
        <v>1231</v>
      </c>
      <c r="F115" s="1" t="s">
        <v>1232</v>
      </c>
      <c r="G115" s="1" t="s">
        <v>1233</v>
      </c>
      <c r="H115" s="1" t="s">
        <v>1234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1239</v>
      </c>
      <c r="B116" s="1" t="s">
        <v>193</v>
      </c>
      <c r="C116" s="1" t="s">
        <v>1240</v>
      </c>
      <c r="D116" s="1" t="s">
        <v>1241</v>
      </c>
      <c r="E116" s="1" t="s">
        <v>1242</v>
      </c>
      <c r="F116" s="1" t="s">
        <v>1243</v>
      </c>
      <c r="G116" s="1" t="s">
        <v>1244</v>
      </c>
      <c r="H116" s="1" t="s">
        <v>342</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t="s">
        <v>1251</v>
      </c>
      <c r="E117" s="1" t="s">
        <v>207</v>
      </c>
      <c r="F117" s="1" t="s">
        <v>1252</v>
      </c>
      <c r="G117" s="1" t="s">
        <v>1253</v>
      </c>
      <c r="H117" s="1" t="s">
        <v>1254</v>
      </c>
      <c r="I117" s="1" t="s">
        <v>1255</v>
      </c>
      <c r="J117" s="1" t="s">
        <v>1256</v>
      </c>
      <c r="K117" s="1" t="s">
        <v>1257</v>
      </c>
      <c r="L117" s="2"/>
      <c r="M117" s="2"/>
      <c r="N117" s="2"/>
      <c r="O117" s="2"/>
      <c r="P117" s="2"/>
      <c r="Q117" s="2"/>
      <c r="R117" s="2"/>
      <c r="S117" s="2"/>
      <c r="T117" s="2"/>
      <c r="U117" s="2"/>
      <c r="V117" s="2"/>
      <c r="W117" s="2"/>
      <c r="X117" s="2"/>
      <c r="Y117" s="2"/>
      <c r="Z117" s="2"/>
    </row>
    <row r="118" ht="15.75" customHeight="1">
      <c r="A118" s="1" t="s">
        <v>1258</v>
      </c>
      <c r="B118" s="1" t="s">
        <v>306</v>
      </c>
      <c r="C118" s="1" t="s">
        <v>1259</v>
      </c>
      <c r="D118" s="1" t="s">
        <v>1260</v>
      </c>
      <c r="E118" s="1">
        <v>-3.0</v>
      </c>
      <c r="F118" s="1" t="s">
        <v>1261</v>
      </c>
      <c r="G118" s="1" t="s">
        <v>1262</v>
      </c>
      <c r="H118" s="1" t="s">
        <v>1263</v>
      </c>
      <c r="I118" s="1" t="s">
        <v>1264</v>
      </c>
      <c r="J118" s="1" t="s">
        <v>1265</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484</v>
      </c>
      <c r="D119" s="1" t="s">
        <v>1269</v>
      </c>
      <c r="E119" s="1" t="s">
        <v>1105</v>
      </c>
      <c r="F119" s="1" t="s">
        <v>1270</v>
      </c>
      <c r="G119" s="1" t="s">
        <v>363</v>
      </c>
      <c r="H119" s="1" t="s">
        <v>823</v>
      </c>
      <c r="I119" s="1" t="s">
        <v>1271</v>
      </c>
      <c r="J119" s="1" t="s">
        <v>1242</v>
      </c>
      <c r="K119" s="1" t="s">
        <v>1272</v>
      </c>
      <c r="L119" s="2"/>
      <c r="M119" s="2"/>
      <c r="N119" s="2"/>
      <c r="O119" s="2"/>
      <c r="P119" s="2"/>
      <c r="Q119" s="2"/>
      <c r="R119" s="2"/>
      <c r="S119" s="2"/>
      <c r="T119" s="2"/>
      <c r="U119" s="2"/>
      <c r="V119" s="2"/>
      <c r="W119" s="2"/>
      <c r="X119" s="2"/>
      <c r="Y119" s="2"/>
      <c r="Z119" s="2"/>
    </row>
    <row r="120" ht="15.75" customHeight="1">
      <c r="A120" s="1" t="s">
        <v>1273</v>
      </c>
      <c r="B120" s="1" t="s">
        <v>1274</v>
      </c>
      <c r="C120" s="1" t="s">
        <v>1275</v>
      </c>
      <c r="D120" s="1" t="s">
        <v>257</v>
      </c>
      <c r="E120" s="1" t="s">
        <v>1276</v>
      </c>
      <c r="F120" s="1" t="s">
        <v>549</v>
      </c>
      <c r="G120" s="1" t="s">
        <v>1024</v>
      </c>
      <c r="H120" s="1" t="s">
        <v>371</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899</v>
      </c>
      <c r="D121" s="1" t="s">
        <v>1282</v>
      </c>
      <c r="E121" s="1" t="s">
        <v>1283</v>
      </c>
      <c r="F121" s="1" t="s">
        <v>384</v>
      </c>
      <c r="G121" s="1" t="s">
        <v>399</v>
      </c>
      <c r="H121" s="1" t="s">
        <v>398</v>
      </c>
      <c r="I121" s="1" t="s">
        <v>1284</v>
      </c>
      <c r="J121" s="1" t="s">
        <v>429</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1289</v>
      </c>
      <c r="E122" s="1" t="s">
        <v>375</v>
      </c>
      <c r="F122" s="1" t="s">
        <v>1290</v>
      </c>
      <c r="G122" s="1" t="s">
        <v>1291</v>
      </c>
      <c r="H122" s="1" t="s">
        <v>1292</v>
      </c>
      <c r="I122" s="1" t="s">
        <v>1293</v>
      </c>
      <c r="J122" s="1" t="s">
        <v>1294</v>
      </c>
      <c r="K122" s="1" t="s">
        <v>609</v>
      </c>
      <c r="L122" s="2"/>
      <c r="M122" s="2"/>
      <c r="N122" s="2"/>
      <c r="O122" s="2"/>
      <c r="P122" s="2"/>
      <c r="Q122" s="2"/>
      <c r="R122" s="2"/>
      <c r="S122" s="2"/>
      <c r="T122" s="2"/>
      <c r="U122" s="2"/>
      <c r="V122" s="2"/>
      <c r="W122" s="2"/>
      <c r="X122" s="2"/>
      <c r="Y122" s="2"/>
      <c r="Z122" s="2"/>
    </row>
    <row r="123" ht="15.75" customHeight="1">
      <c r="A123" s="1" t="s">
        <v>1295</v>
      </c>
      <c r="B123" s="1" t="s">
        <v>1296</v>
      </c>
      <c r="C123" s="1" t="s">
        <v>1297</v>
      </c>
      <c r="D123" s="1" t="s">
        <v>1298</v>
      </c>
      <c r="E123" s="1" t="s">
        <v>1299</v>
      </c>
      <c r="F123" s="1" t="s">
        <v>1300</v>
      </c>
      <c r="G123" s="1" t="s">
        <v>370</v>
      </c>
      <c r="H123" s="1" t="s">
        <v>1301</v>
      </c>
      <c r="I123" s="1" t="s">
        <v>1302</v>
      </c>
      <c r="J123" s="1" t="s">
        <v>1303</v>
      </c>
      <c r="K123" s="1" t="s">
        <v>281</v>
      </c>
      <c r="L123" s="2"/>
      <c r="M123" s="2"/>
      <c r="N123" s="2"/>
      <c r="O123" s="2"/>
      <c r="P123" s="2"/>
      <c r="Q123" s="2"/>
      <c r="R123" s="2"/>
      <c r="S123" s="2"/>
      <c r="T123" s="2"/>
      <c r="U123" s="2"/>
      <c r="V123" s="2"/>
      <c r="W123" s="2"/>
      <c r="X123" s="2"/>
      <c r="Y123" s="2"/>
      <c r="Z123" s="2"/>
    </row>
    <row r="124" ht="15.75" customHeight="1">
      <c r="A124" s="1" t="s">
        <v>1304</v>
      </c>
      <c r="B124" s="1" t="s">
        <v>1305</v>
      </c>
      <c r="C124" s="1" t="s">
        <v>1306</v>
      </c>
      <c r="D124" s="1" t="s">
        <v>1307</v>
      </c>
      <c r="E124" s="1" t="s">
        <v>1308</v>
      </c>
      <c r="F124" s="1" t="s">
        <v>1309</v>
      </c>
      <c r="G124" s="1" t="s">
        <v>1310</v>
      </c>
      <c r="H124" s="1" t="s">
        <v>1311</v>
      </c>
      <c r="I124" s="1" t="s">
        <v>910</v>
      </c>
      <c r="J124" s="1" t="s">
        <v>1312</v>
      </c>
      <c r="K124" s="1" t="s">
        <v>1313</v>
      </c>
      <c r="L124" s="2"/>
      <c r="M124" s="2"/>
      <c r="N124" s="2"/>
      <c r="O124" s="2"/>
      <c r="P124" s="2"/>
      <c r="Q124" s="2"/>
      <c r="R124" s="2"/>
      <c r="S124" s="2"/>
      <c r="T124" s="2"/>
      <c r="U124" s="2"/>
      <c r="V124" s="2"/>
      <c r="W124" s="2"/>
      <c r="X124" s="2"/>
      <c r="Y124" s="2"/>
      <c r="Z124" s="2"/>
    </row>
    <row r="125" ht="15.75" customHeight="1">
      <c r="A125" s="1" t="s">
        <v>1314</v>
      </c>
      <c r="B125" s="1" t="s">
        <v>1315</v>
      </c>
      <c r="C125" s="1" t="s">
        <v>1316</v>
      </c>
      <c r="D125" s="1" t="s">
        <v>1317</v>
      </c>
      <c r="E125" s="1" t="s">
        <v>1318</v>
      </c>
      <c r="F125" s="1" t="s">
        <v>1319</v>
      </c>
      <c r="G125" s="1" t="s">
        <v>1320</v>
      </c>
      <c r="H125" s="1" t="s">
        <v>1321</v>
      </c>
      <c r="I125" s="1" t="s">
        <v>1322</v>
      </c>
      <c r="J125" s="1" t="s">
        <v>1323</v>
      </c>
      <c r="K125" s="1" t="s">
        <v>1324</v>
      </c>
      <c r="L125" s="2"/>
      <c r="M125" s="2"/>
      <c r="N125" s="2"/>
      <c r="O125" s="2"/>
      <c r="P125" s="2"/>
      <c r="Q125" s="2"/>
      <c r="R125" s="2"/>
      <c r="S125" s="2"/>
      <c r="T125" s="2"/>
      <c r="U125" s="2"/>
      <c r="V125" s="2"/>
      <c r="W125" s="2"/>
      <c r="X125" s="2"/>
      <c r="Y125" s="2"/>
      <c r="Z125" s="2"/>
    </row>
    <row r="126" ht="15.75" customHeight="1">
      <c r="A126" s="1" t="s">
        <v>1325</v>
      </c>
      <c r="B126" s="1" t="s">
        <v>1326</v>
      </c>
      <c r="C126" s="1" t="s">
        <v>1327</v>
      </c>
      <c r="D126" s="1" t="s">
        <v>1328</v>
      </c>
      <c r="E126" s="1" t="s">
        <v>1329</v>
      </c>
      <c r="F126" s="1" t="s">
        <v>1330</v>
      </c>
      <c r="G126" s="1" t="s">
        <v>1331</v>
      </c>
      <c r="H126" s="1" t="s">
        <v>1332</v>
      </c>
      <c r="I126" s="1" t="s">
        <v>1333</v>
      </c>
      <c r="J126" s="1" t="s">
        <v>1334</v>
      </c>
      <c r="K126" s="1" t="s">
        <v>1335</v>
      </c>
      <c r="L126" s="2"/>
      <c r="M126" s="2"/>
      <c r="N126" s="2"/>
      <c r="O126" s="2"/>
      <c r="P126" s="2"/>
      <c r="Q126" s="2"/>
      <c r="R126" s="2"/>
      <c r="S126" s="2"/>
      <c r="T126" s="2"/>
      <c r="U126" s="2"/>
      <c r="V126" s="2"/>
      <c r="W126" s="2"/>
      <c r="X126" s="2"/>
      <c r="Y126" s="2"/>
      <c r="Z126" s="2"/>
    </row>
    <row r="127" ht="15.75" customHeight="1">
      <c r="A127" s="1" t="s">
        <v>1336</v>
      </c>
      <c r="B127" s="1" t="s">
        <v>1337</v>
      </c>
      <c r="C127" s="1" t="s">
        <v>1338</v>
      </c>
      <c r="D127" s="1" t="s">
        <v>299</v>
      </c>
      <c r="E127" s="1" t="s">
        <v>1339</v>
      </c>
      <c r="F127" s="1" t="s">
        <v>1340</v>
      </c>
      <c r="G127" s="1" t="s">
        <v>1341</v>
      </c>
      <c r="H127" s="1" t="s">
        <v>1342</v>
      </c>
      <c r="I127" s="1" t="s">
        <v>581</v>
      </c>
      <c r="J127" s="1" t="s">
        <v>1343</v>
      </c>
      <c r="K127" s="1" t="s">
        <v>1344</v>
      </c>
      <c r="L127" s="2"/>
      <c r="M127" s="2"/>
      <c r="N127" s="2"/>
      <c r="O127" s="2"/>
      <c r="P127" s="2"/>
      <c r="Q127" s="2"/>
      <c r="R127" s="2"/>
      <c r="S127" s="2"/>
      <c r="T127" s="2"/>
      <c r="U127" s="2"/>
      <c r="V127" s="2"/>
      <c r="W127" s="2"/>
      <c r="X127" s="2"/>
      <c r="Y127" s="2"/>
      <c r="Z127" s="2"/>
    </row>
    <row r="128" ht="15.75" customHeight="1">
      <c r="A128" s="1" t="s">
        <v>1345</v>
      </c>
      <c r="B128" s="1" t="s">
        <v>1346</v>
      </c>
      <c r="C128" s="1" t="s">
        <v>1347</v>
      </c>
      <c r="D128" s="1" t="s">
        <v>1348</v>
      </c>
      <c r="E128" s="1" t="s">
        <v>1349</v>
      </c>
      <c r="F128" s="1" t="s">
        <v>1324</v>
      </c>
      <c r="G128" s="1" t="s">
        <v>1350</v>
      </c>
      <c r="H128" s="1" t="s">
        <v>1351</v>
      </c>
      <c r="I128" s="1">
        <v>0.0</v>
      </c>
      <c r="J128" s="1">
        <v>0.0</v>
      </c>
      <c r="K128" s="1" t="s">
        <v>1352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1369</v>
      </c>
      <c r="B5" s="1" t="s">
        <v>1368</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1405</v>
      </c>
      <c r="F7" s="1" t="s">
        <v>1406</v>
      </c>
      <c r="G7" s="1" t="s">
        <v>1407</v>
      </c>
      <c r="H7" s="1" t="s">
        <v>1408</v>
      </c>
      <c r="I7" s="1" t="s">
        <v>1409</v>
      </c>
      <c r="J7" s="2"/>
      <c r="K7" s="2"/>
      <c r="L7" s="2"/>
      <c r="M7" s="2"/>
      <c r="N7" s="2"/>
      <c r="O7" s="2"/>
      <c r="P7" s="2"/>
      <c r="Q7" s="2"/>
      <c r="R7" s="2"/>
      <c r="S7" s="2"/>
      <c r="T7" s="2"/>
      <c r="U7" s="2"/>
      <c r="V7" s="2"/>
      <c r="W7" s="2"/>
      <c r="X7" s="2"/>
      <c r="Y7" s="2"/>
      <c r="Z7" s="2"/>
    </row>
    <row r="8">
      <c r="A8" s="1" t="s">
        <v>1410</v>
      </c>
      <c r="B8" s="1" t="s">
        <v>1368</v>
      </c>
      <c r="C8" s="1" t="s">
        <v>1411</v>
      </c>
      <c r="D8" s="1" t="s">
        <v>1412</v>
      </c>
      <c r="E8" s="1" t="s">
        <v>1411</v>
      </c>
      <c r="F8" s="1" t="s">
        <v>1413</v>
      </c>
      <c r="G8" s="1" t="s">
        <v>1414</v>
      </c>
      <c r="H8" s="1" t="s">
        <v>1415</v>
      </c>
      <c r="I8" s="1" t="s">
        <v>1416</v>
      </c>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1422</v>
      </c>
      <c r="G9" s="1" t="s">
        <v>1423</v>
      </c>
      <c r="H9" s="1" t="s">
        <v>1424</v>
      </c>
      <c r="I9" s="1" t="s">
        <v>1425</v>
      </c>
      <c r="J9" s="2"/>
      <c r="K9" s="2"/>
      <c r="L9" s="2"/>
      <c r="M9" s="2"/>
      <c r="N9" s="2"/>
      <c r="O9" s="2"/>
      <c r="P9" s="2"/>
      <c r="Q9" s="2"/>
      <c r="R9" s="2"/>
      <c r="S9" s="2"/>
      <c r="T9" s="2"/>
      <c r="U9" s="2"/>
      <c r="V9" s="2"/>
      <c r="W9" s="2"/>
      <c r="X9" s="2"/>
      <c r="Y9" s="2"/>
      <c r="Z9" s="2"/>
    </row>
    <row r="10">
      <c r="A10" s="1" t="s">
        <v>1426</v>
      </c>
      <c r="B10" s="1" t="s">
        <v>1427</v>
      </c>
      <c r="C10" s="1" t="s">
        <v>1428</v>
      </c>
      <c r="D10" s="1" t="s">
        <v>1429</v>
      </c>
      <c r="E10" s="1" t="s">
        <v>1430</v>
      </c>
      <c r="F10" s="1" t="s">
        <v>1431</v>
      </c>
      <c r="G10" s="1" t="s">
        <v>1432</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1399</v>
      </c>
      <c r="F11" s="1" t="s">
        <v>1439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1446</v>
      </c>
      <c r="E12" s="1" t="s">
        <v>1447</v>
      </c>
      <c r="F12" s="1" t="s">
        <v>1448</v>
      </c>
      <c r="G12" s="1" t="s">
        <v>1449</v>
      </c>
      <c r="H12" s="1" t="s">
        <v>1450</v>
      </c>
      <c r="I12" s="1" t="s">
        <v>1451</v>
      </c>
      <c r="J12" s="2"/>
      <c r="K12" s="2"/>
      <c r="L12" s="2"/>
      <c r="M12" s="2"/>
      <c r="N12" s="2"/>
      <c r="O12" s="2"/>
      <c r="P12" s="2"/>
      <c r="Q12" s="2"/>
      <c r="R12" s="2"/>
      <c r="S12" s="2"/>
      <c r="T12" s="2"/>
      <c r="U12" s="2"/>
      <c r="V12" s="2"/>
      <c r="W12" s="2"/>
      <c r="X12" s="2"/>
      <c r="Y12" s="2"/>
      <c r="Z12" s="2"/>
    </row>
    <row r="13">
      <c r="A13" s="1" t="s">
        <v>1452</v>
      </c>
      <c r="B13" s="1" t="s">
        <v>1453</v>
      </c>
      <c r="C13" s="1" t="s">
        <v>1454</v>
      </c>
      <c r="D13" s="1" t="s">
        <v>1455</v>
      </c>
      <c r="E13" s="1" t="s">
        <v>1368</v>
      </c>
      <c r="F13" s="1" t="s">
        <v>1456</v>
      </c>
      <c r="G13" s="1" t="s">
        <v>1457</v>
      </c>
      <c r="H13" s="1" t="s">
        <v>1458</v>
      </c>
      <c r="I13" s="1" t="s">
        <v>1459</v>
      </c>
      <c r="J13" s="2"/>
      <c r="K13" s="2"/>
      <c r="L13" s="2"/>
      <c r="M13" s="2"/>
      <c r="N13" s="2"/>
      <c r="O13" s="2"/>
      <c r="P13" s="2"/>
      <c r="Q13" s="2"/>
      <c r="R13" s="2"/>
      <c r="S13" s="2"/>
      <c r="T13" s="2"/>
      <c r="U13" s="2"/>
      <c r="V13" s="2"/>
      <c r="W13" s="2"/>
      <c r="X13" s="2"/>
      <c r="Y13" s="2"/>
      <c r="Z13" s="2"/>
    </row>
    <row r="14">
      <c r="A14" s="1" t="s">
        <v>1460</v>
      </c>
      <c r="B14" s="1" t="s">
        <v>1461</v>
      </c>
      <c r="C14" s="1" t="s">
        <v>1462</v>
      </c>
      <c r="D14" s="1" t="s">
        <v>1463</v>
      </c>
      <c r="E14" s="1" t="s">
        <v>1368</v>
      </c>
      <c r="F14" s="1" t="s">
        <v>1464</v>
      </c>
      <c r="G14" s="1" t="s">
        <v>1465</v>
      </c>
      <c r="H14" s="1" t="s">
        <v>1466</v>
      </c>
      <c r="I14" s="1" t="s">
        <v>1467</v>
      </c>
      <c r="J14" s="2"/>
      <c r="K14" s="2"/>
      <c r="L14" s="2"/>
      <c r="M14" s="2"/>
      <c r="N14" s="2"/>
      <c r="O14" s="2"/>
      <c r="P14" s="2"/>
      <c r="Q14" s="2"/>
      <c r="R14" s="2"/>
      <c r="S14" s="2"/>
      <c r="T14" s="2"/>
      <c r="U14" s="2"/>
      <c r="V14" s="2"/>
      <c r="W14" s="2"/>
      <c r="X14" s="2"/>
      <c r="Y14" s="2"/>
      <c r="Z14" s="2"/>
    </row>
    <row r="15">
      <c r="A15" s="1" t="s">
        <v>1468</v>
      </c>
      <c r="B15" s="1" t="s">
        <v>208</v>
      </c>
      <c r="C15" s="1" t="s">
        <v>209</v>
      </c>
      <c r="D15" s="1" t="s">
        <v>1368</v>
      </c>
      <c r="E15" s="1" t="s">
        <v>1368</v>
      </c>
      <c r="F15" s="1" t="s">
        <v>210</v>
      </c>
      <c r="G15" s="1" t="s">
        <v>1469</v>
      </c>
      <c r="H15" s="1" t="s">
        <v>1470</v>
      </c>
      <c r="I15" s="1" t="s">
        <v>1471</v>
      </c>
      <c r="J15" s="2"/>
      <c r="K15" s="2"/>
      <c r="L15" s="2"/>
      <c r="M15" s="2"/>
      <c r="N15" s="2"/>
      <c r="O15" s="2"/>
      <c r="P15" s="2"/>
      <c r="Q15" s="2"/>
      <c r="R15" s="2"/>
      <c r="S15" s="2"/>
      <c r="T15" s="2"/>
      <c r="U15" s="2"/>
      <c r="V15" s="2"/>
      <c r="W15" s="2"/>
      <c r="X15" s="2"/>
      <c r="Y15" s="2"/>
      <c r="Z15" s="2"/>
    </row>
    <row r="16">
      <c r="A16" s="1" t="s">
        <v>1472</v>
      </c>
      <c r="B16" s="1" t="s">
        <v>1473</v>
      </c>
      <c r="C16" s="1" t="s">
        <v>1474</v>
      </c>
      <c r="D16" s="1" t="s">
        <v>1368</v>
      </c>
      <c r="E16" s="1" t="s">
        <v>1368</v>
      </c>
      <c r="F16" s="1" t="s">
        <v>1475</v>
      </c>
      <c r="G16" s="1" t="s">
        <v>1476</v>
      </c>
      <c r="H16" s="1" t="s">
        <v>1477</v>
      </c>
      <c r="I16" s="1" t="s">
        <v>1478</v>
      </c>
      <c r="J16" s="2"/>
      <c r="K16" s="2"/>
      <c r="L16" s="2"/>
      <c r="M16" s="2"/>
      <c r="N16" s="2"/>
      <c r="O16" s="2"/>
      <c r="P16" s="2"/>
      <c r="Q16" s="2"/>
      <c r="R16" s="2"/>
      <c r="S16" s="2"/>
      <c r="T16" s="2"/>
      <c r="U16" s="2"/>
      <c r="V16" s="2"/>
      <c r="W16" s="2"/>
      <c r="X16" s="2"/>
      <c r="Y16" s="2"/>
      <c r="Z16" s="2"/>
    </row>
    <row r="17">
      <c r="A17" s="1" t="s">
        <v>1479</v>
      </c>
      <c r="B17" s="1" t="s">
        <v>178</v>
      </c>
      <c r="C17" s="1" t="s">
        <v>1480</v>
      </c>
      <c r="D17" s="1" t="s">
        <v>1481</v>
      </c>
      <c r="E17" s="1" t="s">
        <v>181</v>
      </c>
      <c r="F17" s="1" t="s">
        <v>1482</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1368</v>
      </c>
      <c r="E18" s="1" t="s">
        <v>1368</v>
      </c>
      <c r="F18" s="1" t="s">
        <v>1489</v>
      </c>
      <c r="G18" s="1" t="s">
        <v>1490</v>
      </c>
      <c r="H18" s="1" t="s">
        <v>1491</v>
      </c>
      <c r="I18" s="1" t="s">
        <v>1492</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1498</v>
      </c>
      <c r="G19" s="1" t="s">
        <v>1499</v>
      </c>
      <c r="H19" s="1" t="s">
        <v>1500</v>
      </c>
      <c r="I19" s="1" t="s">
        <v>1501</v>
      </c>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1" t="s">
        <v>1509</v>
      </c>
      <c r="I20" s="1" t="s">
        <v>1510</v>
      </c>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1517</v>
      </c>
      <c r="H21" s="1" t="s">
        <v>1518</v>
      </c>
      <c r="I21" s="1" t="s">
        <v>1519</v>
      </c>
      <c r="J21" s="2"/>
      <c r="K21" s="2"/>
      <c r="L21" s="2"/>
      <c r="M21" s="2"/>
      <c r="N21" s="2"/>
      <c r="O21" s="2"/>
      <c r="P21" s="2"/>
      <c r="Q21" s="2"/>
      <c r="R21" s="2"/>
      <c r="S21" s="2"/>
      <c r="T21" s="2"/>
      <c r="U21" s="2"/>
      <c r="V21" s="2"/>
      <c r="W21" s="2"/>
      <c r="X21" s="2"/>
      <c r="Y21" s="2"/>
      <c r="Z21" s="2"/>
    </row>
    <row r="22" ht="15.75" customHeight="1">
      <c r="A22" s="1" t="s">
        <v>1520</v>
      </c>
      <c r="B22" s="1" t="s">
        <v>1521</v>
      </c>
      <c r="C22" s="1" t="s">
        <v>1522</v>
      </c>
      <c r="D22" s="1" t="s">
        <v>1523</v>
      </c>
      <c r="E22" s="1" t="s">
        <v>1524</v>
      </c>
      <c r="F22" s="1" t="s">
        <v>1525</v>
      </c>
      <c r="G22" s="1" t="s">
        <v>1526</v>
      </c>
      <c r="H22" s="1" t="s">
        <v>1527</v>
      </c>
      <c r="I22" s="1" t="s">
        <v>1528</v>
      </c>
      <c r="J22" s="2"/>
      <c r="K22" s="2"/>
      <c r="L22" s="2"/>
      <c r="M22" s="2"/>
      <c r="N22" s="2"/>
      <c r="O22" s="2"/>
      <c r="P22" s="2"/>
      <c r="Q22" s="2"/>
      <c r="R22" s="2"/>
      <c r="S22" s="2"/>
      <c r="T22" s="2"/>
      <c r="U22" s="2"/>
      <c r="V22" s="2"/>
      <c r="W22" s="2"/>
      <c r="X22" s="2"/>
      <c r="Y22" s="2"/>
      <c r="Z22" s="2"/>
    </row>
    <row r="23" ht="15.75" customHeight="1">
      <c r="A23" s="1" t="s">
        <v>1529</v>
      </c>
      <c r="B23" s="1" t="s">
        <v>1530</v>
      </c>
      <c r="C23" s="1" t="s">
        <v>1531</v>
      </c>
      <c r="D23" s="1" t="s">
        <v>1532</v>
      </c>
      <c r="E23" s="1" t="s">
        <v>1533</v>
      </c>
      <c r="F23" s="1" t="s">
        <v>1534</v>
      </c>
      <c r="G23" s="1" t="s">
        <v>1535</v>
      </c>
      <c r="H23" s="1" t="s">
        <v>1536</v>
      </c>
      <c r="I23" s="1" t="s">
        <v>1537</v>
      </c>
      <c r="J23" s="2"/>
      <c r="K23" s="2"/>
      <c r="L23" s="2"/>
      <c r="M23" s="2"/>
      <c r="N23" s="2"/>
      <c r="O23" s="2"/>
      <c r="P23" s="2"/>
      <c r="Q23" s="2"/>
      <c r="R23" s="2"/>
      <c r="S23" s="2"/>
      <c r="T23" s="2"/>
      <c r="U23" s="2"/>
      <c r="V23" s="2"/>
      <c r="W23" s="2"/>
      <c r="X23" s="2"/>
      <c r="Y23" s="2"/>
      <c r="Z23" s="2"/>
    </row>
    <row r="24" ht="15.75" customHeight="1">
      <c r="A24" s="1" t="s">
        <v>1538</v>
      </c>
      <c r="B24" s="1" t="s">
        <v>1539</v>
      </c>
      <c r="C24" s="1" t="s">
        <v>1172</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1550</v>
      </c>
      <c r="I25" s="1" t="s">
        <v>1368</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11</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5</v>
      </c>
      <c r="C9" s="2"/>
      <c r="D9" s="2"/>
      <c r="E9" s="2"/>
      <c r="F9" s="2"/>
      <c r="G9" s="2"/>
      <c r="H9" s="2"/>
      <c r="I9" s="2"/>
      <c r="J9" s="2"/>
      <c r="K9" s="2"/>
      <c r="L9" s="2"/>
      <c r="M9" s="2"/>
      <c r="N9" s="2"/>
      <c r="O9" s="2"/>
      <c r="P9" s="2"/>
      <c r="Q9" s="2"/>
      <c r="R9" s="2"/>
      <c r="S9" s="2"/>
      <c r="T9" s="2"/>
      <c r="U9" s="2"/>
      <c r="V9" s="2"/>
      <c r="W9" s="2"/>
      <c r="X9" s="2"/>
      <c r="Y9" s="2"/>
      <c r="Z9" s="2"/>
    </row>
    <row r="10">
      <c r="A10" s="3" t="s">
        <v>1571</v>
      </c>
      <c r="B10" s="1" t="s">
        <v>1572</v>
      </c>
      <c r="C10" s="2"/>
      <c r="D10" s="2"/>
      <c r="E10" s="2"/>
      <c r="F10" s="2"/>
      <c r="G10" s="2"/>
      <c r="H10" s="2"/>
      <c r="I10" s="2"/>
      <c r="J10" s="2"/>
      <c r="K10" s="2"/>
      <c r="L10" s="2"/>
      <c r="M10" s="2"/>
      <c r="N10" s="2"/>
      <c r="O10" s="2"/>
      <c r="P10" s="2"/>
      <c r="Q10" s="2"/>
      <c r="R10" s="2"/>
      <c r="S10" s="2"/>
      <c r="T10" s="2"/>
      <c r="U10" s="2"/>
      <c r="V10" s="2"/>
      <c r="W10" s="2"/>
      <c r="X10" s="2"/>
      <c r="Y10" s="2"/>
      <c r="Z10" s="2"/>
    </row>
    <row r="11">
      <c r="A11" s="3" t="s">
        <v>1573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1574</v>
      </c>
      <c r="B12" s="1" t="s">
        <v>1575</v>
      </c>
      <c r="C12" s="2"/>
      <c r="D12" s="2"/>
      <c r="E12" s="2"/>
      <c r="F12" s="2"/>
      <c r="G12" s="2"/>
      <c r="H12" s="2"/>
      <c r="I12" s="2"/>
      <c r="J12" s="2"/>
      <c r="K12" s="2"/>
      <c r="L12" s="2"/>
      <c r="M12" s="2"/>
      <c r="N12" s="2"/>
      <c r="O12" s="2"/>
      <c r="P12" s="2"/>
      <c r="Q12" s="2"/>
      <c r="R12" s="2"/>
      <c r="S12" s="2"/>
      <c r="T12" s="2"/>
      <c r="U12" s="2"/>
      <c r="V12" s="2"/>
      <c r="W12" s="2"/>
      <c r="X12" s="2"/>
      <c r="Y12" s="2"/>
      <c r="Z12" s="2"/>
    </row>
    <row r="13">
      <c r="A13" s="3" t="s">
        <v>1576</v>
      </c>
      <c r="B13" s="1" t="s">
        <v>1577</v>
      </c>
      <c r="C13" s="2"/>
      <c r="D13" s="2"/>
      <c r="E13" s="2"/>
      <c r="F13" s="2"/>
      <c r="G13" s="2"/>
      <c r="H13" s="2"/>
      <c r="I13" s="2"/>
      <c r="J13" s="2"/>
      <c r="K13" s="2"/>
      <c r="L13" s="2"/>
      <c r="M13" s="2"/>
      <c r="N13" s="2"/>
      <c r="O13" s="2"/>
      <c r="P13" s="2"/>
      <c r="Q13" s="2"/>
      <c r="R13" s="2"/>
      <c r="S13" s="2"/>
      <c r="T13" s="2"/>
      <c r="U13" s="2"/>
      <c r="V13" s="2"/>
      <c r="W13" s="2"/>
      <c r="X13" s="2"/>
      <c r="Y13" s="2"/>
      <c r="Z13" s="2"/>
    </row>
    <row r="14">
      <c r="A14" s="3" t="s">
        <v>1578</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1579</v>
      </c>
      <c r="B15" s="1" t="s">
        <v>1580</v>
      </c>
      <c r="C15" s="2"/>
      <c r="D15" s="2"/>
      <c r="E15" s="2"/>
      <c r="F15" s="2"/>
      <c r="G15" s="2"/>
      <c r="H15" s="2"/>
      <c r="I15" s="2"/>
      <c r="J15" s="2"/>
      <c r="K15" s="2"/>
      <c r="L15" s="2"/>
      <c r="M15" s="2"/>
      <c r="N15" s="2"/>
      <c r="O15" s="2"/>
      <c r="P15" s="2"/>
      <c r="Q15" s="2"/>
      <c r="R15" s="2"/>
      <c r="S15" s="2"/>
      <c r="T15" s="2"/>
      <c r="U15" s="2"/>
      <c r="V15" s="2"/>
      <c r="W15" s="2"/>
      <c r="X15" s="2"/>
      <c r="Y15" s="2"/>
      <c r="Z15" s="2"/>
    </row>
    <row r="16">
      <c r="A16" s="3" t="s">
        <v>1581</v>
      </c>
      <c r="B16" s="1">
        <v>7625.0</v>
      </c>
      <c r="C16" s="2"/>
      <c r="D16" s="2"/>
      <c r="E16" s="2"/>
      <c r="F16" s="2"/>
      <c r="G16" s="2"/>
      <c r="H16" s="2"/>
      <c r="I16" s="2"/>
      <c r="J16" s="2"/>
      <c r="K16" s="2"/>
      <c r="L16" s="2"/>
      <c r="M16" s="2"/>
      <c r="N16" s="2"/>
      <c r="O16" s="2"/>
      <c r="P16" s="2"/>
      <c r="Q16" s="2"/>
      <c r="R16" s="2"/>
      <c r="S16" s="2"/>
      <c r="T16" s="2"/>
      <c r="U16" s="2"/>
      <c r="V16" s="2"/>
      <c r="W16" s="2"/>
      <c r="X16" s="2"/>
      <c r="Y16" s="2"/>
      <c r="Z16" s="2"/>
    </row>
    <row r="17">
      <c r="A17" s="3" t="s">
        <v>1582</v>
      </c>
      <c r="B17" s="1" t="s">
        <v>1583</v>
      </c>
      <c r="C17" s="2"/>
      <c r="D17" s="2"/>
      <c r="E17" s="2"/>
      <c r="F17" s="2"/>
      <c r="G17" s="2"/>
      <c r="H17" s="2"/>
      <c r="I17" s="2"/>
      <c r="J17" s="2"/>
      <c r="K17" s="2"/>
      <c r="L17" s="2"/>
      <c r="M17" s="2"/>
      <c r="N17" s="2"/>
      <c r="O17" s="2"/>
      <c r="P17" s="2"/>
      <c r="Q17" s="2"/>
      <c r="R17" s="2"/>
      <c r="S17" s="2"/>
      <c r="T17" s="2"/>
      <c r="U17" s="2"/>
      <c r="V17" s="2"/>
      <c r="W17" s="2"/>
      <c r="X17" s="2"/>
      <c r="Y17" s="2"/>
      <c r="Z17" s="2"/>
    </row>
    <row r="18">
      <c r="A18" s="3" t="s">
        <v>1584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89.37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90.03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86.75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90.37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89.37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1">
        <v>90.03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1592</v>
      </c>
      <c r="B26" s="1">
        <v>86.75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1593</v>
      </c>
      <c r="B27" s="1">
        <v>90.37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1594</v>
      </c>
      <c r="B28" s="1">
        <v>6.44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1595</v>
      </c>
      <c r="B29" s="1">
        <v>0.060900003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1596</v>
      </c>
      <c r="B30" s="1">
        <v>1.724976E9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1597</v>
      </c>
      <c r="B31" s="1">
        <v>0.2976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1598</v>
      </c>
      <c r="B32" s="1">
        <v>3.08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1599</v>
      </c>
      <c r="B33" s="1">
        <v>1.47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1600</v>
      </c>
      <c r="B34" s="1">
        <v>5.7789545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1601</v>
      </c>
      <c r="B35" s="1">
        <v>5.3302083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1602</v>
      </c>
      <c r="B36" s="1">
        <v>368968.0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1603</v>
      </c>
      <c r="B37" s="1">
        <v>368968.0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1604</v>
      </c>
      <c r="B38" s="1">
        <v>343329.0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1605</v>
      </c>
      <c r="B39" s="1">
        <v>250620.0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1606</v>
      </c>
      <c r="B40" s="1">
        <v>250620.0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1607</v>
      </c>
      <c r="B41" s="1">
        <v>86.62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1608</v>
      </c>
      <c r="B42" s="1">
        <v>87.83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1609</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1611</v>
      </c>
      <c r="B45" s="1">
        <v>3.631900672E9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1612</v>
      </c>
      <c r="B46" s="1">
        <v>80.01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114.0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1.0396404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v>92.859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1616</v>
      </c>
      <c r="B50" s="1">
        <v>94.9031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1617</v>
      </c>
      <c r="B51" s="1" t="s">
        <v>1618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5.263620608E9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0.19218999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3.0204058E7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3.06548E7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1505051.0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v>1705191.0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1627</v>
      </c>
      <c r="B60" s="1">
        <v>0.036199998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1628</v>
      </c>
      <c r="B61" s="1">
        <v>0.94298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1629</v>
      </c>
      <c r="B62" s="1">
        <v>4.79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1630</v>
      </c>
      <c r="B63" s="1">
        <v>0.0494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1631</v>
      </c>
      <c r="B64" s="1">
        <v>4.31551E7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1632</v>
      </c>
      <c r="B65" s="1">
        <v>50.191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1633</v>
      </c>
      <c r="B66" s="1">
        <v>1.7397541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5.868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6.71385024E8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15.11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v>16.81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1641</v>
      </c>
      <c r="B74" s="1">
        <v>1.507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1642</v>
      </c>
      <c r="B75" s="1">
        <v>5.059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1643</v>
      </c>
      <c r="B76" s="1">
        <v>-0.056408048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1644</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1645</v>
      </c>
      <c r="B78" s="1">
        <v>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1646</v>
      </c>
      <c r="B79" s="1">
        <v>1.724976E9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1647</v>
      </c>
      <c r="B80" s="1" t="s">
        <v>1648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1649</v>
      </c>
      <c r="B81" s="1" t="s">
        <v>1650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t="s">
        <v>1654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1655</v>
      </c>
      <c r="B85" s="1" t="s">
        <v>1654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1656</v>
      </c>
      <c r="B86" s="1">
        <v>1.134657E9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1657</v>
      </c>
      <c r="B87" s="1" t="s">
        <v>1658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t="s">
        <v>1660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t="s">
        <v>1662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t="s">
        <v>1664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v>87.32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1667</v>
      </c>
      <c r="B93" s="1">
        <v>180.0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v>110.0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v>146.66667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1670</v>
      </c>
      <c r="B96" s="1">
        <v>150.0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v>1.46667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1672</v>
      </c>
      <c r="B98" s="1" t="s">
        <v>1673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1674</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1675</v>
      </c>
      <c r="B100" s="1">
        <v>9.48873984E8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1676</v>
      </c>
      <c r="B101" s="1">
        <v>22.88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1677</v>
      </c>
      <c r="B102" s="1">
        <v>1.040345024E9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1678</v>
      </c>
      <c r="B103" s="1">
        <v>1.824342016E9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1679</v>
      </c>
      <c r="B104" s="1">
        <v>0.841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1680</v>
      </c>
      <c r="B105" s="1">
        <v>0.976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1681</v>
      </c>
      <c r="B106" s="1">
        <v>3.493420032E9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81.608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84.346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0.09471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0.35426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-5.14852512E8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1.095392E9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5.494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0.013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0.41961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0.2978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0.19466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t="s">
        <v>1618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96.0</v>
      </c>
      <c r="C3" s="1">
        <v>207.0</v>
      </c>
      <c r="D3" s="1">
        <v>155.0</v>
      </c>
      <c r="E3" s="1">
        <v>247.0</v>
      </c>
      <c r="F3" s="1">
        <v>-91.0</v>
      </c>
      <c r="G3" s="1">
        <v>400.0</v>
      </c>
      <c r="H3" s="1">
        <v>-53.0</v>
      </c>
      <c r="I3" s="1">
        <v>131.0</v>
      </c>
      <c r="J3" s="1">
        <v>12.0</v>
      </c>
      <c r="K3" s="1">
        <v>-49.0</v>
      </c>
      <c r="L3" s="1">
        <f>IF(K3*FORECAST(L2,B3:K3,B2:K2)&gt;0,FORECAST(L2,B3:K3,B2:K2),K3)*$X$1</f>
        <v>-1.133333333</v>
      </c>
      <c r="M3" s="1">
        <f>IF(L3*FORECAST(M2,B3:L3,B2:L2)&gt;0,FORECAST(M2,B3:L3,B2:L2),L3)*$X$1</f>
        <v>-20.52121212</v>
      </c>
      <c r="N3" s="1">
        <f>IF(M3*FORECAST(N2,B3:M3,B2:M2)&gt;0,FORECAST(N2,B3:M3,B2:M2),M3)*$X$1</f>
        <v>-39.90909091</v>
      </c>
      <c r="O3" s="1">
        <f>IF(N3*FORECAST(O2,B3:N3,B2:N2)&gt;0,FORECAST(O2,B3:N3,B2:N2),N3)*$X$1</f>
        <v>-59.2969697</v>
      </c>
      <c r="P3" s="1">
        <f>IF(O3*FORECAST(P2,B3:O3,B2:O2)&gt;0,FORECAST(P2,B3:O3,B2:O2),O3)*$X$1</f>
        <v>-78.68484848</v>
      </c>
      <c r="Q3" s="1">
        <f>IF(P3*FORECAST(Q2,B3:P3,B2:P2)&gt;0,FORECAST(Q2,B3:P3,B2:P2),P3)*$X$1</f>
        <v>-98.07272727</v>
      </c>
      <c r="R3" s="1">
        <f>IF(Q3*FORECAST(R2,B3:Q3,B2:Q2)&gt;0,FORECAST(R2,B3:Q3,B2:Q2),Q3)*$X$1</f>
        <v>-117.4606061</v>
      </c>
      <c r="S3" s="5">
        <f>IF(R3*FORECAST(S2,B3:R3,B2:R2)&gt;0,FORECAST(S2,B3:R3,B2:R2),R3)*$X$1</f>
        <v>-136.8484848</v>
      </c>
      <c r="T3" s="5">
        <f>IF(S3*FORECAST(T2,B3:S3,B2:S2)&gt;0,FORECAST(T2,B3:S3,B2:S2),S3)*$X$1</f>
        <v>-156.2363636</v>
      </c>
      <c r="U3" s="5">
        <f>IF(T3*FORECAST(U2,B3:T3,B2:T2)&gt;0,FORECAST(U2,B3:T3,B2:T2),T3)*$X$1</f>
        <v>-175.6242424</v>
      </c>
      <c r="V3" s="5">
        <f>IF(U3*FORECAST(V2,B3:U3,B2:U2)&gt;0,FORECAST(V2,B3:U3,B2:U2),U3)*$X$1</f>
        <v>-195.0121212</v>
      </c>
      <c r="W3" s="5">
        <f>IF(V3*FORECAST(W2,B3:V3,B2:V2)&gt;0,FORECAST(W2,B3:V3,B2:V2),V3)*$X$1</f>
        <v>-214.4</v>
      </c>
      <c r="X3" s="2"/>
      <c r="Y3" s="2"/>
      <c r="Z3" s="2"/>
    </row>
    <row r="4">
      <c r="A4" s="3" t="s">
        <v>134</v>
      </c>
      <c r="B4" s="1">
        <v>539.0</v>
      </c>
      <c r="C4" s="1">
        <v>680.0</v>
      </c>
      <c r="D4" s="1">
        <v>369.0</v>
      </c>
      <c r="E4" s="1">
        <v>231.0</v>
      </c>
      <c r="F4" s="1">
        <v>565.0</v>
      </c>
      <c r="G4" s="1">
        <v>509.0</v>
      </c>
      <c r="H4" s="1">
        <v>505.0</v>
      </c>
      <c r="I4" s="1">
        <v>587.0</v>
      </c>
      <c r="J4" s="1">
        <v>748.0</v>
      </c>
      <c r="K4" s="1">
        <v>831.0</v>
      </c>
      <c r="L4" s="2"/>
      <c r="M4" s="2"/>
      <c r="N4" s="2"/>
      <c r="O4" s="2"/>
      <c r="P4" s="2"/>
      <c r="Q4" s="2"/>
      <c r="R4" s="2"/>
      <c r="S4" s="2"/>
      <c r="T4" s="2"/>
      <c r="U4" s="2"/>
      <c r="V4" s="2"/>
      <c r="W4" s="2"/>
      <c r="X4" s="2"/>
      <c r="Y4" s="2"/>
      <c r="Z4" s="2"/>
    </row>
    <row r="5">
      <c r="A5" s="3" t="s">
        <v>1695</v>
      </c>
      <c r="B5" s="1">
        <v>44.0</v>
      </c>
      <c r="C5" s="1">
        <v>43.0</v>
      </c>
      <c r="D5" s="1">
        <v>42.0</v>
      </c>
      <c r="E5" s="1">
        <v>42.0</v>
      </c>
      <c r="F5" s="1">
        <v>42.0</v>
      </c>
      <c r="G5" s="1">
        <v>42.0</v>
      </c>
      <c r="H5" s="1">
        <v>42.0</v>
      </c>
      <c r="I5" s="1">
        <v>42.0</v>
      </c>
      <c r="J5" s="1">
        <v>47.0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(1+0.02)/(0.0853999999999999-0.02)</f>
        <v>-3343.853211</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NPV(0.0853999999999999,M3:W3)</f>
        <v>-707.9839969</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NPV(0.0853999999999999,M16:W16)</f>
        <v>-1357.560568</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-2065.544565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831.0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-2896.544565</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-72.41361411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-3343.853211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362.0</v>
      </c>
      <c r="C3" s="1">
        <v>-225.0</v>
      </c>
      <c r="D3" s="1">
        <v>335.0</v>
      </c>
      <c r="E3" s="1">
        <v>370.0</v>
      </c>
      <c r="F3" s="1">
        <v>88.0</v>
      </c>
      <c r="G3" s="1">
        <v>247.0</v>
      </c>
      <c r="H3" s="1">
        <v>-607.0</v>
      </c>
      <c r="I3" s="1">
        <v>43.0</v>
      </c>
      <c r="J3" s="1">
        <v>348.0</v>
      </c>
      <c r="K3" s="1">
        <v>514.0</v>
      </c>
      <c r="L3" s="1">
        <f>IF(K3*FORECAST(L2,B3:K3,B2:K2)&gt;0,FORECAST(L2,B3:K3,B2:K2),K3)*$X$1</f>
        <v>185.7333333</v>
      </c>
      <c r="M3" s="1">
        <f>IF(L3*FORECAST(M2,B3:L3,B2:L2)&gt;0,FORECAST(M2,B3:L3,B2:L2),L3)*$X$1</f>
        <v>192.6848485</v>
      </c>
      <c r="N3" s="1">
        <f>IF(M3*FORECAST(N2,B3:M3,B2:M2)&gt;0,FORECAST(N2,B3:M3,B2:M2),M3)*$X$1</f>
        <v>199.6363636</v>
      </c>
      <c r="O3" s="1">
        <f>IF(N3*FORECAST(O2,B3:N3,B2:N2)&gt;0,FORECAST(O2,B3:N3,B2:N2),N3)*$X$1</f>
        <v>206.5878788</v>
      </c>
      <c r="P3" s="1">
        <f>IF(O3*FORECAST(P2,B3:O3,B2:O2)&gt;0,FORECAST(P2,B3:O3,B2:O2),O3)*$X$1</f>
        <v>213.5393939</v>
      </c>
      <c r="Q3" s="1">
        <f>IF(P3*FORECAST(Q2,B3:P3,B2:P2)&gt;0,FORECAST(Q2,B3:P3,B2:P2),P3)*$X$1</f>
        <v>220.4909091</v>
      </c>
      <c r="R3" s="1">
        <f>IF(Q3*FORECAST(R2,B3:Q3,B2:Q2)&gt;0,FORECAST(R2,B3:Q3,B2:Q2),Q3)*$X$1</f>
        <v>227.4424242</v>
      </c>
      <c r="S3" s="5">
        <f>IF(R3*FORECAST(S2,B3:R3,B2:R2)&gt;0,FORECAST(S2,B3:R3,B2:R2),R3)*$X$1</f>
        <v>234.3939394</v>
      </c>
      <c r="T3" s="5">
        <f>IF(S3*FORECAST(T2,B3:S3,B2:S2)&gt;0,FORECAST(T2,B3:S3,B2:S2),S3)*$X$1</f>
        <v>241.3454545</v>
      </c>
      <c r="U3" s="5">
        <f>IF(T3*FORECAST(U2,B3:T3,B2:T2)&gt;0,FORECAST(U2,B3:T3,B2:T2),T3)*$X$1</f>
        <v>248.2969697</v>
      </c>
      <c r="V3" s="5">
        <f>IF(U3*FORECAST(V2,B3:U3,B2:U2)&gt;0,FORECAST(V2,B3:U3,B2:U2),U3)*$X$1</f>
        <v>255.2484848</v>
      </c>
      <c r="W3" s="5">
        <f>IF(V3*FORECAST(W2,B3:V3,B2:V2)&gt;0,FORECAST(W2,B3:V3,B2:V2),V3)*$X$1</f>
        <v>262.2</v>
      </c>
      <c r="X3" s="2"/>
      <c r="Y3" s="2"/>
      <c r="Z3" s="2"/>
    </row>
    <row r="4">
      <c r="A4" s="3" t="s">
        <v>134</v>
      </c>
      <c r="B4" s="1">
        <v>539.0</v>
      </c>
      <c r="C4" s="1">
        <v>680.0</v>
      </c>
      <c r="D4" s="1">
        <v>369.0</v>
      </c>
      <c r="E4" s="1">
        <v>231.0</v>
      </c>
      <c r="F4" s="1">
        <v>565.0</v>
      </c>
      <c r="G4" s="1">
        <v>509.0</v>
      </c>
      <c r="H4" s="1">
        <v>505.0</v>
      </c>
      <c r="I4" s="1">
        <v>587.0</v>
      </c>
      <c r="J4" s="1">
        <v>748.0</v>
      </c>
      <c r="K4" s="1">
        <v>831.0</v>
      </c>
      <c r="L4" s="2"/>
      <c r="M4" s="2"/>
      <c r="N4" s="2"/>
      <c r="O4" s="2"/>
      <c r="P4" s="2"/>
      <c r="Q4" s="2"/>
      <c r="R4" s="2"/>
      <c r="S4" s="2"/>
      <c r="T4" s="2"/>
      <c r="U4" s="2"/>
      <c r="V4" s="2"/>
      <c r="W4" s="2"/>
      <c r="X4" s="2"/>
      <c r="Y4" s="2"/>
      <c r="Z4" s="2"/>
    </row>
    <row r="5">
      <c r="A5" s="3" t="s">
        <v>1695</v>
      </c>
      <c r="B5" s="1">
        <v>44.0</v>
      </c>
      <c r="C5" s="1">
        <v>43.0</v>
      </c>
      <c r="D5" s="1">
        <v>42.0</v>
      </c>
      <c r="E5" s="1">
        <v>42.0</v>
      </c>
      <c r="F5" s="1">
        <v>42.0</v>
      </c>
      <c r="G5" s="1">
        <v>42.0</v>
      </c>
      <c r="H5" s="1">
        <v>42.0</v>
      </c>
      <c r="I5" s="1">
        <v>42.0</v>
      </c>
      <c r="J5" s="1">
        <v>47.0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(1+0.02)/(0.0853999999999999-0.02)</f>
        <v>4089.357798</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NPV(0.0853999999999999,M3:W3)</f>
        <v>1542.918231</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NPV(0.0853999999999999,M16:W16)</f>
        <v>1660.225657</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3203.143888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831.0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2372.143888</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59.30359719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4089.357798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