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<sst xmlns="http://schemas.openxmlformats.org/spreadsheetml/2006/main" count="1989" uniqueCount="1658">
  <si>
    <t>ticker</t>
  </si>
  <si>
    <t>CNMD</t>
  </si>
  <si>
    <t>nombre</t>
  </si>
  <si>
    <t>CONMED CORPORATION</t>
  </si>
  <si>
    <t>empresa</t>
  </si>
  <si>
    <t>Medical Equipment, Supplies &amp; Distribution</t>
  </si>
  <si>
    <t>Open</t>
  </si>
  <si>
    <t>Target Price</t>
  </si>
  <si>
    <t>Upside</t>
  </si>
  <si>
    <t>34.38%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</si>
  <si>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</si>
  <si>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</si>
  <si>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</si>
  <si>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</si>
  <si>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</si>
  <si>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</si>
  <si>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</si>
  <si>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</si>
  <si>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</si>
  <si>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</si>
  <si>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</si>
  <si>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</si>
  <si>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</si>
  <si>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</si>
  <si>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</si>
  <si>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</si>
  <si>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</si>
  <si>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</si>
  <si>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</si>
  <si>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</si>
  <si>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</si>
  <si>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</si>
  <si>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</si>
  <si>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</si>
  <si>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</si>
  <si>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</si>
  <si>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</si>
  <si>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</si>
  <si>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</si>
  <si>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</si>
  <si>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</si>
  <si>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</si>
  <si>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</si>
  <si>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</si>
  <si>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</si>
  <si>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</si>
  <si>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</si>
  <si>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</si>
  <si>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</si>
  <si>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</si>
  <si>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</si>
  <si>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</si>
  <si>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</si>
  <si>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</si>
  <si>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</si>
  <si>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</si>
  <si>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</si>
  <si>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</si>
  <si>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</si>
  <si>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</si>
  <si>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</si>
  <si>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</si>
  <si>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</si>
  <si>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</si>
  <si>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</si>
  <si>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</si>
  <si>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</si>
  <si>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</si>
  <si>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</si>
  <si>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</si>
  <si>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</si>
  <si>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</si>
  <si>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</si>
  <si>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</si>
  <si>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</si>
  <si>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</si>
  <si>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</si>
  <si>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</si>
  <si>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</si>
  <si>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</si>
  <si>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</si>
  <si>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</si>
  <si>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</si>
  <si>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</si>
  <si>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</si>
  <si>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</si>
  <si>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</si>
  <si>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</si>
  <si>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</si>
  <si>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</si>
  <si>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</si>
  <si>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</si>
  <si>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</si>
  <si>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</si>
  <si>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</si>
  <si>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</si>
  <si>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</si>
  <si>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</si>
  <si>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</si>
  <si>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</si>
  <si>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</si>
  <si>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21.1</t>
  </si>
  <si>
    <t>21.12</t>
  </si>
  <si>
    <t>20.86</t>
  </si>
  <si>
    <t>22.58</t>
  </si>
  <si>
    <t>23.54</t>
  </si>
  <si>
    <t>24.54</t>
  </si>
  <si>
    <t>26.74</t>
  </si>
  <si>
    <t>24.45</t>
  </si>
  <si>
    <t>27.12</t>
  </si>
  <si>
    <t>Tangible Book Value</t>
  </si>
  <si>
    <t>Tangible Book Value Per Share</t>
  </si>
  <si>
    <t>0.31</t>
  </si>
  <si>
    <t>0.59</t>
  </si>
  <si>
    <t>-8.5</t>
  </si>
  <si>
    <t>-6.63</t>
  </si>
  <si>
    <t>-5.38</t>
  </si>
  <si>
    <t>-15.49</t>
  </si>
  <si>
    <t>-14.22</t>
  </si>
  <si>
    <t>-10.32</t>
  </si>
  <si>
    <t>-24.78</t>
  </si>
  <si>
    <t>-20.32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</si>
  <si>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</si>
  <si>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</si>
  <si>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</si>
  <si>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</si>
  <si>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</si>
  <si>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</si>
  <si>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</si>
  <si>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</si>
  <si>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</si>
  <si>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</si>
  <si>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</si>
  <si>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</si>
  <si>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</si>
  <si>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</si>
  <si>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</si>
  <si>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</si>
  <si>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</si>
  <si>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</si>
  <si>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</si>
  <si>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</si>
  <si>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</si>
  <si>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</si>
  <si>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</si>
  <si>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</si>
  <si>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</si>
  <si>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</si>
  <si>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</si>
  <si>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</si>
  <si>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</si>
  <si>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</si>
  <si>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</si>
  <si>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</si>
  <si>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</si>
  <si>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</si>
  <si>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</si>
  <si>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</si>
  <si>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</si>
  <si>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</si>
  <si>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1.17</t>
  </si>
  <si>
    <t>1.1</t>
  </si>
  <si>
    <t>0.53</t>
  </si>
  <si>
    <t>1.99</t>
  </si>
  <si>
    <t>1.45</t>
  </si>
  <si>
    <t>1.01</t>
  </si>
  <si>
    <t>0.33</t>
  </si>
  <si>
    <t>2.14</t>
  </si>
  <si>
    <t>-2.68</t>
  </si>
  <si>
    <t>2.1</t>
  </si>
  <si>
    <t>Basic EPS - Continuing Operations</t>
  </si>
  <si>
    <t>Basic Weighted Average Shares Outstanding</t>
  </si>
  <si>
    <t>Net EPS - Diluted</t>
  </si>
  <si>
    <t>1.16</t>
  </si>
  <si>
    <t>1.09</t>
  </si>
  <si>
    <t>0.52</t>
  </si>
  <si>
    <t>1.97</t>
  </si>
  <si>
    <t>1.41</t>
  </si>
  <si>
    <t>0.97</t>
  </si>
  <si>
    <t>0.32</t>
  </si>
  <si>
    <t>1.94</t>
  </si>
  <si>
    <t>2.04</t>
  </si>
  <si>
    <t>Diluted EPS - Continuing Operations</t>
  </si>
  <si>
    <t>Diluted Weighted Average Shares Outstanding</t>
  </si>
  <si>
    <t>Normalized Basic EPS</t>
  </si>
  <si>
    <t>1.74</t>
  </si>
  <si>
    <t>1.57</t>
  </si>
  <si>
    <t>1.29</t>
  </si>
  <si>
    <t>1.18</t>
  </si>
  <si>
    <t>1.27</t>
  </si>
  <si>
    <t>0.58</t>
  </si>
  <si>
    <t>1.6</t>
  </si>
  <si>
    <t>1.25</t>
  </si>
  <si>
    <t>1.82</t>
  </si>
  <si>
    <t>Normalized Diluted EPS</t>
  </si>
  <si>
    <t>1.72</t>
  </si>
  <si>
    <t>1.56</t>
  </si>
  <si>
    <t>1.28</t>
  </si>
  <si>
    <t>1.24</t>
  </si>
  <si>
    <t>1.11</t>
  </si>
  <si>
    <t>0.56</t>
  </si>
  <si>
    <t>1.77</t>
  </si>
  <si>
    <t>Dividend Per Share</t>
  </si>
  <si>
    <t>0.8</t>
  </si>
  <si>
    <t>Payout Ratio</t>
  </si>
  <si>
    <t>68.21</t>
  </si>
  <si>
    <t>72.48</t>
  </si>
  <si>
    <t>151.48</t>
  </si>
  <si>
    <t>40.2</t>
  </si>
  <si>
    <t>54.93</t>
  </si>
  <si>
    <t>78.97</t>
  </si>
  <si>
    <t>239.76</t>
  </si>
  <si>
    <t>37.18</t>
  </si>
  <si>
    <t>-29.73</t>
  </si>
  <si>
    <t>38.01</t>
  </si>
  <si>
    <t>EBITDA</t>
  </si>
  <si>
    <t>EBITA</t>
  </si>
  <si>
    <t>EBIT</t>
  </si>
  <si>
    <t>EBITDAR</t>
  </si>
  <si>
    <t>Effective Tax Rate - (Ratio)</t>
  </si>
  <si>
    <t>31.03</t>
  </si>
  <si>
    <t>32.44</t>
  </si>
  <si>
    <t>24.31</t>
  </si>
  <si>
    <t>-93.12</t>
  </si>
  <si>
    <t>19.35</t>
  </si>
  <si>
    <t>8.34</t>
  </si>
  <si>
    <t>-493.7</t>
  </si>
  <si>
    <t>14.45</t>
  </si>
  <si>
    <t>-13.72</t>
  </si>
  <si>
    <t>20.25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</si>
  <si>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</si>
  <si>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</si>
  <si>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</si>
  <si>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</si>
  <si>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</si>
  <si>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</si>
  <si>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</si>
  <si>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</si>
  <si>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</si>
  <si>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</si>
  <si>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</si>
  <si>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</si>
  <si>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</si>
  <si>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</si>
  <si>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</si>
  <si>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</si>
  <si>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</si>
  <si>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</si>
  <si>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</si>
  <si>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4.7</t>
  </si>
  <si>
    <t>4.26</t>
  </si>
  <si>
    <t>3.74</t>
  </si>
  <si>
    <t>3.3</t>
  </si>
  <si>
    <t>3.57</t>
  </si>
  <si>
    <t>3.78</t>
  </si>
  <si>
    <t>2.49</t>
  </si>
  <si>
    <t>3.91</t>
  </si>
  <si>
    <t>2.75</t>
  </si>
  <si>
    <t>3.47</t>
  </si>
  <si>
    <t>Return on Total Capital</t>
  </si>
  <si>
    <t>6.26</t>
  </si>
  <si>
    <t>5.61</t>
  </si>
  <si>
    <t>4.04</t>
  </si>
  <si>
    <t>4.35</t>
  </si>
  <si>
    <t>4.53</t>
  </si>
  <si>
    <t>2.94</t>
  </si>
  <si>
    <t>4.63</t>
  </si>
  <si>
    <t>3.37</t>
  </si>
  <si>
    <t>4.37</t>
  </si>
  <si>
    <t>Return On Equity %</t>
  </si>
  <si>
    <t>5.42</t>
  </si>
  <si>
    <t>5.23</t>
  </si>
  <si>
    <t>2.52</t>
  </si>
  <si>
    <t>9.16</t>
  </si>
  <si>
    <t>6.32</t>
  </si>
  <si>
    <t>4.17</t>
  </si>
  <si>
    <t>1.34</t>
  </si>
  <si>
    <t>8.37</t>
  </si>
  <si>
    <t>-10.53</t>
  </si>
  <si>
    <t>8.16</t>
  </si>
  <si>
    <t>Return on Common Equity</t>
  </si>
  <si>
    <t>Margin Analysis</t>
  </si>
  <si>
    <t>Gross Profit Margin %</t>
  </si>
  <si>
    <t>55.02</t>
  </si>
  <si>
    <t>54.19</t>
  </si>
  <si>
    <t>54.48</t>
  </si>
  <si>
    <t>54.49</t>
  </si>
  <si>
    <t>54.57</t>
  </si>
  <si>
    <t>55.38</t>
  </si>
  <si>
    <t>55.3</t>
  </si>
  <si>
    <t>56.21</t>
  </si>
  <si>
    <t>55.07</t>
  </si>
  <si>
    <t>SG&amp;A Margin</t>
  </si>
  <si>
    <t>40.02</t>
  </si>
  <si>
    <t>39.89</t>
  </si>
  <si>
    <t>40.72</t>
  </si>
  <si>
    <t>41.52</t>
  </si>
  <si>
    <t>41.09</t>
  </si>
  <si>
    <t>40.66</t>
  </si>
  <si>
    <t>42.45</t>
  </si>
  <si>
    <t>42.02</t>
  </si>
  <si>
    <t>40.55</t>
  </si>
  <si>
    <t>EBITDA Margin %</t>
  </si>
  <si>
    <t>17.44</t>
  </si>
  <si>
    <t>16.58</t>
  </si>
  <si>
    <t>16.61</t>
  </si>
  <si>
    <t>16.27</t>
  </si>
  <si>
    <t>16.25</t>
  </si>
  <si>
    <t>17.03</t>
  </si>
  <si>
    <t>16.04</t>
  </si>
  <si>
    <t>17.57</t>
  </si>
  <si>
    <t>14.99</t>
  </si>
  <si>
    <t>15.88</t>
  </si>
  <si>
    <t>EBITA Margin %</t>
  </si>
  <si>
    <t>14.75</t>
  </si>
  <si>
    <t>13.98</t>
  </si>
  <si>
    <t>13.93</t>
  </si>
  <si>
    <t>13.75</t>
  </si>
  <si>
    <t>14.09</t>
  </si>
  <si>
    <t>15.57</t>
  </si>
  <si>
    <t>14.49</t>
  </si>
  <si>
    <t>13.66</t>
  </si>
  <si>
    <t>14.72</t>
  </si>
  <si>
    <t>EBIT Margin %</t>
  </si>
  <si>
    <t>11.21</t>
  </si>
  <si>
    <t>10.48</t>
  </si>
  <si>
    <t>9.53</t>
  </si>
  <si>
    <t>8.92</t>
  </si>
  <si>
    <t>9.06</t>
  </si>
  <si>
    <t>9.96</t>
  </si>
  <si>
    <t>10.9</t>
  </si>
  <si>
    <t>8.54</t>
  </si>
  <si>
    <t>10.25</t>
  </si>
  <si>
    <t>Income From Continuing Operations Margin %</t>
  </si>
  <si>
    <t>4.38</t>
  </si>
  <si>
    <t>4.24</t>
  </si>
  <si>
    <t>1.92</t>
  </si>
  <si>
    <t>6.97</t>
  </si>
  <si>
    <t>4.75</t>
  </si>
  <si>
    <t>6.19</t>
  </si>
  <si>
    <t>-7.71</t>
  </si>
  <si>
    <t>5.18</t>
  </si>
  <si>
    <t>Net Income Margin %</t>
  </si>
  <si>
    <t>Net Avail. For Common Margin %</t>
  </si>
  <si>
    <t>Normalized Net Income Margin</t>
  </si>
  <si>
    <t>6.49</t>
  </si>
  <si>
    <t>6.03</t>
  </si>
  <si>
    <t>4.14</t>
  </si>
  <si>
    <t>4.16</t>
  </si>
  <si>
    <t>3.43</t>
  </si>
  <si>
    <t>1.91</t>
  </si>
  <si>
    <t>4.62</t>
  </si>
  <si>
    <t>3.58</t>
  </si>
  <si>
    <t>4.49</t>
  </si>
  <si>
    <t>Levered Free Cash Flow Margin</t>
  </si>
  <si>
    <t>12.9</t>
  </si>
  <si>
    <t>8.79</t>
  </si>
  <si>
    <t>7.12</t>
  </si>
  <si>
    <t>12.26</t>
  </si>
  <si>
    <t>7.57</t>
  </si>
  <si>
    <t>12.41</t>
  </si>
  <si>
    <t>9.5</t>
  </si>
  <si>
    <t>9.48</t>
  </si>
  <si>
    <t>14.59</t>
  </si>
  <si>
    <t>Unlevered Free Cash Flow Margin</t>
  </si>
  <si>
    <t>13.42</t>
  </si>
  <si>
    <t>9.31</t>
  </si>
  <si>
    <t>8.38</t>
  </si>
  <si>
    <t>13.69</t>
  </si>
  <si>
    <t>9.07</t>
  </si>
  <si>
    <t>13.97</t>
  </si>
  <si>
    <t>11.13</t>
  </si>
  <si>
    <t>10.29</t>
  </si>
  <si>
    <t>5.25</t>
  </si>
  <si>
    <t>16.1</t>
  </si>
  <si>
    <t>Asset Turnover</t>
  </si>
  <si>
    <t>0.67</t>
  </si>
  <si>
    <t>0.65</t>
  </si>
  <si>
    <t>0.63</t>
  </si>
  <si>
    <t>0.61</t>
  </si>
  <si>
    <t>0.49</t>
  </si>
  <si>
    <t>0.57</t>
  </si>
  <si>
    <t>0.51</t>
  </si>
  <si>
    <t>0.54</t>
  </si>
  <si>
    <t>Fixed Assets Turnover</t>
  </si>
  <si>
    <t>5.39</t>
  </si>
  <si>
    <t>5.56</t>
  </si>
  <si>
    <t>6.17</t>
  </si>
  <si>
    <t>6.69</t>
  </si>
  <si>
    <t>7.49</t>
  </si>
  <si>
    <t>7.48</t>
  </si>
  <si>
    <t>6.27</t>
  </si>
  <si>
    <t>7.73</t>
  </si>
  <si>
    <t>8.23</t>
  </si>
  <si>
    <t>9.43</t>
  </si>
  <si>
    <t>Receivables Turnover (Average Receivables)</t>
  </si>
  <si>
    <t>5.45</t>
  </si>
  <si>
    <t>5.47</t>
  </si>
  <si>
    <t>5.41</t>
  </si>
  <si>
    <t>5.05</t>
  </si>
  <si>
    <t>4.93</t>
  </si>
  <si>
    <t>5.15</t>
  </si>
  <si>
    <t>4.71</t>
  </si>
  <si>
    <t>5.6</t>
  </si>
  <si>
    <t>5.57</t>
  </si>
  <si>
    <t>5.74</t>
  </si>
  <si>
    <t>Inventory Turnover (Average Inventory)</t>
  </si>
  <si>
    <t>2.27</t>
  </si>
  <si>
    <t>2.09</t>
  </si>
  <si>
    <t>2.58</t>
  </si>
  <si>
    <t>2.61</t>
  </si>
  <si>
    <t>2.64</t>
  </si>
  <si>
    <t>2.67</t>
  </si>
  <si>
    <t>2.08</t>
  </si>
  <si>
    <t>1.67</t>
  </si>
  <si>
    <t>Short Term Liquidity</t>
  </si>
  <si>
    <t>Current Ratio</t>
  </si>
  <si>
    <t>3.29</t>
  </si>
  <si>
    <t>3.4</t>
  </si>
  <si>
    <t>2.9</t>
  </si>
  <si>
    <t>2.38</t>
  </si>
  <si>
    <t>2.33</t>
  </si>
  <si>
    <t>2.11</t>
  </si>
  <si>
    <t>2.19</t>
  </si>
  <si>
    <t>2.34</t>
  </si>
  <si>
    <t>1.96</t>
  </si>
  <si>
    <t>1.98</t>
  </si>
  <si>
    <t>Quick Ratio</t>
  </si>
  <si>
    <t>1.69</t>
  </si>
  <si>
    <t>1.54</t>
  </si>
  <si>
    <t>1.33</t>
  </si>
  <si>
    <t>1.14</t>
  </si>
  <si>
    <t>1.08</t>
  </si>
  <si>
    <t>1.04</t>
  </si>
  <si>
    <t>0.74</t>
  </si>
  <si>
    <t>0.86</t>
  </si>
  <si>
    <t>Operating Cash Flow to Current Liabilities</t>
  </si>
  <si>
    <t>0.4</t>
  </si>
  <si>
    <t>0.34</t>
  </si>
  <si>
    <t>0.44</t>
  </si>
  <si>
    <t>0.46</t>
  </si>
  <si>
    <t>0.11</t>
  </si>
  <si>
    <t>Days Sales Outstanding (Average Receivables)</t>
  </si>
  <si>
    <t>67.02</t>
  </si>
  <si>
    <t>66.78</t>
  </si>
  <si>
    <t>67.62</t>
  </si>
  <si>
    <t>72.25</t>
  </si>
  <si>
    <t>70.82</t>
  </si>
  <si>
    <t>77.71</t>
  </si>
  <si>
    <t>65.2</t>
  </si>
  <si>
    <t>65.5</t>
  </si>
  <si>
    <t>63.58</t>
  </si>
  <si>
    <t>Days Outstanding Inventory (Average Inventory)</t>
  </si>
  <si>
    <t>160.94</t>
  </si>
  <si>
    <t>174.52</t>
  </si>
  <si>
    <t>141.75</t>
  </si>
  <si>
    <t>139.63</t>
  </si>
  <si>
    <t>138.34</t>
  </si>
  <si>
    <t>136.69</t>
  </si>
  <si>
    <t>170.65</t>
  </si>
  <si>
    <t>175.87</t>
  </si>
  <si>
    <t>219.11</t>
  </si>
  <si>
    <t>212.08</t>
  </si>
  <si>
    <t>Average Days Payable Outstanding</t>
  </si>
  <si>
    <t>27.87</t>
  </si>
  <si>
    <t>30.65</t>
  </si>
  <si>
    <t>39.92</t>
  </si>
  <si>
    <t>41.5</t>
  </si>
  <si>
    <t>43.19</t>
  </si>
  <si>
    <t>45.8</t>
  </si>
  <si>
    <t>48.1</t>
  </si>
  <si>
    <t>42.1</t>
  </si>
  <si>
    <t>54.03</t>
  </si>
  <si>
    <t>Cash Conversion Cycle (Average Days)</t>
  </si>
  <si>
    <t>200.09</t>
  </si>
  <si>
    <t>210.65</t>
  </si>
  <si>
    <t>169.45</t>
  </si>
  <si>
    <t>170.38</t>
  </si>
  <si>
    <t>169.16</t>
  </si>
  <si>
    <t>161.72</t>
  </si>
  <si>
    <t>200.26</t>
  </si>
  <si>
    <t>198.61</t>
  </si>
  <si>
    <t>242.51</t>
  </si>
  <si>
    <t>221.62</t>
  </si>
  <si>
    <t>Long Term Solvency</t>
  </si>
  <si>
    <t>Total Debt/Equity</t>
  </si>
  <si>
    <t>41.53</t>
  </si>
  <si>
    <t>46.29</t>
  </si>
  <si>
    <t>85.86</t>
  </si>
  <si>
    <t>77.04</t>
  </si>
  <si>
    <t>69.09</t>
  </si>
  <si>
    <t>111.64</t>
  </si>
  <si>
    <t>109.42</t>
  </si>
  <si>
    <t>89.7</t>
  </si>
  <si>
    <t>143.99</t>
  </si>
  <si>
    <t>118.82</t>
  </si>
  <si>
    <t>Total Debt / Total Capital</t>
  </si>
  <si>
    <t>29.35</t>
  </si>
  <si>
    <t>31.64</t>
  </si>
  <si>
    <t>46.2</t>
  </si>
  <si>
    <t>43.51</t>
  </si>
  <si>
    <t>40.86</t>
  </si>
  <si>
    <t>52.75</t>
  </si>
  <si>
    <t>52.25</t>
  </si>
  <si>
    <t>47.29</t>
  </si>
  <si>
    <t>59.01</t>
  </si>
  <si>
    <t>54.3</t>
  </si>
  <si>
    <t>LT Debt/Equity</t>
  </si>
  <si>
    <t>41.32</t>
  </si>
  <si>
    <t>46.06</t>
  </si>
  <si>
    <t>84.1</t>
  </si>
  <si>
    <t>74.71</t>
  </si>
  <si>
    <t>66.22</t>
  </si>
  <si>
    <t>108.7</t>
  </si>
  <si>
    <t>105.77</t>
  </si>
  <si>
    <t>87.23</t>
  </si>
  <si>
    <t>133.71</t>
  </si>
  <si>
    <t>117.84</t>
  </si>
  <si>
    <t>Long-Term Debt / Total Capital</t>
  </si>
  <si>
    <t>29.2</t>
  </si>
  <si>
    <t>31.48</t>
  </si>
  <si>
    <t>45.25</t>
  </si>
  <si>
    <t>42.2</t>
  </si>
  <si>
    <t>39.16</t>
  </si>
  <si>
    <t>51.36</t>
  </si>
  <si>
    <t>50.51</t>
  </si>
  <si>
    <t>45.98</t>
  </si>
  <si>
    <t>54.8</t>
  </si>
  <si>
    <t>53.85</t>
  </si>
  <si>
    <t>Total Liabilities / Total Assets</t>
  </si>
  <si>
    <t>47.07</t>
  </si>
  <si>
    <t>47.43</t>
  </si>
  <si>
    <t>56.31</t>
  </si>
  <si>
    <t>53.5</t>
  </si>
  <si>
    <t>51.63</t>
  </si>
  <si>
    <t>59.98</t>
  </si>
  <si>
    <t>59.52</t>
  </si>
  <si>
    <t>55.52</t>
  </si>
  <si>
    <t>67.55</t>
  </si>
  <si>
    <t>63.73</t>
  </si>
  <si>
    <t>EBIT / Interest Expense</t>
  </si>
  <si>
    <t>13.48</t>
  </si>
  <si>
    <t>12.5</t>
  </si>
  <si>
    <t>4.74</t>
  </si>
  <si>
    <t>3.9</t>
  </si>
  <si>
    <t>3.77</t>
  </si>
  <si>
    <t>2.23</t>
  </si>
  <si>
    <t>3.1</t>
  </si>
  <si>
    <t>3.09</t>
  </si>
  <si>
    <t>3.21</t>
  </si>
  <si>
    <t>EBITDA / Interest Expense</t>
  </si>
  <si>
    <t>20.96</t>
  </si>
  <si>
    <t>19.78</t>
  </si>
  <si>
    <t>8.26</t>
  </si>
  <si>
    <t>6.76</t>
  </si>
  <si>
    <t>3.99</t>
  </si>
  <si>
    <t>5.22</t>
  </si>
  <si>
    <t>5.69</t>
  </si>
  <si>
    <t>5.17</t>
  </si>
  <si>
    <t>(EBITDA - Capex) / Interest Expense</t>
  </si>
  <si>
    <t>18.44</t>
  </si>
  <si>
    <t>17.29</t>
  </si>
  <si>
    <t>7.3</t>
  </si>
  <si>
    <t>6.41</t>
  </si>
  <si>
    <t>5.96</t>
  </si>
  <si>
    <t>3.52</t>
  </si>
  <si>
    <t>3.01</t>
  </si>
  <si>
    <t>4.8</t>
  </si>
  <si>
    <t>4.94</t>
  </si>
  <si>
    <t>Total Debt / EBITDA</t>
  </si>
  <si>
    <t>1.88</t>
  </si>
  <si>
    <t>3.93</t>
  </si>
  <si>
    <t>3.75</t>
  </si>
  <si>
    <t>3.28</t>
  </si>
  <si>
    <t>4.66</t>
  </si>
  <si>
    <t>5.33</t>
  </si>
  <si>
    <t>3.8</t>
  </si>
  <si>
    <t>6.53</t>
  </si>
  <si>
    <t>4.82</t>
  </si>
  <si>
    <t>Net Debt / EBITDA</t>
  </si>
  <si>
    <t>1.37</t>
  </si>
  <si>
    <t>1.66</t>
  </si>
  <si>
    <t>3.71</t>
  </si>
  <si>
    <t>3.5</t>
  </si>
  <si>
    <t>3.15</t>
  </si>
  <si>
    <t>4.5</t>
  </si>
  <si>
    <t>5.14</t>
  </si>
  <si>
    <t>3.69</t>
  </si>
  <si>
    <t>6.35</t>
  </si>
  <si>
    <t>Total Debt / (EBITDA - Capex)</t>
  </si>
  <si>
    <t>2.6</t>
  </si>
  <si>
    <t>4.45</t>
  </si>
  <si>
    <t>5.28</t>
  </si>
  <si>
    <t>5.85</t>
  </si>
  <si>
    <t>4.13</t>
  </si>
  <si>
    <t>7.53</t>
  </si>
  <si>
    <t>5.31</t>
  </si>
  <si>
    <t>Net Debt / (EBITDA - Capex)</t>
  </si>
  <si>
    <t>1.55</t>
  </si>
  <si>
    <t>1.9</t>
  </si>
  <si>
    <t>4.2</t>
  </si>
  <si>
    <t>3.89</t>
  </si>
  <si>
    <t>5.1</t>
  </si>
  <si>
    <t>5.65</t>
  </si>
  <si>
    <t>4.01</t>
  </si>
  <si>
    <t>7.32</t>
  </si>
  <si>
    <t>Growth Over Prior Year</t>
  </si>
  <si>
    <t>Total Revenues, 1 Yr. Growth %</t>
  </si>
  <si>
    <t>-2.95</t>
  </si>
  <si>
    <t>-2.82</t>
  </si>
  <si>
    <t>4.31</t>
  </si>
  <si>
    <t>7.94</t>
  </si>
  <si>
    <t>11.1</t>
  </si>
  <si>
    <t>-9.7</t>
  </si>
  <si>
    <t>17.18</t>
  </si>
  <si>
    <t>3.45</t>
  </si>
  <si>
    <t>19.06</t>
  </si>
  <si>
    <t>Gross Profit, 1 Yr. Growth %</t>
  </si>
  <si>
    <t>-2.65</t>
  </si>
  <si>
    <t>-4.87</t>
  </si>
  <si>
    <t>6.73</t>
  </si>
  <si>
    <t>4.33</t>
  </si>
  <si>
    <t>8.1</t>
  </si>
  <si>
    <t>12.75</t>
  </si>
  <si>
    <t>-9.82</t>
  </si>
  <si>
    <t>19.1</t>
  </si>
  <si>
    <t>1.36</t>
  </si>
  <si>
    <t>18.95</t>
  </si>
  <si>
    <t>EBITDA, 1 Yr. Growth %</t>
  </si>
  <si>
    <t>2.51</t>
  </si>
  <si>
    <t>-3.92</t>
  </si>
  <si>
    <t>6.34</t>
  </si>
  <si>
    <t>7.83</t>
  </si>
  <si>
    <t>21.4</t>
  </si>
  <si>
    <t>-14.95</t>
  </si>
  <si>
    <t>28.41</t>
  </si>
  <si>
    <t>-11.53</t>
  </si>
  <si>
    <t>26.13</t>
  </si>
  <si>
    <t>EBITA, 1 Yr. Growth %</t>
  </si>
  <si>
    <t>-3.62</t>
  </si>
  <si>
    <t>5.75</t>
  </si>
  <si>
    <t>10.68</t>
  </si>
  <si>
    <t>23.81</t>
  </si>
  <si>
    <t>-15.98</t>
  </si>
  <si>
    <t>31.57</t>
  </si>
  <si>
    <t>-12.93</t>
  </si>
  <si>
    <t>28.3</t>
  </si>
  <si>
    <t>EBIT, 1 Yr. Growth %</t>
  </si>
  <si>
    <t>6.84</t>
  </si>
  <si>
    <t>-3.83</t>
  </si>
  <si>
    <t>-3.49</t>
  </si>
  <si>
    <t>0.18</t>
  </si>
  <si>
    <t>9.7</t>
  </si>
  <si>
    <t>22.08</t>
  </si>
  <si>
    <t>-25.98</t>
  </si>
  <si>
    <t>56.52</t>
  </si>
  <si>
    <t>-18.6</t>
  </si>
  <si>
    <t>42.77</t>
  </si>
  <si>
    <t>Earnings From Cont. Operations, 1 Yr. Growth %</t>
  </si>
  <si>
    <t>-10.43</t>
  </si>
  <si>
    <t>-5.26</t>
  </si>
  <si>
    <t>-51.92</t>
  </si>
  <si>
    <t>278.39</t>
  </si>
  <si>
    <t>-26.37</t>
  </si>
  <si>
    <t>-29.95</t>
  </si>
  <si>
    <t>-66.75</t>
  </si>
  <si>
    <t>557.16</t>
  </si>
  <si>
    <t>-228.84</t>
  </si>
  <si>
    <t>-179.99</t>
  </si>
  <si>
    <t>Net Income, 1 Yr. Growth %</t>
  </si>
  <si>
    <t>Normalized Net Income, 1 Yr. Growth %</t>
  </si>
  <si>
    <t>6.68</t>
  </si>
  <si>
    <t>-4.05</t>
  </si>
  <si>
    <t>-17.24</t>
  </si>
  <si>
    <t>-4.89</t>
  </si>
  <si>
    <t>8.41</t>
  </si>
  <si>
    <t>-8.47</t>
  </si>
  <si>
    <t>-49.75</t>
  </si>
  <si>
    <t>183.53</t>
  </si>
  <si>
    <t>-19.32</t>
  </si>
  <si>
    <t>49.34</t>
  </si>
  <si>
    <t>Diluted EPS Before Extra, 1 Yr. Growth %</t>
  </si>
  <si>
    <t>-9.38</t>
  </si>
  <si>
    <t>-6.03</t>
  </si>
  <si>
    <t>-52.29</t>
  </si>
  <si>
    <t>278.85</t>
  </si>
  <si>
    <t>-28.43</t>
  </si>
  <si>
    <t>-31.21</t>
  </si>
  <si>
    <t>-67.01</t>
  </si>
  <si>
    <t>506.25</t>
  </si>
  <si>
    <t>-238.27</t>
  </si>
  <si>
    <t>-176.05</t>
  </si>
  <si>
    <t>Accounts Receivable, 1 Yr. Growth %</t>
  </si>
  <si>
    <t>-7.93</t>
  </si>
  <si>
    <t>3.54</t>
  </si>
  <si>
    <t>10.74</t>
  </si>
  <si>
    <t>12.68</t>
  </si>
  <si>
    <t>8.69</t>
  </si>
  <si>
    <t>-6.32</t>
  </si>
  <si>
    <t>4.06</t>
  </si>
  <si>
    <t>26.62</t>
  </si>
  <si>
    <t>Inventory, 1 Yr. Growth %</t>
  </si>
  <si>
    <t>12.65</t>
  </si>
  <si>
    <t>4.1</t>
  </si>
  <si>
    <t>6.48</t>
  </si>
  <si>
    <t>18.38</t>
  </si>
  <si>
    <t>18.87</t>
  </si>
  <si>
    <t>43.46</t>
  </si>
  <si>
    <t>-4.21</t>
  </si>
  <si>
    <t>Net Property, Plant and Equip., 1 Yr. Growth %</t>
  </si>
  <si>
    <t>-5.98</t>
  </si>
  <si>
    <t>-2.73</t>
  </si>
  <si>
    <t>-4.75</t>
  </si>
  <si>
    <t>-2.57</t>
  </si>
  <si>
    <t>25.38</t>
  </si>
  <si>
    <t>-6.28</t>
  </si>
  <si>
    <t>-3.59</t>
  </si>
  <si>
    <t>4.12</t>
  </si>
  <si>
    <t>Total Assets, 1 Yr. Growth %</t>
  </si>
  <si>
    <t>0.7</t>
  </si>
  <si>
    <t>20.63</t>
  </si>
  <si>
    <t>2.18</t>
  </si>
  <si>
    <t>0.82</t>
  </si>
  <si>
    <t>29.65</t>
  </si>
  <si>
    <t>-1.32</t>
  </si>
  <si>
    <t>30.1</t>
  </si>
  <si>
    <t>Tangible Book Value, 1 Yr. Growth %</t>
  </si>
  <si>
    <t>-77.57</t>
  </si>
  <si>
    <t>88.4</t>
  </si>
  <si>
    <t>-21.63</t>
  </si>
  <si>
    <t>-18.39</t>
  </si>
  <si>
    <t>190.94</t>
  </si>
  <si>
    <t>-6.68</t>
  </si>
  <si>
    <t>-26.23</t>
  </si>
  <si>
    <t>146.1</t>
  </si>
  <si>
    <t>-17.26</t>
  </si>
  <si>
    <t>Common Equity, 1 Yr. Growth %</t>
  </si>
  <si>
    <t>-4.13</t>
  </si>
  <si>
    <t>-0.77</t>
  </si>
  <si>
    <t>8.76</t>
  </si>
  <si>
    <t>4.88</t>
  </si>
  <si>
    <t>7.28</t>
  </si>
  <si>
    <t>-0.2</t>
  </si>
  <si>
    <t>10.77</t>
  </si>
  <si>
    <t>-5.08</t>
  </si>
  <si>
    <t>11.89</t>
  </si>
  <si>
    <t>Cash From Operations, 1 Yr. Growth %</t>
  </si>
  <si>
    <t>-19.49</t>
  </si>
  <si>
    <t>-26.25</t>
  </si>
  <si>
    <t>-20.48</t>
  </si>
  <si>
    <t>64.4</t>
  </si>
  <si>
    <t>27.35</t>
  </si>
  <si>
    <t>-32.17</t>
  </si>
  <si>
    <t>73.2</t>
  </si>
  <si>
    <t>-70.15</t>
  </si>
  <si>
    <t>275.69</t>
  </si>
  <si>
    <t>Capital Expenditures, 1 Yr. Growth %</t>
  </si>
  <si>
    <t>-16.45</t>
  </si>
  <si>
    <t>-2.61</t>
  </si>
  <si>
    <t>-1.71</t>
  </si>
  <si>
    <t>-12.95</t>
  </si>
  <si>
    <t>28.54</t>
  </si>
  <si>
    <t>21.56</t>
  </si>
  <si>
    <t>-35.15</t>
  </si>
  <si>
    <t>14.24</t>
  </si>
  <si>
    <t>46.54</t>
  </si>
  <si>
    <t>-12.64</t>
  </si>
  <si>
    <t>Levered Free Cash Flow, 1 Yr. Growth %</t>
  </si>
  <si>
    <t>29.59</t>
  </si>
  <si>
    <t>-31.52</t>
  </si>
  <si>
    <t>-50.95</t>
  </si>
  <si>
    <t>83.52</t>
  </si>
  <si>
    <t>-33.37</t>
  </si>
  <si>
    <t>80.25</t>
  </si>
  <si>
    <t>-30.88</t>
  </si>
  <si>
    <t>16.94</t>
  </si>
  <si>
    <t>-56.25</t>
  </si>
  <si>
    <t>334.54</t>
  </si>
  <si>
    <t>Unlevered Free Cash Flow, 1 Yr. Growth %</t>
  </si>
  <si>
    <t>28.65</t>
  </si>
  <si>
    <t>-30.32</t>
  </si>
  <si>
    <t>-44.19</t>
  </si>
  <si>
    <t>73.58</t>
  </si>
  <si>
    <t>-28.48</t>
  </si>
  <si>
    <t>71.93</t>
  </si>
  <si>
    <t>-28.03</t>
  </si>
  <si>
    <t>8.32</t>
  </si>
  <si>
    <t>-47.04</t>
  </si>
  <si>
    <t>264.71</t>
  </si>
  <si>
    <t>Dividend Per Share, 1 Yr. Growth %</t>
  </si>
  <si>
    <t>23.08</t>
  </si>
  <si>
    <t>0</t>
  </si>
  <si>
    <t>Compound Annual Growth Rate Over Two Years</t>
  </si>
  <si>
    <t>Total Revenues, 2 Yr. CAGR %</t>
  </si>
  <si>
    <t>-2.15</t>
  </si>
  <si>
    <t>-2.9</t>
  </si>
  <si>
    <t>6.11</t>
  </si>
  <si>
    <t>9.51</t>
  </si>
  <si>
    <t>0.16</t>
  </si>
  <si>
    <t>2.87</t>
  </si>
  <si>
    <t>10.1</t>
  </si>
  <si>
    <t>10.98</t>
  </si>
  <si>
    <t>Gross Profit, 2 Yr. CAGR %</t>
  </si>
  <si>
    <t>-1.07</t>
  </si>
  <si>
    <t>-3.79</t>
  </si>
  <si>
    <t>0.76</t>
  </si>
  <si>
    <t>5.52</t>
  </si>
  <si>
    <t>6.2</t>
  </si>
  <si>
    <t>10.4</t>
  </si>
  <si>
    <t>0.83</t>
  </si>
  <si>
    <t>3.63</t>
  </si>
  <si>
    <t>11.84</t>
  </si>
  <si>
    <t>9.8</t>
  </si>
  <si>
    <t>EBITDA, 2 Yr. CAGR %</t>
  </si>
  <si>
    <t>-0.29</t>
  </si>
  <si>
    <t>-2.3</t>
  </si>
  <si>
    <t>4.22</t>
  </si>
  <si>
    <t>14.51</t>
  </si>
  <si>
    <t>1.61</t>
  </si>
  <si>
    <t>4.51</t>
  </si>
  <si>
    <t>17.48</t>
  </si>
  <si>
    <t>5.63</t>
  </si>
  <si>
    <t>EBITA, 2 Yr. CAGR %</t>
  </si>
  <si>
    <t>-0.86</t>
  </si>
  <si>
    <t>-2.74</t>
  </si>
  <si>
    <t>0.96</t>
  </si>
  <si>
    <t>7.06</t>
  </si>
  <si>
    <t>17.12</t>
  </si>
  <si>
    <t>19.36</t>
  </si>
  <si>
    <t>5.7</t>
  </si>
  <si>
    <t>EBIT, 2 Yr. CAGR %</t>
  </si>
  <si>
    <t>0.09</t>
  </si>
  <si>
    <t>-1.11</t>
  </si>
  <si>
    <t>-3.66</t>
  </si>
  <si>
    <t>4.84</t>
  </si>
  <si>
    <t>15.73</t>
  </si>
  <si>
    <t>-4.94</t>
  </si>
  <si>
    <t>7.63</t>
  </si>
  <si>
    <t>39.88</t>
  </si>
  <si>
    <t>7.8</t>
  </si>
  <si>
    <t>Earnings From Cont. Operations, 2 Yr. CAGR %</t>
  </si>
  <si>
    <t>-10.82</t>
  </si>
  <si>
    <t>-7.88</t>
  </si>
  <si>
    <t>-32.51</t>
  </si>
  <si>
    <t>34.88</t>
  </si>
  <si>
    <t>66.91</t>
  </si>
  <si>
    <t>-28.18</t>
  </si>
  <si>
    <t>-51.74</t>
  </si>
  <si>
    <t>47.83</t>
  </si>
  <si>
    <t>190.98</t>
  </si>
  <si>
    <t>1.52</t>
  </si>
  <si>
    <t>Net Income, 2 Yr. CAGR %</t>
  </si>
  <si>
    <t>Normalized Net Income, 2 Yr. CAGR %</t>
  </si>
  <si>
    <t>-0.15</t>
  </si>
  <si>
    <t>-1.49</t>
  </si>
  <si>
    <t>-10.89</t>
  </si>
  <si>
    <t>-12.75</t>
  </si>
  <si>
    <t>-0.39</t>
  </si>
  <si>
    <t>-32.18</t>
  </si>
  <si>
    <t>19.37</t>
  </si>
  <si>
    <t>511.12</t>
  </si>
  <si>
    <t>9.77</t>
  </si>
  <si>
    <t>Diluted EPS Before Extra, 2 Yr. CAGR %</t>
  </si>
  <si>
    <t>-9.3</t>
  </si>
  <si>
    <t>-7.72</t>
  </si>
  <si>
    <t>-33.05</t>
  </si>
  <si>
    <t>34.44</t>
  </si>
  <si>
    <t>64.67</t>
  </si>
  <si>
    <t>-29.83</t>
  </si>
  <si>
    <t>-52.36</t>
  </si>
  <si>
    <t>41.42</t>
  </si>
  <si>
    <t>189.53</t>
  </si>
  <si>
    <t>2.54</t>
  </si>
  <si>
    <t>Accounts Receivable, 2 Yr. CAGR %</t>
  </si>
  <si>
    <t>-3.6</t>
  </si>
  <si>
    <t>-2.36</t>
  </si>
  <si>
    <t>7.08</t>
  </si>
  <si>
    <t>11.71</t>
  </si>
  <si>
    <t>10.66</t>
  </si>
  <si>
    <t>6.4</t>
  </si>
  <si>
    <t>-1.22</t>
  </si>
  <si>
    <t>-1.39</t>
  </si>
  <si>
    <t>14.79</t>
  </si>
  <si>
    <t>Inventory, 2 Yr. CAGR %</t>
  </si>
  <si>
    <t>-2.62</t>
  </si>
  <si>
    <t>7.95</t>
  </si>
  <si>
    <t>-4.23</t>
  </si>
  <si>
    <t>2.98</t>
  </si>
  <si>
    <t>6.67</t>
  </si>
  <si>
    <t>7.88</t>
  </si>
  <si>
    <t>12.27</t>
  </si>
  <si>
    <t>18.62</t>
  </si>
  <si>
    <t>30.59</t>
  </si>
  <si>
    <t>17.23</t>
  </si>
  <si>
    <t>Net Property, Plant and Equip., 2 Yr. CAGR %</t>
  </si>
  <si>
    <t>-2.04</t>
  </si>
  <si>
    <t>-4.99</t>
  </si>
  <si>
    <t>-4.37</t>
  </si>
  <si>
    <t>-3.75</t>
  </si>
  <si>
    <t>-3.67</t>
  </si>
  <si>
    <t>10.52</t>
  </si>
  <si>
    <t>8.4</t>
  </si>
  <si>
    <t>-1.3</t>
  </si>
  <si>
    <t>3.92</t>
  </si>
  <si>
    <t>Total Assets, 2 Yr. CAGR %</t>
  </si>
  <si>
    <t>0.89</t>
  </si>
  <si>
    <t>1.02</t>
  </si>
  <si>
    <t>10.01</t>
  </si>
  <si>
    <t>11.02</t>
  </si>
  <si>
    <t>1.5</t>
  </si>
  <si>
    <t>14.33</t>
  </si>
  <si>
    <t>13.11</t>
  </si>
  <si>
    <t>-0.26</t>
  </si>
  <si>
    <t>14.53</t>
  </si>
  <si>
    <t>14.12</t>
  </si>
  <si>
    <t>Tangible Book Value, 2 Yr. CAGR %</t>
  </si>
  <si>
    <t>-40.43</t>
  </si>
  <si>
    <t>-34.99</t>
  </si>
  <si>
    <t>423.77</t>
  </si>
  <si>
    <t>237.82</t>
  </si>
  <si>
    <t>-20.02</t>
  </si>
  <si>
    <t>54.09</t>
  </si>
  <si>
    <t>64.77</t>
  </si>
  <si>
    <t>-17.03</t>
  </si>
  <si>
    <t>35.58</t>
  </si>
  <si>
    <t>42.7</t>
  </si>
  <si>
    <t>Common Equity, 2 Yr. CAGR %</t>
  </si>
  <si>
    <t>-2.14</t>
  </si>
  <si>
    <t>-1.77</t>
  </si>
  <si>
    <t>-0.06</t>
  </si>
  <si>
    <t>6.8</t>
  </si>
  <si>
    <t>6.07</t>
  </si>
  <si>
    <t>3.06</t>
  </si>
  <si>
    <t>Cash From Operations, 2 Yr. CAGR %</t>
  </si>
  <si>
    <t>-22.94</t>
  </si>
  <si>
    <t>-23.42</t>
  </si>
  <si>
    <t>36.86</t>
  </si>
  <si>
    <t>20.46</t>
  </si>
  <si>
    <t>-7.06</t>
  </si>
  <si>
    <t>8.39</t>
  </si>
  <si>
    <t>-28.09</t>
  </si>
  <si>
    <t>5.9</t>
  </si>
  <si>
    <t>Capital Expenditures, 2 Yr. CAGR %</t>
  </si>
  <si>
    <t>-15.4</t>
  </si>
  <si>
    <t>-9.79</t>
  </si>
  <si>
    <t>-2.16</t>
  </si>
  <si>
    <t>-7.5</t>
  </si>
  <si>
    <t>5.78</t>
  </si>
  <si>
    <t>-11.21</t>
  </si>
  <si>
    <t>-13.93</t>
  </si>
  <si>
    <t>29.39</t>
  </si>
  <si>
    <t>13.15</t>
  </si>
  <si>
    <t>Levered Free Cash Flow, 2 Yr. CAGR %</t>
  </si>
  <si>
    <t>-15.13</t>
  </si>
  <si>
    <t>-7.03</t>
  </si>
  <si>
    <t>-23.23</t>
  </si>
  <si>
    <t>-6.16</t>
  </si>
  <si>
    <t>10.58</t>
  </si>
  <si>
    <t>10.15</t>
  </si>
  <si>
    <t>11.62</t>
  </si>
  <si>
    <t>-10.1</t>
  </si>
  <si>
    <t>-20.7</t>
  </si>
  <si>
    <t>37.88</t>
  </si>
  <si>
    <t>Unlevered Free Cash Flow, 2 Yr. CAGR %</t>
  </si>
  <si>
    <t>-14.59</t>
  </si>
  <si>
    <t>-6.52</t>
  </si>
  <si>
    <t>-18.4</t>
  </si>
  <si>
    <t>-2.49</t>
  </si>
  <si>
    <t>11.42</t>
  </si>
  <si>
    <t>11.15</t>
  </si>
  <si>
    <t>11.24</t>
  </si>
  <si>
    <t>-11.71</t>
  </si>
  <si>
    <t>-17.42</t>
  </si>
  <si>
    <t>38.98</t>
  </si>
  <si>
    <t>Dividend Per Share, 2 Yr. CAGR %</t>
  </si>
  <si>
    <t>15.47</t>
  </si>
  <si>
    <t>10.94</t>
  </si>
  <si>
    <t>Compound Annual Growth Rate Over Three Years</t>
  </si>
  <si>
    <t>Total Revenues, 3 Yr. CAGR %</t>
  </si>
  <si>
    <t>0.43</t>
  </si>
  <si>
    <t>-2.13</t>
  </si>
  <si>
    <t>0.04</t>
  </si>
  <si>
    <t>2.48</t>
  </si>
  <si>
    <t>6.13</t>
  </si>
  <si>
    <t>7.75</t>
  </si>
  <si>
    <t>2.69</t>
  </si>
  <si>
    <t>5.54</t>
  </si>
  <si>
    <t>13.01</t>
  </si>
  <si>
    <t>Gross Profit, 3 Yr. CAGR %</t>
  </si>
  <si>
    <t>2.21</t>
  </si>
  <si>
    <t>-1.91</t>
  </si>
  <si>
    <t>-0.41</t>
  </si>
  <si>
    <t>6.38</t>
  </si>
  <si>
    <t>3.2</t>
  </si>
  <si>
    <t>6.59</t>
  </si>
  <si>
    <t>14.16</t>
  </si>
  <si>
    <t>EBITDA, 3 Yr. CAGR %</t>
  </si>
  <si>
    <t>4.6</t>
  </si>
  <si>
    <t>-2.54</t>
  </si>
  <si>
    <t>0.5</t>
  </si>
  <si>
    <t>1.44</t>
  </si>
  <si>
    <t>8.82</t>
  </si>
  <si>
    <t>3.7</t>
  </si>
  <si>
    <t>9.86</t>
  </si>
  <si>
    <t>20.29</t>
  </si>
  <si>
    <t>EBITA, 3 Yr. CAGR %</t>
  </si>
  <si>
    <t>5.06</t>
  </si>
  <si>
    <t>0.01</t>
  </si>
  <si>
    <t>12.06</t>
  </si>
  <si>
    <t>11.03</t>
  </si>
  <si>
    <t>-1.35</t>
  </si>
  <si>
    <t>22.27</t>
  </si>
  <si>
    <t>EBIT, 3 Yr. CAGR %</t>
  </si>
  <si>
    <t>-2.85</t>
  </si>
  <si>
    <t>-3.25</t>
  </si>
  <si>
    <t>12.25</t>
  </si>
  <si>
    <t>-2.06</t>
  </si>
  <si>
    <t>40.84</t>
  </si>
  <si>
    <t>Earnings From Cont. Operations, 3 Yr. CAGR %</t>
  </si>
  <si>
    <t>249.82</t>
  </si>
  <si>
    <t>-9.01</t>
  </si>
  <si>
    <t>-25.83</t>
  </si>
  <si>
    <t>19.9</t>
  </si>
  <si>
    <t>10.24</t>
  </si>
  <si>
    <t>24.97</t>
  </si>
  <si>
    <t>-44.44</t>
  </si>
  <si>
    <t>15.25</t>
  </si>
  <si>
    <t>41.21</t>
  </si>
  <si>
    <t>89.2</t>
  </si>
  <si>
    <t>Net Income, 3 Yr. CAGR %</t>
  </si>
  <si>
    <t>Normalized Net Income, 3 Yr. CAGR %</t>
  </si>
  <si>
    <t>6.82</t>
  </si>
  <si>
    <t>-3.21</t>
  </si>
  <si>
    <t>-7.05</t>
  </si>
  <si>
    <t>-9.94</t>
  </si>
  <si>
    <t>-6.2</t>
  </si>
  <si>
    <t>9.26</t>
  </si>
  <si>
    <t>4.55</t>
  </si>
  <si>
    <t>282.07</t>
  </si>
  <si>
    <t>Diluted EPS Before Extra, 3 Yr. CAGR %</t>
  </si>
  <si>
    <t>251.88</t>
  </si>
  <si>
    <t>-8.22</t>
  </si>
  <si>
    <t>-25.94</t>
  </si>
  <si>
    <t>19.31</t>
  </si>
  <si>
    <t>8.96</t>
  </si>
  <si>
    <t>23.1</t>
  </si>
  <si>
    <t>-45.44</t>
  </si>
  <si>
    <t>11.22</t>
  </si>
  <si>
    <t>40.36</t>
  </si>
  <si>
    <t>85.42</t>
  </si>
  <si>
    <t>Accounts Receivable, 3 Yr. CAGR %</t>
  </si>
  <si>
    <t>-1.59</t>
  </si>
  <si>
    <t>-1.28</t>
  </si>
  <si>
    <t>8.91</t>
  </si>
  <si>
    <t>10.69</t>
  </si>
  <si>
    <t>8.45</t>
  </si>
  <si>
    <t>0.39</t>
  </si>
  <si>
    <t>Inventory, 3 Yr. CAGR %</t>
  </si>
  <si>
    <t>-4.19</t>
  </si>
  <si>
    <t>-1.74</t>
  </si>
  <si>
    <t>-1.53</t>
  </si>
  <si>
    <t>6.61</t>
  </si>
  <si>
    <t>11.27</t>
  </si>
  <si>
    <t>14.43</t>
  </si>
  <si>
    <t>26.38</t>
  </si>
  <si>
    <t>17.77</t>
  </si>
  <si>
    <t>Net Property, Plant and Equip., 3 Yr. CAGR %</t>
  </si>
  <si>
    <t>-1.4</t>
  </si>
  <si>
    <t>-3.37</t>
  </si>
  <si>
    <t>-4.24</t>
  </si>
  <si>
    <t>-4.5</t>
  </si>
  <si>
    <t>-3.35</t>
  </si>
  <si>
    <t>4.61</t>
  </si>
  <si>
    <t>4.25</t>
  </si>
  <si>
    <t>-2.99</t>
  </si>
  <si>
    <t>Total Assets, 3 Yr. CAGR %</t>
  </si>
  <si>
    <t>5.49</t>
  </si>
  <si>
    <t>6.81</t>
  </si>
  <si>
    <t>7.33</t>
  </si>
  <si>
    <t>7.51</t>
  </si>
  <si>
    <t>10.13</t>
  </si>
  <si>
    <t>8.86</t>
  </si>
  <si>
    <t>8.98</t>
  </si>
  <si>
    <t>Tangible Book Value, 3 Yr. CAGR %</t>
  </si>
  <si>
    <t>-60.76</t>
  </si>
  <si>
    <t>-12.56</t>
  </si>
  <si>
    <t>83.26</t>
  </si>
  <si>
    <t>178.07</t>
  </si>
  <si>
    <t>110.4</t>
  </si>
  <si>
    <t>30.37</t>
  </si>
  <si>
    <t>26.05</t>
  </si>
  <si>
    <t>19.71</t>
  </si>
  <si>
    <t>Common Equity, 3 Yr. CAGR %</t>
  </si>
  <si>
    <t>0.48</t>
  </si>
  <si>
    <t>-1.44</t>
  </si>
  <si>
    <t>2.8</t>
  </si>
  <si>
    <t>6.96</t>
  </si>
  <si>
    <t>3.94</t>
  </si>
  <si>
    <t>1.62</t>
  </si>
  <si>
    <t>Cash From Operations, 3 Yr. CAGR %</t>
  </si>
  <si>
    <t>-14.15</t>
  </si>
  <si>
    <t>-20.37</t>
  </si>
  <si>
    <t>-22.13</t>
  </si>
  <si>
    <t>0.2</t>
  </si>
  <si>
    <t>13.63</t>
  </si>
  <si>
    <t>33.61</t>
  </si>
  <si>
    <t>-0.53</t>
  </si>
  <si>
    <t>14.38</t>
  </si>
  <si>
    <t>-29.48</t>
  </si>
  <si>
    <t>24.77</t>
  </si>
  <si>
    <t>Capital Expenditures, 3 Yr. CAGR %</t>
  </si>
  <si>
    <t>-11.33</t>
  </si>
  <si>
    <t>-7.17</t>
  </si>
  <si>
    <t>-5.9</t>
  </si>
  <si>
    <t>3.22</t>
  </si>
  <si>
    <t>10.8</t>
  </si>
  <si>
    <t>-3.43</t>
  </si>
  <si>
    <t>2.78</t>
  </si>
  <si>
    <t>13.51</t>
  </si>
  <si>
    <t>Levered Free Cash Flow, 3 Yr. CAGR %</t>
  </si>
  <si>
    <t>-21.68</t>
  </si>
  <si>
    <t>-9.4</t>
  </si>
  <si>
    <t>-16.28</t>
  </si>
  <si>
    <t>30.58</t>
  </si>
  <si>
    <t>-5.7</t>
  </si>
  <si>
    <t>13.36</t>
  </si>
  <si>
    <t>-29.35</t>
  </si>
  <si>
    <t>39.81</t>
  </si>
  <si>
    <t>Unlevered Free Cash Flow, 3 Yr. CAGR %</t>
  </si>
  <si>
    <t>4.47</t>
  </si>
  <si>
    <t>-20.87</t>
  </si>
  <si>
    <t>-5.83</t>
  </si>
  <si>
    <t>4.29</t>
  </si>
  <si>
    <t>-12.06</t>
  </si>
  <si>
    <t>-3.84</t>
  </si>
  <si>
    <t>-25.6</t>
  </si>
  <si>
    <t>35.49</t>
  </si>
  <si>
    <t>Dividend Per Share, 3 Yr. CAGR %</t>
  </si>
  <si>
    <t>10.06</t>
  </si>
  <si>
    <t>7.17</t>
  </si>
  <si>
    <t>Compound Annual Growth Rate Over Five Years</t>
  </si>
  <si>
    <t>Total Revenues, 5 Yr. CAGR %</t>
  </si>
  <si>
    <t>1.12</t>
  </si>
  <si>
    <t>0.15</t>
  </si>
  <si>
    <t>0.75</t>
  </si>
  <si>
    <t>2.42</t>
  </si>
  <si>
    <t>5.77</t>
  </si>
  <si>
    <t>5.59</t>
  </si>
  <si>
    <t>7.68</t>
  </si>
  <si>
    <t>Gross Profit, 5 Yr. CAGR %</t>
  </si>
  <si>
    <t>2.91</t>
  </si>
  <si>
    <t>1.03</t>
  </si>
  <si>
    <t>5.24</t>
  </si>
  <si>
    <t>6.43</t>
  </si>
  <si>
    <t>5.82</t>
  </si>
  <si>
    <t>7.86</t>
  </si>
  <si>
    <t>EBITDA, 5 Yr. CAGR %</t>
  </si>
  <si>
    <t>7.54</t>
  </si>
  <si>
    <t>3.23</t>
  </si>
  <si>
    <t>2.53</t>
  </si>
  <si>
    <t>2.25</t>
  </si>
  <si>
    <t>5.55</t>
  </si>
  <si>
    <t>EBITA, 5 Yr. CAGR %</t>
  </si>
  <si>
    <t>15.85</t>
  </si>
  <si>
    <t>9.41</t>
  </si>
  <si>
    <t>2.63</t>
  </si>
  <si>
    <t>-0.13</t>
  </si>
  <si>
    <t>2.65</t>
  </si>
  <si>
    <t>7.35</t>
  </si>
  <si>
    <t>4.44</t>
  </si>
  <si>
    <t>9.24</t>
  </si>
  <si>
    <t>5.66</t>
  </si>
  <si>
    <t>8.81</t>
  </si>
  <si>
    <t>EBIT, 5 Yr. CAGR %</t>
  </si>
  <si>
    <t>9.68</t>
  </si>
  <si>
    <t>-0.1</t>
  </si>
  <si>
    <t>-2.89</t>
  </si>
  <si>
    <t>0.21</t>
  </si>
  <si>
    <t>-1.37</t>
  </si>
  <si>
    <t>9.22</t>
  </si>
  <si>
    <t>10.37</t>
  </si>
  <si>
    <t>Earnings From Cont. Operations, 5 Yr. CAGR %</t>
  </si>
  <si>
    <t>21.54</t>
  </si>
  <si>
    <t>0.1</t>
  </si>
  <si>
    <t>81.14</t>
  </si>
  <si>
    <t>6.51</t>
  </si>
  <si>
    <t>-2.32</t>
  </si>
  <si>
    <t>-20.78</t>
  </si>
  <si>
    <t>33.65</t>
  </si>
  <si>
    <t>9.55</t>
  </si>
  <si>
    <t>Net Income, 5 Yr. CAGR %</t>
  </si>
  <si>
    <t>Normalized Net Income, 5 Yr. CAGR %</t>
  </si>
  <si>
    <t>13.38</t>
  </si>
  <si>
    <t>-7.14</t>
  </si>
  <si>
    <t>-4.35</t>
  </si>
  <si>
    <t>-6.24</t>
  </si>
  <si>
    <t>-17.61</t>
  </si>
  <si>
    <t>6.1</t>
  </si>
  <si>
    <t>9.33</t>
  </si>
  <si>
    <t>Diluted EPS Before Extra, 5 Yr. CAGR %</t>
  </si>
  <si>
    <t>22.68</t>
  </si>
  <si>
    <t>81.2</t>
  </si>
  <si>
    <t>6.92</t>
  </si>
  <si>
    <t>1.95</t>
  </si>
  <si>
    <t>-3.51</t>
  </si>
  <si>
    <t>-21.74</t>
  </si>
  <si>
    <t>30.12</t>
  </si>
  <si>
    <t>6.37</t>
  </si>
  <si>
    <t>7.67</t>
  </si>
  <si>
    <t>Accounts Receivable, 5 Yr. CAGR %</t>
  </si>
  <si>
    <t>-1.63</t>
  </si>
  <si>
    <t>1.79</t>
  </si>
  <si>
    <t>3.72</t>
  </si>
  <si>
    <t>5.27</t>
  </si>
  <si>
    <t>7.9</t>
  </si>
  <si>
    <t>5.76</t>
  </si>
  <si>
    <t>4.4</t>
  </si>
  <si>
    <t>5.94</t>
  </si>
  <si>
    <t>Inventory, 5 Yr. CAGR %</t>
  </si>
  <si>
    <t>-2.05</t>
  </si>
  <si>
    <t>-0.69</t>
  </si>
  <si>
    <t>-1.97</t>
  </si>
  <si>
    <t>2.13</t>
  </si>
  <si>
    <t>11.26</t>
  </si>
  <si>
    <t>18.63</t>
  </si>
  <si>
    <t>15.54</t>
  </si>
  <si>
    <t>Net Property, Plant and Equip., 5 Yr. CAGR %</t>
  </si>
  <si>
    <t>-1.45</t>
  </si>
  <si>
    <t>-2.6</t>
  </si>
  <si>
    <t>-3.52</t>
  </si>
  <si>
    <t>-4.01</t>
  </si>
  <si>
    <t>1.19</t>
  </si>
  <si>
    <t>2.2</t>
  </si>
  <si>
    <t>3.49</t>
  </si>
  <si>
    <t>Total Assets, 5 Yr. CAGR %</t>
  </si>
  <si>
    <t>2.76</t>
  </si>
  <si>
    <t>2.46</t>
  </si>
  <si>
    <t>7.27</t>
  </si>
  <si>
    <t>10.08</t>
  </si>
  <si>
    <t>9.72</t>
  </si>
  <si>
    <t>11.09</t>
  </si>
  <si>
    <t>10.93</t>
  </si>
  <si>
    <t>Tangible Book Value, 5 Yr. CAGR %</t>
  </si>
  <si>
    <t>-38.13</t>
  </si>
  <si>
    <t>-30.66</t>
  </si>
  <si>
    <t>10.64</t>
  </si>
  <si>
    <t>50.14</t>
  </si>
  <si>
    <t>31.53</t>
  </si>
  <si>
    <t>119.58</t>
  </si>
  <si>
    <t>90.8</t>
  </si>
  <si>
    <t>5.08</t>
  </si>
  <si>
    <t>32.43</t>
  </si>
  <si>
    <t>32.79</t>
  </si>
  <si>
    <t>Common Equity, 5 Yr. CAGR %</t>
  </si>
  <si>
    <t>0.17</t>
  </si>
  <si>
    <t>-0.05</t>
  </si>
  <si>
    <t>0.26</t>
  </si>
  <si>
    <t>0.79</t>
  </si>
  <si>
    <t>1.78</t>
  </si>
  <si>
    <t>4.09</t>
  </si>
  <si>
    <t>6.23</t>
  </si>
  <si>
    <t>3.38</t>
  </si>
  <si>
    <t>4.72</t>
  </si>
  <si>
    <t>Cash From Operations, 5 Yr. CAGR %</t>
  </si>
  <si>
    <t>4.68</t>
  </si>
  <si>
    <t>-17.98</t>
  </si>
  <si>
    <t>-7.19</t>
  </si>
  <si>
    <t>4.85</t>
  </si>
  <si>
    <t>22.89</t>
  </si>
  <si>
    <t>10.91</t>
  </si>
  <si>
    <t>Capital Expenditures, 5 Yr. CAGR %</t>
  </si>
  <si>
    <t>-6.39</t>
  </si>
  <si>
    <t>0.37</t>
  </si>
  <si>
    <t>-3.41</t>
  </si>
  <si>
    <t>-2.2</t>
  </si>
  <si>
    <t>-2.81</t>
  </si>
  <si>
    <t>2.89</t>
  </si>
  <si>
    <t>Levered Free Cash Flow, 5 Yr. CAGR %</t>
  </si>
  <si>
    <t>35.84</t>
  </si>
  <si>
    <t>12.85</t>
  </si>
  <si>
    <t>-8.27</t>
  </si>
  <si>
    <t>-5.79</t>
  </si>
  <si>
    <t>-2.31</t>
  </si>
  <si>
    <t>5.12</t>
  </si>
  <si>
    <t>-5.88</t>
  </si>
  <si>
    <t>12.47</t>
  </si>
  <si>
    <t>-15.62</t>
  </si>
  <si>
    <t>22.53</t>
  </si>
  <si>
    <t>Unlevered Free Cash Flow, 5 Yr. CAGR %</t>
  </si>
  <si>
    <t>33.35</t>
  </si>
  <si>
    <t>12.37</t>
  </si>
  <si>
    <t>-5.84</t>
  </si>
  <si>
    <t>0.35</t>
  </si>
  <si>
    <t>6.78</t>
  </si>
  <si>
    <t>10.61</t>
  </si>
  <si>
    <t>20.89</t>
  </si>
  <si>
    <t>Dividend Per Share, 5 Yr. CAGR %</t>
  </si>
  <si>
    <t>5.92</t>
  </si>
  <si>
    <t>2019</t>
  </si>
  <si>
    <t>2020</t>
  </si>
  <si>
    <t>2021</t>
  </si>
  <si>
    <t>2022</t>
  </si>
  <si>
    <t>2023</t>
  </si>
  <si>
    <t>2024</t>
  </si>
  <si>
    <t>2025</t>
  </si>
  <si>
    <t>2026</t>
  </si>
  <si>
    <t>Capitalization
                                    1</t>
  </si>
  <si>
    <t>3,174</t>
  </si>
  <si>
    <t>3,203</t>
  </si>
  <si>
    <t>4,146</t>
  </si>
  <si>
    <t>2,702</t>
  </si>
  <si>
    <t>3,368</t>
  </si>
  <si>
    <t>2,124</t>
  </si>
  <si>
    <t>-</t>
  </si>
  <si>
    <t>Change</t>
  </si>
  <si>
    <t>0.94%</t>
  </si>
  <si>
    <t>29.43%</t>
  </si>
  <si>
    <t>-34.83%</t>
  </si>
  <si>
    <t>24.64%</t>
  </si>
  <si>
    <t>-36.93%</t>
  </si>
  <si>
    <t>0%</t>
  </si>
  <si>
    <t>Enterprise Value (EV)
                                    1</t>
  </si>
  <si>
    <t>3,917</t>
  </si>
  <si>
    <t>3,930</t>
  </si>
  <si>
    <t>4,810</t>
  </si>
  <si>
    <t>3,728</t>
  </si>
  <si>
    <t>4,317</t>
  </si>
  <si>
    <t>3,018</t>
  </si>
  <si>
    <t>2,973</t>
  </si>
  <si>
    <t>2,903</t>
  </si>
  <si>
    <t>0.33%</t>
  </si>
  <si>
    <t>22.4%</t>
  </si>
  <si>
    <t>-22.5%</t>
  </si>
  <si>
    <t>15.81%</t>
  </si>
  <si>
    <t>-30.1%</t>
  </si>
  <si>
    <t>-1.48%</t>
  </si>
  <si>
    <t>-2.36%</t>
  </si>
  <si>
    <t>P/E ratio</t>
  </si>
  <si>
    <t>115x</t>
  </si>
  <si>
    <t>350x</t>
  </si>
  <si>
    <t>73.1x</t>
  </si>
  <si>
    <t>-33.1x</t>
  </si>
  <si>
    <t>53.7x</t>
  </si>
  <si>
    <t>17.1x</t>
  </si>
  <si>
    <t>14.7x</t>
  </si>
  <si>
    <t>12.1x</t>
  </si>
  <si>
    <t>PBR</t>
  </si>
  <si>
    <t>4.64x</t>
  </si>
  <si>
    <t>4.65x</t>
  </si>
  <si>
    <t>5.26x</t>
  </si>
  <si>
    <t>3.57x</t>
  </si>
  <si>
    <t>4.04x</t>
  </si>
  <si>
    <t>2.32x</t>
  </si>
  <si>
    <t>2.17x</t>
  </si>
  <si>
    <t>1.99x</t>
  </si>
  <si>
    <t>PEG</t>
  </si>
  <si>
    <t>-5.2x</t>
  </si>
  <si>
    <t>0x</t>
  </si>
  <si>
    <t>-0x</t>
  </si>
  <si>
    <t>0.2x</t>
  </si>
  <si>
    <t>0.9x</t>
  </si>
  <si>
    <t>0.6x</t>
  </si>
  <si>
    <t>Capitalization / Revenue</t>
  </si>
  <si>
    <t>3.32x</t>
  </si>
  <si>
    <t>3.71x</t>
  </si>
  <si>
    <t>4.1x</t>
  </si>
  <si>
    <t>2.58x</t>
  </si>
  <si>
    <t>2.71x</t>
  </si>
  <si>
    <t>1.63x</t>
  </si>
  <si>
    <t>1.52x</t>
  </si>
  <si>
    <t>1.42x</t>
  </si>
  <si>
    <t>EV / Revenue</t>
  </si>
  <si>
    <t>4.56x</t>
  </si>
  <si>
    <t>4.76x</t>
  </si>
  <si>
    <t>3.47x</t>
  </si>
  <si>
    <t>2.12x</t>
  </si>
  <si>
    <t>1.94x</t>
  </si>
  <si>
    <t>EV / EBITDA</t>
  </si>
  <si>
    <t>21.9x</t>
  </si>
  <si>
    <t>25.2x</t>
  </si>
  <si>
    <t>24.4x</t>
  </si>
  <si>
    <t>19.8x</t>
  </si>
  <si>
    <t>18.3x</t>
  </si>
  <si>
    <t>11.6x</t>
  </si>
  <si>
    <t>10.4x</t>
  </si>
  <si>
    <t>9.17x</t>
  </si>
  <si>
    <t>EV / EBIT</t>
  </si>
  <si>
    <t>30.5x</t>
  </si>
  <si>
    <t>37.5x</t>
  </si>
  <si>
    <t>33.6x</t>
  </si>
  <si>
    <t>28.4x</t>
  </si>
  <si>
    <t>24.8x</t>
  </si>
  <si>
    <t>15.4x</t>
  </si>
  <si>
    <t>13.1x</t>
  </si>
  <si>
    <t>11.1x</t>
  </si>
  <si>
    <t>EV / FCF</t>
  </si>
  <si>
    <t>52.2x</t>
  </si>
  <si>
    <t>76.3x</t>
  </si>
  <si>
    <t>49.6x</t>
  </si>
  <si>
    <t>322x</t>
  </si>
  <si>
    <t>40.6x</t>
  </si>
  <si>
    <t>19.1x</t>
  </si>
  <si>
    <t>16.4x</t>
  </si>
  <si>
    <t>15.2x</t>
  </si>
  <si>
    <t>FCF Yield</t>
  </si>
  <si>
    <t>1.92%</t>
  </si>
  <si>
    <t>1.31%</t>
  </si>
  <si>
    <t>2.01%</t>
  </si>
  <si>
    <t>0.31%</t>
  </si>
  <si>
    <t>2.46%</t>
  </si>
  <si>
    <t>5.23%</t>
  </si>
  <si>
    <t>6.08%</t>
  </si>
  <si>
    <t>6.58%</t>
  </si>
  <si>
    <t>Dividend per Share
                                    2</t>
  </si>
  <si>
    <t>0.7997</t>
  </si>
  <si>
    <t>Rate of return</t>
  </si>
  <si>
    <t>0.72%</t>
  </si>
  <si>
    <t>0.71%</t>
  </si>
  <si>
    <t>0.56%</t>
  </si>
  <si>
    <t>0.9%</t>
  </si>
  <si>
    <t>0.73%</t>
  </si>
  <si>
    <t>1.16%</t>
  </si>
  <si>
    <t>EPS
                                    2</t>
  </si>
  <si>
    <t>4.023</t>
  </si>
  <si>
    <t>4.687</t>
  </si>
  <si>
    <t>5.673</t>
  </si>
  <si>
    <t>Distribution rate</t>
  </si>
  <si>
    <t>82.5%</t>
  </si>
  <si>
    <t>250%</t>
  </si>
  <si>
    <t>41.2%</t>
  </si>
  <si>
    <t>-29.9%</t>
  </si>
  <si>
    <t>39.2%</t>
  </si>
  <si>
    <t>19.9%</t>
  </si>
  <si>
    <t>17.1%</t>
  </si>
  <si>
    <t>14.1%</t>
  </si>
  <si>
    <t>Net sales
                                    1</t>
  </si>
  <si>
    <t>955.1</t>
  </si>
  <si>
    <t>862.5</t>
  </si>
  <si>
    <t>1,011</t>
  </si>
  <si>
    <t>1,045</t>
  </si>
  <si>
    <t>1,245</t>
  </si>
  <si>
    <t>1,302</t>
  </si>
  <si>
    <t>1,400</t>
  </si>
  <si>
    <t>1,498</t>
  </si>
  <si>
    <t>EBITDA
                                    1</t>
  </si>
  <si>
    <t>179.2</t>
  </si>
  <si>
    <t>156.1</t>
  </si>
  <si>
    <t>197.2</t>
  </si>
  <si>
    <t>188.7</t>
  </si>
  <si>
    <t>235.4</t>
  </si>
  <si>
    <t>260.7</t>
  </si>
  <si>
    <t>285.9</t>
  </si>
  <si>
    <t>316.6</t>
  </si>
  <si>
    <t>EBIT
                                    1</t>
  </si>
  <si>
    <t>128.4</t>
  </si>
  <si>
    <t>104.7</t>
  </si>
  <si>
    <t>143.3</t>
  </si>
  <si>
    <t>131.3</t>
  </si>
  <si>
    <t>174.4</t>
  </si>
  <si>
    <t>195.8</t>
  </si>
  <si>
    <t>227.8</t>
  </si>
  <si>
    <t>261.5</t>
  </si>
  <si>
    <t>Net income
                                    1</t>
  </si>
  <si>
    <t>28.62</t>
  </si>
  <si>
    <t>9.517</t>
  </si>
  <si>
    <t>62.54</t>
  </si>
  <si>
    <t>-80.58</t>
  </si>
  <si>
    <t>64.46</t>
  </si>
  <si>
    <t>117.9</t>
  </si>
  <si>
    <t>139.5</t>
  </si>
  <si>
    <t>169.1</t>
  </si>
  <si>
    <t>Net Debt
                                    1</t>
  </si>
  <si>
    <t>743</t>
  </si>
  <si>
    <t>726.3</t>
  </si>
  <si>
    <t>663.8</t>
  </si>
  <si>
    <t>1,026</t>
  </si>
  <si>
    <t>949.6</t>
  </si>
  <si>
    <t>893.8</t>
  </si>
  <si>
    <t>849.2</t>
  </si>
  <si>
    <t>779.1</t>
  </si>
  <si>
    <t>Reference price
                                    2</t>
  </si>
  <si>
    <t>111.83</t>
  </si>
  <si>
    <t>112.00</t>
  </si>
  <si>
    <t>141.76</t>
  </si>
  <si>
    <t>88.64</t>
  </si>
  <si>
    <t>109.51</t>
  </si>
  <si>
    <t>68.76</t>
  </si>
  <si>
    <t>Nbr of stocks (in thousands)</t>
  </si>
  <si>
    <t>28,379</t>
  </si>
  <si>
    <t>28,602</t>
  </si>
  <si>
    <t>29,247</t>
  </si>
  <si>
    <t>30,482</t>
  </si>
  <si>
    <t>30,752</t>
  </si>
  <si>
    <t>30,891</t>
  </si>
  <si>
    <t>Announcement Date</t>
  </si>
  <si>
    <t>1/29/20</t>
  </si>
  <si>
    <t>1/27/21</t>
  </si>
  <si>
    <t>1/26/22</t>
  </si>
  <si>
    <t>2/2/23</t>
  </si>
  <si>
    <t>1/31/24</t>
  </si>
  <si>
    <t>address1</t>
  </si>
  <si>
    <t>11311 Concept Boulevard</t>
  </si>
  <si>
    <t>city</t>
  </si>
  <si>
    <t>Largo</t>
  </si>
  <si>
    <t>state</t>
  </si>
  <si>
    <t>FL</t>
  </si>
  <si>
    <t>zip</t>
  </si>
  <si>
    <t>33773-4908</t>
  </si>
  <si>
    <t>country</t>
  </si>
  <si>
    <t>phone</t>
  </si>
  <si>
    <t>727 392 6464</t>
  </si>
  <si>
    <t>website</t>
  </si>
  <si>
    <t>https://www.conmed.com</t>
  </si>
  <si>
    <t>industry</t>
  </si>
  <si>
    <t>Medical Devices</t>
  </si>
  <si>
    <t>industryKey</t>
  </si>
  <si>
    <t>medical-devices</t>
  </si>
  <si>
    <t>industryDisp</t>
  </si>
  <si>
    <t>sector</t>
  </si>
  <si>
    <t>Healthcare</t>
  </si>
  <si>
    <t>sectorKey</t>
  </si>
  <si>
    <t>healthcare</t>
  </si>
  <si>
    <t>sectorDisp</t>
  </si>
  <si>
    <t>longBusinessSummary</t>
  </si>
  <si>
    <t>CONMED Corporation, a medical technology company, develops, manufactures, and sells surgical devices and related equipment for surgical procedures worldwide. The company offers orthopedic surgery products, including BioBrace, TruShot with Y-Knot All-In-One Soft Tissue Fixation System, Y-knot All-Suture Anchors, and Agro Knotless Suture Anchors, which provide clinical solutions to orthopedic surgeons for the augmentation and repair of soft tissue injuries, as well as provides supporting products that enable surgeons to perform minimally invasive sports medicine surgeries. It markets orthopedic surgery products under the Hall, CONMED Linvatec, Concept, and Shutt brands. The company also provides battery-powered and autoclavable bone power tool systems for use in orthopedic, arthroscopic, oral/maxillofacial, podiatric, spinal, and cardiothoracic surgeries under Hall surgical brand name. In addition, it offers general surgery products, including clinical insufflation systems under AirSeal brand; smoke removal devices under Buffalo Filter brand; endomechanical products, such as tissue retrieval bags, trocars, suction irrigation devices, graspers, scissors, and dissectors used in minimally invasive surgeries; and electrosurgical solution comprising monopolar and bipolar generators, argon beam coagulation generators, handpieces, smoke management systems and other accessories. Further, the company provides endoscopic technologies, including therapeutic and diagnostic products for use in gastroenterology procedures, and products for the treatment of diseases of the dilatation, hemostasis, biliary, structure management, and infection prevention and patient monitoring, including ECG and EEG electrodes, and cardiac defibrillation pads. It markets its products directly to hospitals, surgery centers, and other healthcare institutions, as well as through medical specialty distributors. CONMED Corporation was incorporated in 1970 and is headquartered in Largo, Florida.</t>
  </si>
  <si>
    <t>fullTimeEmployees</t>
  </si>
  <si>
    <t>companyOfficers</t>
  </si>
  <si>
    <t>[{'maxAge': 1, 'name': 'Mr. Todd W. Garner CPA', 'age': 55, 'title': 'Executive VP, CFO &amp; Principal Accounting Officer', 'yearBorn': 1969, 'fiscalYear': 2023, 'totalPay': 1171849, 'exercisedValue': 1209639, 'unexercisedValue': 1857066}]</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</si>
  <si>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</si>
  <si>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</si>
  <si>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</si>
  <si>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</si>
  <si>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</si>
  <si>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</si>
  <si>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</si>
  <si>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</si>
  <si>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</si>
  <si>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</si>
  <si>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</si>
  <si>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</si>
  <si>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</si>
  <si>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</si>
  <si>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</si>
  <si>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</si>
  <si>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</si>
  <si>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</si>
  <si>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</si>
  <si>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</si>
  <si>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</si>
  <si>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</si>
  <si>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</si>
  <si>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</si>
  <si>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</si>
  <si>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</si>
  <si>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</si>
  <si>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</si>
  <si>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</si>
  <si>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</si>
  <si>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</si>
  <si>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</si>
  <si>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</si>
  <si>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</si>
  <si>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</si>
  <si>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</si>
  <si>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</si>
  <si>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</si>
  <si>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</si>
  <si>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</si>
  <si>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</si>
  <si>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</si>
  <si>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</si>
  <si>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</si>
  <si>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</si>
  <si>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</si>
  <si>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</si>
  <si>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</si>
  <si>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</si>
  <si>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</si>
  <si>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</si>
  <si>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</si>
  <si>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</si>
  <si>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</si>
  <si>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</si>
  <si>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</si>
  <si>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</si>
  <si>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</si>
  <si>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</si>
  <si>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</si>
  <si>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</si>
  <si>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</si>
  <si>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</si>
  <si>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</si>
  <si>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</si>
  <si>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</si>
  <si>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</si>
  <si>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</si>
  <si>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</si>
  <si>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</si>
  <si>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</si>
  <si>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</si>
  <si>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</si>
  <si>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</si>
  <si>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</si>
  <si>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</si>
  <si>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</si>
  <si>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</si>
  <si>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</si>
  <si>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</si>
  <si>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</si>
  <si>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</si>
  <si>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</si>
  <si>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CONMED Corporation</t>
  </si>
  <si>
    <t>longName</t>
  </si>
  <si>
    <t>firstTradeDateEpochUtc</t>
  </si>
  <si>
    <t>timeZoneFullName</t>
  </si>
  <si>
    <t>America/New_York</t>
  </si>
  <si>
    <t>timeZoneShortName</t>
  </si>
  <si>
    <t>EST</t>
  </si>
  <si>
    <t>uuid</t>
  </si>
  <si>
    <t>92ab2efa-11d2-3920-97e3-c8c8bd3ed318</t>
  </si>
  <si>
    <t>messageBoardId</t>
  </si>
  <si>
    <t>finmb_263232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</si>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</sst>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67.95</v>
      </c>
      <c r="C4" s="2"/>
      <c r="D4" s="2"/>
      <c r="E4" s="2"/>
      <c r="F4" s="2"/>
      <c r="G4" s="2"/>
      <c r="H4" s="2"/>
      <c r="I4" s="2"/>
      <c r="J4" s="2"/>
      <c r="K4" s="2"/>
      <c r="L4" s="2"/>
      <c r="M4" s="2"/>
      <c r="N4" s="2"/>
      <c r="O4" s="2"/>
      <c r="P4" s="2"/>
      <c r="Q4" s="2"/>
      <c r="R4" s="2"/>
      <c r="S4" s="2"/>
      <c r="T4" s="2"/>
      <c r="U4" s="2"/>
      <c r="V4" s="2"/>
      <c r="W4" s="2"/>
      <c r="X4" s="2"/>
      <c r="Y4" s="2"/>
      <c r="Z4" s="2"/>
    </row>
    <row r="5">
      <c r="A5" s="1" t="s">
        <v>7</v>
      </c>
      <c r="B5" s="1">
        <v>91.31260784763373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2.124058368E9</v>
      </c>
      <c r="C8" s="2"/>
      <c r="D8" s="2"/>
      <c r="E8" s="2"/>
      <c r="F8" s="2"/>
      <c r="G8" s="2"/>
      <c r="H8" s="2"/>
      <c r="I8" s="2"/>
      <c r="J8" s="2"/>
      <c r="K8" s="2"/>
      <c r="L8" s="2"/>
      <c r="M8" s="2"/>
      <c r="N8" s="2"/>
      <c r="O8" s="2"/>
      <c r="P8" s="2"/>
      <c r="Q8" s="2"/>
      <c r="R8" s="2"/>
      <c r="S8" s="2"/>
      <c r="T8" s="2"/>
      <c r="U8" s="2"/>
      <c r="V8" s="2"/>
      <c r="W8" s="2"/>
      <c r="X8" s="2"/>
      <c r="Y8" s="2"/>
      <c r="Z8" s="2"/>
    </row>
    <row r="9">
      <c r="A9" s="1" t="s">
        <v>13</v>
      </c>
      <c r="B9" s="1">
        <v>30.206</v>
      </c>
      <c r="C9" s="2"/>
      <c r="D9" s="2"/>
      <c r="E9" s="2"/>
      <c r="F9" s="2"/>
      <c r="G9" s="2"/>
      <c r="H9" s="2"/>
      <c r="I9" s="2"/>
      <c r="J9" s="2"/>
      <c r="K9" s="2"/>
      <c r="L9" s="2"/>
      <c r="M9" s="2"/>
      <c r="N9" s="2"/>
      <c r="O9" s="2"/>
      <c r="P9" s="2"/>
      <c r="Q9" s="2"/>
      <c r="R9" s="2"/>
      <c r="S9" s="2"/>
      <c r="T9" s="2"/>
      <c r="U9" s="2"/>
      <c r="V9" s="2"/>
      <c r="W9" s="2"/>
      <c r="X9" s="2"/>
      <c r="Y9" s="2"/>
      <c r="Z9" s="2"/>
    </row>
    <row r="10">
      <c r="A10" s="1" t="s">
        <v>14</v>
      </c>
      <c r="B10" s="1">
        <v>14.26414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32.0</v>
      </c>
      <c r="C2" s="1">
        <v>30.0</v>
      </c>
      <c r="D2" s="1">
        <v>14.0</v>
      </c>
      <c r="E2" s="1">
        <v>55.0</v>
      </c>
      <c r="F2" s="1">
        <v>40.0</v>
      </c>
      <c r="G2" s="1">
        <v>28.0</v>
      </c>
      <c r="H2" s="1">
        <v>9.0</v>
      </c>
      <c r="I2" s="1">
        <v>62.0</v>
      </c>
      <c r="J2" s="1">
        <v>-80.0</v>
      </c>
      <c r="K2" s="1">
        <v>64.0</v>
      </c>
      <c r="L2" s="2"/>
      <c r="M2" s="2"/>
      <c r="N2" s="2"/>
      <c r="O2" s="2"/>
      <c r="P2" s="2"/>
      <c r="Q2" s="2"/>
      <c r="R2" s="2"/>
      <c r="S2" s="2"/>
      <c r="T2" s="2"/>
      <c r="U2" s="2"/>
      <c r="V2" s="2"/>
      <c r="W2" s="2"/>
      <c r="X2" s="2"/>
      <c r="Y2" s="2"/>
      <c r="Z2" s="2"/>
    </row>
    <row r="3">
      <c r="A3" s="1" t="s">
        <v>18</v>
      </c>
      <c r="B3" s="1">
        <v>19.0</v>
      </c>
      <c r="C3" s="1">
        <v>18.0</v>
      </c>
      <c r="D3" s="1">
        <v>20.0</v>
      </c>
      <c r="E3" s="1">
        <v>20.0</v>
      </c>
      <c r="F3" s="1">
        <v>18.0</v>
      </c>
      <c r="G3" s="1">
        <v>13.0</v>
      </c>
      <c r="H3" s="1">
        <v>13.0</v>
      </c>
      <c r="I3" s="1">
        <v>13.0</v>
      </c>
      <c r="J3" s="1">
        <v>13.0</v>
      </c>
      <c r="K3" s="1">
        <v>14.0</v>
      </c>
      <c r="L3" s="2"/>
      <c r="M3" s="2"/>
      <c r="N3" s="2"/>
      <c r="O3" s="2"/>
      <c r="P3" s="2"/>
      <c r="Q3" s="2"/>
      <c r="R3" s="2"/>
      <c r="S3" s="2"/>
      <c r="T3" s="2"/>
      <c r="U3" s="2"/>
      <c r="V3" s="2"/>
      <c r="W3" s="2"/>
      <c r="X3" s="2"/>
      <c r="Y3" s="2"/>
      <c r="Z3" s="2"/>
    </row>
    <row r="4">
      <c r="A4" s="1" t="s">
        <v>19</v>
      </c>
      <c r="B4" s="1">
        <v>25.0</v>
      </c>
      <c r="C4" s="1">
        <v>25.0</v>
      </c>
      <c r="D4" s="1">
        <v>33.0</v>
      </c>
      <c r="E4" s="1">
        <v>38.0</v>
      </c>
      <c r="F4" s="1">
        <v>43.0</v>
      </c>
      <c r="G4" s="1">
        <v>53.0</v>
      </c>
      <c r="H4" s="1">
        <v>54.0</v>
      </c>
      <c r="I4" s="1">
        <v>54.0</v>
      </c>
      <c r="J4" s="1">
        <v>53.0</v>
      </c>
      <c r="K4" s="1">
        <v>55.0</v>
      </c>
      <c r="L4" s="2"/>
      <c r="M4" s="2"/>
      <c r="N4" s="2"/>
      <c r="O4" s="2"/>
      <c r="P4" s="2"/>
      <c r="Q4" s="2"/>
      <c r="R4" s="2"/>
      <c r="S4" s="2"/>
      <c r="T4" s="2"/>
      <c r="U4" s="2"/>
      <c r="V4" s="2"/>
      <c r="W4" s="2"/>
      <c r="X4" s="2"/>
      <c r="Y4" s="2"/>
      <c r="Z4" s="2"/>
    </row>
    <row r="5">
      <c r="A5" s="1" t="s">
        <v>20</v>
      </c>
      <c r="B5" s="1">
        <v>45.0</v>
      </c>
      <c r="C5" s="1">
        <v>43.0</v>
      </c>
      <c r="D5" s="1">
        <v>54.0</v>
      </c>
      <c r="E5" s="1">
        <v>58.0</v>
      </c>
      <c r="F5" s="1">
        <v>61.0</v>
      </c>
      <c r="G5" s="1">
        <v>67.0</v>
      </c>
      <c r="H5" s="1">
        <v>67.0</v>
      </c>
      <c r="I5" s="1">
        <v>67.0</v>
      </c>
      <c r="J5" s="1">
        <v>67.0</v>
      </c>
      <c r="K5" s="1">
        <v>70.0</v>
      </c>
      <c r="L5" s="2"/>
      <c r="M5" s="2"/>
      <c r="N5" s="2"/>
      <c r="O5" s="2"/>
      <c r="P5" s="2"/>
      <c r="Q5" s="2"/>
      <c r="R5" s="2"/>
      <c r="S5" s="2"/>
      <c r="T5" s="2"/>
      <c r="U5" s="2"/>
      <c r="V5" s="2"/>
      <c r="W5" s="2"/>
      <c r="X5" s="2"/>
      <c r="Y5" s="2"/>
      <c r="Z5" s="2"/>
    </row>
    <row r="6">
      <c r="A6" s="1" t="s">
        <v>21</v>
      </c>
      <c r="B6" s="1">
        <v>0.0</v>
      </c>
      <c r="C6" s="1">
        <v>0.0</v>
      </c>
      <c r="D6" s="1">
        <v>1.0</v>
      </c>
      <c r="E6" s="1">
        <v>0.0</v>
      </c>
      <c r="F6" s="1">
        <v>0.0</v>
      </c>
      <c r="G6" s="1">
        <v>16.0</v>
      </c>
      <c r="H6" s="1">
        <v>18.0</v>
      </c>
      <c r="I6" s="1">
        <v>17.0</v>
      </c>
      <c r="J6" s="1">
        <v>7.0</v>
      </c>
      <c r="K6" s="1">
        <v>7.0</v>
      </c>
      <c r="L6" s="2"/>
      <c r="M6" s="2"/>
      <c r="N6" s="2"/>
      <c r="O6" s="2"/>
      <c r="P6" s="2"/>
      <c r="Q6" s="2"/>
      <c r="R6" s="2"/>
      <c r="S6" s="2"/>
      <c r="T6" s="2"/>
      <c r="U6" s="2"/>
      <c r="V6" s="2"/>
      <c r="W6" s="2"/>
      <c r="X6" s="2"/>
      <c r="Y6" s="2"/>
      <c r="Z6" s="2"/>
    </row>
    <row r="7">
      <c r="A7" s="1" t="s">
        <v>22</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4.0</v>
      </c>
      <c r="G8" s="1">
        <v>31.0</v>
      </c>
      <c r="H8" s="1">
        <v>0.0</v>
      </c>
      <c r="I8" s="1">
        <v>0.0</v>
      </c>
      <c r="J8" s="1">
        <v>0.0</v>
      </c>
      <c r="K8" s="1">
        <v>0.0</v>
      </c>
      <c r="L8" s="2"/>
      <c r="M8" s="2"/>
      <c r="N8" s="2"/>
      <c r="O8" s="2"/>
      <c r="P8" s="2"/>
      <c r="Q8" s="2"/>
      <c r="R8" s="2"/>
      <c r="S8" s="2"/>
      <c r="T8" s="2"/>
      <c r="U8" s="2"/>
      <c r="V8" s="2"/>
      <c r="W8" s="2"/>
      <c r="X8" s="2"/>
      <c r="Y8" s="2"/>
      <c r="Z8" s="2"/>
    </row>
    <row r="9">
      <c r="A9" s="1" t="s">
        <v>24</v>
      </c>
      <c r="B9" s="1">
        <v>9.0</v>
      </c>
      <c r="C9" s="1">
        <v>7.0</v>
      </c>
      <c r="D9" s="1">
        <v>8.0</v>
      </c>
      <c r="E9" s="1">
        <v>8.0</v>
      </c>
      <c r="F9" s="1">
        <v>10.0</v>
      </c>
      <c r="G9" s="1">
        <v>11.0</v>
      </c>
      <c r="H9" s="1">
        <v>13.0</v>
      </c>
      <c r="I9" s="1">
        <v>16.0</v>
      </c>
      <c r="J9" s="1">
        <v>21.0</v>
      </c>
      <c r="K9" s="1">
        <v>24.0</v>
      </c>
      <c r="L9" s="2"/>
      <c r="M9" s="2"/>
      <c r="N9" s="2"/>
      <c r="O9" s="2"/>
      <c r="P9" s="2"/>
      <c r="Q9" s="2"/>
      <c r="R9" s="2"/>
      <c r="S9" s="2"/>
      <c r="T9" s="2"/>
      <c r="U9" s="2"/>
      <c r="V9" s="2"/>
      <c r="W9" s="2"/>
      <c r="X9" s="2"/>
      <c r="Y9" s="2"/>
      <c r="Z9" s="2"/>
    </row>
    <row r="10">
      <c r="A10" s="1" t="s">
        <v>25</v>
      </c>
      <c r="B10" s="1">
        <v>-27.0</v>
      </c>
      <c r="C10" s="1">
        <v>-12.0</v>
      </c>
      <c r="D10" s="1">
        <v>-28.0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-28.0</v>
      </c>
      <c r="C11" s="1">
        <v>2.0</v>
      </c>
      <c r="D11" s="1">
        <v>-2.0</v>
      </c>
      <c r="E11" s="1">
        <v>-40.0</v>
      </c>
      <c r="F11" s="1">
        <v>2.0</v>
      </c>
      <c r="G11" s="1">
        <v>-6.0</v>
      </c>
      <c r="H11" s="1">
        <v>-14.0</v>
      </c>
      <c r="I11" s="1">
        <v>3.0</v>
      </c>
      <c r="J11" s="1">
        <v>108.0</v>
      </c>
      <c r="K11" s="1">
        <v>-1.0</v>
      </c>
      <c r="L11" s="2"/>
      <c r="M11" s="2"/>
      <c r="N11" s="2"/>
      <c r="O11" s="2"/>
      <c r="P11" s="2"/>
      <c r="Q11" s="2"/>
      <c r="R11" s="2"/>
      <c r="S11" s="2"/>
      <c r="T11" s="2"/>
      <c r="U11" s="2"/>
      <c r="V11" s="2"/>
      <c r="W11" s="2"/>
      <c r="X11" s="2"/>
      <c r="Y11" s="2"/>
      <c r="Z11" s="2"/>
    </row>
    <row r="12">
      <c r="A12" s="1" t="s">
        <v>27</v>
      </c>
      <c r="B12" s="1">
        <v>5.0</v>
      </c>
      <c r="C12" s="1">
        <v>-9.0</v>
      </c>
      <c r="D12" s="1">
        <v>-6.0</v>
      </c>
      <c r="E12" s="1">
        <v>-13.0</v>
      </c>
      <c r="F12" s="1">
        <v>-17.0</v>
      </c>
      <c r="G12" s="1">
        <v>-13.0</v>
      </c>
      <c r="H12" s="1">
        <v>13.0</v>
      </c>
      <c r="I12" s="1">
        <v>-9.0</v>
      </c>
      <c r="J12" s="1">
        <v>-5.0</v>
      </c>
      <c r="K12" s="1">
        <v>-47.0</v>
      </c>
      <c r="L12" s="2"/>
      <c r="M12" s="2"/>
      <c r="N12" s="2"/>
      <c r="O12" s="2"/>
      <c r="P12" s="2"/>
      <c r="Q12" s="2"/>
      <c r="R12" s="2"/>
      <c r="S12" s="2"/>
      <c r="T12" s="2"/>
      <c r="U12" s="2"/>
      <c r="V12" s="2"/>
      <c r="W12" s="2"/>
      <c r="X12" s="2"/>
      <c r="Y12" s="2"/>
      <c r="Z12" s="2"/>
    </row>
    <row r="13">
      <c r="A13" s="1" t="s">
        <v>28</v>
      </c>
      <c r="B13" s="1">
        <v>-20.0</v>
      </c>
      <c r="C13" s="1">
        <v>-34.0</v>
      </c>
      <c r="D13" s="1">
        <v>3.0</v>
      </c>
      <c r="E13" s="1">
        <v>-3.0</v>
      </c>
      <c r="F13" s="1">
        <v>-15.0</v>
      </c>
      <c r="G13" s="1">
        <v>-11.0</v>
      </c>
      <c r="H13" s="1">
        <v>-30.0</v>
      </c>
      <c r="I13" s="1">
        <v>-37.0</v>
      </c>
      <c r="J13" s="1">
        <v>-78.0</v>
      </c>
      <c r="K13" s="1">
        <v>14.0</v>
      </c>
      <c r="L13" s="2"/>
      <c r="M13" s="2"/>
      <c r="N13" s="2"/>
      <c r="O13" s="2"/>
      <c r="P13" s="2"/>
      <c r="Q13" s="2"/>
      <c r="R13" s="2"/>
      <c r="S13" s="2"/>
      <c r="T13" s="2"/>
      <c r="U13" s="2"/>
      <c r="V13" s="2"/>
      <c r="W13" s="2"/>
      <c r="X13" s="2"/>
      <c r="Y13" s="2"/>
      <c r="Z13" s="2"/>
    </row>
    <row r="14">
      <c r="A14" s="1" t="s">
        <v>29</v>
      </c>
      <c r="B14" s="1">
        <v>-3.0</v>
      </c>
      <c r="C14" s="1">
        <v>11.0</v>
      </c>
      <c r="D14" s="1">
        <v>2.0</v>
      </c>
      <c r="E14" s="1">
        <v>-28.0</v>
      </c>
      <c r="F14" s="1">
        <v>12.0</v>
      </c>
      <c r="G14" s="1">
        <v>3.0</v>
      </c>
      <c r="H14" s="1">
        <v>-2.0</v>
      </c>
      <c r="I14" s="1">
        <v>4.0</v>
      </c>
      <c r="J14" s="1">
        <v>13.0</v>
      </c>
      <c r="K14" s="1">
        <v>14.0</v>
      </c>
      <c r="L14" s="2"/>
      <c r="M14" s="2"/>
      <c r="N14" s="2"/>
      <c r="O14" s="2"/>
      <c r="P14" s="2"/>
      <c r="Q14" s="2"/>
      <c r="R14" s="2"/>
      <c r="S14" s="2"/>
      <c r="T14" s="2"/>
      <c r="U14" s="2"/>
      <c r="V14" s="2"/>
      <c r="W14" s="2"/>
      <c r="X14" s="2"/>
      <c r="Y14" s="2"/>
      <c r="Z14" s="2"/>
    </row>
    <row r="15">
      <c r="A15" s="1" t="s">
        <v>30</v>
      </c>
      <c r="B15" s="1">
        <v>5.0</v>
      </c>
      <c r="C15" s="1">
        <v>-1.0</v>
      </c>
      <c r="D15" s="1">
        <v>-20.0</v>
      </c>
      <c r="E15" s="1">
        <v>4.0</v>
      </c>
      <c r="F15" s="1">
        <v>-2.0</v>
      </c>
      <c r="G15" s="1">
        <v>-1.0</v>
      </c>
      <c r="H15" s="1">
        <v>-1.0</v>
      </c>
      <c r="I15" s="1">
        <v>-1.0</v>
      </c>
      <c r="J15" s="1">
        <v>6.0</v>
      </c>
      <c r="K15" s="1">
        <v>-3.0</v>
      </c>
      <c r="L15" s="2"/>
      <c r="M15" s="2"/>
      <c r="N15" s="2"/>
      <c r="O15" s="2"/>
      <c r="P15" s="2"/>
      <c r="Q15" s="2"/>
      <c r="R15" s="2"/>
      <c r="S15" s="2"/>
      <c r="T15" s="2"/>
      <c r="U15" s="2"/>
      <c r="V15" s="2"/>
      <c r="W15" s="2"/>
      <c r="X15" s="2"/>
      <c r="Y15" s="2"/>
      <c r="Z15" s="2"/>
    </row>
    <row r="16">
      <c r="A16" s="1" t="s">
        <v>31</v>
      </c>
      <c r="B16" s="1">
        <v>-7.0</v>
      </c>
      <c r="C16" s="1">
        <v>-1.0</v>
      </c>
      <c r="D16" s="1">
        <v>-33.0</v>
      </c>
      <c r="E16" s="1">
        <v>-3.0</v>
      </c>
      <c r="F16" s="1">
        <v>-21.0</v>
      </c>
      <c r="G16" s="1">
        <v>-7.0</v>
      </c>
      <c r="H16" s="1">
        <v>-8.0</v>
      </c>
      <c r="I16" s="1">
        <v>-11.0</v>
      </c>
      <c r="J16" s="1">
        <v>-26.0</v>
      </c>
      <c r="K16" s="1">
        <v>-17.0</v>
      </c>
      <c r="L16" s="2"/>
      <c r="M16" s="2"/>
      <c r="N16" s="2"/>
      <c r="O16" s="2"/>
      <c r="P16" s="2"/>
      <c r="Q16" s="2"/>
      <c r="R16" s="2"/>
      <c r="S16" s="2"/>
      <c r="T16" s="2"/>
      <c r="U16" s="2"/>
      <c r="V16" s="2"/>
      <c r="W16" s="2"/>
      <c r="X16" s="2"/>
      <c r="Y16" s="2"/>
      <c r="Z16" s="2"/>
    </row>
    <row r="17">
      <c r="A17" s="1" t="s">
        <v>32</v>
      </c>
      <c r="B17" s="1">
        <v>65.0</v>
      </c>
      <c r="C17" s="1">
        <v>48.0</v>
      </c>
      <c r="D17" s="1">
        <v>38.0</v>
      </c>
      <c r="E17" s="1">
        <v>65.0</v>
      </c>
      <c r="F17" s="1">
        <v>74.0</v>
      </c>
      <c r="G17" s="1">
        <v>95.0</v>
      </c>
      <c r="H17" s="1">
        <v>64.0</v>
      </c>
      <c r="I17" s="1">
        <v>112.0</v>
      </c>
      <c r="J17" s="1">
        <v>33.0</v>
      </c>
      <c r="K17" s="1">
        <v>125.0</v>
      </c>
      <c r="L17" s="2"/>
      <c r="M17" s="2"/>
      <c r="N17" s="2"/>
      <c r="O17" s="2"/>
      <c r="P17" s="2"/>
      <c r="Q17" s="2"/>
      <c r="R17" s="2"/>
      <c r="S17" s="2"/>
      <c r="T17" s="2"/>
      <c r="U17" s="2"/>
      <c r="V17" s="2"/>
      <c r="W17" s="2"/>
      <c r="X17" s="2"/>
      <c r="Y17" s="2"/>
      <c r="Z17" s="2"/>
    </row>
    <row r="18">
      <c r="A18" s="1" t="s">
        <v>33</v>
      </c>
      <c r="B18" s="1">
        <v>-15.0</v>
      </c>
      <c r="C18" s="1">
        <v>-15.0</v>
      </c>
      <c r="D18" s="1">
        <v>-14.0</v>
      </c>
      <c r="E18" s="1">
        <v>-12.0</v>
      </c>
      <c r="F18" s="1">
        <v>-16.0</v>
      </c>
      <c r="G18" s="1">
        <v>-20.0</v>
      </c>
      <c r="H18" s="1">
        <v>-13.0</v>
      </c>
      <c r="I18" s="1">
        <v>-14.0</v>
      </c>
      <c r="J18" s="1">
        <v>-21.0</v>
      </c>
      <c r="K18" s="1">
        <v>-19.0</v>
      </c>
      <c r="L18" s="2"/>
      <c r="M18" s="2"/>
      <c r="N18" s="2"/>
      <c r="O18" s="2"/>
      <c r="P18" s="2"/>
      <c r="Q18" s="2"/>
      <c r="R18" s="2"/>
      <c r="S18" s="2"/>
      <c r="T18" s="2"/>
      <c r="U18" s="2"/>
      <c r="V18" s="2"/>
      <c r="W18" s="2"/>
      <c r="X18" s="2"/>
      <c r="Y18" s="2"/>
      <c r="Z18" s="2"/>
    </row>
    <row r="19">
      <c r="A19" s="1" t="s">
        <v>34</v>
      </c>
      <c r="B19" s="1">
        <v>0.0</v>
      </c>
      <c r="C19" s="1">
        <v>0.0</v>
      </c>
      <c r="D19" s="1">
        <v>5.0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35</v>
      </c>
      <c r="B20" s="1">
        <v>-5.0</v>
      </c>
      <c r="C20" s="1">
        <v>-9.0</v>
      </c>
      <c r="D20" s="1">
        <v>-256.0</v>
      </c>
      <c r="E20" s="1">
        <v>-16.0</v>
      </c>
      <c r="F20" s="1">
        <v>0.0</v>
      </c>
      <c r="G20" s="1">
        <v>-368.0</v>
      </c>
      <c r="H20" s="1">
        <v>-3.0</v>
      </c>
      <c r="I20" s="1">
        <v>0.0</v>
      </c>
      <c r="J20" s="1">
        <v>-228.0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37</v>
      </c>
      <c r="B22" s="1">
        <v>-20.0</v>
      </c>
      <c r="C22" s="1">
        <v>-24.0</v>
      </c>
      <c r="D22" s="1">
        <v>-266.0</v>
      </c>
      <c r="E22" s="1">
        <v>-29.0</v>
      </c>
      <c r="F22" s="1">
        <v>-16.0</v>
      </c>
      <c r="G22" s="1">
        <v>-388.0</v>
      </c>
      <c r="H22" s="1">
        <v>-13.0</v>
      </c>
      <c r="I22" s="1">
        <v>-14.0</v>
      </c>
      <c r="J22" s="1">
        <v>-250.0</v>
      </c>
      <c r="K22" s="1">
        <v>-20.0</v>
      </c>
      <c r="L22" s="2"/>
      <c r="M22" s="2"/>
      <c r="N22" s="2"/>
      <c r="O22" s="2"/>
      <c r="P22" s="2"/>
      <c r="Q22" s="2"/>
      <c r="R22" s="2"/>
      <c r="S22" s="2"/>
      <c r="T22" s="2"/>
      <c r="U22" s="2"/>
      <c r="V22" s="2"/>
      <c r="W22" s="2"/>
      <c r="X22" s="2"/>
      <c r="Y22" s="2"/>
      <c r="Z22" s="2"/>
    </row>
    <row r="23" ht="15.75" customHeight="1">
      <c r="A23" s="1" t="s">
        <v>38</v>
      </c>
      <c r="B23" s="1">
        <v>27.0</v>
      </c>
      <c r="C23" s="1">
        <v>30.0</v>
      </c>
      <c r="D23" s="1">
        <v>400.0</v>
      </c>
      <c r="E23" s="1">
        <v>155.0</v>
      </c>
      <c r="F23" s="1">
        <v>153.0</v>
      </c>
      <c r="G23" s="1">
        <v>1000.0</v>
      </c>
      <c r="H23" s="1">
        <v>199.0</v>
      </c>
      <c r="I23" s="1">
        <v>379.0</v>
      </c>
      <c r="J23" s="1">
        <v>1260.0</v>
      </c>
      <c r="K23" s="1">
        <v>692.0</v>
      </c>
      <c r="L23" s="2"/>
      <c r="M23" s="2"/>
      <c r="N23" s="2"/>
      <c r="O23" s="2"/>
      <c r="P23" s="2"/>
      <c r="Q23" s="2"/>
      <c r="R23" s="2"/>
      <c r="S23" s="2"/>
      <c r="T23" s="2"/>
      <c r="U23" s="2"/>
      <c r="V23" s="2"/>
      <c r="W23" s="2"/>
      <c r="X23" s="2"/>
      <c r="Y23" s="2"/>
      <c r="Z23" s="2"/>
    </row>
    <row r="24" ht="15.75" customHeight="1">
      <c r="A24" s="1" t="s">
        <v>39</v>
      </c>
      <c r="B24" s="1">
        <v>27.0</v>
      </c>
      <c r="C24" s="1">
        <v>30.0</v>
      </c>
      <c r="D24" s="1">
        <v>400.0</v>
      </c>
      <c r="E24" s="1">
        <v>155.0</v>
      </c>
      <c r="F24" s="1">
        <v>153.0</v>
      </c>
      <c r="G24" s="1">
        <v>1000.0</v>
      </c>
      <c r="H24" s="1">
        <v>199.0</v>
      </c>
      <c r="I24" s="1">
        <v>379.0</v>
      </c>
      <c r="J24" s="1">
        <v>1260.0</v>
      </c>
      <c r="K24" s="1">
        <v>692.0</v>
      </c>
      <c r="L24" s="2"/>
      <c r="M24" s="2"/>
      <c r="N24" s="2"/>
      <c r="O24" s="2"/>
      <c r="P24" s="2"/>
      <c r="Q24" s="2"/>
      <c r="R24" s="2"/>
      <c r="S24" s="2"/>
      <c r="T24" s="2"/>
      <c r="U24" s="2"/>
      <c r="V24" s="2"/>
      <c r="W24" s="2"/>
      <c r="X24" s="2"/>
      <c r="Y24" s="2"/>
      <c r="Z24" s="2"/>
    </row>
    <row r="25" ht="15.75" customHeight="1">
      <c r="A25" s="1" t="s">
        <v>40</v>
      </c>
      <c r="B25" s="1">
        <v>-1.0</v>
      </c>
      <c r="C25" s="1">
        <v>-1.0</v>
      </c>
      <c r="D25" s="1">
        <v>-172.0</v>
      </c>
      <c r="E25" s="1">
        <v>-167.0</v>
      </c>
      <c r="F25" s="1">
        <v>-183.0</v>
      </c>
      <c r="G25" s="1">
        <v>-639.0</v>
      </c>
      <c r="H25" s="1">
        <v>-225.0</v>
      </c>
      <c r="I25" s="1">
        <v>-460.0</v>
      </c>
      <c r="J25" s="1">
        <v>-898.0</v>
      </c>
      <c r="K25" s="1">
        <v>-780.0</v>
      </c>
      <c r="L25" s="2"/>
      <c r="M25" s="2"/>
      <c r="N25" s="2"/>
      <c r="O25" s="2"/>
      <c r="P25" s="2"/>
      <c r="Q25" s="2"/>
      <c r="R25" s="2"/>
      <c r="S25" s="2"/>
      <c r="T25" s="2"/>
      <c r="U25" s="2"/>
      <c r="V25" s="2"/>
      <c r="W25" s="2"/>
      <c r="X25" s="2"/>
      <c r="Y25" s="2"/>
      <c r="Z25" s="2"/>
    </row>
    <row r="26" ht="15.75" customHeight="1">
      <c r="A26" s="1" t="s">
        <v>41</v>
      </c>
      <c r="B26" s="1">
        <v>-1.0</v>
      </c>
      <c r="C26" s="1">
        <v>-1.0</v>
      </c>
      <c r="D26" s="1">
        <v>-172.0</v>
      </c>
      <c r="E26" s="1">
        <v>-167.0</v>
      </c>
      <c r="F26" s="1">
        <v>-183.0</v>
      </c>
      <c r="G26" s="1">
        <v>-639.0</v>
      </c>
      <c r="H26" s="1">
        <v>-225.0</v>
      </c>
      <c r="I26" s="1">
        <v>-460.0</v>
      </c>
      <c r="J26" s="1">
        <v>-898.0</v>
      </c>
      <c r="K26" s="1">
        <v>-780.0</v>
      </c>
      <c r="L26" s="2"/>
      <c r="M26" s="2"/>
      <c r="N26" s="2"/>
      <c r="O26" s="2"/>
      <c r="P26" s="2"/>
      <c r="Q26" s="2"/>
      <c r="R26" s="2"/>
      <c r="S26" s="2"/>
      <c r="T26" s="2"/>
      <c r="U26" s="2"/>
      <c r="V26" s="2"/>
      <c r="W26" s="2"/>
      <c r="X26" s="2"/>
      <c r="Y26" s="2"/>
      <c r="Z26" s="2"/>
    </row>
    <row r="27" ht="15.75" customHeight="1">
      <c r="A27" s="1" t="s">
        <v>42</v>
      </c>
      <c r="B27" s="1">
        <v>2.0</v>
      </c>
      <c r="C27" s="1">
        <v>83.0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-21.0</v>
      </c>
      <c r="C29" s="1">
        <v>-22.0</v>
      </c>
      <c r="D29" s="1">
        <v>-22.0</v>
      </c>
      <c r="E29" s="1">
        <v>-22.0</v>
      </c>
      <c r="F29" s="1">
        <v>-22.0</v>
      </c>
      <c r="G29" s="1">
        <v>-22.0</v>
      </c>
      <c r="H29" s="1">
        <v>-22.0</v>
      </c>
      <c r="I29" s="1">
        <v>-23.0</v>
      </c>
      <c r="J29" s="1">
        <v>-23.0</v>
      </c>
      <c r="K29" s="1">
        <v>-24.0</v>
      </c>
      <c r="L29" s="2"/>
      <c r="M29" s="2"/>
      <c r="N29" s="2"/>
      <c r="O29" s="2"/>
      <c r="P29" s="2"/>
      <c r="Q29" s="2"/>
      <c r="R29" s="2"/>
      <c r="S29" s="2"/>
      <c r="T29" s="2"/>
      <c r="U29" s="2"/>
      <c r="V29" s="2"/>
      <c r="W29" s="2"/>
      <c r="X29" s="2"/>
      <c r="Y29" s="2"/>
      <c r="Z29" s="2"/>
    </row>
    <row r="30" ht="15.75" customHeight="1">
      <c r="A30" s="1" t="s">
        <v>45</v>
      </c>
      <c r="B30" s="1">
        <v>-21.0</v>
      </c>
      <c r="C30" s="1">
        <v>-22.0</v>
      </c>
      <c r="D30" s="1">
        <v>-22.0</v>
      </c>
      <c r="E30" s="1">
        <v>-22.0</v>
      </c>
      <c r="F30" s="1">
        <v>-22.0</v>
      </c>
      <c r="G30" s="1">
        <v>-22.0</v>
      </c>
      <c r="H30" s="1">
        <v>-22.0</v>
      </c>
      <c r="I30" s="1">
        <v>-23.0</v>
      </c>
      <c r="J30" s="1">
        <v>-23.0</v>
      </c>
      <c r="K30" s="1">
        <v>-24.0</v>
      </c>
      <c r="L30" s="2"/>
      <c r="M30" s="2"/>
      <c r="N30" s="2"/>
      <c r="O30" s="2"/>
      <c r="P30" s="2"/>
      <c r="Q30" s="2"/>
      <c r="R30" s="2"/>
      <c r="S30" s="2"/>
      <c r="T30" s="2"/>
      <c r="U30" s="2"/>
      <c r="V30" s="2"/>
      <c r="W30" s="2"/>
      <c r="X30" s="2"/>
      <c r="Y30" s="2"/>
      <c r="Z30" s="2"/>
    </row>
    <row r="31" ht="15.75" customHeight="1">
      <c r="A31" s="1" t="s">
        <v>46</v>
      </c>
      <c r="B31" s="1">
        <v>-15.0</v>
      </c>
      <c r="C31" s="1">
        <v>-17.0</v>
      </c>
      <c r="D31" s="1">
        <v>-21.0</v>
      </c>
      <c r="E31" s="1">
        <v>-37.0</v>
      </c>
      <c r="F31" s="1">
        <v>-20.0</v>
      </c>
      <c r="G31" s="1">
        <v>-39.0</v>
      </c>
      <c r="H31" s="1">
        <v>-2.0</v>
      </c>
      <c r="I31" s="1">
        <v>2.0</v>
      </c>
      <c r="J31" s="1">
        <v>-113.0</v>
      </c>
      <c r="K31" s="1">
        <v>2.0</v>
      </c>
      <c r="L31" s="2"/>
      <c r="M31" s="2"/>
      <c r="N31" s="2"/>
      <c r="O31" s="2"/>
      <c r="P31" s="2"/>
      <c r="Q31" s="2"/>
      <c r="R31" s="2"/>
      <c r="S31" s="2"/>
      <c r="T31" s="2"/>
      <c r="U31" s="2"/>
      <c r="V31" s="2"/>
      <c r="W31" s="2"/>
      <c r="X31" s="2"/>
      <c r="Y31" s="2"/>
      <c r="Z31" s="2"/>
    </row>
    <row r="32" ht="15.75" customHeight="1">
      <c r="A32" s="1" t="s">
        <v>47</v>
      </c>
      <c r="B32" s="1">
        <v>-26.0</v>
      </c>
      <c r="C32" s="1">
        <v>-9.0</v>
      </c>
      <c r="D32" s="1">
        <v>184.0</v>
      </c>
      <c r="E32" s="1">
        <v>-34.0</v>
      </c>
      <c r="F32" s="1">
        <v>-72.0</v>
      </c>
      <c r="G32" s="1">
        <v>301.0</v>
      </c>
      <c r="H32" s="1">
        <v>-52.0</v>
      </c>
      <c r="I32" s="1">
        <v>-102.0</v>
      </c>
      <c r="J32" s="1">
        <v>225.0</v>
      </c>
      <c r="K32" s="1">
        <v>-110.0</v>
      </c>
      <c r="L32" s="2"/>
      <c r="M32" s="2"/>
      <c r="N32" s="2"/>
      <c r="O32" s="2"/>
      <c r="P32" s="2"/>
      <c r="Q32" s="2"/>
      <c r="R32" s="2"/>
      <c r="S32" s="2"/>
      <c r="T32" s="2"/>
      <c r="U32" s="2"/>
      <c r="V32" s="2"/>
      <c r="W32" s="2"/>
      <c r="X32" s="2"/>
      <c r="Y32" s="2"/>
      <c r="Z32" s="2"/>
    </row>
    <row r="33" ht="15.75" customHeight="1">
      <c r="A33" s="1" t="s">
        <v>48</v>
      </c>
      <c r="B33" s="1">
        <v>-6.0</v>
      </c>
      <c r="C33" s="1">
        <v>-7.0</v>
      </c>
      <c r="D33" s="1">
        <v>-1.0</v>
      </c>
      <c r="E33" s="1">
        <v>3.0</v>
      </c>
      <c r="F33" s="1">
        <v>-1.0</v>
      </c>
      <c r="G33" s="1">
        <v>0.0</v>
      </c>
      <c r="H33" s="1">
        <v>2.0</v>
      </c>
      <c r="I33" s="1">
        <v>-1.0</v>
      </c>
      <c r="J33" s="1">
        <v>-74.0</v>
      </c>
      <c r="K33" s="1">
        <v>47.0</v>
      </c>
      <c r="L33" s="2"/>
      <c r="M33" s="2"/>
      <c r="N33" s="2"/>
      <c r="O33" s="2"/>
      <c r="P33" s="2"/>
      <c r="Q33" s="2"/>
      <c r="R33" s="2"/>
      <c r="S33" s="2"/>
      <c r="T33" s="2"/>
      <c r="U33" s="2"/>
      <c r="V33" s="2"/>
      <c r="W33" s="2"/>
      <c r="X33" s="2"/>
      <c r="Y33" s="2"/>
      <c r="Z33" s="2"/>
    </row>
    <row r="34" ht="15.75" customHeight="1">
      <c r="A34" s="1" t="s">
        <v>49</v>
      </c>
      <c r="B34" s="1">
        <v>11.0</v>
      </c>
      <c r="C34" s="1">
        <v>6.0</v>
      </c>
      <c r="D34" s="1">
        <v>-45.0</v>
      </c>
      <c r="E34" s="1">
        <v>5.0</v>
      </c>
      <c r="F34" s="1">
        <v>-15.0</v>
      </c>
      <c r="G34" s="1">
        <v>8.0</v>
      </c>
      <c r="H34" s="1">
        <v>1.0</v>
      </c>
      <c r="I34" s="1">
        <v>-6.0</v>
      </c>
      <c r="J34" s="1">
        <v>8.0</v>
      </c>
      <c r="K34" s="1">
        <v>-4.0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5.0</v>
      </c>
      <c r="C36" s="1">
        <v>5.0</v>
      </c>
      <c r="D36" s="1">
        <v>13.0</v>
      </c>
      <c r="E36" s="1">
        <v>16.0</v>
      </c>
      <c r="F36" s="1">
        <v>19.0</v>
      </c>
      <c r="G36" s="1">
        <v>27.0</v>
      </c>
      <c r="H36" s="1">
        <v>30.0</v>
      </c>
      <c r="I36" s="1">
        <v>21.0</v>
      </c>
      <c r="J36" s="1">
        <v>26.0</v>
      </c>
      <c r="K36" s="1">
        <v>33.0</v>
      </c>
      <c r="L36" s="2"/>
      <c r="M36" s="2"/>
      <c r="N36" s="2"/>
      <c r="O36" s="2"/>
      <c r="P36" s="2"/>
      <c r="Q36" s="2"/>
      <c r="R36" s="2"/>
      <c r="S36" s="2"/>
      <c r="T36" s="2"/>
      <c r="U36" s="2"/>
      <c r="V36" s="2"/>
      <c r="W36" s="2"/>
      <c r="X36" s="2"/>
      <c r="Y36" s="2"/>
      <c r="Z36" s="2"/>
    </row>
    <row r="37" ht="15.75" customHeight="1">
      <c r="A37" s="1" t="s">
        <v>52</v>
      </c>
      <c r="B37" s="1">
        <v>10.0</v>
      </c>
      <c r="C37" s="1">
        <v>10.0</v>
      </c>
      <c r="D37" s="1">
        <v>9.0</v>
      </c>
      <c r="E37" s="1">
        <v>8.0</v>
      </c>
      <c r="F37" s="1">
        <v>11.0</v>
      </c>
      <c r="G37" s="1">
        <v>10.0</v>
      </c>
      <c r="H37" s="1">
        <v>9.0</v>
      </c>
      <c r="I37" s="1">
        <v>8.0</v>
      </c>
      <c r="J37" s="1">
        <v>9.0</v>
      </c>
      <c r="K37" s="1">
        <v>19.0</v>
      </c>
      <c r="L37" s="2"/>
      <c r="M37" s="2"/>
      <c r="N37" s="2"/>
      <c r="O37" s="2"/>
      <c r="P37" s="2"/>
      <c r="Q37" s="2"/>
      <c r="R37" s="2"/>
      <c r="S37" s="2"/>
      <c r="T37" s="2"/>
      <c r="U37" s="2"/>
      <c r="V37" s="2"/>
      <c r="W37" s="2"/>
      <c r="X37" s="2"/>
      <c r="Y37" s="2"/>
      <c r="Z37" s="2"/>
    </row>
    <row r="38" ht="15.75" customHeight="1">
      <c r="A38" s="1" t="s">
        <v>53</v>
      </c>
      <c r="B38" s="1">
        <v>94.0</v>
      </c>
      <c r="C38" s="1">
        <v>63.0</v>
      </c>
      <c r="D38" s="1">
        <v>54.0</v>
      </c>
      <c r="E38" s="1">
        <v>97.0</v>
      </c>
      <c r="F38" s="1">
        <v>65.0</v>
      </c>
      <c r="G38" s="1">
        <v>118.0</v>
      </c>
      <c r="H38" s="1">
        <v>81.0</v>
      </c>
      <c r="I38" s="1">
        <v>95.0</v>
      </c>
      <c r="J38" s="1">
        <v>41.0</v>
      </c>
      <c r="K38" s="1">
        <v>182.0</v>
      </c>
      <c r="L38" s="2"/>
      <c r="M38" s="2"/>
      <c r="N38" s="2"/>
      <c r="O38" s="2"/>
      <c r="P38" s="2"/>
      <c r="Q38" s="2"/>
      <c r="R38" s="2"/>
      <c r="S38" s="2"/>
      <c r="T38" s="2"/>
      <c r="U38" s="2"/>
      <c r="V38" s="2"/>
      <c r="W38" s="2"/>
      <c r="X38" s="2"/>
      <c r="Y38" s="2"/>
      <c r="Z38" s="2"/>
    </row>
    <row r="39" ht="15.75" customHeight="1">
      <c r="A39" s="1" t="s">
        <v>54</v>
      </c>
      <c r="B39" s="1">
        <v>98.0</v>
      </c>
      <c r="C39" s="1">
        <v>66.0</v>
      </c>
      <c r="D39" s="1">
        <v>63.0</v>
      </c>
      <c r="E39" s="1">
        <v>109.0</v>
      </c>
      <c r="F39" s="1">
        <v>77.0</v>
      </c>
      <c r="G39" s="1">
        <v>133.0</v>
      </c>
      <c r="H39" s="1">
        <v>96.0</v>
      </c>
      <c r="I39" s="1">
        <v>104.0</v>
      </c>
      <c r="J39" s="1">
        <v>54.0</v>
      </c>
      <c r="K39" s="1">
        <v>200.0</v>
      </c>
      <c r="L39" s="2"/>
      <c r="M39" s="2"/>
      <c r="N39" s="2"/>
      <c r="O39" s="2"/>
      <c r="P39" s="2"/>
      <c r="Q39" s="2"/>
      <c r="R39" s="2"/>
      <c r="S39" s="2"/>
      <c r="T39" s="2"/>
      <c r="U39" s="2"/>
      <c r="V39" s="2"/>
      <c r="W39" s="2"/>
      <c r="X39" s="2"/>
      <c r="Y39" s="2"/>
      <c r="Z39" s="2"/>
    </row>
    <row r="40" ht="15.75" customHeight="1">
      <c r="A40" s="1" t="s">
        <v>55</v>
      </c>
      <c r="B40" s="1">
        <v>-7.0</v>
      </c>
      <c r="C40" s="1">
        <v>16.0</v>
      </c>
      <c r="D40" s="1">
        <v>30.0</v>
      </c>
      <c r="E40" s="1">
        <v>-10.0</v>
      </c>
      <c r="F40" s="1">
        <v>26.0</v>
      </c>
      <c r="G40" s="1">
        <v>-9.0</v>
      </c>
      <c r="H40" s="1">
        <v>20.0</v>
      </c>
      <c r="I40" s="1">
        <v>37.0</v>
      </c>
      <c r="J40" s="1">
        <v>70.0</v>
      </c>
      <c r="K40" s="1">
        <v>-43.0</v>
      </c>
      <c r="L40" s="2"/>
      <c r="M40" s="2"/>
      <c r="N40" s="2"/>
      <c r="O40" s="2"/>
      <c r="P40" s="2"/>
      <c r="Q40" s="2"/>
      <c r="R40" s="2"/>
      <c r="S40" s="2"/>
      <c r="T40" s="2"/>
      <c r="U40" s="2"/>
      <c r="V40" s="2"/>
      <c r="W40" s="2"/>
      <c r="X40" s="2"/>
      <c r="Y40" s="2"/>
      <c r="Z40" s="2"/>
    </row>
    <row r="41" ht="15.75" customHeight="1">
      <c r="A41" s="1" t="s">
        <v>56</v>
      </c>
      <c r="B41" s="1">
        <v>25.0</v>
      </c>
      <c r="C41" s="1">
        <v>29.0</v>
      </c>
      <c r="D41" s="1">
        <v>228.0</v>
      </c>
      <c r="E41" s="1">
        <v>-12.0</v>
      </c>
      <c r="F41" s="1">
        <v>-29.0</v>
      </c>
      <c r="G41" s="1">
        <v>363.0</v>
      </c>
      <c r="H41" s="1">
        <v>-26.0</v>
      </c>
      <c r="I41" s="1">
        <v>-81.0</v>
      </c>
      <c r="J41" s="1">
        <v>362.0</v>
      </c>
      <c r="K41" s="1">
        <v>-88.0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66.0</v>
      </c>
      <c r="C3" s="1">
        <v>72.0</v>
      </c>
      <c r="D3" s="1">
        <v>27.0</v>
      </c>
      <c r="E3" s="1">
        <v>32.0</v>
      </c>
      <c r="F3" s="1">
        <v>17.0</v>
      </c>
      <c r="G3" s="1">
        <v>25.0</v>
      </c>
      <c r="H3" s="1">
        <v>27.0</v>
      </c>
      <c r="I3" s="1">
        <v>20.0</v>
      </c>
      <c r="J3" s="1">
        <v>28.0</v>
      </c>
      <c r="K3" s="1">
        <v>24.0</v>
      </c>
      <c r="L3" s="2"/>
      <c r="M3" s="2"/>
      <c r="N3" s="2"/>
      <c r="O3" s="2"/>
      <c r="P3" s="2"/>
      <c r="Q3" s="2"/>
      <c r="R3" s="2"/>
      <c r="S3" s="2"/>
      <c r="T3" s="2"/>
      <c r="U3" s="2"/>
      <c r="V3" s="2"/>
      <c r="W3" s="2"/>
      <c r="X3" s="2"/>
      <c r="Y3" s="2"/>
      <c r="Z3" s="2"/>
    </row>
    <row r="4">
      <c r="A4" s="1" t="s">
        <v>59</v>
      </c>
      <c r="B4" s="1">
        <v>66.0</v>
      </c>
      <c r="C4" s="1">
        <v>72.0</v>
      </c>
      <c r="D4" s="1">
        <v>27.0</v>
      </c>
      <c r="E4" s="1">
        <v>32.0</v>
      </c>
      <c r="F4" s="1">
        <v>17.0</v>
      </c>
      <c r="G4" s="1">
        <v>25.0</v>
      </c>
      <c r="H4" s="1">
        <v>27.0</v>
      </c>
      <c r="I4" s="1">
        <v>20.0</v>
      </c>
      <c r="J4" s="1">
        <v>28.0</v>
      </c>
      <c r="K4" s="1">
        <v>24.0</v>
      </c>
      <c r="L4" s="2"/>
      <c r="M4" s="2"/>
      <c r="N4" s="2"/>
      <c r="O4" s="2"/>
      <c r="P4" s="2"/>
      <c r="Q4" s="2"/>
      <c r="R4" s="2"/>
      <c r="S4" s="2"/>
      <c r="T4" s="2"/>
      <c r="U4" s="2"/>
      <c r="V4" s="2"/>
      <c r="W4" s="2"/>
      <c r="X4" s="2"/>
      <c r="Y4" s="2"/>
      <c r="Z4" s="2"/>
    </row>
    <row r="5">
      <c r="A5" s="1" t="s">
        <v>60</v>
      </c>
      <c r="B5" s="1">
        <v>129.0</v>
      </c>
      <c r="C5" s="1">
        <v>134.0</v>
      </c>
      <c r="D5" s="1">
        <v>148.0</v>
      </c>
      <c r="E5" s="1">
        <v>167.0</v>
      </c>
      <c r="F5" s="1">
        <v>182.0</v>
      </c>
      <c r="G5" s="1">
        <v>189.0</v>
      </c>
      <c r="H5" s="1">
        <v>177.0</v>
      </c>
      <c r="I5" s="1">
        <v>184.0</v>
      </c>
      <c r="J5" s="1">
        <v>191.0</v>
      </c>
      <c r="K5" s="1">
        <v>242.0</v>
      </c>
      <c r="L5" s="2"/>
      <c r="M5" s="2"/>
      <c r="N5" s="2"/>
      <c r="O5" s="2"/>
      <c r="P5" s="2"/>
      <c r="Q5" s="2"/>
      <c r="R5" s="2"/>
      <c r="S5" s="2"/>
      <c r="T5" s="2"/>
      <c r="U5" s="2"/>
      <c r="V5" s="2"/>
      <c r="W5" s="2"/>
      <c r="X5" s="2"/>
      <c r="Y5" s="2"/>
      <c r="Z5" s="2"/>
    </row>
    <row r="6">
      <c r="A6" s="1" t="s">
        <v>61</v>
      </c>
      <c r="B6" s="1">
        <v>58.0</v>
      </c>
      <c r="C6" s="1">
        <v>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62</v>
      </c>
      <c r="B7" s="1">
        <v>130.0</v>
      </c>
      <c r="C7" s="1">
        <v>136.0</v>
      </c>
      <c r="D7" s="1">
        <v>148.0</v>
      </c>
      <c r="E7" s="1">
        <v>167.0</v>
      </c>
      <c r="F7" s="1">
        <v>182.0</v>
      </c>
      <c r="G7" s="1">
        <v>189.0</v>
      </c>
      <c r="H7" s="1">
        <v>177.0</v>
      </c>
      <c r="I7" s="1">
        <v>184.0</v>
      </c>
      <c r="J7" s="1">
        <v>191.0</v>
      </c>
      <c r="K7" s="1">
        <v>242.0</v>
      </c>
      <c r="L7" s="2"/>
      <c r="M7" s="2"/>
      <c r="N7" s="2"/>
      <c r="O7" s="2"/>
      <c r="P7" s="2"/>
      <c r="Q7" s="2"/>
      <c r="R7" s="2"/>
      <c r="S7" s="2"/>
      <c r="T7" s="2"/>
      <c r="U7" s="2"/>
      <c r="V7" s="2"/>
      <c r="W7" s="2"/>
      <c r="X7" s="2"/>
      <c r="Y7" s="2"/>
      <c r="Z7" s="2"/>
    </row>
    <row r="8">
      <c r="A8" s="1" t="s">
        <v>63</v>
      </c>
      <c r="B8" s="1">
        <v>148.0</v>
      </c>
      <c r="C8" s="1">
        <v>167.0</v>
      </c>
      <c r="D8" s="1">
        <v>136.0</v>
      </c>
      <c r="E8" s="1">
        <v>141.0</v>
      </c>
      <c r="F8" s="1">
        <v>155.0</v>
      </c>
      <c r="G8" s="1">
        <v>165.0</v>
      </c>
      <c r="H8" s="1">
        <v>195.0</v>
      </c>
      <c r="I8" s="1">
        <v>232.0</v>
      </c>
      <c r="J8" s="1">
        <v>332.0</v>
      </c>
      <c r="K8" s="1">
        <v>318.0</v>
      </c>
      <c r="L8" s="2"/>
      <c r="M8" s="2"/>
      <c r="N8" s="2"/>
      <c r="O8" s="2"/>
      <c r="P8" s="2"/>
      <c r="Q8" s="2"/>
      <c r="R8" s="2"/>
      <c r="S8" s="2"/>
      <c r="T8" s="2"/>
      <c r="U8" s="2"/>
      <c r="V8" s="2"/>
      <c r="W8" s="2"/>
      <c r="X8" s="2"/>
      <c r="Y8" s="2"/>
      <c r="Z8" s="2"/>
    </row>
    <row r="9">
      <c r="A9" s="1" t="s">
        <v>64</v>
      </c>
      <c r="B9" s="1">
        <v>17.0</v>
      </c>
      <c r="C9" s="1">
        <v>13.0</v>
      </c>
      <c r="D9" s="1">
        <v>16.0</v>
      </c>
      <c r="E9" s="1">
        <v>15.0</v>
      </c>
      <c r="F9" s="1">
        <v>15.0</v>
      </c>
      <c r="G9" s="1">
        <v>16.0</v>
      </c>
      <c r="H9" s="1">
        <v>17.0</v>
      </c>
      <c r="I9" s="1">
        <v>18.0</v>
      </c>
      <c r="J9" s="1">
        <v>24.0</v>
      </c>
      <c r="K9" s="1">
        <v>30.0</v>
      </c>
      <c r="L9" s="2"/>
      <c r="M9" s="2"/>
      <c r="N9" s="2"/>
      <c r="O9" s="2"/>
      <c r="P9" s="2"/>
      <c r="Q9" s="2"/>
      <c r="R9" s="2"/>
      <c r="S9" s="2"/>
      <c r="T9" s="2"/>
      <c r="U9" s="2"/>
      <c r="V9" s="2"/>
      <c r="W9" s="2"/>
      <c r="X9" s="2"/>
      <c r="Y9" s="2"/>
      <c r="Z9" s="2"/>
    </row>
    <row r="10">
      <c r="A10" s="1" t="s">
        <v>65</v>
      </c>
      <c r="B10" s="1">
        <v>14.0</v>
      </c>
      <c r="C10" s="1">
        <v>14.0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5.0</v>
      </c>
      <c r="C11" s="1">
        <v>4.0</v>
      </c>
      <c r="D11" s="1">
        <v>2.0</v>
      </c>
      <c r="E11" s="1">
        <v>0.0</v>
      </c>
      <c r="F11" s="1">
        <v>5.0</v>
      </c>
      <c r="G11" s="1">
        <v>96.0</v>
      </c>
      <c r="H11" s="1">
        <v>0.0</v>
      </c>
      <c r="I11" s="1">
        <v>4.0</v>
      </c>
      <c r="J11" s="1">
        <v>3.0</v>
      </c>
      <c r="K11" s="1">
        <v>56.0</v>
      </c>
      <c r="L11" s="2"/>
      <c r="M11" s="2"/>
      <c r="N11" s="2"/>
      <c r="O11" s="2"/>
      <c r="P11" s="2"/>
      <c r="Q11" s="2"/>
      <c r="R11" s="2"/>
      <c r="S11" s="2"/>
      <c r="T11" s="2"/>
      <c r="U11" s="2"/>
      <c r="V11" s="2"/>
      <c r="W11" s="2"/>
      <c r="X11" s="2"/>
      <c r="Y11" s="2"/>
      <c r="Z11" s="2"/>
    </row>
    <row r="12">
      <c r="A12" s="1" t="s">
        <v>67</v>
      </c>
      <c r="B12" s="1">
        <v>381.0</v>
      </c>
      <c r="C12" s="1">
        <v>407.0</v>
      </c>
      <c r="D12" s="1">
        <v>331.0</v>
      </c>
      <c r="E12" s="1">
        <v>357.0</v>
      </c>
      <c r="F12" s="1">
        <v>374.0</v>
      </c>
      <c r="G12" s="1">
        <v>397.0</v>
      </c>
      <c r="H12" s="1">
        <v>417.0</v>
      </c>
      <c r="I12" s="1">
        <v>460.0</v>
      </c>
      <c r="J12" s="1">
        <v>581.0</v>
      </c>
      <c r="K12" s="1">
        <v>616.0</v>
      </c>
      <c r="L12" s="2"/>
      <c r="M12" s="2"/>
      <c r="N12" s="2"/>
      <c r="O12" s="2"/>
      <c r="P12" s="2"/>
      <c r="Q12" s="2"/>
      <c r="R12" s="2"/>
      <c r="S12" s="2"/>
      <c r="T12" s="2"/>
      <c r="U12" s="2"/>
      <c r="V12" s="2"/>
      <c r="W12" s="2"/>
      <c r="X12" s="2"/>
      <c r="Y12" s="2"/>
      <c r="Z12" s="2"/>
    </row>
    <row r="13">
      <c r="A13" s="1" t="s">
        <v>68</v>
      </c>
      <c r="B13" s="1">
        <v>298.0</v>
      </c>
      <c r="C13" s="1">
        <v>293.0</v>
      </c>
      <c r="D13" s="1">
        <v>308.0</v>
      </c>
      <c r="E13" s="1">
        <v>323.0</v>
      </c>
      <c r="F13" s="1">
        <v>332.0</v>
      </c>
      <c r="G13" s="1">
        <v>370.0</v>
      </c>
      <c r="H13" s="1">
        <v>379.0</v>
      </c>
      <c r="I13" s="1">
        <v>392.0</v>
      </c>
      <c r="J13" s="1">
        <v>361.0</v>
      </c>
      <c r="K13" s="1">
        <v>379.0</v>
      </c>
      <c r="L13" s="2"/>
      <c r="M13" s="2"/>
      <c r="N13" s="2"/>
      <c r="O13" s="2"/>
      <c r="P13" s="2"/>
      <c r="Q13" s="2"/>
      <c r="R13" s="2"/>
      <c r="S13" s="2"/>
      <c r="T13" s="2"/>
      <c r="U13" s="2"/>
      <c r="V13" s="2"/>
      <c r="W13" s="2"/>
      <c r="X13" s="2"/>
      <c r="Y13" s="2"/>
      <c r="Z13" s="2"/>
    </row>
    <row r="14">
      <c r="A14" s="1" t="s">
        <v>69</v>
      </c>
      <c r="B14" s="1">
        <v>-164.0</v>
      </c>
      <c r="C14" s="1">
        <v>-168.0</v>
      </c>
      <c r="D14" s="1">
        <v>-186.0</v>
      </c>
      <c r="E14" s="1">
        <v>-207.0</v>
      </c>
      <c r="F14" s="1">
        <v>-219.0</v>
      </c>
      <c r="G14" s="1">
        <v>-228.0</v>
      </c>
      <c r="H14" s="1">
        <v>-246.0</v>
      </c>
      <c r="I14" s="1">
        <v>-264.0</v>
      </c>
      <c r="J14" s="1">
        <v>-232.0</v>
      </c>
      <c r="K14" s="1">
        <v>-245.0</v>
      </c>
      <c r="L14" s="2"/>
      <c r="M14" s="2"/>
      <c r="N14" s="2"/>
      <c r="O14" s="2"/>
      <c r="P14" s="2"/>
      <c r="Q14" s="2"/>
      <c r="R14" s="2"/>
      <c r="S14" s="2"/>
      <c r="T14" s="2"/>
      <c r="U14" s="2"/>
      <c r="V14" s="2"/>
      <c r="W14" s="2"/>
      <c r="X14" s="2"/>
      <c r="Y14" s="2"/>
      <c r="Z14" s="2"/>
    </row>
    <row r="15">
      <c r="A15" s="1" t="s">
        <v>70</v>
      </c>
      <c r="B15" s="1">
        <v>133.0</v>
      </c>
      <c r="C15" s="1">
        <v>125.0</v>
      </c>
      <c r="D15" s="1">
        <v>122.0</v>
      </c>
      <c r="E15" s="1">
        <v>116.0</v>
      </c>
      <c r="F15" s="1">
        <v>113.0</v>
      </c>
      <c r="G15" s="1">
        <v>142.0</v>
      </c>
      <c r="H15" s="1">
        <v>133.0</v>
      </c>
      <c r="I15" s="1">
        <v>128.0</v>
      </c>
      <c r="J15" s="1">
        <v>130.0</v>
      </c>
      <c r="K15" s="1">
        <v>134.0</v>
      </c>
      <c r="L15" s="2"/>
      <c r="M15" s="2"/>
      <c r="N15" s="2"/>
      <c r="O15" s="2"/>
      <c r="P15" s="2"/>
      <c r="Q15" s="2"/>
      <c r="R15" s="2"/>
      <c r="S15" s="2"/>
      <c r="T15" s="2"/>
      <c r="U15" s="2"/>
      <c r="V15" s="2"/>
      <c r="W15" s="2"/>
      <c r="X15" s="2"/>
      <c r="Y15" s="2"/>
      <c r="Z15" s="2"/>
    </row>
    <row r="16">
      <c r="A16" s="1" t="s">
        <v>71</v>
      </c>
      <c r="B16" s="1">
        <v>256.0</v>
      </c>
      <c r="C16" s="1">
        <v>261.0</v>
      </c>
      <c r="D16" s="1">
        <v>398.0</v>
      </c>
      <c r="E16" s="1">
        <v>402.0</v>
      </c>
      <c r="F16" s="1">
        <v>400.0</v>
      </c>
      <c r="G16" s="1">
        <v>618.0</v>
      </c>
      <c r="H16" s="1">
        <v>618.0</v>
      </c>
      <c r="I16" s="1">
        <v>618.0</v>
      </c>
      <c r="J16" s="1">
        <v>815.0</v>
      </c>
      <c r="K16" s="1">
        <v>807.0</v>
      </c>
      <c r="L16" s="2"/>
      <c r="M16" s="2"/>
      <c r="N16" s="2"/>
      <c r="O16" s="2"/>
      <c r="P16" s="2"/>
      <c r="Q16" s="2"/>
      <c r="R16" s="2"/>
      <c r="S16" s="2"/>
      <c r="T16" s="2"/>
      <c r="U16" s="2"/>
      <c r="V16" s="2"/>
      <c r="W16" s="2"/>
      <c r="X16" s="2"/>
      <c r="Y16" s="2"/>
      <c r="Z16" s="2"/>
    </row>
    <row r="17">
      <c r="A17" s="1" t="s">
        <v>72</v>
      </c>
      <c r="B17" s="1">
        <v>316.0</v>
      </c>
      <c r="C17" s="1">
        <v>308.0</v>
      </c>
      <c r="D17" s="1">
        <v>420.0</v>
      </c>
      <c r="E17" s="1">
        <v>415.0</v>
      </c>
      <c r="F17" s="1">
        <v>413.0</v>
      </c>
      <c r="G17" s="1">
        <v>533.0</v>
      </c>
      <c r="H17" s="1">
        <v>502.0</v>
      </c>
      <c r="I17" s="1">
        <v>471.0</v>
      </c>
      <c r="J17" s="1">
        <v>685.0</v>
      </c>
      <c r="K17" s="1">
        <v>652.0</v>
      </c>
      <c r="L17" s="2"/>
      <c r="M17" s="2"/>
      <c r="N17" s="2"/>
      <c r="O17" s="2"/>
      <c r="P17" s="2"/>
      <c r="Q17" s="2"/>
      <c r="R17" s="2"/>
      <c r="S17" s="2"/>
      <c r="T17" s="2"/>
      <c r="U17" s="2"/>
      <c r="V17" s="2"/>
      <c r="W17" s="2"/>
      <c r="X17" s="2"/>
      <c r="Y17" s="2"/>
      <c r="Z17" s="2"/>
    </row>
    <row r="18">
      <c r="A18" s="1" t="s">
        <v>73</v>
      </c>
      <c r="B18" s="1">
        <v>1.0</v>
      </c>
      <c r="C18" s="1">
        <v>1.0</v>
      </c>
      <c r="D18" s="1">
        <v>3.0</v>
      </c>
      <c r="E18" s="1">
        <v>4.0</v>
      </c>
      <c r="F18" s="1">
        <v>5.0</v>
      </c>
      <c r="G18" s="1">
        <v>5.0</v>
      </c>
      <c r="H18" s="1">
        <v>6.0</v>
      </c>
      <c r="I18" s="1">
        <v>9.0</v>
      </c>
      <c r="J18" s="1">
        <v>9.0</v>
      </c>
      <c r="K18" s="1">
        <v>11.0</v>
      </c>
      <c r="L18" s="2"/>
      <c r="M18" s="2"/>
      <c r="N18" s="2"/>
      <c r="O18" s="2"/>
      <c r="P18" s="2"/>
      <c r="Q18" s="2"/>
      <c r="R18" s="2"/>
      <c r="S18" s="2"/>
      <c r="T18" s="2"/>
      <c r="U18" s="2"/>
      <c r="V18" s="2"/>
      <c r="W18" s="2"/>
      <c r="X18" s="2"/>
      <c r="Y18" s="2"/>
      <c r="Z18" s="2"/>
    </row>
    <row r="19">
      <c r="A19" s="1" t="s">
        <v>74</v>
      </c>
      <c r="B19" s="1">
        <v>9.0</v>
      </c>
      <c r="C19" s="1">
        <v>9.0</v>
      </c>
      <c r="D19" s="1">
        <v>55.0</v>
      </c>
      <c r="E19" s="1">
        <v>63.0</v>
      </c>
      <c r="F19" s="1">
        <v>62.0</v>
      </c>
      <c r="G19" s="1">
        <v>79.0</v>
      </c>
      <c r="H19" s="1">
        <v>75.0</v>
      </c>
      <c r="I19" s="1">
        <v>79.0</v>
      </c>
      <c r="J19" s="1">
        <v>76.0</v>
      </c>
      <c r="K19" s="1">
        <v>79.0</v>
      </c>
      <c r="L19" s="2"/>
      <c r="M19" s="2"/>
      <c r="N19" s="2"/>
      <c r="O19" s="2"/>
      <c r="P19" s="2"/>
      <c r="Q19" s="2"/>
      <c r="R19" s="2"/>
      <c r="S19" s="2"/>
      <c r="T19" s="2"/>
      <c r="U19" s="2"/>
      <c r="V19" s="2"/>
      <c r="W19" s="2"/>
      <c r="X19" s="2"/>
      <c r="Y19" s="2"/>
      <c r="Z19" s="2"/>
    </row>
    <row r="20">
      <c r="A20" s="1" t="s">
        <v>75</v>
      </c>
      <c r="B20" s="1">
        <v>1100.0</v>
      </c>
      <c r="C20" s="1">
        <v>1110.0</v>
      </c>
      <c r="D20" s="1">
        <v>1330.0</v>
      </c>
      <c r="E20" s="1">
        <v>1360.0</v>
      </c>
      <c r="F20" s="1">
        <v>1370.0</v>
      </c>
      <c r="G20" s="1">
        <v>1780.0</v>
      </c>
      <c r="H20" s="1">
        <v>1750.0</v>
      </c>
      <c r="I20" s="1">
        <v>1770.0</v>
      </c>
      <c r="J20" s="1">
        <v>2300.0</v>
      </c>
      <c r="K20" s="1">
        <v>2300.0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23.0</v>
      </c>
      <c r="C22" s="1">
        <v>34.0</v>
      </c>
      <c r="D22" s="1">
        <v>41.0</v>
      </c>
      <c r="E22" s="1">
        <v>42.0</v>
      </c>
      <c r="F22" s="1">
        <v>53.0</v>
      </c>
      <c r="G22" s="1">
        <v>55.0</v>
      </c>
      <c r="H22" s="1">
        <v>53.0</v>
      </c>
      <c r="I22" s="1">
        <v>58.0</v>
      </c>
      <c r="J22" s="1">
        <v>73.0</v>
      </c>
      <c r="K22" s="1">
        <v>88.0</v>
      </c>
      <c r="L22" s="2"/>
      <c r="M22" s="2"/>
      <c r="N22" s="2"/>
      <c r="O22" s="2"/>
      <c r="P22" s="2"/>
      <c r="Q22" s="2"/>
      <c r="R22" s="2"/>
      <c r="S22" s="2"/>
      <c r="T22" s="2"/>
      <c r="U22" s="2"/>
      <c r="V22" s="2"/>
      <c r="W22" s="2"/>
      <c r="X22" s="2"/>
      <c r="Y22" s="2"/>
      <c r="Z22" s="2"/>
    </row>
    <row r="23" ht="15.75" customHeight="1">
      <c r="A23" s="1" t="s">
        <v>78</v>
      </c>
      <c r="B23" s="1">
        <v>36.0</v>
      </c>
      <c r="C23" s="1">
        <v>31.0</v>
      </c>
      <c r="D23" s="1">
        <v>32.0</v>
      </c>
      <c r="E23" s="1">
        <v>34.0</v>
      </c>
      <c r="F23" s="1">
        <v>42.0</v>
      </c>
      <c r="G23" s="1">
        <v>53.0</v>
      </c>
      <c r="H23" s="1">
        <v>50.0</v>
      </c>
      <c r="I23" s="1">
        <v>60.0</v>
      </c>
      <c r="J23" s="1">
        <v>54.0</v>
      </c>
      <c r="K23" s="1">
        <v>70.0</v>
      </c>
      <c r="L23" s="2"/>
      <c r="M23" s="2"/>
      <c r="N23" s="2"/>
      <c r="O23" s="2"/>
      <c r="P23" s="2"/>
      <c r="Q23" s="2"/>
      <c r="R23" s="2"/>
      <c r="S23" s="2"/>
      <c r="T23" s="2"/>
      <c r="U23" s="2"/>
      <c r="V23" s="2"/>
      <c r="W23" s="2"/>
      <c r="X23" s="2"/>
      <c r="Y23" s="2"/>
      <c r="Z23" s="2"/>
    </row>
    <row r="24" ht="15.75" customHeight="1">
      <c r="A24" s="1" t="s">
        <v>79</v>
      </c>
      <c r="B24" s="1">
        <v>1.0</v>
      </c>
      <c r="C24" s="1">
        <v>1.0</v>
      </c>
      <c r="D24" s="1">
        <v>10.0</v>
      </c>
      <c r="E24" s="1">
        <v>14.0</v>
      </c>
      <c r="F24" s="1">
        <v>18.0</v>
      </c>
      <c r="G24" s="1">
        <v>13.0</v>
      </c>
      <c r="H24" s="1">
        <v>18.0</v>
      </c>
      <c r="I24" s="1">
        <v>11.0</v>
      </c>
      <c r="J24" s="1">
        <v>69.0</v>
      </c>
      <c r="K24" s="1">
        <v>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66.0</v>
      </c>
      <c r="G25" s="1">
        <v>7.0</v>
      </c>
      <c r="H25" s="1">
        <v>7.0</v>
      </c>
      <c r="I25" s="1">
        <v>7.0</v>
      </c>
      <c r="J25" s="1">
        <v>7.0</v>
      </c>
      <c r="K25" s="1">
        <v>8.0</v>
      </c>
      <c r="L25" s="2"/>
      <c r="M25" s="2"/>
      <c r="N25" s="2"/>
      <c r="O25" s="2"/>
      <c r="P25" s="2"/>
      <c r="Q25" s="2"/>
      <c r="R25" s="2"/>
      <c r="S25" s="2"/>
      <c r="T25" s="2"/>
      <c r="U25" s="2"/>
      <c r="V25" s="2"/>
      <c r="W25" s="2"/>
      <c r="X25" s="2"/>
      <c r="Y25" s="2"/>
      <c r="Z25" s="2"/>
    </row>
    <row r="26" ht="15.75" customHeight="1">
      <c r="A26" s="1" t="s">
        <v>81</v>
      </c>
      <c r="B26" s="1">
        <v>2.0</v>
      </c>
      <c r="C26" s="1">
        <v>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51.0</v>
      </c>
      <c r="C27" s="1">
        <v>48.0</v>
      </c>
      <c r="D27" s="1">
        <v>30.0</v>
      </c>
      <c r="E27" s="1">
        <v>59.0</v>
      </c>
      <c r="F27" s="1">
        <v>45.0</v>
      </c>
      <c r="G27" s="1">
        <v>57.0</v>
      </c>
      <c r="H27" s="1">
        <v>60.0</v>
      </c>
      <c r="I27" s="1">
        <v>58.0</v>
      </c>
      <c r="J27" s="1">
        <v>91.0</v>
      </c>
      <c r="K27" s="1">
        <v>144.0</v>
      </c>
      <c r="L27" s="2"/>
      <c r="M27" s="2"/>
      <c r="N27" s="2"/>
      <c r="O27" s="2"/>
      <c r="P27" s="2"/>
      <c r="Q27" s="2"/>
      <c r="R27" s="2"/>
      <c r="S27" s="2"/>
      <c r="T27" s="2"/>
      <c r="U27" s="2"/>
      <c r="V27" s="2"/>
      <c r="W27" s="2"/>
      <c r="X27" s="2"/>
      <c r="Y27" s="2"/>
      <c r="Z27" s="2"/>
    </row>
    <row r="28" ht="15.75" customHeight="1">
      <c r="A28" s="1" t="s">
        <v>83</v>
      </c>
      <c r="B28" s="1">
        <v>116.0</v>
      </c>
      <c r="C28" s="1">
        <v>120.0</v>
      </c>
      <c r="D28" s="1">
        <v>114.0</v>
      </c>
      <c r="E28" s="1">
        <v>150.0</v>
      </c>
      <c r="F28" s="1">
        <v>161.0</v>
      </c>
      <c r="G28" s="1">
        <v>188.0</v>
      </c>
      <c r="H28" s="1">
        <v>190.0</v>
      </c>
      <c r="I28" s="1">
        <v>197.0</v>
      </c>
      <c r="J28" s="1">
        <v>297.0</v>
      </c>
      <c r="K28" s="1">
        <v>311.0</v>
      </c>
      <c r="L28" s="2"/>
      <c r="M28" s="2"/>
      <c r="N28" s="2"/>
      <c r="O28" s="2"/>
      <c r="P28" s="2"/>
      <c r="Q28" s="2"/>
      <c r="R28" s="2"/>
      <c r="S28" s="2"/>
      <c r="T28" s="2"/>
      <c r="U28" s="2"/>
      <c r="V28" s="2"/>
      <c r="W28" s="2"/>
      <c r="X28" s="2"/>
      <c r="Y28" s="2"/>
      <c r="Z28" s="2"/>
    </row>
    <row r="29" ht="15.75" customHeight="1">
      <c r="A29" s="1" t="s">
        <v>84</v>
      </c>
      <c r="B29" s="1">
        <v>240.0</v>
      </c>
      <c r="C29" s="1">
        <v>269.0</v>
      </c>
      <c r="D29" s="1">
        <v>488.0</v>
      </c>
      <c r="E29" s="1">
        <v>472.0</v>
      </c>
      <c r="F29" s="1">
        <v>439.0</v>
      </c>
      <c r="G29" s="1">
        <v>755.0</v>
      </c>
      <c r="H29" s="1">
        <v>735.0</v>
      </c>
      <c r="I29" s="1">
        <v>672.0</v>
      </c>
      <c r="J29" s="1">
        <v>985.0</v>
      </c>
      <c r="K29" s="1">
        <v>971.0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17.0</v>
      </c>
      <c r="H30" s="1">
        <v>15.0</v>
      </c>
      <c r="I30" s="1">
        <v>12.0</v>
      </c>
      <c r="J30" s="1">
        <v>11.0</v>
      </c>
      <c r="K30" s="1">
        <v>11.0</v>
      </c>
      <c r="L30" s="2"/>
      <c r="M30" s="2"/>
      <c r="N30" s="2"/>
      <c r="O30" s="2"/>
      <c r="P30" s="2"/>
      <c r="Q30" s="2"/>
      <c r="R30" s="2"/>
      <c r="S30" s="2"/>
      <c r="T30" s="2"/>
      <c r="U30" s="2"/>
      <c r="V30" s="2"/>
      <c r="W30" s="2"/>
      <c r="X30" s="2"/>
      <c r="Y30" s="2"/>
      <c r="Z30" s="2"/>
    </row>
    <row r="31" ht="15.75" customHeight="1">
      <c r="A31" s="1" t="s">
        <v>86</v>
      </c>
      <c r="B31" s="1">
        <v>17.0</v>
      </c>
      <c r="C31" s="1">
        <v>11.0</v>
      </c>
      <c r="D31" s="1">
        <v>12.0</v>
      </c>
      <c r="E31" s="1">
        <v>12.0</v>
      </c>
      <c r="F31" s="1">
        <v>14.0</v>
      </c>
      <c r="G31" s="1">
        <v>16.0</v>
      </c>
      <c r="H31" s="1">
        <v>24.0</v>
      </c>
      <c r="I31" s="1">
        <v>16.0</v>
      </c>
      <c r="J31" s="1">
        <v>8.0</v>
      </c>
      <c r="K31" s="1">
        <v>4.0</v>
      </c>
      <c r="L31" s="2"/>
      <c r="M31" s="2"/>
      <c r="N31" s="2"/>
      <c r="O31" s="2"/>
      <c r="P31" s="2"/>
      <c r="Q31" s="2"/>
      <c r="R31" s="2"/>
      <c r="S31" s="2"/>
      <c r="T31" s="2"/>
      <c r="U31" s="2"/>
      <c r="V31" s="2"/>
      <c r="W31" s="2"/>
      <c r="X31" s="2"/>
      <c r="Y31" s="2"/>
      <c r="Z31" s="2"/>
    </row>
    <row r="32" ht="15.75" customHeight="1">
      <c r="A32" s="1" t="s">
        <v>87</v>
      </c>
      <c r="B32" s="1">
        <v>112.0</v>
      </c>
      <c r="C32" s="1">
        <v>115.0</v>
      </c>
      <c r="D32" s="1">
        <v>119.0</v>
      </c>
      <c r="E32" s="1">
        <v>77.0</v>
      </c>
      <c r="F32" s="1">
        <v>81.0</v>
      </c>
      <c r="G32" s="1">
        <v>74.0</v>
      </c>
      <c r="H32" s="1">
        <v>57.0</v>
      </c>
      <c r="I32" s="1">
        <v>68.0</v>
      </c>
      <c r="J32" s="1">
        <v>66.0</v>
      </c>
      <c r="K32" s="1">
        <v>60.0</v>
      </c>
      <c r="L32" s="2"/>
      <c r="M32" s="2"/>
      <c r="N32" s="2"/>
      <c r="O32" s="2"/>
      <c r="P32" s="2"/>
      <c r="Q32" s="2"/>
      <c r="R32" s="2"/>
      <c r="S32" s="2"/>
      <c r="T32" s="2"/>
      <c r="U32" s="2"/>
      <c r="V32" s="2"/>
      <c r="W32" s="2"/>
      <c r="X32" s="2"/>
      <c r="Y32" s="2"/>
      <c r="Z32" s="2"/>
    </row>
    <row r="33" ht="15.75" customHeight="1">
      <c r="A33" s="1" t="s">
        <v>88</v>
      </c>
      <c r="B33" s="1">
        <v>30.0</v>
      </c>
      <c r="C33" s="1">
        <v>12.0</v>
      </c>
      <c r="D33" s="1">
        <v>14.0</v>
      </c>
      <c r="E33" s="1">
        <v>14.0</v>
      </c>
      <c r="F33" s="1">
        <v>11.0</v>
      </c>
      <c r="G33" s="1">
        <v>13.0</v>
      </c>
      <c r="H33" s="1">
        <v>20.0</v>
      </c>
      <c r="I33" s="1">
        <v>14.0</v>
      </c>
      <c r="J33" s="1">
        <v>183.0</v>
      </c>
      <c r="K33" s="1">
        <v>106.0</v>
      </c>
      <c r="L33" s="2"/>
      <c r="M33" s="2"/>
      <c r="N33" s="2"/>
      <c r="O33" s="2"/>
      <c r="P33" s="2"/>
      <c r="Q33" s="2"/>
      <c r="R33" s="2"/>
      <c r="S33" s="2"/>
      <c r="T33" s="2"/>
      <c r="U33" s="2"/>
      <c r="V33" s="2"/>
      <c r="W33" s="2"/>
      <c r="X33" s="2"/>
      <c r="Y33" s="2"/>
      <c r="Z33" s="2"/>
    </row>
    <row r="34" ht="15.75" customHeight="1">
      <c r="A34" s="1" t="s">
        <v>89</v>
      </c>
      <c r="B34" s="1">
        <v>517.0</v>
      </c>
      <c r="C34" s="1">
        <v>528.0</v>
      </c>
      <c r="D34" s="1">
        <v>748.0</v>
      </c>
      <c r="E34" s="1">
        <v>727.0</v>
      </c>
      <c r="F34" s="1">
        <v>707.0</v>
      </c>
      <c r="G34" s="1">
        <v>1060.0</v>
      </c>
      <c r="H34" s="1">
        <v>1040.0</v>
      </c>
      <c r="I34" s="1">
        <v>981.0</v>
      </c>
      <c r="J34" s="1">
        <v>1550.0</v>
      </c>
      <c r="K34" s="1">
        <v>1470.0</v>
      </c>
      <c r="L34" s="2"/>
      <c r="M34" s="2"/>
      <c r="N34" s="2"/>
      <c r="O34" s="2"/>
      <c r="P34" s="2"/>
      <c r="Q34" s="2"/>
      <c r="R34" s="2"/>
      <c r="S34" s="2"/>
      <c r="T34" s="2"/>
      <c r="U34" s="2"/>
      <c r="V34" s="2"/>
      <c r="W34" s="2"/>
      <c r="X34" s="2"/>
      <c r="Y34" s="2"/>
      <c r="Z34" s="2"/>
    </row>
    <row r="35" ht="15.75" customHeight="1">
      <c r="A35" s="1" t="s">
        <v>90</v>
      </c>
      <c r="B35" s="1">
        <v>31.0</v>
      </c>
      <c r="C35" s="1">
        <v>31.0</v>
      </c>
      <c r="D35" s="1">
        <v>31.0</v>
      </c>
      <c r="E35" s="1">
        <v>31.0</v>
      </c>
      <c r="F35" s="1">
        <v>31.0</v>
      </c>
      <c r="G35" s="1">
        <v>31.0</v>
      </c>
      <c r="H35" s="1">
        <v>31.0</v>
      </c>
      <c r="I35" s="1">
        <v>31.0</v>
      </c>
      <c r="J35" s="1">
        <v>31.0</v>
      </c>
      <c r="K35" s="1">
        <v>31.0</v>
      </c>
      <c r="L35" s="2"/>
      <c r="M35" s="2"/>
      <c r="N35" s="2"/>
      <c r="O35" s="2"/>
      <c r="P35" s="2"/>
      <c r="Q35" s="2"/>
      <c r="R35" s="2"/>
      <c r="S35" s="2"/>
      <c r="T35" s="2"/>
      <c r="U35" s="2"/>
      <c r="V35" s="2"/>
      <c r="W35" s="2"/>
      <c r="X35" s="2"/>
      <c r="Y35" s="2"/>
      <c r="Z35" s="2"/>
    </row>
    <row r="36" ht="15.75" customHeight="1">
      <c r="A36" s="1" t="s">
        <v>91</v>
      </c>
      <c r="B36" s="1">
        <v>320.0</v>
      </c>
      <c r="C36" s="1">
        <v>325.0</v>
      </c>
      <c r="D36" s="1">
        <v>329.0</v>
      </c>
      <c r="E36" s="1">
        <v>334.0</v>
      </c>
      <c r="F36" s="1">
        <v>342.0</v>
      </c>
      <c r="G36" s="1">
        <v>379.0</v>
      </c>
      <c r="H36" s="1">
        <v>383.0</v>
      </c>
      <c r="I36" s="1">
        <v>397.0</v>
      </c>
      <c r="J36" s="1">
        <v>413.0</v>
      </c>
      <c r="K36" s="1">
        <v>447.0</v>
      </c>
      <c r="L36" s="2"/>
      <c r="M36" s="2"/>
      <c r="N36" s="2"/>
      <c r="O36" s="2"/>
      <c r="P36" s="2"/>
      <c r="Q36" s="2"/>
      <c r="R36" s="2"/>
      <c r="S36" s="2"/>
      <c r="T36" s="2"/>
      <c r="U36" s="2"/>
      <c r="V36" s="2"/>
      <c r="W36" s="2"/>
      <c r="X36" s="2"/>
      <c r="Y36" s="2"/>
      <c r="Z36" s="2"/>
    </row>
    <row r="37" ht="15.75" customHeight="1">
      <c r="A37" s="1" t="s">
        <v>92</v>
      </c>
      <c r="B37" s="1">
        <v>406.0</v>
      </c>
      <c r="C37" s="1">
        <v>415.0</v>
      </c>
      <c r="D37" s="1">
        <v>407.0</v>
      </c>
      <c r="E37" s="1">
        <v>440.0</v>
      </c>
      <c r="F37" s="1">
        <v>465.0</v>
      </c>
      <c r="G37" s="1">
        <v>471.0</v>
      </c>
      <c r="H37" s="1">
        <v>457.0</v>
      </c>
      <c r="I37" s="1">
        <v>497.0</v>
      </c>
      <c r="J37" s="1">
        <v>413.0</v>
      </c>
      <c r="K37" s="1">
        <v>453.0</v>
      </c>
      <c r="L37" s="2"/>
      <c r="M37" s="2"/>
      <c r="N37" s="2"/>
      <c r="O37" s="2"/>
      <c r="P37" s="2"/>
      <c r="Q37" s="2"/>
      <c r="R37" s="2"/>
      <c r="S37" s="2"/>
      <c r="T37" s="2"/>
      <c r="U37" s="2"/>
      <c r="V37" s="2"/>
      <c r="W37" s="2"/>
      <c r="X37" s="2"/>
      <c r="Y37" s="2"/>
      <c r="Z37" s="2"/>
    </row>
    <row r="38" ht="15.75" customHeight="1">
      <c r="A38" s="1" t="s">
        <v>93</v>
      </c>
      <c r="B38" s="1">
        <v>-105.0</v>
      </c>
      <c r="C38" s="1">
        <v>-101.0</v>
      </c>
      <c r="D38" s="1">
        <v>-97.0</v>
      </c>
      <c r="E38" s="1">
        <v>-93.0</v>
      </c>
      <c r="F38" s="1">
        <v>-88.0</v>
      </c>
      <c r="G38" s="1">
        <v>-80.0</v>
      </c>
      <c r="H38" s="1">
        <v>-67.0</v>
      </c>
      <c r="I38" s="1">
        <v>-54.0</v>
      </c>
      <c r="J38" s="1">
        <v>-22.0</v>
      </c>
      <c r="K38" s="1">
        <v>-14.0</v>
      </c>
      <c r="L38" s="2"/>
      <c r="M38" s="2"/>
      <c r="N38" s="2"/>
      <c r="O38" s="2"/>
      <c r="P38" s="2"/>
      <c r="Q38" s="2"/>
      <c r="R38" s="2"/>
      <c r="S38" s="2"/>
      <c r="T38" s="2"/>
      <c r="U38" s="2"/>
      <c r="V38" s="2"/>
      <c r="W38" s="2"/>
      <c r="X38" s="2"/>
      <c r="Y38" s="2"/>
      <c r="Z38" s="2"/>
    </row>
    <row r="39" ht="15.75" customHeight="1">
      <c r="A39" s="1" t="s">
        <v>94</v>
      </c>
      <c r="B39" s="1">
        <v>-39.0</v>
      </c>
      <c r="C39" s="1">
        <v>-53.0</v>
      </c>
      <c r="D39" s="1">
        <v>-58.0</v>
      </c>
      <c r="E39" s="1">
        <v>-49.0</v>
      </c>
      <c r="F39" s="1">
        <v>-55.0</v>
      </c>
      <c r="G39" s="1">
        <v>-59.0</v>
      </c>
      <c r="H39" s="1">
        <v>-63.0</v>
      </c>
      <c r="I39" s="1">
        <v>-54.0</v>
      </c>
      <c r="J39" s="1">
        <v>-57.0</v>
      </c>
      <c r="K39" s="1">
        <v>-50.0</v>
      </c>
      <c r="L39" s="2"/>
      <c r="M39" s="2"/>
      <c r="N39" s="2"/>
      <c r="O39" s="2"/>
      <c r="P39" s="2"/>
      <c r="Q39" s="2"/>
      <c r="R39" s="2"/>
      <c r="S39" s="2"/>
      <c r="T39" s="2"/>
      <c r="U39" s="2"/>
      <c r="V39" s="2"/>
      <c r="W39" s="2"/>
      <c r="X39" s="2"/>
      <c r="Y39" s="2"/>
      <c r="Z39" s="2"/>
    </row>
    <row r="40" ht="15.75" customHeight="1">
      <c r="A40" s="1" t="s">
        <v>95</v>
      </c>
      <c r="B40" s="1">
        <v>581.0</v>
      </c>
      <c r="C40" s="1">
        <v>585.0</v>
      </c>
      <c r="D40" s="1">
        <v>581.0</v>
      </c>
      <c r="E40" s="1">
        <v>631.0</v>
      </c>
      <c r="F40" s="1">
        <v>662.0</v>
      </c>
      <c r="G40" s="1">
        <v>710.0</v>
      </c>
      <c r="H40" s="1">
        <v>709.0</v>
      </c>
      <c r="I40" s="1">
        <v>785.0</v>
      </c>
      <c r="J40" s="1">
        <v>746.0</v>
      </c>
      <c r="K40" s="1">
        <v>834.0</v>
      </c>
      <c r="L40" s="2"/>
      <c r="M40" s="2"/>
      <c r="N40" s="2"/>
      <c r="O40" s="2"/>
      <c r="P40" s="2"/>
      <c r="Q40" s="2"/>
      <c r="R40" s="2"/>
      <c r="S40" s="2"/>
      <c r="T40" s="2"/>
      <c r="U40" s="2"/>
      <c r="V40" s="2"/>
      <c r="W40" s="2"/>
      <c r="X40" s="2"/>
      <c r="Y40" s="2"/>
      <c r="Z40" s="2"/>
    </row>
    <row r="41" ht="15.75" customHeight="1">
      <c r="A41" s="1" t="s">
        <v>96</v>
      </c>
      <c r="B41" s="1">
        <v>581.0</v>
      </c>
      <c r="C41" s="1">
        <v>585.0</v>
      </c>
      <c r="D41" s="1">
        <v>581.0</v>
      </c>
      <c r="E41" s="1">
        <v>631.0</v>
      </c>
      <c r="F41" s="1">
        <v>662.0</v>
      </c>
      <c r="G41" s="1">
        <v>710.0</v>
      </c>
      <c r="H41" s="1">
        <v>709.0</v>
      </c>
      <c r="I41" s="1">
        <v>785.0</v>
      </c>
      <c r="J41" s="1">
        <v>746.0</v>
      </c>
      <c r="K41" s="1">
        <v>834.0</v>
      </c>
      <c r="L41" s="2"/>
      <c r="M41" s="2"/>
      <c r="N41" s="2"/>
      <c r="O41" s="2"/>
      <c r="P41" s="2"/>
      <c r="Q41" s="2"/>
      <c r="R41" s="2"/>
      <c r="S41" s="2"/>
      <c r="T41" s="2"/>
      <c r="U41" s="2"/>
      <c r="V41" s="2"/>
      <c r="W41" s="2"/>
      <c r="X41" s="2"/>
      <c r="Y41" s="2"/>
      <c r="Z41" s="2"/>
    </row>
    <row r="42" ht="15.75" customHeight="1">
      <c r="A42" s="1" t="s">
        <v>97</v>
      </c>
      <c r="B42" s="1">
        <v>1100.0</v>
      </c>
      <c r="C42" s="1">
        <v>1110.0</v>
      </c>
      <c r="D42" s="1">
        <v>1330.0</v>
      </c>
      <c r="E42" s="1">
        <v>1360.0</v>
      </c>
      <c r="F42" s="1">
        <v>1370.0</v>
      </c>
      <c r="G42" s="1">
        <v>1780.0</v>
      </c>
      <c r="H42" s="1">
        <v>1750.0</v>
      </c>
      <c r="I42" s="1">
        <v>1770.0</v>
      </c>
      <c r="J42" s="1">
        <v>2300.0</v>
      </c>
      <c r="K42" s="1">
        <v>2300.0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27.0</v>
      </c>
      <c r="C44" s="1">
        <v>27.0</v>
      </c>
      <c r="D44" s="1">
        <v>27.0</v>
      </c>
      <c r="E44" s="1">
        <v>27.0</v>
      </c>
      <c r="F44" s="1">
        <v>28.0</v>
      </c>
      <c r="G44" s="1">
        <v>28.0</v>
      </c>
      <c r="H44" s="1">
        <v>28.0</v>
      </c>
      <c r="I44" s="1">
        <v>29.0</v>
      </c>
      <c r="J44" s="1">
        <v>30.0</v>
      </c>
      <c r="K44" s="1">
        <v>30.0</v>
      </c>
      <c r="L44" s="2"/>
      <c r="M44" s="2"/>
      <c r="N44" s="2"/>
      <c r="O44" s="2"/>
      <c r="P44" s="2"/>
      <c r="Q44" s="2"/>
      <c r="R44" s="2"/>
      <c r="S44" s="2"/>
      <c r="T44" s="2"/>
      <c r="U44" s="2"/>
      <c r="V44" s="2"/>
      <c r="W44" s="2"/>
      <c r="X44" s="2"/>
      <c r="Y44" s="2"/>
      <c r="Z44" s="2"/>
    </row>
    <row r="45" ht="15.75" customHeight="1">
      <c r="A45" s="1" t="s">
        <v>99</v>
      </c>
      <c r="B45" s="1">
        <v>27.0</v>
      </c>
      <c r="C45" s="1">
        <v>27.0</v>
      </c>
      <c r="D45" s="1">
        <v>27.0</v>
      </c>
      <c r="E45" s="1">
        <v>27.0</v>
      </c>
      <c r="F45" s="1">
        <v>28.0</v>
      </c>
      <c r="G45" s="1">
        <v>28.0</v>
      </c>
      <c r="H45" s="1">
        <v>28.0</v>
      </c>
      <c r="I45" s="1">
        <v>29.0</v>
      </c>
      <c r="J45" s="1">
        <v>30.0</v>
      </c>
      <c r="K45" s="1">
        <v>30.0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v>25.0</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8.0</v>
      </c>
      <c r="C47" s="1">
        <v>16.0</v>
      </c>
      <c r="D47" s="1">
        <v>-237.0</v>
      </c>
      <c r="E47" s="1">
        <v>-185.0</v>
      </c>
      <c r="F47" s="1">
        <v>-151.0</v>
      </c>
      <c r="G47" s="1">
        <v>-440.0</v>
      </c>
      <c r="H47" s="1">
        <v>-411.0</v>
      </c>
      <c r="I47" s="1">
        <v>-303.0</v>
      </c>
      <c r="J47" s="1">
        <v>-755.0</v>
      </c>
      <c r="K47" s="1">
        <v>-625.0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241.0</v>
      </c>
      <c r="C49" s="1">
        <v>271.0</v>
      </c>
      <c r="D49" s="1">
        <v>498.0</v>
      </c>
      <c r="E49" s="1">
        <v>486.0</v>
      </c>
      <c r="F49" s="1">
        <v>458.0</v>
      </c>
      <c r="G49" s="1">
        <v>793.0</v>
      </c>
      <c r="H49" s="1">
        <v>776.0</v>
      </c>
      <c r="I49" s="1">
        <v>705.0</v>
      </c>
      <c r="J49" s="1">
        <v>1070.0</v>
      </c>
      <c r="K49" s="1">
        <v>991.0</v>
      </c>
      <c r="L49" s="2"/>
      <c r="M49" s="2"/>
      <c r="N49" s="2"/>
      <c r="O49" s="2"/>
      <c r="P49" s="2"/>
      <c r="Q49" s="2"/>
      <c r="R49" s="2"/>
      <c r="S49" s="2"/>
      <c r="T49" s="2"/>
      <c r="U49" s="2"/>
      <c r="V49" s="2"/>
      <c r="W49" s="2"/>
      <c r="X49" s="2"/>
      <c r="Y49" s="2"/>
      <c r="Z49" s="2"/>
    </row>
    <row r="50" ht="15.75" customHeight="1">
      <c r="A50" s="1" t="s">
        <v>123</v>
      </c>
      <c r="B50" s="1">
        <v>175.0</v>
      </c>
      <c r="C50" s="1">
        <v>198.0</v>
      </c>
      <c r="D50" s="1">
        <v>471.0</v>
      </c>
      <c r="E50" s="1">
        <v>454.0</v>
      </c>
      <c r="F50" s="1">
        <v>440.0</v>
      </c>
      <c r="G50" s="1">
        <v>767.0</v>
      </c>
      <c r="H50" s="1">
        <v>749.0</v>
      </c>
      <c r="I50" s="1">
        <v>684.0</v>
      </c>
      <c r="J50" s="1">
        <v>1040.0</v>
      </c>
      <c r="K50" s="1">
        <v>967.0</v>
      </c>
      <c r="L50" s="2"/>
      <c r="M50" s="2"/>
      <c r="N50" s="2"/>
      <c r="O50" s="2"/>
      <c r="P50" s="2"/>
      <c r="Q50" s="2"/>
      <c r="R50" s="2"/>
      <c r="S50" s="2"/>
      <c r="T50" s="2"/>
      <c r="U50" s="2"/>
      <c r="V50" s="2"/>
      <c r="W50" s="2"/>
      <c r="X50" s="2"/>
      <c r="Y50" s="2"/>
      <c r="Z50" s="2"/>
    </row>
    <row r="51" ht="15.75" customHeight="1">
      <c r="A51" s="1" t="s">
        <v>124</v>
      </c>
      <c r="B51" s="1">
        <v>17.0</v>
      </c>
      <c r="C51" s="1">
        <v>11.0</v>
      </c>
      <c r="D51" s="1">
        <v>12.0</v>
      </c>
      <c r="E51" s="1">
        <v>12.0</v>
      </c>
      <c r="F51" s="1">
        <v>14.0</v>
      </c>
      <c r="G51" s="1">
        <v>16.0</v>
      </c>
      <c r="H51" s="1">
        <v>24.0</v>
      </c>
      <c r="I51" s="1">
        <v>16.0</v>
      </c>
      <c r="J51" s="1">
        <v>8.0</v>
      </c>
      <c r="K51" s="1">
        <v>4.0</v>
      </c>
      <c r="L51" s="2"/>
      <c r="M51" s="2"/>
      <c r="N51" s="2"/>
      <c r="O51" s="2"/>
      <c r="P51" s="2"/>
      <c r="Q51" s="2"/>
      <c r="R51" s="2"/>
      <c r="S51" s="2"/>
      <c r="T51" s="2"/>
      <c r="U51" s="2"/>
      <c r="V51" s="2"/>
      <c r="W51" s="2"/>
      <c r="X51" s="2"/>
      <c r="Y51" s="2"/>
      <c r="Z51" s="2"/>
    </row>
    <row r="52" ht="15.75" customHeight="1">
      <c r="A52" s="1" t="s">
        <v>125</v>
      </c>
      <c r="B52" s="1">
        <v>47.0</v>
      </c>
      <c r="C52" s="1">
        <v>43.0</v>
      </c>
      <c r="D52" s="1">
        <v>48.0</v>
      </c>
      <c r="E52" s="1">
        <v>52.0</v>
      </c>
      <c r="F52" s="1">
        <v>69.0</v>
      </c>
      <c r="G52" s="1">
        <v>62.0</v>
      </c>
      <c r="H52" s="1">
        <v>58.0</v>
      </c>
      <c r="I52" s="1">
        <v>61.0</v>
      </c>
      <c r="J52" s="1">
        <v>61.0</v>
      </c>
      <c r="K52" s="1">
        <v>64.0</v>
      </c>
      <c r="L52" s="2"/>
      <c r="M52" s="2"/>
      <c r="N52" s="2"/>
      <c r="O52" s="2"/>
      <c r="P52" s="2"/>
      <c r="Q52" s="2"/>
      <c r="R52" s="2"/>
      <c r="S52" s="2"/>
      <c r="T52" s="2"/>
      <c r="U52" s="2"/>
      <c r="V52" s="2"/>
      <c r="W52" s="2"/>
      <c r="X52" s="2"/>
      <c r="Y52" s="2"/>
      <c r="Z52" s="2"/>
    </row>
    <row r="53" ht="15.75" customHeight="1">
      <c r="A53" s="1" t="s">
        <v>126</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127</v>
      </c>
      <c r="B54" s="1">
        <v>44.0</v>
      </c>
      <c r="C54" s="1">
        <v>47.0</v>
      </c>
      <c r="D54" s="1">
        <v>42.0</v>
      </c>
      <c r="E54" s="1">
        <v>41.0</v>
      </c>
      <c r="F54" s="1">
        <v>45.0</v>
      </c>
      <c r="G54" s="1">
        <v>51.0</v>
      </c>
      <c r="H54" s="1">
        <v>71.0</v>
      </c>
      <c r="I54" s="1">
        <v>83.0</v>
      </c>
      <c r="J54" s="1">
        <v>111.0</v>
      </c>
      <c r="K54" s="1">
        <v>107.0</v>
      </c>
      <c r="L54" s="2"/>
      <c r="M54" s="2"/>
      <c r="N54" s="2"/>
      <c r="O54" s="2"/>
      <c r="P54" s="2"/>
      <c r="Q54" s="2"/>
      <c r="R54" s="2"/>
      <c r="S54" s="2"/>
      <c r="T54" s="2"/>
      <c r="U54" s="2"/>
      <c r="V54" s="2"/>
      <c r="W54" s="2"/>
      <c r="X54" s="2"/>
      <c r="Y54" s="2"/>
      <c r="Z54" s="2"/>
    </row>
    <row r="55" ht="15.75" customHeight="1">
      <c r="A55" s="1" t="s">
        <v>128</v>
      </c>
      <c r="B55" s="1">
        <v>13.0</v>
      </c>
      <c r="C55" s="1">
        <v>13.0</v>
      </c>
      <c r="D55" s="1">
        <v>13.0</v>
      </c>
      <c r="E55" s="1">
        <v>14.0</v>
      </c>
      <c r="F55" s="1">
        <v>15.0</v>
      </c>
      <c r="G55" s="1">
        <v>15.0</v>
      </c>
      <c r="H55" s="1">
        <v>15.0</v>
      </c>
      <c r="I55" s="1">
        <v>17.0</v>
      </c>
      <c r="J55" s="1">
        <v>26.0</v>
      </c>
      <c r="K55" s="1">
        <v>29.0</v>
      </c>
      <c r="L55" s="2"/>
      <c r="M55" s="2"/>
      <c r="N55" s="2"/>
      <c r="O55" s="2"/>
      <c r="P55" s="2"/>
      <c r="Q55" s="2"/>
      <c r="R55" s="2"/>
      <c r="S55" s="2"/>
      <c r="T55" s="2"/>
      <c r="U55" s="2"/>
      <c r="V55" s="2"/>
      <c r="W55" s="2"/>
      <c r="X55" s="2"/>
      <c r="Y55" s="2"/>
      <c r="Z55" s="2"/>
    </row>
    <row r="56" ht="15.75" customHeight="1">
      <c r="A56" s="1" t="s">
        <v>129</v>
      </c>
      <c r="B56" s="1">
        <v>89.0</v>
      </c>
      <c r="C56" s="1">
        <v>105.0</v>
      </c>
      <c r="D56" s="1">
        <v>79.0</v>
      </c>
      <c r="E56" s="1">
        <v>84.0</v>
      </c>
      <c r="F56" s="1">
        <v>93.0</v>
      </c>
      <c r="G56" s="1">
        <v>98.0</v>
      </c>
      <c r="H56" s="1">
        <v>107.0</v>
      </c>
      <c r="I56" s="1">
        <v>131.0</v>
      </c>
      <c r="J56" s="1">
        <v>195.0</v>
      </c>
      <c r="K56" s="1">
        <v>182.0</v>
      </c>
      <c r="L56" s="2"/>
      <c r="M56" s="2"/>
      <c r="N56" s="2"/>
      <c r="O56" s="2"/>
      <c r="P56" s="2"/>
      <c r="Q56" s="2"/>
      <c r="R56" s="2"/>
      <c r="S56" s="2"/>
      <c r="T56" s="2"/>
      <c r="U56" s="2"/>
      <c r="V56" s="2"/>
      <c r="W56" s="2"/>
      <c r="X56" s="2"/>
      <c r="Y56" s="2"/>
      <c r="Z56" s="2"/>
    </row>
    <row r="57" ht="15.75" customHeight="1">
      <c r="A57" s="1" t="s">
        <v>130</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131</v>
      </c>
      <c r="B58" s="1">
        <v>96.0</v>
      </c>
      <c r="C58" s="1">
        <v>90.0</v>
      </c>
      <c r="D58" s="1">
        <v>90.0</v>
      </c>
      <c r="E58" s="1">
        <v>91.0</v>
      </c>
      <c r="F58" s="1">
        <v>92.0</v>
      </c>
      <c r="G58" s="1">
        <v>95.0</v>
      </c>
      <c r="H58" s="1">
        <v>93.0</v>
      </c>
      <c r="I58" s="1">
        <v>95.0</v>
      </c>
      <c r="J58" s="1">
        <v>97.0</v>
      </c>
      <c r="K58" s="1">
        <v>100.0</v>
      </c>
      <c r="L58" s="2"/>
      <c r="M58" s="2"/>
      <c r="N58" s="2"/>
      <c r="O58" s="2"/>
      <c r="P58" s="2"/>
      <c r="Q58" s="2"/>
      <c r="R58" s="2"/>
      <c r="S58" s="2"/>
      <c r="T58" s="2"/>
      <c r="U58" s="2"/>
      <c r="V58" s="2"/>
      <c r="W58" s="2"/>
      <c r="X58" s="2"/>
      <c r="Y58" s="2"/>
      <c r="Z58" s="2"/>
    </row>
    <row r="59" ht="15.75" customHeight="1">
      <c r="A59" s="1" t="s">
        <v>132</v>
      </c>
      <c r="B59" s="1">
        <v>191.0</v>
      </c>
      <c r="C59" s="1">
        <v>194.0</v>
      </c>
      <c r="D59" s="1">
        <v>206.0</v>
      </c>
      <c r="E59" s="1">
        <v>220.0</v>
      </c>
      <c r="F59" s="1">
        <v>228.0</v>
      </c>
      <c r="G59" s="1">
        <v>233.0</v>
      </c>
      <c r="H59" s="1">
        <v>244.0</v>
      </c>
      <c r="I59" s="1">
        <v>256.0</v>
      </c>
      <c r="J59" s="1">
        <v>220.0</v>
      </c>
      <c r="K59" s="1">
        <v>233.0</v>
      </c>
      <c r="L59" s="2"/>
      <c r="M59" s="2"/>
      <c r="N59" s="2"/>
      <c r="O59" s="2"/>
      <c r="P59" s="2"/>
      <c r="Q59" s="2"/>
      <c r="R59" s="2"/>
      <c r="S59" s="2"/>
      <c r="T59" s="2"/>
      <c r="U59" s="2"/>
      <c r="V59" s="2"/>
      <c r="W59" s="2"/>
      <c r="X59" s="2"/>
      <c r="Y59" s="2"/>
      <c r="Z59" s="2"/>
    </row>
    <row r="60" ht="15.75" customHeight="1">
      <c r="A60" s="1" t="s">
        <v>133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134</v>
      </c>
      <c r="B61" s="1">
        <v>1.0</v>
      </c>
      <c r="C61" s="1">
        <v>1.0</v>
      </c>
      <c r="D61" s="1">
        <v>2.0</v>
      </c>
      <c r="E61" s="1">
        <v>2.0</v>
      </c>
      <c r="F61" s="1">
        <v>2.0</v>
      </c>
      <c r="G61" s="1">
        <v>2.0</v>
      </c>
      <c r="H61" s="1">
        <v>3.0</v>
      </c>
      <c r="I61" s="1">
        <v>4.0</v>
      </c>
      <c r="J61" s="1">
        <v>5.0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734.0</v>
      </c>
      <c r="C2" s="1">
        <v>719.0</v>
      </c>
      <c r="D2" s="1">
        <v>764.0</v>
      </c>
      <c r="E2" s="1">
        <v>796.0</v>
      </c>
      <c r="F2" s="1">
        <v>860.0</v>
      </c>
      <c r="G2" s="1">
        <v>955.0</v>
      </c>
      <c r="H2" s="1">
        <v>862.0</v>
      </c>
      <c r="I2" s="1">
        <v>1010.0</v>
      </c>
      <c r="J2" s="1">
        <v>1050.0</v>
      </c>
      <c r="K2" s="1">
        <v>1240.0</v>
      </c>
      <c r="L2" s="2"/>
      <c r="M2" s="2"/>
      <c r="N2" s="2"/>
      <c r="O2" s="2"/>
      <c r="P2" s="2"/>
      <c r="Q2" s="2"/>
      <c r="R2" s="2"/>
      <c r="S2" s="2"/>
      <c r="T2" s="2"/>
      <c r="U2" s="2"/>
      <c r="V2" s="2"/>
      <c r="W2" s="2"/>
      <c r="X2" s="2"/>
      <c r="Y2" s="2"/>
      <c r="Z2" s="2"/>
    </row>
    <row r="3">
      <c r="A3" s="1" t="s">
        <v>136</v>
      </c>
      <c r="B3" s="1">
        <v>734.0</v>
      </c>
      <c r="C3" s="1">
        <v>719.0</v>
      </c>
      <c r="D3" s="1">
        <v>764.0</v>
      </c>
      <c r="E3" s="1">
        <v>796.0</v>
      </c>
      <c r="F3" s="1">
        <v>860.0</v>
      </c>
      <c r="G3" s="1">
        <v>955.0</v>
      </c>
      <c r="H3" s="1">
        <v>862.0</v>
      </c>
      <c r="I3" s="1">
        <v>1010.0</v>
      </c>
      <c r="J3" s="1">
        <v>1050.0</v>
      </c>
      <c r="K3" s="1">
        <v>1240.0</v>
      </c>
      <c r="L3" s="2"/>
      <c r="M3" s="2"/>
      <c r="N3" s="2"/>
      <c r="O3" s="2"/>
      <c r="P3" s="2"/>
      <c r="Q3" s="2"/>
      <c r="R3" s="2"/>
      <c r="S3" s="2"/>
      <c r="T3" s="2"/>
      <c r="U3" s="2"/>
      <c r="V3" s="2"/>
      <c r="W3" s="2"/>
      <c r="X3" s="2"/>
      <c r="Y3" s="2"/>
      <c r="Z3" s="2"/>
    </row>
    <row r="4">
      <c r="A4" s="1" t="s">
        <v>137</v>
      </c>
      <c r="B4" s="1">
        <v>330.0</v>
      </c>
      <c r="C4" s="1">
        <v>329.0</v>
      </c>
      <c r="D4" s="1">
        <v>348.0</v>
      </c>
      <c r="E4" s="1">
        <v>362.0</v>
      </c>
      <c r="F4" s="1">
        <v>391.0</v>
      </c>
      <c r="G4" s="1">
        <v>426.0</v>
      </c>
      <c r="H4" s="1">
        <v>386.0</v>
      </c>
      <c r="I4" s="1">
        <v>443.0</v>
      </c>
      <c r="J4" s="1">
        <v>470.0</v>
      </c>
      <c r="K4" s="1">
        <v>560.0</v>
      </c>
      <c r="L4" s="2"/>
      <c r="M4" s="2"/>
      <c r="N4" s="2"/>
      <c r="O4" s="2"/>
      <c r="P4" s="2"/>
      <c r="Q4" s="2"/>
      <c r="R4" s="2"/>
      <c r="S4" s="2"/>
      <c r="T4" s="2"/>
      <c r="U4" s="2"/>
      <c r="V4" s="2"/>
      <c r="W4" s="2"/>
      <c r="X4" s="2"/>
      <c r="Y4" s="2"/>
      <c r="Z4" s="2"/>
    </row>
    <row r="5">
      <c r="A5" s="1" t="s">
        <v>138</v>
      </c>
      <c r="B5" s="1">
        <v>404.0</v>
      </c>
      <c r="C5" s="1">
        <v>390.0</v>
      </c>
      <c r="D5" s="1">
        <v>416.0</v>
      </c>
      <c r="E5" s="1">
        <v>434.0</v>
      </c>
      <c r="F5" s="1">
        <v>469.0</v>
      </c>
      <c r="G5" s="1">
        <v>529.0</v>
      </c>
      <c r="H5" s="1">
        <v>477.0</v>
      </c>
      <c r="I5" s="1">
        <v>568.0</v>
      </c>
      <c r="J5" s="1">
        <v>576.0</v>
      </c>
      <c r="K5" s="1">
        <v>685.0</v>
      </c>
      <c r="L5" s="2"/>
      <c r="M5" s="2"/>
      <c r="N5" s="2"/>
      <c r="O5" s="2"/>
      <c r="P5" s="2"/>
      <c r="Q5" s="2"/>
      <c r="R5" s="2"/>
      <c r="S5" s="2"/>
      <c r="T5" s="2"/>
      <c r="U5" s="2"/>
      <c r="V5" s="2"/>
      <c r="W5" s="2"/>
      <c r="X5" s="2"/>
      <c r="Y5" s="2"/>
      <c r="Z5" s="2"/>
    </row>
    <row r="6">
      <c r="A6" s="1" t="s">
        <v>139</v>
      </c>
      <c r="B6" s="1">
        <v>294.0</v>
      </c>
      <c r="C6" s="1">
        <v>287.0</v>
      </c>
      <c r="D6" s="1">
        <v>311.0</v>
      </c>
      <c r="E6" s="1">
        <v>331.0</v>
      </c>
      <c r="F6" s="1">
        <v>353.0</v>
      </c>
      <c r="G6" s="1">
        <v>388.0</v>
      </c>
      <c r="H6" s="1">
        <v>366.0</v>
      </c>
      <c r="I6" s="1">
        <v>414.0</v>
      </c>
      <c r="J6" s="1">
        <v>439.0</v>
      </c>
      <c r="K6" s="1">
        <v>505.0</v>
      </c>
      <c r="L6" s="2"/>
      <c r="M6" s="2"/>
      <c r="N6" s="2"/>
      <c r="O6" s="2"/>
      <c r="P6" s="2"/>
      <c r="Q6" s="2"/>
      <c r="R6" s="2"/>
      <c r="S6" s="2"/>
      <c r="T6" s="2"/>
      <c r="U6" s="2"/>
      <c r="V6" s="2"/>
      <c r="W6" s="2"/>
      <c r="X6" s="2"/>
      <c r="Y6" s="2"/>
      <c r="Z6" s="2"/>
    </row>
    <row r="7">
      <c r="A7" s="1" t="s">
        <v>140</v>
      </c>
      <c r="B7" s="1">
        <v>27.0</v>
      </c>
      <c r="C7" s="1">
        <v>27.0</v>
      </c>
      <c r="D7" s="1">
        <v>32.0</v>
      </c>
      <c r="E7" s="1">
        <v>32.0</v>
      </c>
      <c r="F7" s="1">
        <v>37.0</v>
      </c>
      <c r="G7" s="1">
        <v>45.0</v>
      </c>
      <c r="H7" s="1">
        <v>40.0</v>
      </c>
      <c r="I7" s="1">
        <v>43.0</v>
      </c>
      <c r="J7" s="1">
        <v>47.0</v>
      </c>
      <c r="K7" s="1">
        <v>52.0</v>
      </c>
      <c r="L7" s="2"/>
      <c r="M7" s="2"/>
      <c r="N7" s="2"/>
      <c r="O7" s="2"/>
      <c r="P7" s="2"/>
      <c r="Q7" s="2"/>
      <c r="R7" s="2"/>
      <c r="S7" s="2"/>
      <c r="T7" s="2"/>
      <c r="U7" s="2"/>
      <c r="V7" s="2"/>
      <c r="W7" s="2"/>
      <c r="X7" s="2"/>
      <c r="Y7" s="2"/>
      <c r="Z7" s="2"/>
    </row>
    <row r="8">
      <c r="A8" s="1" t="s">
        <v>141</v>
      </c>
      <c r="B8" s="1">
        <v>322.0</v>
      </c>
      <c r="C8" s="1">
        <v>314.0</v>
      </c>
      <c r="D8" s="1">
        <v>343.0</v>
      </c>
      <c r="E8" s="1">
        <v>363.0</v>
      </c>
      <c r="F8" s="1">
        <v>391.0</v>
      </c>
      <c r="G8" s="1">
        <v>434.0</v>
      </c>
      <c r="H8" s="1">
        <v>407.0</v>
      </c>
      <c r="I8" s="1">
        <v>458.0</v>
      </c>
      <c r="J8" s="1">
        <v>486.0</v>
      </c>
      <c r="K8" s="1">
        <v>557.0</v>
      </c>
      <c r="L8" s="2"/>
      <c r="M8" s="2"/>
      <c r="N8" s="2"/>
      <c r="O8" s="2"/>
      <c r="P8" s="2"/>
      <c r="Q8" s="2"/>
      <c r="R8" s="2"/>
      <c r="S8" s="2"/>
      <c r="T8" s="2"/>
      <c r="U8" s="2"/>
      <c r="V8" s="2"/>
      <c r="W8" s="2"/>
      <c r="X8" s="2"/>
      <c r="Y8" s="2"/>
      <c r="Z8" s="2"/>
    </row>
    <row r="9">
      <c r="A9" s="1" t="s">
        <v>142</v>
      </c>
      <c r="B9" s="1">
        <v>82.0</v>
      </c>
      <c r="C9" s="1">
        <v>75.0</v>
      </c>
      <c r="D9" s="1">
        <v>72.0</v>
      </c>
      <c r="E9" s="1">
        <v>71.0</v>
      </c>
      <c r="F9" s="1">
        <v>77.0</v>
      </c>
      <c r="G9" s="1">
        <v>95.0</v>
      </c>
      <c r="H9" s="1">
        <v>70.0</v>
      </c>
      <c r="I9" s="1">
        <v>110.0</v>
      </c>
      <c r="J9" s="1">
        <v>89.0</v>
      </c>
      <c r="K9" s="1">
        <v>128.0</v>
      </c>
      <c r="L9" s="2"/>
      <c r="M9" s="2"/>
      <c r="N9" s="2"/>
      <c r="O9" s="2"/>
      <c r="P9" s="2"/>
      <c r="Q9" s="2"/>
      <c r="R9" s="2"/>
      <c r="S9" s="2"/>
      <c r="T9" s="2"/>
      <c r="U9" s="2"/>
      <c r="V9" s="2"/>
      <c r="W9" s="2"/>
      <c r="X9" s="2"/>
      <c r="Y9" s="2"/>
      <c r="Z9" s="2"/>
    </row>
    <row r="10">
      <c r="A10" s="1" t="s">
        <v>143</v>
      </c>
      <c r="B10" s="1">
        <v>-6.0</v>
      </c>
      <c r="C10" s="1">
        <v>-6.0</v>
      </c>
      <c r="D10" s="1">
        <v>-15.0</v>
      </c>
      <c r="E10" s="1">
        <v>-18.0</v>
      </c>
      <c r="F10" s="1">
        <v>-20.0</v>
      </c>
      <c r="G10" s="1">
        <v>-42.0</v>
      </c>
      <c r="H10" s="1">
        <v>-44.0</v>
      </c>
      <c r="I10" s="1">
        <v>-35.0</v>
      </c>
      <c r="J10" s="1">
        <v>-28.0</v>
      </c>
      <c r="K10" s="1">
        <v>-39.0</v>
      </c>
      <c r="L10" s="2"/>
      <c r="M10" s="2"/>
      <c r="N10" s="2"/>
      <c r="O10" s="2"/>
      <c r="P10" s="2"/>
      <c r="Q10" s="2"/>
      <c r="R10" s="2"/>
      <c r="S10" s="2"/>
      <c r="T10" s="2"/>
      <c r="U10" s="2"/>
      <c r="V10" s="2"/>
      <c r="W10" s="2"/>
      <c r="X10" s="2"/>
      <c r="Y10" s="2"/>
      <c r="Z10" s="2"/>
    </row>
    <row r="11">
      <c r="A11" s="1" t="s">
        <v>144</v>
      </c>
      <c r="B11" s="1">
        <v>-6.0</v>
      </c>
      <c r="C11" s="1">
        <v>-6.0</v>
      </c>
      <c r="D11" s="1">
        <v>-15.0</v>
      </c>
      <c r="E11" s="1">
        <v>-18.0</v>
      </c>
      <c r="F11" s="1">
        <v>-20.0</v>
      </c>
      <c r="G11" s="1">
        <v>-42.0</v>
      </c>
      <c r="H11" s="1">
        <v>-44.0</v>
      </c>
      <c r="I11" s="1">
        <v>-35.0</v>
      </c>
      <c r="J11" s="1">
        <v>-28.0</v>
      </c>
      <c r="K11" s="1">
        <v>-39.0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0.0</v>
      </c>
      <c r="H12" s="1">
        <v>0.0</v>
      </c>
      <c r="I12" s="1">
        <v>-2.0</v>
      </c>
      <c r="J12" s="1">
        <v>-55.0</v>
      </c>
      <c r="K12" s="1">
        <v>1.0</v>
      </c>
      <c r="L12" s="2"/>
      <c r="M12" s="2"/>
      <c r="N12" s="2"/>
      <c r="O12" s="2"/>
      <c r="P12" s="2"/>
      <c r="Q12" s="2"/>
      <c r="R12" s="2"/>
      <c r="S12" s="2"/>
      <c r="T12" s="2"/>
      <c r="U12" s="2"/>
      <c r="V12" s="2"/>
      <c r="W12" s="2"/>
      <c r="X12" s="2"/>
      <c r="Y12" s="2"/>
      <c r="Z12" s="2"/>
    </row>
    <row r="13">
      <c r="A13" s="1" t="s">
        <v>146</v>
      </c>
      <c r="B13" s="1">
        <v>76.0</v>
      </c>
      <c r="C13" s="1">
        <v>69.0</v>
      </c>
      <c r="D13" s="1">
        <v>57.0</v>
      </c>
      <c r="E13" s="1">
        <v>52.0</v>
      </c>
      <c r="F13" s="1">
        <v>57.0</v>
      </c>
      <c r="G13" s="1">
        <v>52.0</v>
      </c>
      <c r="H13" s="1">
        <v>26.0</v>
      </c>
      <c r="I13" s="1">
        <v>74.0</v>
      </c>
      <c r="J13" s="1">
        <v>59.0</v>
      </c>
      <c r="K13" s="1">
        <v>89.0</v>
      </c>
      <c r="L13" s="2"/>
      <c r="M13" s="2"/>
      <c r="N13" s="2"/>
      <c r="O13" s="2"/>
      <c r="P13" s="2"/>
      <c r="Q13" s="2"/>
      <c r="R13" s="2"/>
      <c r="S13" s="2"/>
      <c r="T13" s="2"/>
      <c r="U13" s="2"/>
      <c r="V13" s="2"/>
      <c r="W13" s="2"/>
      <c r="X13" s="2"/>
      <c r="Y13" s="2"/>
      <c r="Z13" s="2"/>
    </row>
    <row r="14">
      <c r="A14" s="1" t="s">
        <v>147</v>
      </c>
      <c r="B14" s="1">
        <v>-21.0</v>
      </c>
      <c r="C14" s="1">
        <v>-21.0</v>
      </c>
      <c r="D14" s="1">
        <v>-14.0</v>
      </c>
      <c r="E14" s="1">
        <v>-4.0</v>
      </c>
      <c r="F14" s="1">
        <v>0.0</v>
      </c>
      <c r="G14" s="1">
        <v>-2.0</v>
      </c>
      <c r="H14" s="1">
        <v>-14.0</v>
      </c>
      <c r="I14" s="1">
        <v>-41.0</v>
      </c>
      <c r="J14" s="1">
        <v>0.0</v>
      </c>
      <c r="K14" s="1">
        <v>0.0</v>
      </c>
      <c r="L14" s="2"/>
      <c r="M14" s="2"/>
      <c r="N14" s="2"/>
      <c r="O14" s="2"/>
      <c r="P14" s="2"/>
      <c r="Q14" s="2"/>
      <c r="R14" s="2"/>
      <c r="S14" s="2"/>
      <c r="T14" s="2"/>
      <c r="U14" s="2"/>
      <c r="V14" s="2"/>
      <c r="W14" s="2"/>
      <c r="X14" s="2"/>
      <c r="Y14" s="2"/>
      <c r="Z14" s="2"/>
    </row>
    <row r="15">
      <c r="A15" s="1" t="s">
        <v>148</v>
      </c>
      <c r="B15" s="1">
        <v>-72.0</v>
      </c>
      <c r="C15" s="1">
        <v>-2.0</v>
      </c>
      <c r="D15" s="1">
        <v>-20.0</v>
      </c>
      <c r="E15" s="1">
        <v>-2.0</v>
      </c>
      <c r="F15" s="1">
        <v>-2.0</v>
      </c>
      <c r="G15" s="1">
        <v>-14.0</v>
      </c>
      <c r="H15" s="1">
        <v>-4.0</v>
      </c>
      <c r="I15" s="1">
        <v>0.0</v>
      </c>
      <c r="J15" s="1">
        <v>-14.0</v>
      </c>
      <c r="K15" s="1">
        <v>-9.0</v>
      </c>
      <c r="L15" s="2"/>
      <c r="M15" s="2"/>
      <c r="N15" s="2"/>
      <c r="O15" s="2"/>
      <c r="P15" s="2"/>
      <c r="Q15" s="2"/>
      <c r="R15" s="2"/>
      <c r="S15" s="2"/>
      <c r="T15" s="2"/>
      <c r="U15" s="2"/>
      <c r="V15" s="2"/>
      <c r="W15" s="2"/>
      <c r="X15" s="2"/>
      <c r="Y15" s="2"/>
      <c r="Z15" s="2"/>
    </row>
    <row r="16">
      <c r="A16" s="1" t="s">
        <v>149</v>
      </c>
      <c r="B16" s="1">
        <v>-3.0</v>
      </c>
      <c r="C16" s="1">
        <v>0.0</v>
      </c>
      <c r="D16" s="1">
        <v>0.0</v>
      </c>
      <c r="E16" s="1">
        <v>-17.0</v>
      </c>
      <c r="F16" s="1">
        <v>0.0</v>
      </c>
      <c r="G16" s="1">
        <v>0.0</v>
      </c>
      <c r="H16" s="1">
        <v>0.0</v>
      </c>
      <c r="I16" s="1">
        <v>0.0</v>
      </c>
      <c r="J16" s="1">
        <v>-80.0</v>
      </c>
      <c r="K16" s="1">
        <v>0.0</v>
      </c>
      <c r="L16" s="2"/>
      <c r="M16" s="2"/>
      <c r="N16" s="2"/>
      <c r="O16" s="2"/>
      <c r="P16" s="2"/>
      <c r="Q16" s="2"/>
      <c r="R16" s="2"/>
      <c r="S16" s="2"/>
      <c r="T16" s="2"/>
      <c r="U16" s="2"/>
      <c r="V16" s="2"/>
      <c r="W16" s="2"/>
      <c r="X16" s="2"/>
      <c r="Y16" s="2"/>
      <c r="Z16" s="2"/>
    </row>
    <row r="17">
      <c r="A17" s="1" t="s">
        <v>150</v>
      </c>
      <c r="B17" s="1">
        <v>-3.0</v>
      </c>
      <c r="C17" s="1">
        <v>0.0</v>
      </c>
      <c r="D17" s="1">
        <v>-2.0</v>
      </c>
      <c r="E17" s="1">
        <v>0.0</v>
      </c>
      <c r="F17" s="1">
        <v>-4.0</v>
      </c>
      <c r="G17" s="1">
        <v>-3.0</v>
      </c>
      <c r="H17" s="1">
        <v>-6.0</v>
      </c>
      <c r="I17" s="1">
        <v>-1.0</v>
      </c>
      <c r="J17" s="1">
        <v>-115.0</v>
      </c>
      <c r="K17" s="1">
        <v>82.0</v>
      </c>
      <c r="L17" s="2"/>
      <c r="M17" s="2"/>
      <c r="N17" s="2"/>
      <c r="O17" s="2"/>
      <c r="P17" s="2"/>
      <c r="Q17" s="2"/>
      <c r="R17" s="2"/>
      <c r="S17" s="2"/>
      <c r="T17" s="2"/>
      <c r="U17" s="2"/>
      <c r="V17" s="2"/>
      <c r="W17" s="2"/>
      <c r="X17" s="2"/>
      <c r="Y17" s="2"/>
      <c r="Z17" s="2"/>
    </row>
    <row r="18">
      <c r="A18" s="1" t="s">
        <v>151</v>
      </c>
      <c r="B18" s="1">
        <v>46.0</v>
      </c>
      <c r="C18" s="1">
        <v>45.0</v>
      </c>
      <c r="D18" s="1">
        <v>19.0</v>
      </c>
      <c r="E18" s="1">
        <v>28.0</v>
      </c>
      <c r="F18" s="1">
        <v>50.0</v>
      </c>
      <c r="G18" s="1">
        <v>31.0</v>
      </c>
      <c r="H18" s="1">
        <v>1.0</v>
      </c>
      <c r="I18" s="1">
        <v>73.0</v>
      </c>
      <c r="J18" s="1">
        <v>-70.0</v>
      </c>
      <c r="K18" s="1">
        <v>80.0</v>
      </c>
      <c r="L18" s="2"/>
      <c r="M18" s="2"/>
      <c r="N18" s="2"/>
      <c r="O18" s="2"/>
      <c r="P18" s="2"/>
      <c r="Q18" s="2"/>
      <c r="R18" s="2"/>
      <c r="S18" s="2"/>
      <c r="T18" s="2"/>
      <c r="U18" s="2"/>
      <c r="V18" s="2"/>
      <c r="W18" s="2"/>
      <c r="X18" s="2"/>
      <c r="Y18" s="2"/>
      <c r="Z18" s="2"/>
    </row>
    <row r="19">
      <c r="A19" s="1" t="s">
        <v>152</v>
      </c>
      <c r="B19" s="1">
        <v>14.0</v>
      </c>
      <c r="C19" s="1">
        <v>14.0</v>
      </c>
      <c r="D19" s="1">
        <v>4.0</v>
      </c>
      <c r="E19" s="1">
        <v>-26.0</v>
      </c>
      <c r="F19" s="1">
        <v>9.0</v>
      </c>
      <c r="G19" s="1">
        <v>2.0</v>
      </c>
      <c r="H19" s="1">
        <v>-7.0</v>
      </c>
      <c r="I19" s="1">
        <v>10.0</v>
      </c>
      <c r="J19" s="1">
        <v>9.0</v>
      </c>
      <c r="K19" s="1">
        <v>16.0</v>
      </c>
      <c r="L19" s="2"/>
      <c r="M19" s="2"/>
      <c r="N19" s="2"/>
      <c r="O19" s="2"/>
      <c r="P19" s="2"/>
      <c r="Q19" s="2"/>
      <c r="R19" s="2"/>
      <c r="S19" s="2"/>
      <c r="T19" s="2"/>
      <c r="U19" s="2"/>
      <c r="V19" s="2"/>
      <c r="W19" s="2"/>
      <c r="X19" s="2"/>
      <c r="Y19" s="2"/>
      <c r="Z19" s="2"/>
    </row>
    <row r="20">
      <c r="A20" s="1" t="s">
        <v>153</v>
      </c>
      <c r="B20" s="1">
        <v>32.0</v>
      </c>
      <c r="C20" s="1">
        <v>30.0</v>
      </c>
      <c r="D20" s="1">
        <v>14.0</v>
      </c>
      <c r="E20" s="1">
        <v>55.0</v>
      </c>
      <c r="F20" s="1">
        <v>40.0</v>
      </c>
      <c r="G20" s="1">
        <v>28.0</v>
      </c>
      <c r="H20" s="1">
        <v>9.0</v>
      </c>
      <c r="I20" s="1">
        <v>62.0</v>
      </c>
      <c r="J20" s="1">
        <v>-80.0</v>
      </c>
      <c r="K20" s="1">
        <v>64.0</v>
      </c>
      <c r="L20" s="2"/>
      <c r="M20" s="2"/>
      <c r="N20" s="2"/>
      <c r="O20" s="2"/>
      <c r="P20" s="2"/>
      <c r="Q20" s="2"/>
      <c r="R20" s="2"/>
      <c r="S20" s="2"/>
      <c r="T20" s="2"/>
      <c r="U20" s="2"/>
      <c r="V20" s="2"/>
      <c r="W20" s="2"/>
      <c r="X20" s="2"/>
      <c r="Y20" s="2"/>
      <c r="Z20" s="2"/>
    </row>
    <row r="21" ht="15.75" customHeight="1">
      <c r="A21" s="1" t="s">
        <v>154</v>
      </c>
      <c r="B21" s="1">
        <v>32.0</v>
      </c>
      <c r="C21" s="1">
        <v>30.0</v>
      </c>
      <c r="D21" s="1">
        <v>14.0</v>
      </c>
      <c r="E21" s="1">
        <v>55.0</v>
      </c>
      <c r="F21" s="1">
        <v>40.0</v>
      </c>
      <c r="G21" s="1">
        <v>28.0</v>
      </c>
      <c r="H21" s="1">
        <v>9.0</v>
      </c>
      <c r="I21" s="1">
        <v>62.0</v>
      </c>
      <c r="J21" s="1">
        <v>-80.0</v>
      </c>
      <c r="K21" s="1">
        <v>64.0</v>
      </c>
      <c r="L21" s="2"/>
      <c r="M21" s="2"/>
      <c r="N21" s="2"/>
      <c r="O21" s="2"/>
      <c r="P21" s="2"/>
      <c r="Q21" s="2"/>
      <c r="R21" s="2"/>
      <c r="S21" s="2"/>
      <c r="T21" s="2"/>
      <c r="U21" s="2"/>
      <c r="V21" s="2"/>
      <c r="W21" s="2"/>
      <c r="X21" s="2"/>
      <c r="Y21" s="2"/>
      <c r="Z21" s="2"/>
    </row>
    <row r="22" ht="15.75" customHeight="1">
      <c r="A22" s="1" t="s">
        <v>155</v>
      </c>
      <c r="B22" s="1">
        <v>32.0</v>
      </c>
      <c r="C22" s="1">
        <v>30.0</v>
      </c>
      <c r="D22" s="1">
        <v>14.0</v>
      </c>
      <c r="E22" s="1">
        <v>55.0</v>
      </c>
      <c r="F22" s="1">
        <v>40.0</v>
      </c>
      <c r="G22" s="1">
        <v>28.0</v>
      </c>
      <c r="H22" s="1">
        <v>9.0</v>
      </c>
      <c r="I22" s="1">
        <v>62.0</v>
      </c>
      <c r="J22" s="1">
        <v>-80.0</v>
      </c>
      <c r="K22" s="1">
        <v>64.0</v>
      </c>
      <c r="L22" s="2"/>
      <c r="M22" s="2"/>
      <c r="N22" s="2"/>
      <c r="O22" s="2"/>
      <c r="P22" s="2"/>
      <c r="Q22" s="2"/>
      <c r="R22" s="2"/>
      <c r="S22" s="2"/>
      <c r="T22" s="2"/>
      <c r="U22" s="2"/>
      <c r="V22" s="2"/>
      <c r="W22" s="2"/>
      <c r="X22" s="2"/>
      <c r="Y22" s="2"/>
      <c r="Z22" s="2"/>
    </row>
    <row r="23" ht="15.75" customHeight="1">
      <c r="A23" s="1" t="s">
        <v>156</v>
      </c>
      <c r="B23" s="1">
        <v>32.0</v>
      </c>
      <c r="C23" s="1">
        <v>30.0</v>
      </c>
      <c r="D23" s="1">
        <v>14.0</v>
      </c>
      <c r="E23" s="1">
        <v>55.0</v>
      </c>
      <c r="F23" s="1">
        <v>40.0</v>
      </c>
      <c r="G23" s="1">
        <v>28.0</v>
      </c>
      <c r="H23" s="1">
        <v>9.0</v>
      </c>
      <c r="I23" s="1">
        <v>62.0</v>
      </c>
      <c r="J23" s="1">
        <v>-80.0</v>
      </c>
      <c r="K23" s="1">
        <v>64.0</v>
      </c>
      <c r="L23" s="2"/>
      <c r="M23" s="2"/>
      <c r="N23" s="2"/>
      <c r="O23" s="2"/>
      <c r="P23" s="2"/>
      <c r="Q23" s="2"/>
      <c r="R23" s="2"/>
      <c r="S23" s="2"/>
      <c r="T23" s="2"/>
      <c r="U23" s="2"/>
      <c r="V23" s="2"/>
      <c r="W23" s="2"/>
      <c r="X23" s="2"/>
      <c r="Y23" s="2"/>
      <c r="Z23" s="2"/>
    </row>
    <row r="24" ht="15.75" customHeight="1">
      <c r="A24" s="1" t="s">
        <v>157</v>
      </c>
      <c r="B24" s="1">
        <v>32.0</v>
      </c>
      <c r="C24" s="1">
        <v>30.0</v>
      </c>
      <c r="D24" s="1">
        <v>14.0</v>
      </c>
      <c r="E24" s="1">
        <v>55.0</v>
      </c>
      <c r="F24" s="1">
        <v>40.0</v>
      </c>
      <c r="G24" s="1">
        <v>28.0</v>
      </c>
      <c r="H24" s="1">
        <v>9.0</v>
      </c>
      <c r="I24" s="1">
        <v>62.0</v>
      </c>
      <c r="J24" s="1">
        <v>-80.0</v>
      </c>
      <c r="K24" s="1">
        <v>64.0</v>
      </c>
      <c r="L24" s="2"/>
      <c r="M24" s="2"/>
      <c r="N24" s="2"/>
      <c r="O24" s="2"/>
      <c r="P24" s="2"/>
      <c r="Q24" s="2"/>
      <c r="R24" s="2"/>
      <c r="S24" s="2"/>
      <c r="T24" s="2"/>
      <c r="U24" s="2"/>
      <c r="V24" s="2"/>
      <c r="W24" s="2"/>
      <c r="X24" s="2"/>
      <c r="Y24" s="2"/>
      <c r="Z24" s="2"/>
    </row>
    <row r="25" ht="15.75" customHeight="1">
      <c r="A25" s="1" t="s">
        <v>158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t="s">
        <v>160</v>
      </c>
      <c r="C26" s="1" t="s">
        <v>161</v>
      </c>
      <c r="D26" s="1" t="s">
        <v>162</v>
      </c>
      <c r="E26" s="1" t="s">
        <v>163</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170</v>
      </c>
      <c r="B27" s="1" t="s">
        <v>160</v>
      </c>
      <c r="C27" s="1" t="s">
        <v>161</v>
      </c>
      <c r="D27" s="1" t="s">
        <v>162</v>
      </c>
      <c r="E27" s="1" t="s">
        <v>163</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171</v>
      </c>
      <c r="B28" s="1">
        <v>27.0</v>
      </c>
      <c r="C28" s="1">
        <v>27.0</v>
      </c>
      <c r="D28" s="1">
        <v>27.0</v>
      </c>
      <c r="E28" s="1">
        <v>27.0</v>
      </c>
      <c r="F28" s="1">
        <v>28.0</v>
      </c>
      <c r="G28" s="1">
        <v>28.0</v>
      </c>
      <c r="H28" s="1">
        <v>28.0</v>
      </c>
      <c r="I28" s="1">
        <v>29.0</v>
      </c>
      <c r="J28" s="1">
        <v>30.0</v>
      </c>
      <c r="K28" s="1">
        <v>30.0</v>
      </c>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168</v>
      </c>
      <c r="K29" s="1" t="s">
        <v>181</v>
      </c>
      <c r="L29" s="2"/>
      <c r="M29" s="2"/>
      <c r="N29" s="2"/>
      <c r="O29" s="2"/>
      <c r="P29" s="2"/>
      <c r="Q29" s="2"/>
      <c r="R29" s="2"/>
      <c r="S29" s="2"/>
      <c r="T29" s="2"/>
      <c r="U29" s="2"/>
      <c r="V29" s="2"/>
      <c r="W29" s="2"/>
      <c r="X29" s="2"/>
      <c r="Y29" s="2"/>
      <c r="Z29" s="2"/>
    </row>
    <row r="30" ht="15.75" customHeight="1">
      <c r="A30" s="1" t="s">
        <v>182</v>
      </c>
      <c r="B30" s="1" t="s">
        <v>173</v>
      </c>
      <c r="C30" s="1" t="s">
        <v>174</v>
      </c>
      <c r="D30" s="1" t="s">
        <v>175</v>
      </c>
      <c r="E30" s="1" t="s">
        <v>176</v>
      </c>
      <c r="F30" s="1" t="s">
        <v>177</v>
      </c>
      <c r="G30" s="1" t="s">
        <v>178</v>
      </c>
      <c r="H30" s="1" t="s">
        <v>179</v>
      </c>
      <c r="I30" s="1" t="s">
        <v>180</v>
      </c>
      <c r="J30" s="1" t="s">
        <v>168</v>
      </c>
      <c r="K30" s="1" t="s">
        <v>181</v>
      </c>
      <c r="L30" s="2"/>
      <c r="M30" s="2"/>
      <c r="N30" s="2"/>
      <c r="O30" s="2"/>
      <c r="P30" s="2"/>
      <c r="Q30" s="2"/>
      <c r="R30" s="2"/>
      <c r="S30" s="2"/>
      <c r="T30" s="2"/>
      <c r="U30" s="2"/>
      <c r="V30" s="2"/>
      <c r="W30" s="2"/>
      <c r="X30" s="2"/>
      <c r="Y30" s="2"/>
      <c r="Z30" s="2"/>
    </row>
    <row r="31" ht="15.75" customHeight="1">
      <c r="A31" s="1" t="s">
        <v>183</v>
      </c>
      <c r="B31" s="1">
        <v>27.0</v>
      </c>
      <c r="C31" s="1">
        <v>27.0</v>
      </c>
      <c r="D31" s="1">
        <v>27.0</v>
      </c>
      <c r="E31" s="1">
        <v>28.0</v>
      </c>
      <c r="F31" s="1">
        <v>28.0</v>
      </c>
      <c r="G31" s="1">
        <v>29.0</v>
      </c>
      <c r="H31" s="1">
        <v>29.0</v>
      </c>
      <c r="I31" s="1">
        <v>32.0</v>
      </c>
      <c r="J31" s="1">
        <v>30.0</v>
      </c>
      <c r="K31" s="1">
        <v>31.0</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173</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195</v>
      </c>
      <c r="C33" s="1" t="s">
        <v>196</v>
      </c>
      <c r="D33" s="1" t="s">
        <v>197</v>
      </c>
      <c r="E33" s="1" t="s">
        <v>160</v>
      </c>
      <c r="F33" s="1" t="s">
        <v>198</v>
      </c>
      <c r="G33" s="1" t="s">
        <v>199</v>
      </c>
      <c r="H33" s="1" t="s">
        <v>200</v>
      </c>
      <c r="I33" s="1" t="s">
        <v>164</v>
      </c>
      <c r="J33" s="1" t="s">
        <v>192</v>
      </c>
      <c r="K33" s="1" t="s">
        <v>201</v>
      </c>
      <c r="L33" s="2"/>
      <c r="M33" s="2"/>
      <c r="N33" s="2"/>
      <c r="O33" s="2"/>
      <c r="P33" s="2"/>
      <c r="Q33" s="2"/>
      <c r="R33" s="2"/>
      <c r="S33" s="2"/>
      <c r="T33" s="2"/>
      <c r="U33" s="2"/>
      <c r="V33" s="2"/>
      <c r="W33" s="2"/>
      <c r="X33" s="2"/>
      <c r="Y33" s="2"/>
      <c r="Z33" s="2"/>
    </row>
    <row r="34" ht="15.75" customHeight="1">
      <c r="A34" s="1" t="s">
        <v>202</v>
      </c>
      <c r="B34" s="1" t="s">
        <v>203</v>
      </c>
      <c r="C34" s="1" t="s">
        <v>203</v>
      </c>
      <c r="D34" s="1" t="s">
        <v>203</v>
      </c>
      <c r="E34" s="1" t="s">
        <v>203</v>
      </c>
      <c r="F34" s="1" t="s">
        <v>203</v>
      </c>
      <c r="G34" s="1" t="s">
        <v>203</v>
      </c>
      <c r="H34" s="1" t="s">
        <v>203</v>
      </c>
      <c r="I34" s="1" t="s">
        <v>203</v>
      </c>
      <c r="J34" s="1" t="s">
        <v>203</v>
      </c>
      <c r="K34" s="1" t="s">
        <v>203</v>
      </c>
      <c r="L34" s="2"/>
      <c r="M34" s="2"/>
      <c r="N34" s="2"/>
      <c r="O34" s="2"/>
      <c r="P34" s="2"/>
      <c r="Q34" s="2"/>
      <c r="R34" s="2"/>
      <c r="S34" s="2"/>
      <c r="T34" s="2"/>
      <c r="U34" s="2"/>
      <c r="V34" s="2"/>
      <c r="W34" s="2"/>
      <c r="X34" s="2"/>
      <c r="Y34" s="2"/>
      <c r="Z34" s="2"/>
    </row>
    <row r="35" ht="15.75" customHeight="1">
      <c r="A35" s="1" t="s">
        <v>204</v>
      </c>
      <c r="B35" s="1" t="s">
        <v>205</v>
      </c>
      <c r="C35" s="1" t="s">
        <v>206</v>
      </c>
      <c r="D35" s="1" t="s">
        <v>207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128.0</v>
      </c>
      <c r="C37" s="1">
        <v>119.0</v>
      </c>
      <c r="D37" s="1">
        <v>127.0</v>
      </c>
      <c r="E37" s="1">
        <v>130.0</v>
      </c>
      <c r="F37" s="1">
        <v>140.0</v>
      </c>
      <c r="G37" s="1">
        <v>163.0</v>
      </c>
      <c r="H37" s="1">
        <v>138.0</v>
      </c>
      <c r="I37" s="1">
        <v>178.0</v>
      </c>
      <c r="J37" s="1">
        <v>157.0</v>
      </c>
      <c r="K37" s="1">
        <v>198.0</v>
      </c>
      <c r="L37" s="2"/>
      <c r="M37" s="2"/>
      <c r="N37" s="2"/>
      <c r="O37" s="2"/>
      <c r="P37" s="2"/>
      <c r="Q37" s="2"/>
      <c r="R37" s="2"/>
      <c r="S37" s="2"/>
      <c r="T37" s="2"/>
      <c r="U37" s="2"/>
      <c r="V37" s="2"/>
      <c r="W37" s="2"/>
      <c r="X37" s="2"/>
      <c r="Y37" s="2"/>
      <c r="Z37" s="2"/>
    </row>
    <row r="38" ht="15.75" customHeight="1">
      <c r="A38" s="1" t="s">
        <v>216</v>
      </c>
      <c r="B38" s="1">
        <v>108.0</v>
      </c>
      <c r="C38" s="1">
        <v>101.0</v>
      </c>
      <c r="D38" s="1">
        <v>106.0</v>
      </c>
      <c r="E38" s="1">
        <v>109.0</v>
      </c>
      <c r="F38" s="1">
        <v>121.0</v>
      </c>
      <c r="G38" s="1">
        <v>149.0</v>
      </c>
      <c r="H38" s="1">
        <v>125.0</v>
      </c>
      <c r="I38" s="1">
        <v>164.0</v>
      </c>
      <c r="J38" s="1">
        <v>143.0</v>
      </c>
      <c r="K38" s="1">
        <v>183.0</v>
      </c>
      <c r="L38" s="2"/>
      <c r="M38" s="2"/>
      <c r="N38" s="2"/>
      <c r="O38" s="2"/>
      <c r="P38" s="2"/>
      <c r="Q38" s="2"/>
      <c r="R38" s="2"/>
      <c r="S38" s="2"/>
      <c r="T38" s="2"/>
      <c r="U38" s="2"/>
      <c r="V38" s="2"/>
      <c r="W38" s="2"/>
      <c r="X38" s="2"/>
      <c r="Y38" s="2"/>
      <c r="Z38" s="2"/>
    </row>
    <row r="39" ht="15.75" customHeight="1">
      <c r="A39" s="1" t="s">
        <v>217</v>
      </c>
      <c r="B39" s="1">
        <v>82.0</v>
      </c>
      <c r="C39" s="1">
        <v>75.0</v>
      </c>
      <c r="D39" s="1">
        <v>72.0</v>
      </c>
      <c r="E39" s="1">
        <v>71.0</v>
      </c>
      <c r="F39" s="1">
        <v>77.0</v>
      </c>
      <c r="G39" s="1">
        <v>95.0</v>
      </c>
      <c r="H39" s="1">
        <v>70.0</v>
      </c>
      <c r="I39" s="1">
        <v>110.0</v>
      </c>
      <c r="J39" s="1">
        <v>89.0</v>
      </c>
      <c r="K39" s="1">
        <v>128.0</v>
      </c>
      <c r="L39" s="2"/>
      <c r="M39" s="2"/>
      <c r="N39" s="2"/>
      <c r="O39" s="2"/>
      <c r="P39" s="2"/>
      <c r="Q39" s="2"/>
      <c r="R39" s="2"/>
      <c r="S39" s="2"/>
      <c r="T39" s="2"/>
      <c r="U39" s="2"/>
      <c r="V39" s="2"/>
      <c r="W39" s="2"/>
      <c r="X39" s="2"/>
      <c r="Y39" s="2"/>
      <c r="Z39" s="2"/>
    </row>
    <row r="40" ht="15.75" customHeight="1">
      <c r="A40" s="1" t="s">
        <v>218</v>
      </c>
      <c r="B40" s="1">
        <v>134.0</v>
      </c>
      <c r="C40" s="1">
        <v>125.0</v>
      </c>
      <c r="D40" s="1">
        <v>133.0</v>
      </c>
      <c r="E40" s="1">
        <v>136.0</v>
      </c>
      <c r="F40" s="1">
        <v>148.0</v>
      </c>
      <c r="G40" s="1">
        <v>170.0</v>
      </c>
      <c r="H40" s="1">
        <v>146.0</v>
      </c>
      <c r="I40" s="1">
        <v>185.0</v>
      </c>
      <c r="J40" s="1">
        <v>164.0</v>
      </c>
      <c r="K40" s="1">
        <v>206.0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v>2.0</v>
      </c>
      <c r="C42" s="1">
        <v>5.0</v>
      </c>
      <c r="D42" s="1">
        <v>47.0</v>
      </c>
      <c r="E42" s="1">
        <v>3.0</v>
      </c>
      <c r="F42" s="1">
        <v>-30.0</v>
      </c>
      <c r="G42" s="1">
        <v>54.0</v>
      </c>
      <c r="H42" s="1">
        <v>-64.0</v>
      </c>
      <c r="I42" s="1">
        <v>51.0</v>
      </c>
      <c r="J42" s="1">
        <v>1.0</v>
      </c>
      <c r="K42" s="1">
        <v>5.0</v>
      </c>
      <c r="L42" s="2"/>
      <c r="M42" s="2"/>
      <c r="N42" s="2"/>
      <c r="O42" s="2"/>
      <c r="P42" s="2"/>
      <c r="Q42" s="2"/>
      <c r="R42" s="2"/>
      <c r="S42" s="2"/>
      <c r="T42" s="2"/>
      <c r="U42" s="2"/>
      <c r="V42" s="2"/>
      <c r="W42" s="2"/>
      <c r="X42" s="2"/>
      <c r="Y42" s="2"/>
      <c r="Z42" s="2"/>
    </row>
    <row r="43" ht="15.75" customHeight="1">
      <c r="A43" s="1" t="s">
        <v>231</v>
      </c>
      <c r="B43" s="1">
        <v>12.0</v>
      </c>
      <c r="C43" s="1">
        <v>6.0</v>
      </c>
      <c r="D43" s="1">
        <v>7.0</v>
      </c>
      <c r="E43" s="1">
        <v>9.0</v>
      </c>
      <c r="F43" s="1">
        <v>8.0</v>
      </c>
      <c r="G43" s="1">
        <v>8.0</v>
      </c>
      <c r="H43" s="1">
        <v>6.0</v>
      </c>
      <c r="I43" s="1">
        <v>7.0</v>
      </c>
      <c r="J43" s="1">
        <v>14.0</v>
      </c>
      <c r="K43" s="1">
        <v>9.0</v>
      </c>
      <c r="L43" s="2"/>
      <c r="M43" s="2"/>
      <c r="N43" s="2"/>
      <c r="O43" s="2"/>
      <c r="P43" s="2"/>
      <c r="Q43" s="2"/>
      <c r="R43" s="2"/>
      <c r="S43" s="2"/>
      <c r="T43" s="2"/>
      <c r="U43" s="2"/>
      <c r="V43" s="2"/>
      <c r="W43" s="2"/>
      <c r="X43" s="2"/>
      <c r="Y43" s="2"/>
      <c r="Z43" s="2"/>
    </row>
    <row r="44" ht="15.75" customHeight="1">
      <c r="A44" s="1" t="s">
        <v>232</v>
      </c>
      <c r="B44" s="1">
        <v>14.0</v>
      </c>
      <c r="C44" s="1">
        <v>12.0</v>
      </c>
      <c r="D44" s="1">
        <v>7.0</v>
      </c>
      <c r="E44" s="1">
        <v>13.0</v>
      </c>
      <c r="F44" s="1">
        <v>7.0</v>
      </c>
      <c r="G44" s="1">
        <v>8.0</v>
      </c>
      <c r="H44" s="1">
        <v>6.0</v>
      </c>
      <c r="I44" s="1">
        <v>7.0</v>
      </c>
      <c r="J44" s="1">
        <v>15.0</v>
      </c>
      <c r="K44" s="1">
        <v>15.0</v>
      </c>
      <c r="L44" s="2"/>
      <c r="M44" s="2"/>
      <c r="N44" s="2"/>
      <c r="O44" s="2"/>
      <c r="P44" s="2"/>
      <c r="Q44" s="2"/>
      <c r="R44" s="2"/>
      <c r="S44" s="2"/>
      <c r="T44" s="2"/>
      <c r="U44" s="2"/>
      <c r="V44" s="2"/>
      <c r="W44" s="2"/>
      <c r="X44" s="2"/>
      <c r="Y44" s="2"/>
      <c r="Z44" s="2"/>
    </row>
    <row r="45" ht="15.75" customHeight="1">
      <c r="A45" s="1" t="s">
        <v>233</v>
      </c>
      <c r="B45" s="1">
        <v>0.0</v>
      </c>
      <c r="C45" s="1">
        <v>0.0</v>
      </c>
      <c r="D45" s="1">
        <v>0.0</v>
      </c>
      <c r="E45" s="1">
        <v>0.0</v>
      </c>
      <c r="F45" s="1">
        <v>0.0</v>
      </c>
      <c r="G45" s="1">
        <v>-4.0</v>
      </c>
      <c r="H45" s="1">
        <v>-13.0</v>
      </c>
      <c r="I45" s="1">
        <v>4.0</v>
      </c>
      <c r="J45" s="1">
        <v>-5.0</v>
      </c>
      <c r="K45" s="1">
        <v>1.0</v>
      </c>
      <c r="L45" s="2"/>
      <c r="M45" s="2"/>
      <c r="N45" s="2"/>
      <c r="O45" s="2"/>
      <c r="P45" s="2"/>
      <c r="Q45" s="2"/>
      <c r="R45" s="2"/>
      <c r="S45" s="2"/>
      <c r="T45" s="2"/>
      <c r="U45" s="2"/>
      <c r="V45" s="2"/>
      <c r="W45" s="2"/>
      <c r="X45" s="2"/>
      <c r="Y45" s="2"/>
      <c r="Z45" s="2"/>
    </row>
    <row r="46" ht="15.75" customHeight="1">
      <c r="A46" s="1" t="s">
        <v>234</v>
      </c>
      <c r="B46" s="1">
        <v>0.0</v>
      </c>
      <c r="C46" s="1">
        <v>0.0</v>
      </c>
      <c r="D46" s="1">
        <v>0.0</v>
      </c>
      <c r="E46" s="1">
        <v>0.0</v>
      </c>
      <c r="F46" s="1">
        <v>0.0</v>
      </c>
      <c r="G46" s="1">
        <v>-1.0</v>
      </c>
      <c r="H46" s="1">
        <v>-80.0</v>
      </c>
      <c r="I46" s="1">
        <v>-1.0</v>
      </c>
      <c r="J46" s="1">
        <v>-31.0</v>
      </c>
      <c r="K46" s="1">
        <v>-1.0</v>
      </c>
      <c r="L46" s="2"/>
      <c r="M46" s="2"/>
      <c r="N46" s="2"/>
      <c r="O46" s="2"/>
      <c r="P46" s="2"/>
      <c r="Q46" s="2"/>
      <c r="R46" s="2"/>
      <c r="S46" s="2"/>
      <c r="T46" s="2"/>
      <c r="U46" s="2"/>
      <c r="V46" s="2"/>
      <c r="W46" s="2"/>
      <c r="X46" s="2"/>
      <c r="Y46" s="2"/>
      <c r="Z46" s="2"/>
    </row>
    <row r="47" ht="15.75" customHeight="1">
      <c r="A47" s="1" t="s">
        <v>235</v>
      </c>
      <c r="B47" s="1">
        <v>-28.0</v>
      </c>
      <c r="C47" s="1">
        <v>2.0</v>
      </c>
      <c r="D47" s="1">
        <v>-2.0</v>
      </c>
      <c r="E47" s="1">
        <v>-40.0</v>
      </c>
      <c r="F47" s="1">
        <v>2.0</v>
      </c>
      <c r="G47" s="1">
        <v>-6.0</v>
      </c>
      <c r="H47" s="1">
        <v>-14.0</v>
      </c>
      <c r="I47" s="1">
        <v>3.0</v>
      </c>
      <c r="J47" s="1">
        <v>-6.0</v>
      </c>
      <c r="K47" s="1">
        <v>70.0</v>
      </c>
      <c r="L47" s="2"/>
      <c r="M47" s="2"/>
      <c r="N47" s="2"/>
      <c r="O47" s="2"/>
      <c r="P47" s="2"/>
      <c r="Q47" s="2"/>
      <c r="R47" s="2"/>
      <c r="S47" s="2"/>
      <c r="T47" s="2"/>
      <c r="U47" s="2"/>
      <c r="V47" s="2"/>
      <c r="W47" s="2"/>
      <c r="X47" s="2"/>
      <c r="Y47" s="2"/>
      <c r="Z47" s="2"/>
    </row>
    <row r="48" ht="15.75" customHeight="1">
      <c r="A48" s="1" t="s">
        <v>236</v>
      </c>
      <c r="B48" s="1">
        <v>47.0</v>
      </c>
      <c r="C48" s="1">
        <v>43.0</v>
      </c>
      <c r="D48" s="1">
        <v>35.0</v>
      </c>
      <c r="E48" s="1">
        <v>33.0</v>
      </c>
      <c r="F48" s="1">
        <v>35.0</v>
      </c>
      <c r="G48" s="1">
        <v>32.0</v>
      </c>
      <c r="H48" s="1">
        <v>16.0</v>
      </c>
      <c r="I48" s="1">
        <v>46.0</v>
      </c>
      <c r="J48" s="1">
        <v>37.0</v>
      </c>
      <c r="K48" s="1">
        <v>55.0</v>
      </c>
      <c r="L48" s="2"/>
      <c r="M48" s="2"/>
      <c r="N48" s="2"/>
      <c r="O48" s="2"/>
      <c r="P48" s="2"/>
      <c r="Q48" s="2"/>
      <c r="R48" s="2"/>
      <c r="S48" s="2"/>
      <c r="T48" s="2"/>
      <c r="U48" s="2"/>
      <c r="V48" s="2"/>
      <c r="W48" s="2"/>
      <c r="X48" s="2"/>
      <c r="Y48" s="2"/>
      <c r="Z48" s="2"/>
    </row>
    <row r="49" ht="15.75" customHeight="1">
      <c r="A49" s="1" t="s">
        <v>237</v>
      </c>
      <c r="B49" s="1">
        <v>0.0</v>
      </c>
      <c r="C49" s="1">
        <v>0.0</v>
      </c>
      <c r="D49" s="1">
        <v>0.0</v>
      </c>
      <c r="E49" s="1">
        <v>0.0</v>
      </c>
      <c r="F49" s="1">
        <v>0.0</v>
      </c>
      <c r="G49" s="1">
        <v>16.0</v>
      </c>
      <c r="H49" s="1">
        <v>18.0</v>
      </c>
      <c r="I49" s="1">
        <v>19.0</v>
      </c>
      <c r="J49" s="1">
        <v>15.0</v>
      </c>
      <c r="K49" s="1">
        <v>19.0</v>
      </c>
      <c r="L49" s="2"/>
      <c r="M49" s="2"/>
      <c r="N49" s="2"/>
      <c r="O49" s="2"/>
      <c r="P49" s="2"/>
      <c r="Q49" s="2"/>
      <c r="R49" s="2"/>
      <c r="S49" s="2"/>
      <c r="T49" s="2"/>
      <c r="U49" s="2"/>
      <c r="V49" s="2"/>
      <c r="W49" s="2"/>
      <c r="X49" s="2"/>
      <c r="Y49" s="2"/>
      <c r="Z49" s="2"/>
    </row>
    <row r="50" ht="15.75" customHeight="1">
      <c r="A50" s="1" t="s">
        <v>238</v>
      </c>
      <c r="B50" s="1">
        <v>-88.0</v>
      </c>
      <c r="C50" s="1">
        <v>93.0</v>
      </c>
      <c r="D50" s="1">
        <v>46.0</v>
      </c>
      <c r="E50" s="1">
        <v>30.0</v>
      </c>
      <c r="F50" s="1">
        <v>7.0</v>
      </c>
      <c r="G50" s="1">
        <v>1.0</v>
      </c>
      <c r="H50" s="1">
        <v>35.0</v>
      </c>
      <c r="I50" s="1">
        <v>-2.0</v>
      </c>
      <c r="J50" s="1">
        <v>-55.0</v>
      </c>
      <c r="K50" s="1">
        <v>1.0</v>
      </c>
      <c r="L50" s="2"/>
      <c r="M50" s="2"/>
      <c r="N50" s="2"/>
      <c r="O50" s="2"/>
      <c r="P50" s="2"/>
      <c r="Q50" s="2"/>
      <c r="R50" s="2"/>
      <c r="S50" s="2"/>
      <c r="T50" s="2"/>
      <c r="U50" s="2"/>
      <c r="V50" s="2"/>
      <c r="W50" s="2"/>
      <c r="X50" s="2"/>
      <c r="Y50" s="2"/>
      <c r="Z50" s="2"/>
    </row>
    <row r="51" ht="15.75" customHeight="1">
      <c r="A51" s="1" t="s">
        <v>239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240</v>
      </c>
      <c r="B52" s="1">
        <v>27.0</v>
      </c>
      <c r="C52" s="1">
        <v>27.0</v>
      </c>
      <c r="D52" s="1">
        <v>33.0</v>
      </c>
      <c r="E52" s="1">
        <v>32.0</v>
      </c>
      <c r="F52" s="1">
        <v>42.0</v>
      </c>
      <c r="G52" s="1">
        <v>45.0</v>
      </c>
      <c r="H52" s="1">
        <v>40.0</v>
      </c>
      <c r="I52" s="1">
        <v>43.0</v>
      </c>
      <c r="J52" s="1">
        <v>47.0</v>
      </c>
      <c r="K52" s="1">
        <v>52.0</v>
      </c>
      <c r="L52" s="2"/>
      <c r="M52" s="2"/>
      <c r="N52" s="2"/>
      <c r="O52" s="2"/>
      <c r="P52" s="2"/>
      <c r="Q52" s="2"/>
      <c r="R52" s="2"/>
      <c r="S52" s="2"/>
      <c r="T52" s="2"/>
      <c r="U52" s="2"/>
      <c r="V52" s="2"/>
      <c r="W52" s="2"/>
      <c r="X52" s="2"/>
      <c r="Y52" s="2"/>
      <c r="Z52" s="2"/>
    </row>
    <row r="53" ht="15.75" customHeight="1">
      <c r="A53" s="1" t="s">
        <v>241</v>
      </c>
      <c r="B53" s="1">
        <v>5.0</v>
      </c>
      <c r="C53" s="1">
        <v>5.0</v>
      </c>
      <c r="D53" s="1">
        <v>6.0</v>
      </c>
      <c r="E53" s="1">
        <v>6.0</v>
      </c>
      <c r="F53" s="1">
        <v>8.0</v>
      </c>
      <c r="G53" s="1">
        <v>7.0</v>
      </c>
      <c r="H53" s="1">
        <v>7.0</v>
      </c>
      <c r="I53" s="1">
        <v>7.0</v>
      </c>
      <c r="J53" s="1">
        <v>7.0</v>
      </c>
      <c r="K53" s="1">
        <v>8.0</v>
      </c>
      <c r="L53" s="2"/>
      <c r="M53" s="2"/>
      <c r="N53" s="2"/>
      <c r="O53" s="2"/>
      <c r="P53" s="2"/>
      <c r="Q53" s="2"/>
      <c r="R53" s="2"/>
      <c r="S53" s="2"/>
      <c r="T53" s="2"/>
      <c r="U53" s="2"/>
      <c r="V53" s="2"/>
      <c r="W53" s="2"/>
      <c r="X53" s="2"/>
      <c r="Y53" s="2"/>
      <c r="Z53" s="2"/>
    </row>
    <row r="54" ht="15.75" customHeight="1">
      <c r="A54" s="1" t="s">
        <v>242</v>
      </c>
      <c r="B54" s="1">
        <v>1.0</v>
      </c>
      <c r="C54" s="1">
        <v>1.0</v>
      </c>
      <c r="D54" s="1">
        <v>1.0</v>
      </c>
      <c r="E54" s="1">
        <v>1.0</v>
      </c>
      <c r="F54" s="1">
        <v>3.0</v>
      </c>
      <c r="G54" s="1">
        <v>4.0</v>
      </c>
      <c r="H54" s="1">
        <v>3.0</v>
      </c>
      <c r="I54" s="1">
        <v>2.0</v>
      </c>
      <c r="J54" s="1">
        <v>2.0</v>
      </c>
      <c r="K54" s="1">
        <v>2.0</v>
      </c>
      <c r="L54" s="2"/>
      <c r="M54" s="2"/>
      <c r="N54" s="2"/>
      <c r="O54" s="2"/>
      <c r="P54" s="2"/>
      <c r="Q54" s="2"/>
      <c r="R54" s="2"/>
      <c r="S54" s="2"/>
      <c r="T54" s="2"/>
      <c r="U54" s="2"/>
      <c r="V54" s="2"/>
      <c r="W54" s="2"/>
      <c r="X54" s="2"/>
      <c r="Y54" s="2"/>
      <c r="Z54" s="2"/>
    </row>
    <row r="55" ht="15.75" customHeight="1">
      <c r="A55" s="1" t="s">
        <v>243</v>
      </c>
      <c r="B55" s="1">
        <v>4.0</v>
      </c>
      <c r="C55" s="1">
        <v>4.0</v>
      </c>
      <c r="D55" s="1">
        <v>4.0</v>
      </c>
      <c r="E55" s="1">
        <v>4.0</v>
      </c>
      <c r="F55" s="1">
        <v>5.0</v>
      </c>
      <c r="G55" s="1">
        <v>3.0</v>
      </c>
      <c r="H55" s="1">
        <v>4.0</v>
      </c>
      <c r="I55" s="1">
        <v>4.0</v>
      </c>
      <c r="J55" s="1">
        <v>5.0</v>
      </c>
      <c r="K55" s="1">
        <v>5.0</v>
      </c>
      <c r="L55" s="2"/>
      <c r="M55" s="2"/>
      <c r="N55" s="2"/>
      <c r="O55" s="2"/>
      <c r="P55" s="2"/>
      <c r="Q55" s="2"/>
      <c r="R55" s="2"/>
      <c r="S55" s="2"/>
      <c r="T55" s="2"/>
      <c r="U55" s="2"/>
      <c r="V55" s="2"/>
      <c r="W55" s="2"/>
      <c r="X55" s="2"/>
      <c r="Y55" s="2"/>
      <c r="Z55" s="2"/>
    </row>
    <row r="56" ht="15.75" customHeight="1">
      <c r="A56" s="1" t="s">
        <v>244</v>
      </c>
      <c r="B56" s="1">
        <v>5.0</v>
      </c>
      <c r="C56" s="1">
        <v>7.0</v>
      </c>
      <c r="D56" s="1">
        <v>8.0</v>
      </c>
      <c r="E56" s="1">
        <v>8.0</v>
      </c>
      <c r="F56" s="1">
        <v>10.0</v>
      </c>
      <c r="G56" s="1">
        <v>11.0</v>
      </c>
      <c r="H56" s="1">
        <v>13.0</v>
      </c>
      <c r="I56" s="1">
        <v>16.0</v>
      </c>
      <c r="J56" s="1">
        <v>21.0</v>
      </c>
      <c r="K56" s="1">
        <v>24.0</v>
      </c>
      <c r="L56" s="2"/>
      <c r="M56" s="2"/>
      <c r="N56" s="2"/>
      <c r="O56" s="2"/>
      <c r="P56" s="2"/>
      <c r="Q56" s="2"/>
      <c r="R56" s="2"/>
      <c r="S56" s="2"/>
      <c r="T56" s="2"/>
      <c r="U56" s="2"/>
      <c r="V56" s="2"/>
      <c r="W56" s="2"/>
      <c r="X56" s="2"/>
      <c r="Y56" s="2"/>
      <c r="Z56" s="2"/>
    </row>
    <row r="57" ht="15.75" customHeight="1">
      <c r="A57" s="1" t="s">
        <v>245</v>
      </c>
      <c r="B57" s="1">
        <v>3.0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246</v>
      </c>
      <c r="B58" s="1">
        <v>9.0</v>
      </c>
      <c r="C58" s="1">
        <v>7.0</v>
      </c>
      <c r="D58" s="1">
        <v>8.0</v>
      </c>
      <c r="E58" s="1">
        <v>8.0</v>
      </c>
      <c r="F58" s="1">
        <v>10.0</v>
      </c>
      <c r="G58" s="1">
        <v>11.0</v>
      </c>
      <c r="H58" s="1">
        <v>13.0</v>
      </c>
      <c r="I58" s="1">
        <v>16.0</v>
      </c>
      <c r="J58" s="1">
        <v>21.0</v>
      </c>
      <c r="K58" s="1">
        <v>24.0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249</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283</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v>41.0</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306</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279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v>3.0</v>
      </c>
      <c r="H13" s="1" t="s">
        <v>161</v>
      </c>
      <c r="I13" s="1" t="s">
        <v>339</v>
      </c>
      <c r="J13" s="1" t="s">
        <v>340</v>
      </c>
      <c r="K13" s="1" t="s">
        <v>341</v>
      </c>
      <c r="L13" s="2"/>
      <c r="M13" s="2"/>
      <c r="N13" s="2"/>
      <c r="O13" s="2"/>
      <c r="P13" s="2"/>
      <c r="Q13" s="2"/>
      <c r="R13" s="2"/>
      <c r="S13" s="2"/>
      <c r="T13" s="2"/>
      <c r="U13" s="2"/>
      <c r="V13" s="2"/>
      <c r="W13" s="2"/>
      <c r="X13" s="2"/>
      <c r="Y13" s="2"/>
      <c r="Z13" s="2"/>
    </row>
    <row r="14">
      <c r="A14" s="1" t="s">
        <v>342</v>
      </c>
      <c r="B14" s="1" t="s">
        <v>334</v>
      </c>
      <c r="C14" s="1" t="s">
        <v>335</v>
      </c>
      <c r="D14" s="1" t="s">
        <v>336</v>
      </c>
      <c r="E14" s="1" t="s">
        <v>337</v>
      </c>
      <c r="F14" s="1" t="s">
        <v>338</v>
      </c>
      <c r="G14" s="1">
        <v>3.0</v>
      </c>
      <c r="H14" s="1" t="s">
        <v>161</v>
      </c>
      <c r="I14" s="1" t="s">
        <v>339</v>
      </c>
      <c r="J14" s="1" t="s">
        <v>340</v>
      </c>
      <c r="K14" s="1" t="s">
        <v>341</v>
      </c>
      <c r="L14" s="2"/>
      <c r="M14" s="2"/>
      <c r="N14" s="2"/>
      <c r="O14" s="2"/>
      <c r="P14" s="2"/>
      <c r="Q14" s="2"/>
      <c r="R14" s="2"/>
      <c r="S14" s="2"/>
      <c r="T14" s="2"/>
      <c r="U14" s="2"/>
      <c r="V14" s="2"/>
      <c r="W14" s="2"/>
      <c r="X14" s="2"/>
      <c r="Y14" s="2"/>
      <c r="Z14" s="2"/>
    </row>
    <row r="15">
      <c r="A15" s="1" t="s">
        <v>343</v>
      </c>
      <c r="B15" s="1" t="s">
        <v>334</v>
      </c>
      <c r="C15" s="1" t="s">
        <v>335</v>
      </c>
      <c r="D15" s="1" t="s">
        <v>336</v>
      </c>
      <c r="E15" s="1" t="s">
        <v>337</v>
      </c>
      <c r="F15" s="1" t="s">
        <v>338</v>
      </c>
      <c r="G15" s="1">
        <v>3.0</v>
      </c>
      <c r="H15" s="1" t="s">
        <v>161</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249</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v>4.0</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113</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167</v>
      </c>
      <c r="I23" s="1" t="s">
        <v>413</v>
      </c>
      <c r="J23" s="1" t="s">
        <v>414</v>
      </c>
      <c r="K23" s="1" t="s">
        <v>195</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185</v>
      </c>
      <c r="D26" s="1" t="s">
        <v>429</v>
      </c>
      <c r="E26" s="1" t="s">
        <v>430</v>
      </c>
      <c r="F26" s="1" t="s">
        <v>198</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200</v>
      </c>
      <c r="C27" s="1" t="s">
        <v>437</v>
      </c>
      <c r="D27" s="1" t="s">
        <v>438</v>
      </c>
      <c r="E27" s="1" t="s">
        <v>439</v>
      </c>
      <c r="F27" s="1" t="s">
        <v>440</v>
      </c>
      <c r="G27" s="1" t="s">
        <v>382</v>
      </c>
      <c r="H27" s="1" t="s">
        <v>438</v>
      </c>
      <c r="I27" s="1" t="s">
        <v>381</v>
      </c>
      <c r="J27" s="1" t="s">
        <v>441</v>
      </c>
      <c r="K27" s="1" t="s">
        <v>437</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v>74.0</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299</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191</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357</v>
      </c>
      <c r="F39" s="1" t="s">
        <v>554</v>
      </c>
      <c r="G39" s="1" t="s">
        <v>555</v>
      </c>
      <c r="H39" s="1" t="s">
        <v>252</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249</v>
      </c>
      <c r="L40" s="2"/>
      <c r="M40" s="2"/>
      <c r="N40" s="2"/>
      <c r="O40" s="2"/>
      <c r="P40" s="2"/>
      <c r="Q40" s="2"/>
      <c r="R40" s="2"/>
      <c r="S40" s="2"/>
      <c r="T40" s="2"/>
      <c r="U40" s="2"/>
      <c r="V40" s="2"/>
      <c r="W40" s="2"/>
      <c r="X40" s="2"/>
      <c r="Y40" s="2"/>
      <c r="Z40" s="2"/>
    </row>
    <row r="41" ht="15.75" customHeight="1">
      <c r="A41" s="1" t="s">
        <v>569</v>
      </c>
      <c r="B41" s="1" t="s">
        <v>570</v>
      </c>
      <c r="C41" s="1" t="s">
        <v>407</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249</v>
      </c>
      <c r="L42" s="2"/>
      <c r="M42" s="2"/>
      <c r="N42" s="2"/>
      <c r="O42" s="2"/>
      <c r="P42" s="2"/>
      <c r="Q42" s="2"/>
      <c r="R42" s="2"/>
      <c r="S42" s="2"/>
      <c r="T42" s="2"/>
      <c r="U42" s="2"/>
      <c r="V42" s="2"/>
      <c r="W42" s="2"/>
      <c r="X42" s="2"/>
      <c r="Y42" s="2"/>
      <c r="Z42" s="2"/>
    </row>
    <row r="43" ht="15.75" customHeight="1">
      <c r="A43" s="1" t="s">
        <v>589</v>
      </c>
      <c r="B43" s="1" t="s">
        <v>167</v>
      </c>
      <c r="C43" s="1" t="s">
        <v>590</v>
      </c>
      <c r="D43" s="1" t="s">
        <v>591</v>
      </c>
      <c r="E43" s="1" t="s">
        <v>275</v>
      </c>
      <c r="F43" s="1" t="s">
        <v>582</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253</v>
      </c>
      <c r="G44" s="1" t="s">
        <v>602</v>
      </c>
      <c r="H44" s="1" t="s">
        <v>603</v>
      </c>
      <c r="I44" s="1" t="s">
        <v>604</v>
      </c>
      <c r="J44" s="1" t="s">
        <v>605</v>
      </c>
      <c r="K44" s="1" t="s">
        <v>341</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387</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587</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570</v>
      </c>
      <c r="C49" s="1" t="s">
        <v>639</v>
      </c>
      <c r="D49" s="1" t="s">
        <v>640</v>
      </c>
      <c r="E49" s="1" t="s">
        <v>567</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659</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348</v>
      </c>
      <c r="H55" s="1" t="s">
        <v>698</v>
      </c>
      <c r="I55" s="1" t="s">
        <v>576</v>
      </c>
      <c r="J55" s="1" t="s">
        <v>699</v>
      </c>
      <c r="K55" s="1" t="s">
        <v>700</v>
      </c>
      <c r="L55" s="2"/>
      <c r="M55" s="2"/>
      <c r="N55" s="2"/>
      <c r="O55" s="2"/>
      <c r="P55" s="2"/>
      <c r="Q55" s="2"/>
      <c r="R55" s="2"/>
      <c r="S55" s="2"/>
      <c r="T55" s="2"/>
      <c r="U55" s="2"/>
      <c r="V55" s="2"/>
      <c r="W55" s="2"/>
      <c r="X55" s="2"/>
      <c r="Y55" s="2"/>
      <c r="Z55" s="2"/>
    </row>
    <row r="56" ht="15.75" customHeight="1">
      <c r="A56" s="1" t="s">
        <v>701</v>
      </c>
      <c r="B56" s="1" t="s">
        <v>615</v>
      </c>
      <c r="C56" s="1" t="s">
        <v>702</v>
      </c>
      <c r="D56" s="1" t="s">
        <v>570</v>
      </c>
      <c r="E56" s="1" t="s">
        <v>703</v>
      </c>
      <c r="F56" s="1" t="s">
        <v>366</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v>-4.0</v>
      </c>
      <c r="C57" s="1" t="s">
        <v>710</v>
      </c>
      <c r="D57" s="1" t="s">
        <v>711</v>
      </c>
      <c r="E57" s="1" t="s">
        <v>712</v>
      </c>
      <c r="F57" s="1" t="s">
        <v>713</v>
      </c>
      <c r="G57" s="1" t="s">
        <v>714</v>
      </c>
      <c r="H57" s="1" t="s">
        <v>715</v>
      </c>
      <c r="I57" s="1" t="s">
        <v>716</v>
      </c>
      <c r="J57" s="1" t="s">
        <v>717</v>
      </c>
      <c r="K57" s="1" t="s">
        <v>582</v>
      </c>
      <c r="L57" s="2"/>
      <c r="M57" s="2"/>
      <c r="N57" s="2"/>
      <c r="O57" s="2"/>
      <c r="P57" s="2"/>
      <c r="Q57" s="2"/>
      <c r="R57" s="2"/>
      <c r="S57" s="2"/>
      <c r="T57" s="2"/>
      <c r="U57" s="2"/>
      <c r="V57" s="2"/>
      <c r="W57" s="2"/>
      <c r="X57" s="2"/>
      <c r="Y57" s="2"/>
      <c r="Z57" s="2"/>
    </row>
    <row r="58" ht="15.75" customHeight="1">
      <c r="A58" s="1" t="s">
        <v>718</v>
      </c>
      <c r="B58" s="1" t="s">
        <v>719</v>
      </c>
      <c r="C58" s="1" t="s">
        <v>276</v>
      </c>
      <c r="D58" s="1" t="s">
        <v>720</v>
      </c>
      <c r="E58" s="1" t="s">
        <v>721</v>
      </c>
      <c r="F58" s="1" t="s">
        <v>722</v>
      </c>
      <c r="G58" s="1" t="s">
        <v>723</v>
      </c>
      <c r="H58" s="1" t="s">
        <v>724</v>
      </c>
      <c r="I58" s="1" t="s">
        <v>722</v>
      </c>
      <c r="J58" s="1" t="s">
        <v>725</v>
      </c>
      <c r="K58" s="1" t="s">
        <v>441</v>
      </c>
      <c r="L58" s="2"/>
      <c r="M58" s="2"/>
      <c r="N58" s="2"/>
      <c r="O58" s="2"/>
      <c r="P58" s="2"/>
      <c r="Q58" s="2"/>
      <c r="R58" s="2"/>
      <c r="S58" s="2"/>
      <c r="T58" s="2"/>
      <c r="U58" s="2"/>
      <c r="V58" s="2"/>
      <c r="W58" s="2"/>
      <c r="X58" s="2"/>
      <c r="Y58" s="2"/>
      <c r="Z58" s="2"/>
    </row>
    <row r="59" ht="15.75" customHeight="1">
      <c r="A59" s="1" t="s">
        <v>726</v>
      </c>
      <c r="B59" s="1" t="s">
        <v>727</v>
      </c>
      <c r="C59" s="1" t="s">
        <v>728</v>
      </c>
      <c r="D59" s="1">
        <v>0.0</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377</v>
      </c>
      <c r="D60" s="1" t="s">
        <v>738</v>
      </c>
      <c r="E60" s="1" t="s">
        <v>739</v>
      </c>
      <c r="F60" s="1" t="s">
        <v>740</v>
      </c>
      <c r="G60" s="1" t="s">
        <v>741</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316</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791</v>
      </c>
      <c r="E65" s="1" t="s">
        <v>791</v>
      </c>
      <c r="F65" s="1" t="s">
        <v>791</v>
      </c>
      <c r="G65" s="1" t="s">
        <v>791</v>
      </c>
      <c r="H65" s="1" t="s">
        <v>791</v>
      </c>
      <c r="I65" s="1" t="s">
        <v>791</v>
      </c>
      <c r="J65" s="1" t="s">
        <v>791</v>
      </c>
      <c r="K65" s="1" t="s">
        <v>791</v>
      </c>
      <c r="L65" s="2"/>
      <c r="M65" s="2"/>
      <c r="N65" s="2"/>
      <c r="O65" s="2"/>
      <c r="P65" s="2"/>
      <c r="Q65" s="2"/>
      <c r="R65" s="2"/>
      <c r="S65" s="2"/>
      <c r="T65" s="2"/>
      <c r="U65" s="2"/>
      <c r="V65" s="2"/>
      <c r="W65" s="2"/>
      <c r="X65" s="2"/>
      <c r="Y65" s="2"/>
      <c r="Z65" s="2"/>
    </row>
    <row r="66" ht="15.75" customHeight="1">
      <c r="A66" s="1" t="s">
        <v>792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793</v>
      </c>
      <c r="B67" s="1" t="s">
        <v>794</v>
      </c>
      <c r="C67" s="1" t="s">
        <v>795</v>
      </c>
      <c r="D67" s="1" t="s">
        <v>186</v>
      </c>
      <c r="E67" s="1" t="s">
        <v>271</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432</v>
      </c>
      <c r="E69" s="1" t="s">
        <v>816</v>
      </c>
      <c r="F69" s="1" t="s">
        <v>556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621</v>
      </c>
      <c r="F70" s="1" t="s">
        <v>826</v>
      </c>
      <c r="G70" s="1" t="s">
        <v>827</v>
      </c>
      <c r="H70" s="1" t="s">
        <v>163</v>
      </c>
      <c r="I70" s="1" t="s">
        <v>586</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608</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841</v>
      </c>
      <c r="C73" s="1" t="s">
        <v>842</v>
      </c>
      <c r="D73" s="1" t="s">
        <v>843</v>
      </c>
      <c r="E73" s="1" t="s">
        <v>844</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429</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877</v>
      </c>
      <c r="F76" s="1" t="s">
        <v>878</v>
      </c>
      <c r="G76" s="1" t="s">
        <v>879</v>
      </c>
      <c r="H76" s="1" t="s">
        <v>880</v>
      </c>
      <c r="I76" s="1" t="s">
        <v>881</v>
      </c>
      <c r="J76" s="1" t="s">
        <v>571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836</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906</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601</v>
      </c>
      <c r="F81" s="1" t="s">
        <v>930</v>
      </c>
      <c r="G81" s="1" t="s">
        <v>931</v>
      </c>
      <c r="H81" s="1" t="s">
        <v>258</v>
      </c>
      <c r="I81" s="1" t="s">
        <v>586</v>
      </c>
      <c r="J81" s="1" t="s">
        <v>872</v>
      </c>
      <c r="K81" s="1" t="s">
        <v>932</v>
      </c>
      <c r="L81" s="2"/>
      <c r="M81" s="2"/>
      <c r="N81" s="2"/>
      <c r="O81" s="2"/>
      <c r="P81" s="2"/>
      <c r="Q81" s="2"/>
      <c r="R81" s="2"/>
      <c r="S81" s="2"/>
      <c r="T81" s="2"/>
      <c r="U81" s="2"/>
      <c r="V81" s="2"/>
      <c r="W81" s="2"/>
      <c r="X81" s="2"/>
      <c r="Y81" s="2"/>
      <c r="Z81" s="2"/>
    </row>
    <row r="82" ht="15.75" customHeight="1">
      <c r="A82" s="1" t="s">
        <v>933</v>
      </c>
      <c r="B82" s="1" t="s">
        <v>735</v>
      </c>
      <c r="C82" s="1" t="s">
        <v>934</v>
      </c>
      <c r="D82" s="1" t="s">
        <v>935</v>
      </c>
      <c r="E82" s="1" t="s">
        <v>541</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v>25.0</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976</v>
      </c>
      <c r="D86" s="1" t="s">
        <v>791</v>
      </c>
      <c r="E86" s="1" t="s">
        <v>791</v>
      </c>
      <c r="F86" s="1" t="s">
        <v>791</v>
      </c>
      <c r="G86" s="1" t="s">
        <v>791</v>
      </c>
      <c r="H86" s="1" t="s">
        <v>791</v>
      </c>
      <c r="I86" s="1" t="s">
        <v>791</v>
      </c>
      <c r="J86" s="1" t="s">
        <v>791</v>
      </c>
      <c r="K86" s="1" t="s">
        <v>791</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932</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180</v>
      </c>
      <c r="F89" s="1" t="s">
        <v>992</v>
      </c>
      <c r="G89" s="1" t="s">
        <v>225</v>
      </c>
      <c r="H89" s="1" t="s">
        <v>993</v>
      </c>
      <c r="I89" s="1" t="s">
        <v>994</v>
      </c>
      <c r="J89" s="1" t="s">
        <v>799</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398</v>
      </c>
      <c r="G90" s="1" t="s">
        <v>1001</v>
      </c>
      <c r="H90" s="1" t="s">
        <v>1002</v>
      </c>
      <c r="I90" s="1" t="s">
        <v>1003</v>
      </c>
      <c r="J90" s="1" t="s">
        <v>880</v>
      </c>
      <c r="K90" s="1" t="s">
        <v>1004</v>
      </c>
      <c r="L90" s="2"/>
      <c r="M90" s="2"/>
      <c r="N90" s="2"/>
      <c r="O90" s="2"/>
      <c r="P90" s="2"/>
      <c r="Q90" s="2"/>
      <c r="R90" s="2"/>
      <c r="S90" s="2"/>
      <c r="T90" s="2"/>
      <c r="U90" s="2"/>
      <c r="V90" s="2"/>
      <c r="W90" s="2"/>
      <c r="X90" s="2"/>
      <c r="Y90" s="2"/>
      <c r="Z90" s="2"/>
    </row>
    <row r="91" ht="15.75" customHeight="1">
      <c r="A91" s="1" t="s">
        <v>1005</v>
      </c>
      <c r="B91" s="1" t="s">
        <v>1006</v>
      </c>
      <c r="C91" s="1">
        <v>-3.0</v>
      </c>
      <c r="D91" s="1" t="s">
        <v>1007</v>
      </c>
      <c r="E91" s="1" t="s">
        <v>818</v>
      </c>
      <c r="F91" s="1" t="s">
        <v>563</v>
      </c>
      <c r="G91" s="1" t="s">
        <v>1008</v>
      </c>
      <c r="H91" s="1" t="s">
        <v>834</v>
      </c>
      <c r="I91" s="1" t="s">
        <v>1009</v>
      </c>
      <c r="J91" s="1" t="s">
        <v>1010</v>
      </c>
      <c r="K91" s="1" t="s">
        <v>1011</v>
      </c>
      <c r="L91" s="2"/>
      <c r="M91" s="2"/>
      <c r="N91" s="2"/>
      <c r="O91" s="2"/>
      <c r="P91" s="2"/>
      <c r="Q91" s="2"/>
      <c r="R91" s="2"/>
      <c r="S91" s="2"/>
      <c r="T91" s="2"/>
      <c r="U91" s="2"/>
      <c r="V91" s="2"/>
      <c r="W91" s="2"/>
      <c r="X91" s="2"/>
      <c r="Y91" s="2"/>
      <c r="Z91" s="2"/>
    </row>
    <row r="92" ht="15.75" customHeight="1">
      <c r="A92" s="1" t="s">
        <v>1012</v>
      </c>
      <c r="B92" s="1" t="s">
        <v>262</v>
      </c>
      <c r="C92" s="1" t="s">
        <v>1013</v>
      </c>
      <c r="D92" s="1" t="s">
        <v>990</v>
      </c>
      <c r="E92" s="1" t="s">
        <v>1014</v>
      </c>
      <c r="F92" s="1" t="s">
        <v>174</v>
      </c>
      <c r="G92" s="1" t="s">
        <v>372</v>
      </c>
      <c r="H92" s="1" t="s">
        <v>814</v>
      </c>
      <c r="I92" s="1" t="s">
        <v>1015</v>
      </c>
      <c r="J92" s="1" t="s">
        <v>1016</v>
      </c>
      <c r="K92" s="1" t="s">
        <v>1017</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t="s">
        <v>1034</v>
      </c>
      <c r="F95" s="1" t="s">
        <v>1035</v>
      </c>
      <c r="G95" s="1" t="s">
        <v>990</v>
      </c>
      <c r="H95" s="1" t="s">
        <v>961</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193</v>
      </c>
      <c r="E97" s="1" t="s">
        <v>1053</v>
      </c>
      <c r="F97" s="1" t="s">
        <v>1054</v>
      </c>
      <c r="G97" s="1" t="s">
        <v>1055</v>
      </c>
      <c r="H97" s="1" t="s">
        <v>426</v>
      </c>
      <c r="I97" s="1" t="s">
        <v>979</v>
      </c>
      <c r="J97" s="1" t="s">
        <v>1056</v>
      </c>
      <c r="K97" s="1">
        <v>11.0</v>
      </c>
      <c r="L97" s="2"/>
      <c r="M97" s="2"/>
      <c r="N97" s="2"/>
      <c r="O97" s="2"/>
      <c r="P97" s="2"/>
      <c r="Q97" s="2"/>
      <c r="R97" s="2"/>
      <c r="S97" s="2"/>
      <c r="T97" s="2"/>
      <c r="U97" s="2"/>
      <c r="V97" s="2"/>
      <c r="W97" s="2"/>
      <c r="X97" s="2"/>
      <c r="Y97" s="2"/>
      <c r="Z97" s="2"/>
    </row>
    <row r="98" ht="15.75" customHeight="1">
      <c r="A98" s="1" t="s">
        <v>1057</v>
      </c>
      <c r="B98" s="1" t="s">
        <v>1058</v>
      </c>
      <c r="C98" s="1" t="s">
        <v>546</v>
      </c>
      <c r="D98" s="1" t="s">
        <v>1059</v>
      </c>
      <c r="E98" s="1" t="s">
        <v>1060</v>
      </c>
      <c r="F98" s="1" t="s">
        <v>399</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t="s">
        <v>1067</v>
      </c>
      <c r="C99" s="1" t="s">
        <v>1068</v>
      </c>
      <c r="D99" s="1" t="s">
        <v>1069</v>
      </c>
      <c r="E99" s="1" t="s">
        <v>1070</v>
      </c>
      <c r="F99" s="1" t="s">
        <v>1071</v>
      </c>
      <c r="G99" s="1" t="s">
        <v>341</v>
      </c>
      <c r="H99" s="1" t="s">
        <v>1072</v>
      </c>
      <c r="I99" s="1" t="s">
        <v>1073</v>
      </c>
      <c r="J99" s="1" t="s">
        <v>1074</v>
      </c>
      <c r="K99" s="1" t="s">
        <v>438</v>
      </c>
      <c r="L99" s="2"/>
      <c r="M99" s="2"/>
      <c r="N99" s="2"/>
      <c r="O99" s="2"/>
      <c r="P99" s="2"/>
      <c r="Q99" s="2"/>
      <c r="R99" s="2"/>
      <c r="S99" s="2"/>
      <c r="T99" s="2"/>
      <c r="U99" s="2"/>
      <c r="V99" s="2"/>
      <c r="W99" s="2"/>
      <c r="X99" s="2"/>
      <c r="Y99" s="2"/>
      <c r="Z99" s="2"/>
    </row>
    <row r="100" ht="15.75" customHeight="1">
      <c r="A100" s="1" t="s">
        <v>1075</v>
      </c>
      <c r="B100" s="1" t="s">
        <v>1076</v>
      </c>
      <c r="C100" s="1" t="s">
        <v>433</v>
      </c>
      <c r="D100" s="1" t="s">
        <v>1077</v>
      </c>
      <c r="E100" s="1" t="s">
        <v>1078</v>
      </c>
      <c r="F100" s="1" t="s">
        <v>1079</v>
      </c>
      <c r="G100" s="1" t="s">
        <v>1080</v>
      </c>
      <c r="H100" s="1" t="s">
        <v>1081</v>
      </c>
      <c r="I100" s="1" t="s">
        <v>1081</v>
      </c>
      <c r="J100" s="1" t="s">
        <v>1082</v>
      </c>
      <c r="K100" s="1" t="s">
        <v>361</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v>23.0</v>
      </c>
      <c r="H101" s="1" t="s">
        <v>1089</v>
      </c>
      <c r="I101" s="1" t="s">
        <v>1090</v>
      </c>
      <c r="J101" s="1" t="s">
        <v>1091</v>
      </c>
      <c r="K101" s="1">
        <v>15.0</v>
      </c>
      <c r="L101" s="2"/>
      <c r="M101" s="2"/>
      <c r="N101" s="2"/>
      <c r="O101" s="2"/>
      <c r="P101" s="2"/>
      <c r="Q101" s="2"/>
      <c r="R101" s="2"/>
      <c r="S101" s="2"/>
      <c r="T101" s="2"/>
      <c r="U101" s="2"/>
      <c r="V101" s="2"/>
      <c r="W101" s="2"/>
      <c r="X101" s="2"/>
      <c r="Y101" s="2"/>
      <c r="Z101" s="2"/>
    </row>
    <row r="102" ht="15.75" customHeight="1">
      <c r="A102" s="1" t="s">
        <v>1092</v>
      </c>
      <c r="B102" s="1" t="s">
        <v>1093</v>
      </c>
      <c r="C102" s="1" t="s">
        <v>880</v>
      </c>
      <c r="D102" s="1" t="s">
        <v>1094</v>
      </c>
      <c r="E102" s="1" t="s">
        <v>1095</v>
      </c>
      <c r="F102" s="1" t="s">
        <v>816</v>
      </c>
      <c r="G102" s="1" t="s">
        <v>1096</v>
      </c>
      <c r="H102" s="1" t="s">
        <v>1097</v>
      </c>
      <c r="I102" s="1" t="s">
        <v>593</v>
      </c>
      <c r="J102" s="1" t="s">
        <v>1098</v>
      </c>
      <c r="K102" s="1" t="s">
        <v>404</v>
      </c>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t="s">
        <v>1102</v>
      </c>
      <c r="E103" s="1" t="s">
        <v>1103</v>
      </c>
      <c r="F103" s="1" t="s">
        <v>1104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1069</v>
      </c>
      <c r="C104" s="1" t="s">
        <v>1111</v>
      </c>
      <c r="D104" s="1" t="s">
        <v>1112</v>
      </c>
      <c r="E104" s="1" t="s">
        <v>1113</v>
      </c>
      <c r="F104" s="1" t="s">
        <v>1114</v>
      </c>
      <c r="G104" s="1" t="s">
        <v>1115</v>
      </c>
      <c r="H104" s="1" t="s">
        <v>439</v>
      </c>
      <c r="I104" s="1" t="s">
        <v>1116</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1" t="s">
        <v>600</v>
      </c>
      <c r="C105" s="1" t="s">
        <v>1120</v>
      </c>
      <c r="D105" s="1" t="s">
        <v>1121</v>
      </c>
      <c r="E105" s="1" t="s">
        <v>599</v>
      </c>
      <c r="F105" s="1" t="s">
        <v>1122</v>
      </c>
      <c r="G105" s="1" t="s">
        <v>1123</v>
      </c>
      <c r="H105" s="1" t="s">
        <v>1124</v>
      </c>
      <c r="I105" s="1" t="s">
        <v>1125</v>
      </c>
      <c r="J105" s="1" t="s">
        <v>1126</v>
      </c>
      <c r="K105" s="1" t="s">
        <v>1127</v>
      </c>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1131</v>
      </c>
      <c r="E106" s="1" t="s">
        <v>1132</v>
      </c>
      <c r="F106" s="1" t="s">
        <v>1133</v>
      </c>
      <c r="G106" s="1" t="s">
        <v>761</v>
      </c>
      <c r="H106" s="1" t="s">
        <v>1134</v>
      </c>
      <c r="I106" s="1" t="s">
        <v>332</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v>0.0</v>
      </c>
      <c r="C107" s="1" t="s">
        <v>1138</v>
      </c>
      <c r="D107" s="1" t="s">
        <v>1139</v>
      </c>
      <c r="E107" s="1" t="s">
        <v>791</v>
      </c>
      <c r="F107" s="1" t="s">
        <v>791</v>
      </c>
      <c r="G107" s="1" t="s">
        <v>791</v>
      </c>
      <c r="H107" s="1" t="s">
        <v>791</v>
      </c>
      <c r="I107" s="1" t="s">
        <v>791</v>
      </c>
      <c r="J107" s="1" t="s">
        <v>791</v>
      </c>
      <c r="K107" s="1" t="s">
        <v>791</v>
      </c>
      <c r="L107" s="2"/>
      <c r="M107" s="2"/>
      <c r="N107" s="2"/>
      <c r="O107" s="2"/>
      <c r="P107" s="2"/>
      <c r="Q107" s="2"/>
      <c r="R107" s="2"/>
      <c r="S107" s="2"/>
      <c r="T107" s="2"/>
      <c r="U107" s="2"/>
      <c r="V107" s="2"/>
      <c r="W107" s="2"/>
      <c r="X107" s="2"/>
      <c r="Y107" s="2"/>
      <c r="Z107" s="2"/>
    </row>
    <row r="108" ht="15.75" customHeight="1">
      <c r="A108" s="1" t="s">
        <v>1140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433</v>
      </c>
      <c r="E109" s="1" t="s">
        <v>1144</v>
      </c>
      <c r="F109" s="1" t="s">
        <v>1145</v>
      </c>
      <c r="G109" s="1" t="s">
        <v>271</v>
      </c>
      <c r="H109" s="1" t="s">
        <v>1002</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1150</v>
      </c>
      <c r="C110" s="1" t="s">
        <v>1151</v>
      </c>
      <c r="D110" s="1" t="s">
        <v>350</v>
      </c>
      <c r="E110" s="1">
        <v>1.0</v>
      </c>
      <c r="F110" s="1" t="s">
        <v>423</v>
      </c>
      <c r="G110" s="1" t="s">
        <v>1152</v>
      </c>
      <c r="H110" s="1" t="s">
        <v>717</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441</v>
      </c>
      <c r="F111" s="1" t="s">
        <v>1160</v>
      </c>
      <c r="G111" s="1" t="s">
        <v>1161</v>
      </c>
      <c r="H111" s="1" t="s">
        <v>566</v>
      </c>
      <c r="I111" s="1" t="s">
        <v>876</v>
      </c>
      <c r="J111" s="1" t="s">
        <v>567</v>
      </c>
      <c r="K111" s="1" t="s">
        <v>622</v>
      </c>
      <c r="L111" s="2"/>
      <c r="M111" s="2"/>
      <c r="N111" s="2"/>
      <c r="O111" s="2"/>
      <c r="P111" s="2"/>
      <c r="Q111" s="2"/>
      <c r="R111" s="2"/>
      <c r="S111" s="2"/>
      <c r="T111" s="2"/>
      <c r="U111" s="2"/>
      <c r="V111" s="2"/>
      <c r="W111" s="2"/>
      <c r="X111" s="2"/>
      <c r="Y111" s="2"/>
      <c r="Z111" s="2"/>
    </row>
    <row r="112" ht="15.75" customHeight="1">
      <c r="A112" s="1" t="s">
        <v>1162</v>
      </c>
      <c r="B112" s="1" t="s">
        <v>1163</v>
      </c>
      <c r="C112" s="1" t="s">
        <v>1164</v>
      </c>
      <c r="D112" s="1" t="s">
        <v>1165</v>
      </c>
      <c r="E112" s="1" t="s">
        <v>1166</v>
      </c>
      <c r="F112" s="1" t="s">
        <v>1167</v>
      </c>
      <c r="G112" s="1" t="s">
        <v>1168</v>
      </c>
      <c r="H112" s="1" t="s">
        <v>1169</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t="s">
        <v>1174</v>
      </c>
      <c r="C113" s="1" t="s">
        <v>573</v>
      </c>
      <c r="D113" s="1" t="s">
        <v>1175</v>
      </c>
      <c r="E113" s="1" t="s">
        <v>1176</v>
      </c>
      <c r="F113" s="1" t="s">
        <v>1177</v>
      </c>
      <c r="G113" s="1" t="s">
        <v>1097</v>
      </c>
      <c r="H113" s="1" t="s">
        <v>1178</v>
      </c>
      <c r="I113" s="1" t="s">
        <v>1179</v>
      </c>
      <c r="J113" s="1" t="s">
        <v>249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590</v>
      </c>
      <c r="G114" s="1" t="s">
        <v>1186</v>
      </c>
      <c r="H114" s="1" t="s">
        <v>1187</v>
      </c>
      <c r="I114" s="1" t="s">
        <v>1188</v>
      </c>
      <c r="J114" s="1" t="s">
        <v>984</v>
      </c>
      <c r="K114" s="1" t="s">
        <v>1189</v>
      </c>
      <c r="L114" s="2"/>
      <c r="M114" s="2"/>
      <c r="N114" s="2"/>
      <c r="O114" s="2"/>
      <c r="P114" s="2"/>
      <c r="Q114" s="2"/>
      <c r="R114" s="2"/>
      <c r="S114" s="2"/>
      <c r="T114" s="2"/>
      <c r="U114" s="2"/>
      <c r="V114" s="2"/>
      <c r="W114" s="2"/>
      <c r="X114" s="2"/>
      <c r="Y114" s="2"/>
      <c r="Z114" s="2"/>
    </row>
    <row r="115" ht="15.75" customHeight="1">
      <c r="A115" s="1" t="s">
        <v>1190</v>
      </c>
      <c r="B115" s="1" t="s">
        <v>1182</v>
      </c>
      <c r="C115" s="1" t="s">
        <v>1183</v>
      </c>
      <c r="D115" s="1" t="s">
        <v>1184</v>
      </c>
      <c r="E115" s="1" t="s">
        <v>1185</v>
      </c>
      <c r="F115" s="1" t="s">
        <v>590</v>
      </c>
      <c r="G115" s="1" t="s">
        <v>1186</v>
      </c>
      <c r="H115" s="1" t="s">
        <v>1187</v>
      </c>
      <c r="I115" s="1" t="s">
        <v>1188</v>
      </c>
      <c r="J115" s="1" t="s">
        <v>984</v>
      </c>
      <c r="K115" s="1" t="s">
        <v>1189</v>
      </c>
      <c r="L115" s="2"/>
      <c r="M115" s="2"/>
      <c r="N115" s="2"/>
      <c r="O115" s="2"/>
      <c r="P115" s="2"/>
      <c r="Q115" s="2"/>
      <c r="R115" s="2"/>
      <c r="S115" s="2"/>
      <c r="T115" s="2"/>
      <c r="U115" s="2"/>
      <c r="V115" s="2"/>
      <c r="W115" s="2"/>
      <c r="X115" s="2"/>
      <c r="Y115" s="2"/>
      <c r="Z115" s="2"/>
    </row>
    <row r="116" ht="15.75" customHeight="1">
      <c r="A116" s="1" t="s">
        <v>1191</v>
      </c>
      <c r="B116" s="1" t="s">
        <v>1192</v>
      </c>
      <c r="C116" s="1" t="s">
        <v>261</v>
      </c>
      <c r="D116" s="1" t="s">
        <v>759</v>
      </c>
      <c r="E116" s="1" t="s">
        <v>1193</v>
      </c>
      <c r="F116" s="1" t="s">
        <v>1194</v>
      </c>
      <c r="G116" s="1" t="s">
        <v>1195</v>
      </c>
      <c r="H116" s="1" t="s">
        <v>1196</v>
      </c>
      <c r="I116" s="1" t="s">
        <v>1197</v>
      </c>
      <c r="J116" s="1" t="s">
        <v>872</v>
      </c>
      <c r="K116" s="1" t="s">
        <v>1198</v>
      </c>
      <c r="L116" s="2"/>
      <c r="M116" s="2"/>
      <c r="N116" s="2"/>
      <c r="O116" s="2"/>
      <c r="P116" s="2"/>
      <c r="Q116" s="2"/>
      <c r="R116" s="2"/>
      <c r="S116" s="2"/>
      <c r="T116" s="2"/>
      <c r="U116" s="2"/>
      <c r="V116" s="2"/>
      <c r="W116" s="2"/>
      <c r="X116" s="2"/>
      <c r="Y116" s="2"/>
      <c r="Z116" s="2"/>
    </row>
    <row r="117" ht="15.75" customHeight="1">
      <c r="A117" s="1" t="s">
        <v>1199</v>
      </c>
      <c r="B117" s="1" t="s">
        <v>1200</v>
      </c>
      <c r="C117" s="1" t="s">
        <v>1144</v>
      </c>
      <c r="D117" s="1" t="s">
        <v>1201</v>
      </c>
      <c r="E117" s="1" t="s">
        <v>1202</v>
      </c>
      <c r="F117" s="1" t="s">
        <v>1203</v>
      </c>
      <c r="G117" s="1" t="s">
        <v>1204</v>
      </c>
      <c r="H117" s="1" t="s">
        <v>1205</v>
      </c>
      <c r="I117" s="1" t="s">
        <v>1206</v>
      </c>
      <c r="J117" s="1" t="s">
        <v>1207</v>
      </c>
      <c r="K117" s="1" t="s">
        <v>1208</v>
      </c>
      <c r="L117" s="2"/>
      <c r="M117" s="2"/>
      <c r="N117" s="2"/>
      <c r="O117" s="2"/>
      <c r="P117" s="2"/>
      <c r="Q117" s="2"/>
      <c r="R117" s="2"/>
      <c r="S117" s="2"/>
      <c r="T117" s="2"/>
      <c r="U117" s="2"/>
      <c r="V117" s="2"/>
      <c r="W117" s="2"/>
      <c r="X117" s="2"/>
      <c r="Y117" s="2"/>
      <c r="Z117" s="2"/>
    </row>
    <row r="118" ht="15.75" customHeight="1">
      <c r="A118" s="1" t="s">
        <v>1209</v>
      </c>
      <c r="B118" s="1" t="s">
        <v>380</v>
      </c>
      <c r="C118" s="1" t="s">
        <v>1210</v>
      </c>
      <c r="D118" s="1" t="s">
        <v>1211</v>
      </c>
      <c r="E118" s="1" t="s">
        <v>1212</v>
      </c>
      <c r="F118" s="1" t="s">
        <v>1213</v>
      </c>
      <c r="G118" s="1" t="s">
        <v>1214</v>
      </c>
      <c r="H118" s="1" t="s">
        <v>1215</v>
      </c>
      <c r="I118" s="1" t="s">
        <v>1216</v>
      </c>
      <c r="J118" s="1" t="s">
        <v>257</v>
      </c>
      <c r="K118" s="1" t="s">
        <v>1217</v>
      </c>
      <c r="L118" s="2"/>
      <c r="M118" s="2"/>
      <c r="N118" s="2"/>
      <c r="O118" s="2"/>
      <c r="P118" s="2"/>
      <c r="Q118" s="2"/>
      <c r="R118" s="2"/>
      <c r="S118" s="2"/>
      <c r="T118" s="2"/>
      <c r="U118" s="2"/>
      <c r="V118" s="2"/>
      <c r="W118" s="2"/>
      <c r="X118" s="2"/>
      <c r="Y118" s="2"/>
      <c r="Z118" s="2"/>
    </row>
    <row r="119" ht="15.75" customHeight="1">
      <c r="A119" s="1" t="s">
        <v>1218</v>
      </c>
      <c r="B119" s="1" t="s">
        <v>1219</v>
      </c>
      <c r="C119" s="1" t="s">
        <v>1220</v>
      </c>
      <c r="D119" s="1" t="s">
        <v>708</v>
      </c>
      <c r="E119" s="1" t="s">
        <v>1221</v>
      </c>
      <c r="F119" s="1" t="s">
        <v>429</v>
      </c>
      <c r="G119" s="1" t="s">
        <v>1222</v>
      </c>
      <c r="H119" s="1" t="s">
        <v>889</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t="s">
        <v>1227</v>
      </c>
      <c r="C120" s="1" t="s">
        <v>815</v>
      </c>
      <c r="D120" s="1" t="s">
        <v>1228</v>
      </c>
      <c r="E120" s="1" t="s">
        <v>1229</v>
      </c>
      <c r="F120" s="1" t="s">
        <v>1230</v>
      </c>
      <c r="G120" s="1" t="s">
        <v>192</v>
      </c>
      <c r="H120" s="1" t="s">
        <v>1231</v>
      </c>
      <c r="I120" s="1" t="s">
        <v>165</v>
      </c>
      <c r="J120" s="1" t="s">
        <v>1232</v>
      </c>
      <c r="K120" s="1" t="s">
        <v>1233</v>
      </c>
      <c r="L120" s="2"/>
      <c r="M120" s="2"/>
      <c r="N120" s="2"/>
      <c r="O120" s="2"/>
      <c r="P120" s="2"/>
      <c r="Q120" s="2"/>
      <c r="R120" s="2"/>
      <c r="S120" s="2"/>
      <c r="T120" s="2"/>
      <c r="U120" s="2"/>
      <c r="V120" s="2"/>
      <c r="W120" s="2"/>
      <c r="X120" s="2"/>
      <c r="Y120" s="2"/>
      <c r="Z120" s="2"/>
    </row>
    <row r="121" ht="15.75" customHeight="1">
      <c r="A121" s="1" t="s">
        <v>1234</v>
      </c>
      <c r="B121" s="1" t="s">
        <v>1235</v>
      </c>
      <c r="C121" s="1" t="s">
        <v>1236</v>
      </c>
      <c r="D121" s="1" t="s">
        <v>1237</v>
      </c>
      <c r="E121" s="1" t="s">
        <v>402</v>
      </c>
      <c r="F121" s="1" t="s">
        <v>574</v>
      </c>
      <c r="G121" s="1" t="s">
        <v>1238</v>
      </c>
      <c r="H121" s="1" t="s">
        <v>1239</v>
      </c>
      <c r="I121" s="1" t="s">
        <v>593</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t="s">
        <v>1243</v>
      </c>
      <c r="C122" s="1" t="s">
        <v>1244</v>
      </c>
      <c r="D122" s="1" t="s">
        <v>1245</v>
      </c>
      <c r="E122" s="1" t="s">
        <v>1246</v>
      </c>
      <c r="F122" s="1" t="s">
        <v>1247</v>
      </c>
      <c r="G122" s="1" t="s">
        <v>1248</v>
      </c>
      <c r="H122" s="1" t="s">
        <v>1249</v>
      </c>
      <c r="I122" s="1" t="s">
        <v>1250</v>
      </c>
      <c r="J122" s="1" t="s">
        <v>1251</v>
      </c>
      <c r="K122" s="1" t="s">
        <v>1252</v>
      </c>
      <c r="L122" s="2"/>
      <c r="M122" s="2"/>
      <c r="N122" s="2"/>
      <c r="O122" s="2"/>
      <c r="P122" s="2"/>
      <c r="Q122" s="2"/>
      <c r="R122" s="2"/>
      <c r="S122" s="2"/>
      <c r="T122" s="2"/>
      <c r="U122" s="2"/>
      <c r="V122" s="2"/>
      <c r="W122" s="2"/>
      <c r="X122" s="2"/>
      <c r="Y122" s="2"/>
      <c r="Z122" s="2"/>
    </row>
    <row r="123" ht="15.75" customHeight="1">
      <c r="A123" s="1" t="s">
        <v>1253</v>
      </c>
      <c r="B123" s="1" t="s">
        <v>1254</v>
      </c>
      <c r="C123" s="1" t="s">
        <v>1255</v>
      </c>
      <c r="D123" s="1" t="s">
        <v>1256</v>
      </c>
      <c r="E123" s="1" t="s">
        <v>1257</v>
      </c>
      <c r="F123" s="1" t="s">
        <v>1258</v>
      </c>
      <c r="G123" s="1" t="s">
        <v>1259</v>
      </c>
      <c r="H123" s="1" t="s">
        <v>903</v>
      </c>
      <c r="I123" s="1" t="s">
        <v>1260</v>
      </c>
      <c r="J123" s="1" t="s">
        <v>1261</v>
      </c>
      <c r="K123" s="1" t="s">
        <v>1262</v>
      </c>
      <c r="L123" s="2"/>
      <c r="M123" s="2"/>
      <c r="N123" s="2"/>
      <c r="O123" s="2"/>
      <c r="P123" s="2"/>
      <c r="Q123" s="2"/>
      <c r="R123" s="2"/>
      <c r="S123" s="2"/>
      <c r="T123" s="2"/>
      <c r="U123" s="2"/>
      <c r="V123" s="2"/>
      <c r="W123" s="2"/>
      <c r="X123" s="2"/>
      <c r="Y123" s="2"/>
      <c r="Z123" s="2"/>
    </row>
    <row r="124" ht="15.75" customHeight="1">
      <c r="A124" s="1" t="s">
        <v>1263</v>
      </c>
      <c r="B124" s="1" t="s">
        <v>101</v>
      </c>
      <c r="C124" s="1" t="s">
        <v>1264</v>
      </c>
      <c r="D124" s="1" t="s">
        <v>1265</v>
      </c>
      <c r="E124" s="1" t="s">
        <v>1266</v>
      </c>
      <c r="F124" s="1" t="s">
        <v>1051</v>
      </c>
      <c r="G124" s="1" t="s">
        <v>1155</v>
      </c>
      <c r="H124" s="1" t="s">
        <v>1267</v>
      </c>
      <c r="I124" s="1" t="s">
        <v>1268</v>
      </c>
      <c r="J124" s="1" t="s">
        <v>766</v>
      </c>
      <c r="K124" s="1" t="s">
        <v>1269</v>
      </c>
      <c r="L124" s="2"/>
      <c r="M124" s="2"/>
      <c r="N124" s="2"/>
      <c r="O124" s="2"/>
      <c r="P124" s="2"/>
      <c r="Q124" s="2"/>
      <c r="R124" s="2"/>
      <c r="S124" s="2"/>
      <c r="T124" s="2"/>
      <c r="U124" s="2"/>
      <c r="V124" s="2"/>
      <c r="W124" s="2"/>
      <c r="X124" s="2"/>
      <c r="Y124" s="2"/>
      <c r="Z124" s="2"/>
    </row>
    <row r="125" ht="15.75" customHeight="1">
      <c r="A125" s="1" t="s">
        <v>1270</v>
      </c>
      <c r="B125" s="1" t="s">
        <v>1271</v>
      </c>
      <c r="C125" s="1" t="s">
        <v>1272</v>
      </c>
      <c r="D125" s="1" t="s">
        <v>1273</v>
      </c>
      <c r="E125" s="1" t="s">
        <v>624</v>
      </c>
      <c r="F125" s="1" t="s">
        <v>1274</v>
      </c>
      <c r="G125" s="1" t="s">
        <v>270</v>
      </c>
      <c r="H125" s="1" t="s">
        <v>1275</v>
      </c>
      <c r="I125" s="1" t="s">
        <v>1143</v>
      </c>
      <c r="J125" s="1" t="s">
        <v>969</v>
      </c>
      <c r="K125" s="1" t="s">
        <v>1276</v>
      </c>
      <c r="L125" s="2"/>
      <c r="M125" s="2"/>
      <c r="N125" s="2"/>
      <c r="O125" s="2"/>
      <c r="P125" s="2"/>
      <c r="Q125" s="2"/>
      <c r="R125" s="2"/>
      <c r="S125" s="2"/>
      <c r="T125" s="2"/>
      <c r="U125" s="2"/>
      <c r="V125" s="2"/>
      <c r="W125" s="2"/>
      <c r="X125" s="2"/>
      <c r="Y125" s="2"/>
      <c r="Z125" s="2"/>
    </row>
    <row r="126" ht="15.75" customHeight="1">
      <c r="A126" s="1" t="s">
        <v>1277</v>
      </c>
      <c r="B126" s="1" t="s">
        <v>1278</v>
      </c>
      <c r="C126" s="1" t="s">
        <v>1279</v>
      </c>
      <c r="D126" s="1" t="s">
        <v>1280</v>
      </c>
      <c r="E126" s="1" t="s">
        <v>1281</v>
      </c>
      <c r="F126" s="1" t="s">
        <v>1282</v>
      </c>
      <c r="G126" s="1" t="s">
        <v>1283</v>
      </c>
      <c r="H126" s="1" t="s">
        <v>1284</v>
      </c>
      <c r="I126" s="1" t="s">
        <v>1285</v>
      </c>
      <c r="J126" s="1" t="s">
        <v>1286</v>
      </c>
      <c r="K126" s="1" t="s">
        <v>1287</v>
      </c>
      <c r="L126" s="2"/>
      <c r="M126" s="2"/>
      <c r="N126" s="2"/>
      <c r="O126" s="2"/>
      <c r="P126" s="2"/>
      <c r="Q126" s="2"/>
      <c r="R126" s="2"/>
      <c r="S126" s="2"/>
      <c r="T126" s="2"/>
      <c r="U126" s="2"/>
      <c r="V126" s="2"/>
      <c r="W126" s="2"/>
      <c r="X126" s="2"/>
      <c r="Y126" s="2"/>
      <c r="Z126" s="2"/>
    </row>
    <row r="127" ht="15.75" customHeight="1">
      <c r="A127" s="1" t="s">
        <v>1288</v>
      </c>
      <c r="B127" s="1" t="s">
        <v>1289</v>
      </c>
      <c r="C127" s="1" t="s">
        <v>1290</v>
      </c>
      <c r="D127" s="1" t="s">
        <v>1291</v>
      </c>
      <c r="E127" s="1" t="s">
        <v>708</v>
      </c>
      <c r="F127" s="1" t="s">
        <v>1292</v>
      </c>
      <c r="G127" s="1" t="s">
        <v>1293</v>
      </c>
      <c r="H127" s="1" t="s">
        <v>650</v>
      </c>
      <c r="I127" s="1" t="s">
        <v>1294</v>
      </c>
      <c r="J127" s="1" t="s">
        <v>766</v>
      </c>
      <c r="K127" s="1" t="s">
        <v>1295</v>
      </c>
      <c r="L127" s="2"/>
      <c r="M127" s="2"/>
      <c r="N127" s="2"/>
      <c r="O127" s="2"/>
      <c r="P127" s="2"/>
      <c r="Q127" s="2"/>
      <c r="R127" s="2"/>
      <c r="S127" s="2"/>
      <c r="T127" s="2"/>
      <c r="U127" s="2"/>
      <c r="V127" s="2"/>
      <c r="W127" s="2"/>
      <c r="X127" s="2"/>
      <c r="Y127" s="2"/>
      <c r="Z127" s="2"/>
    </row>
    <row r="128" ht="15.75" customHeight="1">
      <c r="A128" s="1" t="s">
        <v>1296</v>
      </c>
      <c r="B128" s="1">
        <v>0.0</v>
      </c>
      <c r="C128" s="1">
        <v>0.0</v>
      </c>
      <c r="D128" s="1">
        <v>0.0</v>
      </c>
      <c r="E128" s="1" t="s">
        <v>1297</v>
      </c>
      <c r="F128" s="1" t="s">
        <v>335</v>
      </c>
      <c r="G128" s="1" t="s">
        <v>791</v>
      </c>
      <c r="H128" s="1" t="s">
        <v>791</v>
      </c>
      <c r="I128" s="1" t="s">
        <v>791</v>
      </c>
      <c r="J128" s="1" t="s">
        <v>791</v>
      </c>
      <c r="K128" s="1" t="s">
        <v>791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1298</v>
      </c>
      <c r="C1" s="1" t="s">
        <v>1299</v>
      </c>
      <c r="D1" s="1" t="s">
        <v>1300</v>
      </c>
      <c r="E1" s="1" t="s">
        <v>1301</v>
      </c>
      <c r="F1" s="1" t="s">
        <v>1302</v>
      </c>
      <c r="G1" s="1" t="s">
        <v>1303</v>
      </c>
      <c r="H1" s="1" t="s">
        <v>1304</v>
      </c>
      <c r="I1" s="1" t="s">
        <v>1305</v>
      </c>
      <c r="J1" s="2"/>
      <c r="K1" s="2"/>
      <c r="L1" s="2"/>
      <c r="M1" s="2"/>
      <c r="N1" s="2"/>
      <c r="O1" s="2"/>
      <c r="P1" s="2"/>
      <c r="Q1" s="2"/>
      <c r="R1" s="2"/>
      <c r="S1" s="2"/>
      <c r="T1" s="2"/>
      <c r="U1" s="2"/>
      <c r="V1" s="2"/>
      <c r="W1" s="2"/>
      <c r="X1" s="2"/>
      <c r="Y1" s="2"/>
      <c r="Z1" s="2"/>
    </row>
    <row r="2">
      <c r="A2" s="1" t="s">
        <v>1306</v>
      </c>
      <c r="B2" s="1" t="s">
        <v>1307</v>
      </c>
      <c r="C2" s="1" t="s">
        <v>1308</v>
      </c>
      <c r="D2" s="1" t="s">
        <v>1309</v>
      </c>
      <c r="E2" s="1" t="s">
        <v>1310</v>
      </c>
      <c r="F2" s="1" t="s">
        <v>1311</v>
      </c>
      <c r="G2" s="1" t="s">
        <v>1312</v>
      </c>
      <c r="H2" s="1" t="s">
        <v>1312</v>
      </c>
      <c r="I2" s="1" t="s">
        <v>1313</v>
      </c>
      <c r="J2" s="2"/>
      <c r="K2" s="2"/>
      <c r="L2" s="2"/>
      <c r="M2" s="2"/>
      <c r="N2" s="2"/>
      <c r="O2" s="2"/>
      <c r="P2" s="2"/>
      <c r="Q2" s="2"/>
      <c r="R2" s="2"/>
      <c r="S2" s="2"/>
      <c r="T2" s="2"/>
      <c r="U2" s="2"/>
      <c r="V2" s="2"/>
      <c r="W2" s="2"/>
      <c r="X2" s="2"/>
      <c r="Y2" s="2"/>
      <c r="Z2" s="2"/>
    </row>
    <row r="3">
      <c r="A3" s="1" t="s">
        <v>1314</v>
      </c>
      <c r="B3" s="1" t="s">
        <v>1313</v>
      </c>
      <c r="C3" s="1" t="s">
        <v>1315</v>
      </c>
      <c r="D3" s="1" t="s">
        <v>1316</v>
      </c>
      <c r="E3" s="1" t="s">
        <v>1317</v>
      </c>
      <c r="F3" s="1" t="s">
        <v>1318</v>
      </c>
      <c r="G3" s="1" t="s">
        <v>1319</v>
      </c>
      <c r="H3" s="1" t="s">
        <v>1320</v>
      </c>
      <c r="I3" s="1" t="s">
        <v>1313</v>
      </c>
      <c r="J3" s="2"/>
      <c r="K3" s="2"/>
      <c r="L3" s="2"/>
      <c r="M3" s="2"/>
      <c r="N3" s="2"/>
      <c r="O3" s="2"/>
      <c r="P3" s="2"/>
      <c r="Q3" s="2"/>
      <c r="R3" s="2"/>
      <c r="S3" s="2"/>
      <c r="T3" s="2"/>
      <c r="U3" s="2"/>
      <c r="V3" s="2"/>
      <c r="W3" s="2"/>
      <c r="X3" s="2"/>
      <c r="Y3" s="2"/>
      <c r="Z3" s="2"/>
    </row>
    <row r="4">
      <c r="A4" s="1" t="s">
        <v>1321</v>
      </c>
      <c r="B4" s="1" t="s">
        <v>1322</v>
      </c>
      <c r="C4" s="1" t="s">
        <v>1323</v>
      </c>
      <c r="D4" s="1" t="s">
        <v>1324</v>
      </c>
      <c r="E4" s="1" t="s">
        <v>1325</v>
      </c>
      <c r="F4" s="1" t="s">
        <v>1326</v>
      </c>
      <c r="G4" s="1" t="s">
        <v>1327</v>
      </c>
      <c r="H4" s="1" t="s">
        <v>1328</v>
      </c>
      <c r="I4" s="1" t="s">
        <v>1329</v>
      </c>
      <c r="J4" s="2"/>
      <c r="K4" s="2"/>
      <c r="L4" s="2"/>
      <c r="M4" s="2"/>
      <c r="N4" s="2"/>
      <c r="O4" s="2"/>
      <c r="P4" s="2"/>
      <c r="Q4" s="2"/>
      <c r="R4" s="2"/>
      <c r="S4" s="2"/>
      <c r="T4" s="2"/>
      <c r="U4" s="2"/>
      <c r="V4" s="2"/>
      <c r="W4" s="2"/>
      <c r="X4" s="2"/>
      <c r="Y4" s="2"/>
      <c r="Z4" s="2"/>
    </row>
    <row r="5">
      <c r="A5" s="1" t="s">
        <v>1314</v>
      </c>
      <c r="B5" s="1" t="s">
        <v>1313</v>
      </c>
      <c r="C5" s="1" t="s">
        <v>1330</v>
      </c>
      <c r="D5" s="1" t="s">
        <v>1331</v>
      </c>
      <c r="E5" s="1" t="s">
        <v>1332</v>
      </c>
      <c r="F5" s="1" t="s">
        <v>1333</v>
      </c>
      <c r="G5" s="1" t="s">
        <v>1334</v>
      </c>
      <c r="H5" s="1" t="s">
        <v>1335</v>
      </c>
      <c r="I5" s="1" t="s">
        <v>1336</v>
      </c>
      <c r="J5" s="2"/>
      <c r="K5" s="2"/>
      <c r="L5" s="2"/>
      <c r="M5" s="2"/>
      <c r="N5" s="2"/>
      <c r="O5" s="2"/>
      <c r="P5" s="2"/>
      <c r="Q5" s="2"/>
      <c r="R5" s="2"/>
      <c r="S5" s="2"/>
      <c r="T5" s="2"/>
      <c r="U5" s="2"/>
      <c r="V5" s="2"/>
      <c r="W5" s="2"/>
      <c r="X5" s="2"/>
      <c r="Y5" s="2"/>
      <c r="Z5" s="2"/>
    </row>
    <row r="6">
      <c r="A6" s="1" t="s">
        <v>1337</v>
      </c>
      <c r="B6" s="1" t="s">
        <v>1338</v>
      </c>
      <c r="C6" s="1" t="s">
        <v>1339</v>
      </c>
      <c r="D6" s="1" t="s">
        <v>1340</v>
      </c>
      <c r="E6" s="1" t="s">
        <v>1341</v>
      </c>
      <c r="F6" s="1" t="s">
        <v>1342</v>
      </c>
      <c r="G6" s="1" t="s">
        <v>1343</v>
      </c>
      <c r="H6" s="1" t="s">
        <v>1344</v>
      </c>
      <c r="I6" s="1" t="s">
        <v>1345</v>
      </c>
      <c r="J6" s="2"/>
      <c r="K6" s="2"/>
      <c r="L6" s="2"/>
      <c r="M6" s="2"/>
      <c r="N6" s="2"/>
      <c r="O6" s="2"/>
      <c r="P6" s="2"/>
      <c r="Q6" s="2"/>
      <c r="R6" s="2"/>
      <c r="S6" s="2"/>
      <c r="T6" s="2"/>
      <c r="U6" s="2"/>
      <c r="V6" s="2"/>
      <c r="W6" s="2"/>
      <c r="X6" s="2"/>
      <c r="Y6" s="2"/>
      <c r="Z6" s="2"/>
    </row>
    <row r="7">
      <c r="A7" s="1" t="s">
        <v>1346</v>
      </c>
      <c r="B7" s="1" t="s">
        <v>1347</v>
      </c>
      <c r="C7" s="1" t="s">
        <v>1348</v>
      </c>
      <c r="D7" s="1" t="s">
        <v>1349</v>
      </c>
      <c r="E7" s="1" t="s">
        <v>1350</v>
      </c>
      <c r="F7" s="1" t="s">
        <v>1351</v>
      </c>
      <c r="G7" s="1" t="s">
        <v>1352</v>
      </c>
      <c r="H7" s="1" t="s">
        <v>1353</v>
      </c>
      <c r="I7" s="1" t="s">
        <v>1354</v>
      </c>
      <c r="J7" s="2"/>
      <c r="K7" s="2"/>
      <c r="L7" s="2"/>
      <c r="M7" s="2"/>
      <c r="N7" s="2"/>
      <c r="O7" s="2"/>
      <c r="P7" s="2"/>
      <c r="Q7" s="2"/>
      <c r="R7" s="2"/>
      <c r="S7" s="2"/>
      <c r="T7" s="2"/>
      <c r="U7" s="2"/>
      <c r="V7" s="2"/>
      <c r="W7" s="2"/>
      <c r="X7" s="2"/>
      <c r="Y7" s="2"/>
      <c r="Z7" s="2"/>
    </row>
    <row r="8">
      <c r="A8" s="1" t="s">
        <v>1355</v>
      </c>
      <c r="B8" s="1" t="s">
        <v>1313</v>
      </c>
      <c r="C8" s="1" t="s">
        <v>1356</v>
      </c>
      <c r="D8" s="1" t="s">
        <v>1357</v>
      </c>
      <c r="E8" s="1" t="s">
        <v>1357</v>
      </c>
      <c r="F8" s="1" t="s">
        <v>1358</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1" t="s">
        <v>1370</v>
      </c>
      <c r="J9" s="2"/>
      <c r="K9" s="2"/>
      <c r="L9" s="2"/>
      <c r="M9" s="2"/>
      <c r="N9" s="2"/>
      <c r="O9" s="2"/>
      <c r="P9" s="2"/>
      <c r="Q9" s="2"/>
      <c r="R9" s="2"/>
      <c r="S9" s="2"/>
      <c r="T9" s="2"/>
      <c r="U9" s="2"/>
      <c r="V9" s="2"/>
      <c r="W9" s="2"/>
      <c r="X9" s="2"/>
      <c r="Y9" s="2"/>
      <c r="Z9" s="2"/>
    </row>
    <row r="10">
      <c r="A10" s="1" t="s">
        <v>1371</v>
      </c>
      <c r="B10" s="1" t="s">
        <v>1365</v>
      </c>
      <c r="C10" s="1" t="s">
        <v>1372</v>
      </c>
      <c r="D10" s="1" t="s">
        <v>1373</v>
      </c>
      <c r="E10" s="1" t="s">
        <v>1350</v>
      </c>
      <c r="F10" s="1" t="s">
        <v>1374</v>
      </c>
      <c r="G10" s="1" t="s">
        <v>1352</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1" t="s">
        <v>1393</v>
      </c>
      <c r="I12" s="1" t="s">
        <v>1394</v>
      </c>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203</v>
      </c>
      <c r="C15" s="1" t="s">
        <v>203</v>
      </c>
      <c r="D15" s="1" t="s">
        <v>203</v>
      </c>
      <c r="E15" s="1" t="s">
        <v>203</v>
      </c>
      <c r="F15" s="1" t="s">
        <v>203</v>
      </c>
      <c r="G15" s="1" t="s">
        <v>1414</v>
      </c>
      <c r="H15" s="1" t="s">
        <v>1414</v>
      </c>
      <c r="I15" s="1" t="s">
        <v>203</v>
      </c>
      <c r="J15" s="2"/>
      <c r="K15" s="2"/>
      <c r="L15" s="2"/>
      <c r="M15" s="2"/>
      <c r="N15" s="2"/>
      <c r="O15" s="2"/>
      <c r="P15" s="2"/>
      <c r="Q15" s="2"/>
      <c r="R15" s="2"/>
      <c r="S15" s="2"/>
      <c r="T15" s="2"/>
      <c r="U15" s="2"/>
      <c r="V15" s="2"/>
      <c r="W15" s="2"/>
      <c r="X15" s="2"/>
      <c r="Y15" s="2"/>
      <c r="Z15" s="2"/>
    </row>
    <row r="16">
      <c r="A16" s="1" t="s">
        <v>1415</v>
      </c>
      <c r="B16" s="1" t="s">
        <v>1416</v>
      </c>
      <c r="C16" s="1" t="s">
        <v>1417</v>
      </c>
      <c r="D16" s="1" t="s">
        <v>1418</v>
      </c>
      <c r="E16" s="1" t="s">
        <v>1419</v>
      </c>
      <c r="F16" s="1" t="s">
        <v>1420</v>
      </c>
      <c r="G16" s="1" t="s">
        <v>1421</v>
      </c>
      <c r="H16" s="1" t="s">
        <v>1421</v>
      </c>
      <c r="I16" s="1" t="s">
        <v>1421</v>
      </c>
      <c r="J16" s="2"/>
      <c r="K16" s="2"/>
      <c r="L16" s="2"/>
      <c r="M16" s="2"/>
      <c r="N16" s="2"/>
      <c r="O16" s="2"/>
      <c r="P16" s="2"/>
      <c r="Q16" s="2"/>
      <c r="R16" s="2"/>
      <c r="S16" s="2"/>
      <c r="T16" s="2"/>
      <c r="U16" s="2"/>
      <c r="V16" s="2"/>
      <c r="W16" s="2"/>
      <c r="X16" s="2"/>
      <c r="Y16" s="2"/>
      <c r="Z16" s="2"/>
    </row>
    <row r="17">
      <c r="A17" s="1" t="s">
        <v>1422</v>
      </c>
      <c r="B17" s="1" t="s">
        <v>178</v>
      </c>
      <c r="C17" s="1" t="s">
        <v>179</v>
      </c>
      <c r="D17" s="1" t="s">
        <v>180</v>
      </c>
      <c r="E17" s="1" t="s">
        <v>168</v>
      </c>
      <c r="F17" s="1" t="s">
        <v>181</v>
      </c>
      <c r="G17" s="1" t="s">
        <v>1423</v>
      </c>
      <c r="H17" s="1" t="s">
        <v>1424</v>
      </c>
      <c r="I17" s="1" t="s">
        <v>1425</v>
      </c>
      <c r="J17" s="2"/>
      <c r="K17" s="2"/>
      <c r="L17" s="2"/>
      <c r="M17" s="2"/>
      <c r="N17" s="2"/>
      <c r="O17" s="2"/>
      <c r="P17" s="2"/>
      <c r="Q17" s="2"/>
      <c r="R17" s="2"/>
      <c r="S17" s="2"/>
      <c r="T17" s="2"/>
      <c r="U17" s="2"/>
      <c r="V17" s="2"/>
      <c r="W17" s="2"/>
      <c r="X17" s="2"/>
      <c r="Y17" s="2"/>
      <c r="Z17" s="2"/>
    </row>
    <row r="18">
      <c r="A18" s="1" t="s">
        <v>1426</v>
      </c>
      <c r="B18" s="1" t="s">
        <v>1427</v>
      </c>
      <c r="C18" s="1" t="s">
        <v>1428</v>
      </c>
      <c r="D18" s="1" t="s">
        <v>1429</v>
      </c>
      <c r="E18" s="1" t="s">
        <v>1430</v>
      </c>
      <c r="F18" s="1" t="s">
        <v>1431</v>
      </c>
      <c r="G18" s="1" t="s">
        <v>1432</v>
      </c>
      <c r="H18" s="1" t="s">
        <v>1433</v>
      </c>
      <c r="I18" s="1" t="s">
        <v>1434</v>
      </c>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1471</v>
      </c>
      <c r="B23" s="1" t="s">
        <v>1472</v>
      </c>
      <c r="C23" s="1" t="s">
        <v>1473</v>
      </c>
      <c r="D23" s="1" t="s">
        <v>1474</v>
      </c>
      <c r="E23" s="1" t="s">
        <v>1475</v>
      </c>
      <c r="F23" s="1" t="s">
        <v>1476</v>
      </c>
      <c r="G23" s="1" t="s">
        <v>1477</v>
      </c>
      <c r="H23" s="1" t="s">
        <v>1478</v>
      </c>
      <c r="I23" s="1" t="s">
        <v>1479</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1493</v>
      </c>
      <c r="I25" s="1" t="s">
        <v>1313</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1313</v>
      </c>
      <c r="H26" s="1" t="s">
        <v>1313</v>
      </c>
      <c r="I26" s="1" t="s">
        <v>1313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4"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v>4000.0</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t="s">
        <v>1527</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68.54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67.95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66.5975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69.46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68.54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67.95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66.5975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69.46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0.0116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1.7346528E9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0.18959999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0.84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1.461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16.29384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14.26414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234324.0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234324.0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402870.0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276960.0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276960.0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68.03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69.14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2.124058368E9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61.05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113.68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1.6489651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v>71.519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v>71.13335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1568</v>
      </c>
      <c r="B58" s="1">
        <v>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1569</v>
      </c>
      <c r="B59" s="1">
        <v>0.011672016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t="s">
        <v>1571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3.026398976E9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0.10227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3.0610364E7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3.08909E7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2377119.0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2367713.0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0.077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0.00583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1.14518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6.57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0.1066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3.08909E7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30.206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v>2.276369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1591</v>
      </c>
      <c r="B80" s="1">
        <v>2.093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1592</v>
      </c>
      <c r="B81" s="1">
        <v>1.31739E8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1593</v>
      </c>
      <c r="B82" s="1">
        <v>4.22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1594</v>
      </c>
      <c r="B83" s="1">
        <v>4.84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1595</v>
      </c>
      <c r="B84" s="1" t="s">
        <v>1596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1597</v>
      </c>
      <c r="B85" s="1">
        <v>1.00008E9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1598</v>
      </c>
      <c r="B86" s="1">
        <v>2.349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v>13.895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v>-0.38353956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1602</v>
      </c>
      <c r="B90" s="1">
        <v>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v>1.7346528E9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t="s">
        <v>1605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t="s">
        <v>1607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t="s">
        <v>1611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1612</v>
      </c>
      <c r="B97" s="1" t="s">
        <v>1611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v>5.540454E8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t="s">
        <v>1615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t="s">
        <v>1617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1618</v>
      </c>
      <c r="B101" s="1" t="s">
        <v>1619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1620</v>
      </c>
      <c r="B102" s="1" t="s">
        <v>1621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68.76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97.0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72.0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v>81.14286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t="s">
        <v>1629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3.8467E7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1.245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2.17800992E8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9.40811008E8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0.955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2.271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1.288115968E9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100.848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41.821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0.03976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0.15238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1.26049E8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1.80024992E8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v>2.14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1646</v>
      </c>
      <c r="B126" s="1">
        <v>0.55815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1647</v>
      </c>
      <c r="B127" s="1">
        <v>0.16908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1648</v>
      </c>
      <c r="B128" s="1">
        <v>0.12222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1649</v>
      </c>
      <c r="B129" s="1" t="s">
        <v>1571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98.0</v>
      </c>
      <c r="C3" s="1">
        <v>66.0</v>
      </c>
      <c r="D3" s="1">
        <v>63.0</v>
      </c>
      <c r="E3" s="1">
        <v>109.0</v>
      </c>
      <c r="F3" s="1">
        <v>77.0</v>
      </c>
      <c r="G3" s="1">
        <v>133.0</v>
      </c>
      <c r="H3" s="1">
        <v>96.0</v>
      </c>
      <c r="I3" s="1">
        <v>104.0</v>
      </c>
      <c r="J3" s="1">
        <v>54.0</v>
      </c>
      <c r="K3" s="1">
        <v>200.0</v>
      </c>
      <c r="L3" s="1">
        <f>IF(K3*FORECAST(L2,B3:K3,B2:K2)&gt;0,FORECAST(L2,B3:K3,B2:K2),K3)*$X$1</f>
        <v>135.2</v>
      </c>
      <c r="M3" s="1">
        <f>IF(L3*FORECAST(M2,B3:L3,B2:L2)&gt;0,FORECAST(M2,B3:L3,B2:L2),L3)*$X$1</f>
        <v>141.6</v>
      </c>
      <c r="N3" s="1">
        <f>IF(M3*FORECAST(N2,B3:M3,B2:M2)&gt;0,FORECAST(N2,B3:M3,B2:M2),M3)*$X$1</f>
        <v>148</v>
      </c>
      <c r="O3" s="1">
        <f>IF(N3*FORECAST(O2,B3:N3,B2:N2)&gt;0,FORECAST(O2,B3:N3,B2:N2),N3)*$X$1</f>
        <v>154.4</v>
      </c>
      <c r="P3" s="1">
        <f>IF(O3*FORECAST(P2,B3:O3,B2:O2)&gt;0,FORECAST(P2,B3:O3,B2:O2),O3)*$X$1</f>
        <v>160.8</v>
      </c>
      <c r="Q3" s="1">
        <f>IF(P3*FORECAST(Q2,B3:P3,B2:P2)&gt;0,FORECAST(Q2,B3:P3,B2:P2),P3)*$X$1</f>
        <v>167.2</v>
      </c>
      <c r="R3" s="1">
        <f>IF(Q3*FORECAST(R2,B3:Q3,B2:Q2)&gt;0,FORECAST(R2,B3:Q3,B2:Q2),Q3)*$X$1</f>
        <v>173.6</v>
      </c>
      <c r="S3" s="5">
        <f>IF(R3*FORECAST(S2,B3:R3,B2:R2)&gt;0,FORECAST(S2,B3:R3,B2:R2),R3)*$X$1</f>
        <v>180</v>
      </c>
      <c r="T3" s="5">
        <f>IF(S3*FORECAST(T2,B3:S3,B2:S2)&gt;0,FORECAST(T2,B3:S3,B2:S2),S3)*$X$1</f>
        <v>186.4</v>
      </c>
      <c r="U3" s="5">
        <f>IF(T3*FORECAST(U2,B3:T3,B2:T2)&gt;0,FORECAST(U2,B3:T3,B2:T2),T3)*$X$1</f>
        <v>192.8</v>
      </c>
      <c r="V3" s="5">
        <f>IF(U3*FORECAST(V2,B3:U3,B2:U2)&gt;0,FORECAST(V2,B3:U3,B2:U2),U3)*$X$1</f>
        <v>199.2</v>
      </c>
      <c r="W3" s="5">
        <f>IF(V3*FORECAST(W2,B3:V3,B2:V2)&gt;0,FORECAST(W2,B3:V3,B2:V2),V3)*$X$1</f>
        <v>205.6</v>
      </c>
      <c r="X3" s="2"/>
      <c r="Y3" s="2"/>
      <c r="Z3" s="2"/>
    </row>
    <row r="4">
      <c r="A4" s="3" t="s">
        <v>122</v>
      </c>
      <c r="B4" s="1">
        <v>175.0</v>
      </c>
      <c r="C4" s="1">
        <v>198.0</v>
      </c>
      <c r="D4" s="1">
        <v>471.0</v>
      </c>
      <c r="E4" s="1">
        <v>454.0</v>
      </c>
      <c r="F4" s="1">
        <v>440.0</v>
      </c>
      <c r="G4" s="1">
        <v>767.0</v>
      </c>
      <c r="H4" s="1">
        <v>749.0</v>
      </c>
      <c r="I4" s="1">
        <v>684.0</v>
      </c>
      <c r="J4" s="1">
        <v>1040.0</v>
      </c>
      <c r="K4" s="1">
        <v>967.0</v>
      </c>
      <c r="L4" s="2"/>
      <c r="M4" s="2"/>
      <c r="N4" s="2"/>
      <c r="O4" s="2"/>
      <c r="P4" s="2"/>
      <c r="Q4" s="2"/>
      <c r="R4" s="2"/>
      <c r="S4" s="2"/>
      <c r="T4" s="2"/>
      <c r="U4" s="2"/>
      <c r="V4" s="2"/>
      <c r="W4" s="2"/>
      <c r="X4" s="2"/>
      <c r="Y4" s="2"/>
      <c r="Z4" s="2"/>
    </row>
    <row r="5">
      <c r="A5" s="3" t="s">
        <v>1651</v>
      </c>
      <c r="B5" s="1">
        <v>27.0</v>
      </c>
      <c r="C5" s="1">
        <v>27.0</v>
      </c>
      <c r="D5" s="1">
        <v>27.0</v>
      </c>
      <c r="E5" s="1">
        <v>28.0</v>
      </c>
      <c r="F5" s="1">
        <v>28.0</v>
      </c>
      <c r="G5" s="1">
        <v>29.0</v>
      </c>
      <c r="H5" s="1">
        <v>29.0</v>
      </c>
      <c r="I5" s="1">
        <v>32.0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(1+0.02)/(0.0789-0.02)</f>
        <v>3560.475382</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NPV(0.0789,M3:W3)</f>
        <v>1211.484229</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NPV(0.0789,M16:W16)</f>
        <v>1544.240233</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2755.724462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967.0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1788.724462</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57.70078909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3560.475382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32.0</v>
      </c>
      <c r="C3" s="1">
        <v>30.0</v>
      </c>
      <c r="D3" s="1">
        <v>14.0</v>
      </c>
      <c r="E3" s="1">
        <v>55.0</v>
      </c>
      <c r="F3" s="1">
        <v>40.0</v>
      </c>
      <c r="G3" s="1">
        <v>28.0</v>
      </c>
      <c r="H3" s="1">
        <v>9.0</v>
      </c>
      <c r="I3" s="1">
        <v>62.0</v>
      </c>
      <c r="J3" s="1">
        <v>-80.0</v>
      </c>
      <c r="K3" s="1">
        <v>64.0</v>
      </c>
      <c r="L3" s="1">
        <f>IF(K3*FORECAST(L2,B3:K3,B2:K2)&gt;0,FORECAST(L2,B3:K3,B2:K2),K3)*$X$1</f>
        <v>12.33333333</v>
      </c>
      <c r="M3" s="1">
        <f>IF(L3*FORECAST(M2,B3:L3,B2:L2)&gt;0,FORECAST(M2,B3:L3,B2:L2),L3)*$X$1</f>
        <v>9.957575758</v>
      </c>
      <c r="N3" s="1">
        <f>IF(M3*FORECAST(N2,B3:M3,B2:M2)&gt;0,FORECAST(N2,B3:M3,B2:M2),M3)*$X$1</f>
        <v>7.581818182</v>
      </c>
      <c r="O3" s="1">
        <f>IF(N3*FORECAST(O2,B3:N3,B2:N2)&gt;0,FORECAST(O2,B3:N3,B2:N2),N3)*$X$1</f>
        <v>5.206060606</v>
      </c>
      <c r="P3" s="1">
        <f>IF(O3*FORECAST(P2,B3:O3,B2:O2)&gt;0,FORECAST(P2,B3:O3,B2:O2),O3)*$X$1</f>
        <v>2.83030303</v>
      </c>
      <c r="Q3" s="1">
        <f>IF(P3*FORECAST(Q2,B3:P3,B2:P2)&gt;0,FORECAST(Q2,B3:P3,B2:P2),P3)*$X$1</f>
        <v>0.4545454545</v>
      </c>
      <c r="R3" s="1">
        <f>IF(Q3*FORECAST(R2,B3:Q3,B2:Q2)&gt;0,FORECAST(R2,B3:Q3,B2:Q2),Q3)*$X$1</f>
        <v>0.4545454545</v>
      </c>
      <c r="S3" s="5">
        <f>IF(R3*FORECAST(S2,B3:R3,B2:R2)&gt;0,FORECAST(S2,B3:R3,B2:R2),R3)*$X$1</f>
        <v>0.4545454545</v>
      </c>
      <c r="T3" s="5">
        <f>IF(S3*FORECAST(T2,B3:S3,B2:S2)&gt;0,FORECAST(T2,B3:S3,B2:S2),S3)*$X$1</f>
        <v>0.4545454545</v>
      </c>
      <c r="U3" s="5">
        <f>IF(T3*FORECAST(U2,B3:T3,B2:T2)&gt;0,FORECAST(U2,B3:T3,B2:T2),T3)*$X$1</f>
        <v>0.4545454545</v>
      </c>
      <c r="V3" s="5">
        <f>IF(U3*FORECAST(V2,B3:U3,B2:U2)&gt;0,FORECAST(V2,B3:U3,B2:U2),U3)*$X$1</f>
        <v>0.4545454545</v>
      </c>
      <c r="W3" s="5">
        <f>IF(V3*FORECAST(W2,B3:V3,B2:V2)&gt;0,FORECAST(W2,B3:V3,B2:V2),V3)*$X$1</f>
        <v>0.4545454545</v>
      </c>
      <c r="X3" s="2"/>
      <c r="Y3" s="2"/>
      <c r="Z3" s="2"/>
    </row>
    <row r="4">
      <c r="A4" s="3" t="s">
        <v>122</v>
      </c>
      <c r="B4" s="1">
        <v>175.0</v>
      </c>
      <c r="C4" s="1">
        <v>198.0</v>
      </c>
      <c r="D4" s="1">
        <v>471.0</v>
      </c>
      <c r="E4" s="1">
        <v>454.0</v>
      </c>
      <c r="F4" s="1">
        <v>440.0</v>
      </c>
      <c r="G4" s="1">
        <v>767.0</v>
      </c>
      <c r="H4" s="1">
        <v>749.0</v>
      </c>
      <c r="I4" s="1">
        <v>684.0</v>
      </c>
      <c r="J4" s="1">
        <v>1040.0</v>
      </c>
      <c r="K4" s="1">
        <v>967.0</v>
      </c>
      <c r="L4" s="2"/>
      <c r="M4" s="2"/>
      <c r="N4" s="2"/>
      <c r="O4" s="2"/>
      <c r="P4" s="2"/>
      <c r="Q4" s="2"/>
      <c r="R4" s="2"/>
      <c r="S4" s="2"/>
      <c r="T4" s="2"/>
      <c r="U4" s="2"/>
      <c r="V4" s="2"/>
      <c r="W4" s="2"/>
      <c r="X4" s="2"/>
      <c r="Y4" s="2"/>
      <c r="Z4" s="2"/>
    </row>
    <row r="5">
      <c r="A5" s="3" t="s">
        <v>1651</v>
      </c>
      <c r="B5" s="1">
        <v>27.0</v>
      </c>
      <c r="C5" s="1">
        <v>27.0</v>
      </c>
      <c r="D5" s="1">
        <v>27.0</v>
      </c>
      <c r="E5" s="1">
        <v>28.0</v>
      </c>
      <c r="F5" s="1">
        <v>28.0</v>
      </c>
      <c r="G5" s="1">
        <v>29.0</v>
      </c>
      <c r="H5" s="1">
        <v>29.0</v>
      </c>
      <c r="I5" s="1">
        <v>32.0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(1+0.02)/(0.0789-0.02)</f>
        <v>7.871585121</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NPV(0.0789,M3:W3)</f>
        <v>23.73023942</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NPV(0.0789,M16:W16)</f>
        <v>3.414043671</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27.14428309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967.0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-939.8557169</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-30.31792635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7.871585121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