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<sst xmlns="http://schemas.openxmlformats.org/spreadsheetml/2006/main" count="1852" uniqueCount="1673">
  <si>
    <t>ticker</t>
  </si>
  <si>
    <t>CNC</t>
  </si>
  <si>
    <t>nombre</t>
  </si>
  <si>
    <t>CENTENE CORPORATION</t>
  </si>
  <si>
    <t>empresa</t>
  </si>
  <si>
    <t>Managed Healthcare</t>
  </si>
  <si>
    <t>Open</t>
  </si>
  <si>
    <t>Target Price</t>
  </si>
  <si>
    <t>Upside</t>
  </si>
  <si>
    <t>492.12%</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</si>
  <si>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</si>
  <si>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</si>
  <si>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</si>
  <si>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</si>
  <si>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</si>
  <si>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</si>
  <si>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</si>
  <si>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</si>
  <si>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</si>
  <si>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</si>
  <si>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</si>
  <si>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</si>
  <si>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</si>
  <si>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</si>
  <si>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</si>
  <si>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</si>
  <si>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</si>
  <si>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Stock-Based Compensation (CF)</t>
  </si>
  <si>
    <t>Change in Accounts Receivable</t>
  </si>
  <si>
    <t>Change in Accounts Payable</t>
  </si>
  <si>
    <t>Change in Unearned Revenues</t>
  </si>
  <si>
    <t>Change in insurance Reserves / Liabilities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</si>
  <si>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</si>
  <si>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</si>
  <si>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</si>
  <si>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</si>
  <si>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</si>
  <si>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</si>
  <si>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</si>
  <si>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</si>
  <si>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</si>
  <si>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</si>
  <si>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</si>
  <si>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</si>
  <si>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</si>
  <si>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</si>
  <si>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</si>
  <si>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</si>
  <si>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</si>
  <si>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</si>
  <si>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</si>
  <si>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</si>
  <si>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</si>
  <si>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</si>
  <si>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</si>
  <si>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</si>
  <si>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</si>
  <si>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</si>
  <si>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</si>
  <si>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</si>
  <si>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</si>
  <si>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Total Other Investments</t>
  </si>
  <si>
    <t>Total investments</t>
  </si>
  <si>
    <t>Cash And Equivalents</t>
  </si>
  <si>
    <t>Reinsurance Recoverable - (IS)</t>
  </si>
  <si>
    <t>Other Receivables - (Insurance Template)</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</si>
  <si>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</si>
  <si>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</si>
  <si>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</si>
  <si>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</si>
  <si>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</si>
  <si>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</si>
  <si>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</si>
  <si>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</si>
  <si>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</si>
  <si>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Accounts Payable, Total</t>
  </si>
  <si>
    <t>Insurance And Annuity Liabilities</t>
  </si>
  <si>
    <t>Unpaid Claims</t>
  </si>
  <si>
    <t>Unearned Premiums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</si>
  <si>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</si>
  <si>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</si>
  <si>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</si>
  <si>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</si>
  <si>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</si>
  <si>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</si>
  <si>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</si>
  <si>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</si>
  <si>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</si>
  <si>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</si>
  <si>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</si>
  <si>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</si>
  <si>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</si>
  <si>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</si>
  <si>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</si>
  <si>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</si>
  <si>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</si>
  <si>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</si>
  <si>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</si>
  <si>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</si>
  <si>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7.36</t>
  </si>
  <si>
    <t>8.96</t>
  </si>
  <si>
    <t>17.14</t>
  </si>
  <si>
    <t>19.75</t>
  </si>
  <si>
    <t>26.47</t>
  </si>
  <si>
    <t>30.24</t>
  </si>
  <si>
    <t>44.32</t>
  </si>
  <si>
    <t>43.68</t>
  </si>
  <si>
    <t>48.35</t>
  </si>
  <si>
    <t>Tangible Book Value</t>
  </si>
  <si>
    <t>Tangible Book Value Per Share</t>
  </si>
  <si>
    <t>3.67</t>
  </si>
  <si>
    <t>4.82</t>
  </si>
  <si>
    <t>-1.05</t>
  </si>
  <si>
    <t>2.03</t>
  </si>
  <si>
    <t>4.03</t>
  </si>
  <si>
    <t>8.73</t>
  </si>
  <si>
    <t>-2.18</t>
  </si>
  <si>
    <t>-1.37</t>
  </si>
  <si>
    <t>-3.02</t>
  </si>
  <si>
    <t>4.08</t>
  </si>
  <si>
    <t>Total Debt</t>
  </si>
  <si>
    <t>Net Debt</t>
  </si>
  <si>
    <t>Debt Equivalent Oper. Leases</t>
  </si>
  <si>
    <t>Minority Interest, Total (Incl. Fin. Div)</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</si>
  <si>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</si>
  <si>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</si>
  <si>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</si>
  <si>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</si>
  <si>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</si>
  <si>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</si>
  <si>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</si>
  <si>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</si>
  <si>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</si>
  <si>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</si>
  <si>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</si>
  <si>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Depreciation &amp; Amortization - (IS) - (Collected)</t>
  </si>
  <si>
    <t>Amortization of Goodwill and Intangible Assets - (IS)</t>
  </si>
  <si>
    <t>Selling General &amp; Admin Expenses, Total</t>
  </si>
  <si>
    <t>Salaries And Other Employee Benefits</t>
  </si>
  <si>
    <t>Other Operating Expenses</t>
  </si>
  <si>
    <t>Total Operating Expenses</t>
  </si>
  <si>
    <t>Operating Income</t>
  </si>
  <si>
    <t>Interest Expense, Total</t>
  </si>
  <si>
    <t>Income (Loss) on Equity Invest.</t>
  </si>
  <si>
    <t>EBT, Excl. Unusual Items</t>
  </si>
  <si>
    <t>Restructuring Charges</t>
  </si>
  <si>
    <t>Total 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</si>
  <si>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</si>
  <si>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</si>
  <si>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</si>
  <si>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</si>
  <si>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</si>
  <si>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</si>
  <si>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</si>
  <si>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</si>
  <si>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</si>
  <si>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</si>
  <si>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</si>
  <si>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</si>
  <si>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</si>
  <si>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</si>
  <si>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</si>
  <si>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1.16</t>
  </si>
  <si>
    <t>1.49</t>
  </si>
  <si>
    <t>1.76</t>
  </si>
  <si>
    <t>2.4</t>
  </si>
  <si>
    <t>2.31</t>
  </si>
  <si>
    <t>3.19</t>
  </si>
  <si>
    <t>3.17</t>
  </si>
  <si>
    <t>2.09</t>
  </si>
  <si>
    <t>4.97</t>
  </si>
  <si>
    <t>Basic EPS - Continuing Operations</t>
  </si>
  <si>
    <t>1.15</t>
  </si>
  <si>
    <t>1.75</t>
  </si>
  <si>
    <t>Basic Weighted Average Shares Outstanding</t>
  </si>
  <si>
    <t>Net EPS - Diluted</t>
  </si>
  <si>
    <t>1.13</t>
  </si>
  <si>
    <t>1.44</t>
  </si>
  <si>
    <t>1.71</t>
  </si>
  <si>
    <t>2.34</t>
  </si>
  <si>
    <t>2.26</t>
  </si>
  <si>
    <t>3.14</t>
  </si>
  <si>
    <t>3.12</t>
  </si>
  <si>
    <t>2.28</t>
  </si>
  <si>
    <t>2.07</t>
  </si>
  <si>
    <t>4.95</t>
  </si>
  <si>
    <t>Diluted EPS - Continuing Operations</t>
  </si>
  <si>
    <t>1.12</t>
  </si>
  <si>
    <t>1.7</t>
  </si>
  <si>
    <t>Diluted Weighted Average Shares Outstanding</t>
  </si>
  <si>
    <t>Normalized Basic EPS</t>
  </si>
  <si>
    <t>1.26</t>
  </si>
  <si>
    <t>1.88</t>
  </si>
  <si>
    <t>2.9</t>
  </si>
  <si>
    <t>2.88</t>
  </si>
  <si>
    <t>3.28</t>
  </si>
  <si>
    <t>3.73</t>
  </si>
  <si>
    <t>3.25</t>
  </si>
  <si>
    <t>4.04</t>
  </si>
  <si>
    <t>4.68</t>
  </si>
  <si>
    <t>Normalized Diluted EPS</t>
  </si>
  <si>
    <t>1.22</t>
  </si>
  <si>
    <t>1.82</t>
  </si>
  <si>
    <t>2.82</t>
  </si>
  <si>
    <t>2.21</t>
  </si>
  <si>
    <t>3.23</t>
  </si>
  <si>
    <t>3.21</t>
  </si>
  <si>
    <t>3.99</t>
  </si>
  <si>
    <t>4.66</t>
  </si>
  <si>
    <t>EBITDA</t>
  </si>
  <si>
    <t>EBITA</t>
  </si>
  <si>
    <t>EBIT</t>
  </si>
  <si>
    <t>EBITDAR</t>
  </si>
  <si>
    <t>Total Revenues (As Reported)</t>
  </si>
  <si>
    <t>Effective Tax Rate - (Ratio)</t>
  </si>
  <si>
    <t>42.89</t>
  </si>
  <si>
    <t>48.64</t>
  </si>
  <si>
    <t>51.77</t>
  </si>
  <si>
    <t>28.75</t>
  </si>
  <si>
    <t>34.65</t>
  </si>
  <si>
    <t>26.54</t>
  </si>
  <si>
    <t>35.3</t>
  </si>
  <si>
    <t>26.31</t>
  </si>
  <si>
    <t>38.74</t>
  </si>
  <si>
    <t>24.99</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</si>
  <si>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</si>
  <si>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</si>
  <si>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</si>
  <si>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</si>
  <si>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</si>
  <si>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</si>
  <si>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</si>
  <si>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</si>
  <si>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</si>
  <si>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</si>
  <si>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</si>
  <si>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</si>
  <si>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</si>
  <si>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</si>
  <si>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</si>
  <si>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</si>
  <si>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</si>
  <si>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</si>
  <si>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6.49</t>
  </si>
  <si>
    <t>7.15</t>
  </si>
  <si>
    <t>7.68</t>
  </si>
  <si>
    <t>4.37</t>
  </si>
  <si>
    <t>5.05</t>
  </si>
  <si>
    <t>4.46</t>
  </si>
  <si>
    <t>3.13</t>
  </si>
  <si>
    <t>3.53</t>
  </si>
  <si>
    <t>3.7</t>
  </si>
  <si>
    <t>Return on Total Capital</t>
  </si>
  <si>
    <t>12.94</t>
  </si>
  <si>
    <t>14.9</t>
  </si>
  <si>
    <t>14.77</t>
  </si>
  <si>
    <t>8.19</t>
  </si>
  <si>
    <t>9.05</t>
  </si>
  <si>
    <t>7.12</t>
  </si>
  <si>
    <t>7.19</t>
  </si>
  <si>
    <t>4.9</t>
  </si>
  <si>
    <t>5.75</t>
  </si>
  <si>
    <t>6.62</t>
  </si>
  <si>
    <t>Return On Equity %</t>
  </si>
  <si>
    <t>16.66</t>
  </si>
  <si>
    <t>16.99</t>
  </si>
  <si>
    <t>13.32</t>
  </si>
  <si>
    <t>12.5</t>
  </si>
  <si>
    <t>9.99</t>
  </si>
  <si>
    <t>11.04</t>
  </si>
  <si>
    <t>9.28</t>
  </si>
  <si>
    <t>5.04</t>
  </si>
  <si>
    <t>4.69</t>
  </si>
  <si>
    <t>10.75</t>
  </si>
  <si>
    <t>Return on Common Equity</t>
  </si>
  <si>
    <t>18.25</t>
  </si>
  <si>
    <t>13.88</t>
  </si>
  <si>
    <t>12.99</t>
  </si>
  <si>
    <t>10.13</t>
  </si>
  <si>
    <t>11.26</t>
  </si>
  <si>
    <t>9.44</t>
  </si>
  <si>
    <t>5.12</t>
  </si>
  <si>
    <t>4.73</t>
  </si>
  <si>
    <t>10.83</t>
  </si>
  <si>
    <t>Margin Analysis</t>
  </si>
  <si>
    <t>Gross Profit Margin %</t>
  </si>
  <si>
    <t>19.19</t>
  </si>
  <si>
    <t>19.02</t>
  </si>
  <si>
    <t>18.71</t>
  </si>
  <si>
    <t>17.37</t>
  </si>
  <si>
    <t>18.75</t>
  </si>
  <si>
    <t>16.85</t>
  </si>
  <si>
    <t>17.19</t>
  </si>
  <si>
    <t>16.56</t>
  </si>
  <si>
    <t>17.99</t>
  </si>
  <si>
    <t>15.84</t>
  </si>
  <si>
    <t>SG&amp;A Margin</t>
  </si>
  <si>
    <t>9.18</t>
  </si>
  <si>
    <t>9.49</t>
  </si>
  <si>
    <t>10.12</t>
  </si>
  <si>
    <t>9.52</t>
  </si>
  <si>
    <t>11.17</t>
  </si>
  <si>
    <t>9.11</t>
  </si>
  <si>
    <t>10.33</t>
  </si>
  <si>
    <t>8.41</t>
  </si>
  <si>
    <t>8.36</t>
  </si>
  <si>
    <t>8.78</t>
  </si>
  <si>
    <t>EBITDA Margin %</t>
  </si>
  <si>
    <t>3.66</t>
  </si>
  <si>
    <t>4.05</t>
  </si>
  <si>
    <t>5.23</t>
  </si>
  <si>
    <t>4.63</t>
  </si>
  <si>
    <t>4.53</t>
  </si>
  <si>
    <t>5.15</t>
  </si>
  <si>
    <t>4.36</t>
  </si>
  <si>
    <t>4.3</t>
  </si>
  <si>
    <t>EBITA Margin %</t>
  </si>
  <si>
    <t>3.2</t>
  </si>
  <si>
    <t>3.64</t>
  </si>
  <si>
    <t>4.88</t>
  </si>
  <si>
    <t>3.55</t>
  </si>
  <si>
    <t>4.13</t>
  </si>
  <si>
    <t>4.64</t>
  </si>
  <si>
    <t>3.77</t>
  </si>
  <si>
    <t>3.82</t>
  </si>
  <si>
    <t>3.9</t>
  </si>
  <si>
    <t>EBIT Margin %</t>
  </si>
  <si>
    <t>3.1</t>
  </si>
  <si>
    <t>3.54</t>
  </si>
  <si>
    <t>4.49</t>
  </si>
  <si>
    <t>3.76</t>
  </si>
  <si>
    <t>3.62</t>
  </si>
  <si>
    <t>3.95</t>
  </si>
  <si>
    <t>3.11</t>
  </si>
  <si>
    <t>3.22</t>
  </si>
  <si>
    <t>3.39</t>
  </si>
  <si>
    <t>Income From Continuing Operations Margin %</t>
  </si>
  <si>
    <t>1.66</t>
  </si>
  <si>
    <t>1.68</t>
  </si>
  <si>
    <t>1.48</t>
  </si>
  <si>
    <t>1.58</t>
  </si>
  <si>
    <t>1.85</t>
  </si>
  <si>
    <t>1.72</t>
  </si>
  <si>
    <t>0.88</t>
  </si>
  <si>
    <t>1.91</t>
  </si>
  <si>
    <t>Net Income Margin %</t>
  </si>
  <si>
    <t>1.73</t>
  </si>
  <si>
    <t>1.67</t>
  </si>
  <si>
    <t>1.81</t>
  </si>
  <si>
    <t>1.59</t>
  </si>
  <si>
    <t>1.87</t>
  </si>
  <si>
    <t>1.74</t>
  </si>
  <si>
    <t>1.14</t>
  </si>
  <si>
    <t>Net Avail. For Common Margin %</t>
  </si>
  <si>
    <t>Normalized Net Income Margin</t>
  </si>
  <si>
    <t>2.1</t>
  </si>
  <si>
    <t>2.46</t>
  </si>
  <si>
    <t>1.98</t>
  </si>
  <si>
    <t>1.92</t>
  </si>
  <si>
    <t>2.04</t>
  </si>
  <si>
    <t>1.6</t>
  </si>
  <si>
    <t>1.8</t>
  </si>
  <si>
    <t>Levered Free Cash Flow Margin</t>
  </si>
  <si>
    <t>6.33</t>
  </si>
  <si>
    <t>3.29</t>
  </si>
  <si>
    <t>9.15</t>
  </si>
  <si>
    <t>2.94</t>
  </si>
  <si>
    <t>2.93</t>
  </si>
  <si>
    <t>0.91</t>
  </si>
  <si>
    <t>6.71</t>
  </si>
  <si>
    <t>2.45</t>
  </si>
  <si>
    <t>4.22</t>
  </si>
  <si>
    <t>Unlevered Free Cash Flow Margin</t>
  </si>
  <si>
    <t>6.47</t>
  </si>
  <si>
    <t>3.42</t>
  </si>
  <si>
    <t>9.51</t>
  </si>
  <si>
    <t>3.31</t>
  </si>
  <si>
    <t>1.27</t>
  </si>
  <si>
    <t>3.63</t>
  </si>
  <si>
    <t>2.76</t>
  </si>
  <si>
    <t>4.54</t>
  </si>
  <si>
    <t>Asset Turnover</t>
  </si>
  <si>
    <t>3.35</t>
  </si>
  <si>
    <t>3.24</t>
  </si>
  <si>
    <t>2.74</t>
  </si>
  <si>
    <t>2.18</t>
  </si>
  <si>
    <t>2.15</t>
  </si>
  <si>
    <t>1.97</t>
  </si>
  <si>
    <t>1.9</t>
  </si>
  <si>
    <t>1.61</t>
  </si>
  <si>
    <t>Fixed Assets Turnover</t>
  </si>
  <si>
    <t>37.35</t>
  </si>
  <si>
    <t>44.22</t>
  </si>
  <si>
    <t>57.32</t>
  </si>
  <si>
    <t>48.19</t>
  </si>
  <si>
    <t>40.35</t>
  </si>
  <si>
    <t>31.55</t>
  </si>
  <si>
    <t>30.34</t>
  </si>
  <si>
    <t>21.4</t>
  </si>
  <si>
    <t>22.77</t>
  </si>
  <si>
    <t>38.17</t>
  </si>
  <si>
    <t>Receivables Turnover (Average Receivables)</t>
  </si>
  <si>
    <t>21.73</t>
  </si>
  <si>
    <t>18.16</t>
  </si>
  <si>
    <t>16.24</t>
  </si>
  <si>
    <t>13.18</t>
  </si>
  <si>
    <t>12.65</t>
  </si>
  <si>
    <t>11.96</t>
  </si>
  <si>
    <t>12.63</t>
  </si>
  <si>
    <t>10.3</t>
  </si>
  <si>
    <t>10.03</t>
  </si>
  <si>
    <t>Short Term Liquidity</t>
  </si>
  <si>
    <t>Current Ratio</t>
  </si>
  <si>
    <t>1.05</t>
  </si>
  <si>
    <t>0.99</t>
  </si>
  <si>
    <t>0.97</t>
  </si>
  <si>
    <t>0.93</t>
  </si>
  <si>
    <t>1.57</t>
  </si>
  <si>
    <t>1.08</t>
  </si>
  <si>
    <t>1.11</t>
  </si>
  <si>
    <t>1.06</t>
  </si>
  <si>
    <t>Quick Ratio</t>
  </si>
  <si>
    <t>0.9</t>
  </si>
  <si>
    <t>0.87</t>
  </si>
  <si>
    <t>0.86</t>
  </si>
  <si>
    <t>1.02</t>
  </si>
  <si>
    <t>1.04</t>
  </si>
  <si>
    <t>0.96</t>
  </si>
  <si>
    <t>Operating Cash Flow to Current Liabilities</t>
  </si>
  <si>
    <t>0.42</t>
  </si>
  <si>
    <t>0.18</t>
  </si>
  <si>
    <t>0.21</t>
  </si>
  <si>
    <t>0.16</t>
  </si>
  <si>
    <t>0.1</t>
  </si>
  <si>
    <t>0.11</t>
  </si>
  <si>
    <t>0.25</t>
  </si>
  <si>
    <t>0.22</t>
  </si>
  <si>
    <t>Days Sales Outstanding (Average Receivables)</t>
  </si>
  <si>
    <t>16.8</t>
  </si>
  <si>
    <t>20.1</t>
  </si>
  <si>
    <t>22.53</t>
  </si>
  <si>
    <t>27.68</t>
  </si>
  <si>
    <t>28.85</t>
  </si>
  <si>
    <t>30.52</t>
  </si>
  <si>
    <t>28.97</t>
  </si>
  <si>
    <t>35.43</t>
  </si>
  <si>
    <t>36.4</t>
  </si>
  <si>
    <t>38.34</t>
  </si>
  <si>
    <t>Average Days Payable Outstanding</t>
  </si>
  <si>
    <t>60.43</t>
  </si>
  <si>
    <t>65.71</t>
  </si>
  <si>
    <t>70.41</t>
  </si>
  <si>
    <t>83.44</t>
  </si>
  <si>
    <t>81.42</t>
  </si>
  <si>
    <t>73.94</t>
  </si>
  <si>
    <t>70.14</t>
  </si>
  <si>
    <t>84.44</t>
  </si>
  <si>
    <t>86.05</t>
  </si>
  <si>
    <t>97.38</t>
  </si>
  <si>
    <t>Long Term Solvency</t>
  </si>
  <si>
    <t>Total Debt/Equity</t>
  </si>
  <si>
    <t>47.22</t>
  </si>
  <si>
    <t>52.62</t>
  </si>
  <si>
    <t>77.92</t>
  </si>
  <si>
    <t>69.39</t>
  </si>
  <si>
    <t>61.52</t>
  </si>
  <si>
    <t>114.4</t>
  </si>
  <si>
    <t>70.55</t>
  </si>
  <si>
    <t>83.86</t>
  </si>
  <si>
    <t>88.02</t>
  </si>
  <si>
    <t>72.73</t>
  </si>
  <si>
    <t>Total Debt / Total Capital</t>
  </si>
  <si>
    <t>32.08</t>
  </si>
  <si>
    <t>34.48</t>
  </si>
  <si>
    <t>43.79</t>
  </si>
  <si>
    <t>40.96</t>
  </si>
  <si>
    <t>38.09</t>
  </si>
  <si>
    <t>53.36</t>
  </si>
  <si>
    <t>41.37</t>
  </si>
  <si>
    <t>45.61</t>
  </si>
  <si>
    <t>46.81</t>
  </si>
  <si>
    <t>42.11</t>
  </si>
  <si>
    <t>LT Debt/Equity</t>
  </si>
  <si>
    <t>46.96</t>
  </si>
  <si>
    <t>52.41</t>
  </si>
  <si>
    <t>77.85</t>
  </si>
  <si>
    <t>69.33</t>
  </si>
  <si>
    <t>61.17</t>
  </si>
  <si>
    <t>112.44</t>
  </si>
  <si>
    <t>82.12</t>
  </si>
  <si>
    <t>86.94</t>
  </si>
  <si>
    <t>71.62</t>
  </si>
  <si>
    <t>Long-Term Debt / Total Capital</t>
  </si>
  <si>
    <t>31.9</t>
  </si>
  <si>
    <t>34.34</t>
  </si>
  <si>
    <t>43.76</t>
  </si>
  <si>
    <t>40.93</t>
  </si>
  <si>
    <t>37.87</t>
  </si>
  <si>
    <t>52.44</t>
  </si>
  <si>
    <t>40.69</t>
  </si>
  <si>
    <t>44.66</t>
  </si>
  <si>
    <t>46.24</t>
  </si>
  <si>
    <t>41.46</t>
  </si>
  <si>
    <t>Total Liabilities / Total Assets</t>
  </si>
  <si>
    <t>67.61</t>
  </si>
  <si>
    <t>68.33</t>
  </si>
  <si>
    <t>70.03</t>
  </si>
  <si>
    <t>68.54</t>
  </si>
  <si>
    <t>64.33</t>
  </si>
  <si>
    <t>69.04</t>
  </si>
  <si>
    <t>62.22</t>
  </si>
  <si>
    <t>65.52</t>
  </si>
  <si>
    <t>68.47</t>
  </si>
  <si>
    <t>EBIT / Interest Expense</t>
  </si>
  <si>
    <t>13.89</t>
  </si>
  <si>
    <t>17.51</t>
  </si>
  <si>
    <t>7.8</t>
  </si>
  <si>
    <t>5.76</t>
  </si>
  <si>
    <t>6.22</t>
  </si>
  <si>
    <t>5.65</t>
  </si>
  <si>
    <t>5.54</t>
  </si>
  <si>
    <t>6.58</t>
  </si>
  <si>
    <t>6.6</t>
  </si>
  <si>
    <t>EBITDA / Interest Expense</t>
  </si>
  <si>
    <t>16.43</t>
  </si>
  <si>
    <t>20.07</t>
  </si>
  <si>
    <t>9.08</t>
  </si>
  <si>
    <t>7.18</t>
  </si>
  <si>
    <t>7.66</t>
  </si>
  <si>
    <t>8.28</t>
  </si>
  <si>
    <t>7.84</t>
  </si>
  <si>
    <t>8.34</t>
  </si>
  <si>
    <t>9.57</t>
  </si>
  <si>
    <t>8.87</t>
  </si>
  <si>
    <t>(EBITDA - Capex) / Interest Expense</t>
  </si>
  <si>
    <t>13.49</t>
  </si>
  <si>
    <t>16.58</t>
  </si>
  <si>
    <t>7.67</t>
  </si>
  <si>
    <t>5.52</t>
  </si>
  <si>
    <t>5.69</t>
  </si>
  <si>
    <t>6.5</t>
  </si>
  <si>
    <t>6.65</t>
  </si>
  <si>
    <t>6.97</t>
  </si>
  <si>
    <t>8.06</t>
  </si>
  <si>
    <t>7.76</t>
  </si>
  <si>
    <t>Total Debt / EBITDA</t>
  </si>
  <si>
    <t>1.55</t>
  </si>
  <si>
    <t>1.42</t>
  </si>
  <si>
    <t>2.39</t>
  </si>
  <si>
    <t>2.61</t>
  </si>
  <si>
    <t>2.58</t>
  </si>
  <si>
    <t>4.26</t>
  </si>
  <si>
    <t>4.09</t>
  </si>
  <si>
    <t>Net Debt / EBITDA</t>
  </si>
  <si>
    <t>-1.14</t>
  </si>
  <si>
    <t>-0.62</t>
  </si>
  <si>
    <t>0.4</t>
  </si>
  <si>
    <t>0.38</t>
  </si>
  <si>
    <t>0.55</t>
  </si>
  <si>
    <t>0.7</t>
  </si>
  <si>
    <t>1.32</t>
  </si>
  <si>
    <t>1.46</t>
  </si>
  <si>
    <t>0.26</t>
  </si>
  <si>
    <t>Total Debt / (EBITDA - Capex)</t>
  </si>
  <si>
    <t>1.89</t>
  </si>
  <si>
    <t>2.83</t>
  </si>
  <si>
    <t>3.47</t>
  </si>
  <si>
    <t>5.42</t>
  </si>
  <si>
    <t>3.78</t>
  </si>
  <si>
    <t>4.89</t>
  </si>
  <si>
    <t>3.98</t>
  </si>
  <si>
    <t>Net Debt / (EBITDA - Capex)</t>
  </si>
  <si>
    <t>-1.38</t>
  </si>
  <si>
    <t>-0.75</t>
  </si>
  <si>
    <t>0.47</t>
  </si>
  <si>
    <t>0.5</t>
  </si>
  <si>
    <t>0.74</t>
  </si>
  <si>
    <t>0.89</t>
  </si>
  <si>
    <t>2.06</t>
  </si>
  <si>
    <t>0.3</t>
  </si>
  <si>
    <t>Growth Over Prior Year</t>
  </si>
  <si>
    <t>Total Revenues, 1 Yr. Growth %</t>
  </si>
  <si>
    <t>48.8</t>
  </si>
  <si>
    <t>35.71</t>
  </si>
  <si>
    <t>77.01</t>
  </si>
  <si>
    <t>21.54</t>
  </si>
  <si>
    <t>23.75</t>
  </si>
  <si>
    <t>24.88</t>
  </si>
  <si>
    <t>47.13</t>
  </si>
  <si>
    <t>13.44</t>
  </si>
  <si>
    <t>15.14</t>
  </si>
  <si>
    <t>3.87</t>
  </si>
  <si>
    <t>Gross Profit, 1 Yr. Growth %</t>
  </si>
  <si>
    <t>94.38</t>
  </si>
  <si>
    <t>34.51</t>
  </si>
  <si>
    <t>74.12</t>
  </si>
  <si>
    <t>12.82</t>
  </si>
  <si>
    <t>33.57</t>
  </si>
  <si>
    <t>12.21</t>
  </si>
  <si>
    <t>49.95</t>
  </si>
  <si>
    <t>25.41</t>
  </si>
  <si>
    <t>-8.57</t>
  </si>
  <si>
    <t>EBITDA, 1 Yr. Growth %</t>
  </si>
  <si>
    <t>58.84</t>
  </si>
  <si>
    <t>50.09</t>
  </si>
  <si>
    <t>128.27</t>
  </si>
  <si>
    <t>-7.11</t>
  </si>
  <si>
    <t>43.87</t>
  </si>
  <si>
    <t>22.08</t>
  </si>
  <si>
    <t>66.58</t>
  </si>
  <si>
    <t>-3.95</t>
  </si>
  <si>
    <t>4.65</t>
  </si>
  <si>
    <t>EBITA, 1 Yr. Growth %</t>
  </si>
  <si>
    <t>66.78</t>
  </si>
  <si>
    <t>54.58</t>
  </si>
  <si>
    <t>136.98</t>
  </si>
  <si>
    <t>-11.64</t>
  </si>
  <si>
    <t>44.54</t>
  </si>
  <si>
    <t>20.44</t>
  </si>
  <si>
    <t>70.16</t>
  </si>
  <si>
    <t>-7.83</t>
  </si>
  <si>
    <t>18.39</t>
  </si>
  <si>
    <t>5.93</t>
  </si>
  <si>
    <t>EBIT, 1 Yr. Growth %</t>
  </si>
  <si>
    <t>64.75</t>
  </si>
  <si>
    <t>54.94</t>
  </si>
  <si>
    <t>124.7</t>
  </si>
  <si>
    <t>-13.18</t>
  </si>
  <si>
    <t>45.53</t>
  </si>
  <si>
    <t>20.26</t>
  </si>
  <si>
    <t>59.3</t>
  </si>
  <si>
    <t>-10.44</t>
  </si>
  <si>
    <t>9.29</t>
  </si>
  <si>
    <t>Earnings From Cont. Operations, 1 Yr. Growth %</t>
  </si>
  <si>
    <t>61.11</t>
  </si>
  <si>
    <t>37.16</t>
  </si>
  <si>
    <t>55.87</t>
  </si>
  <si>
    <t>44.8</t>
  </si>
  <si>
    <t>10.64</t>
  </si>
  <si>
    <t>46.42</t>
  </si>
  <si>
    <t>37.05</t>
  </si>
  <si>
    <t>-25.53</t>
  </si>
  <si>
    <t>-10.03</t>
  </si>
  <si>
    <t>124.54</t>
  </si>
  <si>
    <t>Net Income, 1 Yr. Growth %</t>
  </si>
  <si>
    <t>64.24</t>
  </si>
  <si>
    <t>58.31</t>
  </si>
  <si>
    <t>47.33</t>
  </si>
  <si>
    <t>8.7</t>
  </si>
  <si>
    <t>46.78</t>
  </si>
  <si>
    <t>36.87</t>
  </si>
  <si>
    <t>-25.5</t>
  </si>
  <si>
    <t>-10.76</t>
  </si>
  <si>
    <t>124.79</t>
  </si>
  <si>
    <t>Normalized Net Income, 1 Yr. Growth %</t>
  </si>
  <si>
    <t>75.09</t>
  </si>
  <si>
    <t>52.67</t>
  </si>
  <si>
    <t>107.27</t>
  </si>
  <si>
    <t>-15.7</t>
  </si>
  <si>
    <t>44.81</t>
  </si>
  <si>
    <t>20.72</t>
  </si>
  <si>
    <t>55.65</t>
  </si>
  <si>
    <t>-10.89</t>
  </si>
  <si>
    <t>24.98</t>
  </si>
  <si>
    <t>9.47</t>
  </si>
  <si>
    <t>Diluted EPS Before Extra, 1 Yr. Growth %</t>
  </si>
  <si>
    <t>55.94</t>
  </si>
  <si>
    <t>29.6</t>
  </si>
  <si>
    <t>37.54</t>
  </si>
  <si>
    <t>-3.42</t>
  </si>
  <si>
    <t>38.94</t>
  </si>
  <si>
    <t>-0.64</t>
  </si>
  <si>
    <t>-26.92</t>
  </si>
  <si>
    <t>-9.21</t>
  </si>
  <si>
    <t>139.13</t>
  </si>
  <si>
    <t>Net Property, Plant and Equip., 1 Yr. Growth %</t>
  </si>
  <si>
    <t>12.66</t>
  </si>
  <si>
    <t>16.4</t>
  </si>
  <si>
    <t>53.86</t>
  </si>
  <si>
    <t>38.52</t>
  </si>
  <si>
    <t>54.53</t>
  </si>
  <si>
    <t>63.07</t>
  </si>
  <si>
    <t>46.84</t>
  </si>
  <si>
    <t>70.31</t>
  </si>
  <si>
    <t>-28.33</t>
  </si>
  <si>
    <t>-51.56</t>
  </si>
  <si>
    <t>Accounts Receivable, 1 Yr. Growth %</t>
  </si>
  <si>
    <t>112.41</t>
  </si>
  <si>
    <t>40.22</t>
  </si>
  <si>
    <t>141.83</t>
  </si>
  <si>
    <t>50.9</t>
  </si>
  <si>
    <t>21.55</t>
  </si>
  <si>
    <t>55.34</t>
  </si>
  <si>
    <t>26.28</t>
  </si>
  <si>
    <t>8.44</t>
  </si>
  <si>
    <t>17.04</t>
  </si>
  <si>
    <t>Total Assets, 1 Yr. Growth %</t>
  </si>
  <si>
    <t>65.43</t>
  </si>
  <si>
    <t>26.01</t>
  </si>
  <si>
    <t>175.2</t>
  </si>
  <si>
    <t>8.21</t>
  </si>
  <si>
    <t>41.39</t>
  </si>
  <si>
    <t>32.66</t>
  </si>
  <si>
    <t>67.63</t>
  </si>
  <si>
    <t>14.05</t>
  </si>
  <si>
    <t>-1.92</t>
  </si>
  <si>
    <t>10.11</t>
  </si>
  <si>
    <t>Common Equity, 1 Yr. Growth %</t>
  </si>
  <si>
    <t>41.33</t>
  </si>
  <si>
    <t>23.68</t>
  </si>
  <si>
    <t>173.3</t>
  </si>
  <si>
    <t>16.2</t>
  </si>
  <si>
    <t>59.37</t>
  </si>
  <si>
    <t>14.97</t>
  </si>
  <si>
    <t>105.35</t>
  </si>
  <si>
    <t>3.97</t>
  </si>
  <si>
    <t>-10.22</t>
  </si>
  <si>
    <t>7.41</t>
  </si>
  <si>
    <t>Tangible Book Value, 1 Yr. Growth %</t>
  </si>
  <si>
    <t>3.94</t>
  </si>
  <si>
    <t>33.33</t>
  </si>
  <si>
    <t>-131.21</t>
  </si>
  <si>
    <t>-294.2</t>
  </si>
  <si>
    <t>136.56</t>
  </si>
  <si>
    <t>117.98</t>
  </si>
  <si>
    <t>-134.95</t>
  </si>
  <si>
    <t>-36.86</t>
  </si>
  <si>
    <t>108.25</t>
  </si>
  <si>
    <t>-230.91</t>
  </si>
  <si>
    <t>Cash From Operations, 1 Yr. Growth %</t>
  </si>
  <si>
    <t>220.16</t>
  </si>
  <si>
    <t>-46.2</t>
  </si>
  <si>
    <t>181.31</t>
  </si>
  <si>
    <t>-19.56</t>
  </si>
  <si>
    <t>-17.13</t>
  </si>
  <si>
    <t>20.18</t>
  </si>
  <si>
    <t>271.07</t>
  </si>
  <si>
    <t>-23.59</t>
  </si>
  <si>
    <t>48.89</t>
  </si>
  <si>
    <t>28.62</t>
  </si>
  <si>
    <t>Capital Expenditures, 1 Yr. Growth %</t>
  </si>
  <si>
    <t>51.47</t>
  </si>
  <si>
    <t>45.63</t>
  </si>
  <si>
    <t>37.91</t>
  </si>
  <si>
    <t>59.95</t>
  </si>
  <si>
    <t>8.15</t>
  </si>
  <si>
    <t>19.04</t>
  </si>
  <si>
    <t>4.72</t>
  </si>
  <si>
    <t>-20.42</t>
  </si>
  <si>
    <t>Levered Free Cash Flow, 1 Yr. Growth %</t>
  </si>
  <si>
    <t>170.21</t>
  </si>
  <si>
    <t>-38.52</t>
  </si>
  <si>
    <t>391.88</t>
  </si>
  <si>
    <t>-60.96</t>
  </si>
  <si>
    <t>23.81</t>
  </si>
  <si>
    <t>-61.46</t>
  </si>
  <si>
    <t>974.16</t>
  </si>
  <si>
    <t>-44.54</t>
  </si>
  <si>
    <t>-13.08</t>
  </si>
  <si>
    <t>85.61</t>
  </si>
  <si>
    <t>Unlevered Free Cash Flow, 1 Yr. Growth %</t>
  </si>
  <si>
    <t>164.03</t>
  </si>
  <si>
    <t>-37.37</t>
  </si>
  <si>
    <t>392.36</t>
  </si>
  <si>
    <t>-57.99</t>
  </si>
  <si>
    <t>24.95</t>
  </si>
  <si>
    <t>-52.14</t>
  </si>
  <si>
    <t>719.79</t>
  </si>
  <si>
    <t>-42.35</t>
  </si>
  <si>
    <t>-11.8</t>
  </si>
  <si>
    <t>76.84</t>
  </si>
  <si>
    <t>Compound Annual Growth Rate Over Two Years</t>
  </si>
  <si>
    <t>Total Revenues, 2 Yr. CAGR %</t>
  </si>
  <si>
    <t>42.59</t>
  </si>
  <si>
    <t>42.1</t>
  </si>
  <si>
    <t>54.99</t>
  </si>
  <si>
    <t>46.68</t>
  </si>
  <si>
    <t>22.64</t>
  </si>
  <si>
    <t>24.31</t>
  </si>
  <si>
    <t>35.56</t>
  </si>
  <si>
    <t>29.19</t>
  </si>
  <si>
    <t>14.2</t>
  </si>
  <si>
    <t>Gross Profit, 2 Yr. CAGR %</t>
  </si>
  <si>
    <t>79.45</t>
  </si>
  <si>
    <t>61.7</t>
  </si>
  <si>
    <t>53.04</t>
  </si>
  <si>
    <t>40.16</t>
  </si>
  <si>
    <t>22.74</t>
  </si>
  <si>
    <t>22.43</t>
  </si>
  <si>
    <t>29.8</t>
  </si>
  <si>
    <t>28.01</t>
  </si>
  <si>
    <t>16.54</t>
  </si>
  <si>
    <t>5.84</t>
  </si>
  <si>
    <t>EBITDA, 2 Yr. CAGR %</t>
  </si>
  <si>
    <t>56.09</t>
  </si>
  <si>
    <t>54.4</t>
  </si>
  <si>
    <t>85.1</t>
  </si>
  <si>
    <t>45.03</t>
  </si>
  <si>
    <t>17.93</t>
  </si>
  <si>
    <t>32.53</t>
  </si>
  <si>
    <t>42.96</t>
  </si>
  <si>
    <t>26.49</t>
  </si>
  <si>
    <t>4.11</t>
  </si>
  <si>
    <t>5.97</t>
  </si>
  <si>
    <t>EBITA, 2 Yr. CAGR %</t>
  </si>
  <si>
    <t>69.37</t>
  </si>
  <si>
    <t>60.56</t>
  </si>
  <si>
    <t>91.4</t>
  </si>
  <si>
    <t>44.06</t>
  </si>
  <si>
    <t>15.45</t>
  </si>
  <si>
    <t>31.94</t>
  </si>
  <si>
    <t>43.56</t>
  </si>
  <si>
    <t>25.23</t>
  </si>
  <si>
    <t>2.63</t>
  </si>
  <si>
    <t>6.55</t>
  </si>
  <si>
    <t>EBIT, 2 Yr. CAGR %</t>
  </si>
  <si>
    <t>69.08</t>
  </si>
  <si>
    <t>59.77</t>
  </si>
  <si>
    <t>86.59</t>
  </si>
  <si>
    <t>39.12</t>
  </si>
  <si>
    <t>15.04</t>
  </si>
  <si>
    <t>32.29</t>
  </si>
  <si>
    <t>38.84</t>
  </si>
  <si>
    <t>19.45</t>
  </si>
  <si>
    <t>1.94</t>
  </si>
  <si>
    <t>8.33</t>
  </si>
  <si>
    <t>Earnings From Cont. Operations, 2 Yr. CAGR %</t>
  </si>
  <si>
    <t>85.32</t>
  </si>
  <si>
    <t>48.66</t>
  </si>
  <si>
    <t>46.22</t>
  </si>
  <si>
    <t>50.23</t>
  </si>
  <si>
    <t>26.24</t>
  </si>
  <si>
    <t>27.28</t>
  </si>
  <si>
    <t>41.66</t>
  </si>
  <si>
    <t>1.03</t>
  </si>
  <si>
    <t>-18.15</t>
  </si>
  <si>
    <t>42.13</t>
  </si>
  <si>
    <t>Net Income, 2 Yr. CAGR %</t>
  </si>
  <si>
    <t>44.01</t>
  </si>
  <si>
    <t>52.72</t>
  </si>
  <si>
    <t>26.55</t>
  </si>
  <si>
    <t>41.74</t>
  </si>
  <si>
    <t>0.98</t>
  </si>
  <si>
    <t>-18.46</t>
  </si>
  <si>
    <t>41.63</t>
  </si>
  <si>
    <t>Normalized Net Income, 2 Yr. CAGR %</t>
  </si>
  <si>
    <t>65.08</t>
  </si>
  <si>
    <t>63.5</t>
  </si>
  <si>
    <t>77.89</t>
  </si>
  <si>
    <t>31.64</t>
  </si>
  <si>
    <t>13.52</t>
  </si>
  <si>
    <t>32.22</t>
  </si>
  <si>
    <t>37.58</t>
  </si>
  <si>
    <t>17.77</t>
  </si>
  <si>
    <t>2.89</t>
  </si>
  <si>
    <t>8.86</t>
  </si>
  <si>
    <t>Diluted EPS Before Extra, 2 Yr. CAGR %</t>
  </si>
  <si>
    <t>63.91</t>
  </si>
  <si>
    <t>42.16</t>
  </si>
  <si>
    <t>23.66</t>
  </si>
  <si>
    <t>27.39</t>
  </si>
  <si>
    <t>14.96</t>
  </si>
  <si>
    <t>17.5</t>
  </si>
  <si>
    <t>-14.79</t>
  </si>
  <si>
    <t>-18.55</t>
  </si>
  <si>
    <t>47.34</t>
  </si>
  <si>
    <t>Net Property, Plant and Equip., 2 Yr. CAGR %</t>
  </si>
  <si>
    <t>8.8</t>
  </si>
  <si>
    <t>14.52</t>
  </si>
  <si>
    <t>33.83</t>
  </si>
  <si>
    <t>45.99</t>
  </si>
  <si>
    <t>46.31</t>
  </si>
  <si>
    <t>58.74</t>
  </si>
  <si>
    <t>54.74</t>
  </si>
  <si>
    <t>58.14</t>
  </si>
  <si>
    <t>10.48</t>
  </si>
  <si>
    <t>-41.08</t>
  </si>
  <si>
    <t>Accounts Receivable, 2 Yr. CAGR %</t>
  </si>
  <si>
    <t>91.62</t>
  </si>
  <si>
    <t>72.58</t>
  </si>
  <si>
    <t>86.42</t>
  </si>
  <si>
    <t>62.92</t>
  </si>
  <si>
    <t>26.33</t>
  </si>
  <si>
    <t>37.41</t>
  </si>
  <si>
    <t>40.06</t>
  </si>
  <si>
    <t>17.02</t>
  </si>
  <si>
    <t>12.67</t>
  </si>
  <si>
    <t>Total Assets, 2 Yr. CAGR %</t>
  </si>
  <si>
    <t>45.07</t>
  </si>
  <si>
    <t>44.21</t>
  </si>
  <si>
    <t>86.22</t>
  </si>
  <si>
    <t>72.57</t>
  </si>
  <si>
    <t>23.69</t>
  </si>
  <si>
    <t>36.96</t>
  </si>
  <si>
    <t>49.13</t>
  </si>
  <si>
    <t>38.27</t>
  </si>
  <si>
    <t>3.92</t>
  </si>
  <si>
    <t>Common Equity, 2 Yr. CAGR %</t>
  </si>
  <si>
    <t>35.27</t>
  </si>
  <si>
    <t>32.21</t>
  </si>
  <si>
    <t>83.85</t>
  </si>
  <si>
    <t>78.21</t>
  </si>
  <si>
    <t>36.08</t>
  </si>
  <si>
    <t>35.36</t>
  </si>
  <si>
    <t>53.65</t>
  </si>
  <si>
    <t>46.11</t>
  </si>
  <si>
    <t>-3.39</t>
  </si>
  <si>
    <t>-1.8</t>
  </si>
  <si>
    <t>Tangible Book Value, 2 Yr. CAGR %</t>
  </si>
  <si>
    <t>13.4</t>
  </si>
  <si>
    <t>17.72</t>
  </si>
  <si>
    <t>-35.49</t>
  </si>
  <si>
    <t>-22.15</t>
  </si>
  <si>
    <t>114.33</t>
  </si>
  <si>
    <t>127.08</t>
  </si>
  <si>
    <t>-12.71</t>
  </si>
  <si>
    <t>-53.02</t>
  </si>
  <si>
    <t>14.67</t>
  </si>
  <si>
    <t>65.11</t>
  </si>
  <si>
    <t>Cash From Operations, 2 Yr. CAGR %</t>
  </si>
  <si>
    <t>109.37</t>
  </si>
  <si>
    <t>31.24</t>
  </si>
  <si>
    <t>23.02</t>
  </si>
  <si>
    <t>50.43</t>
  </si>
  <si>
    <t>-18.35</t>
  </si>
  <si>
    <t>-0.2</t>
  </si>
  <si>
    <t>111.17</t>
  </si>
  <si>
    <t>68.39</t>
  </si>
  <si>
    <t>6.66</t>
  </si>
  <si>
    <t>38.39</t>
  </si>
  <si>
    <t>Capital Expenditures, 2 Yr. CAGR %</t>
  </si>
  <si>
    <t>12.08</t>
  </si>
  <si>
    <t>48.52</t>
  </si>
  <si>
    <t>72.36</t>
  </si>
  <si>
    <t>67.73</t>
  </si>
  <si>
    <t>31.52</t>
  </si>
  <si>
    <t>13.46</t>
  </si>
  <si>
    <t>11.65</t>
  </si>
  <si>
    <t>7.49</t>
  </si>
  <si>
    <t>-6.3</t>
  </si>
  <si>
    <t>Levered Free Cash Flow, 2 Yr. CAGR %</t>
  </si>
  <si>
    <t>122.4</t>
  </si>
  <si>
    <t>38.1</t>
  </si>
  <si>
    <t>73.89</t>
  </si>
  <si>
    <t>38.21</t>
  </si>
  <si>
    <t>-30.02</t>
  </si>
  <si>
    <t>-30.92</t>
  </si>
  <si>
    <t>105.05</t>
  </si>
  <si>
    <t>144.07</t>
  </si>
  <si>
    <t>-31.24</t>
  </si>
  <si>
    <t>22.36</t>
  </si>
  <si>
    <t>Unlevered Free Cash Flow, 2 Yr. CAGR %</t>
  </si>
  <si>
    <t>118.15</t>
  </si>
  <si>
    <t>37.6</t>
  </si>
  <si>
    <t>75.6</t>
  </si>
  <si>
    <t>43.46</t>
  </si>
  <si>
    <t>-27.09</t>
  </si>
  <si>
    <t>-22.67</t>
  </si>
  <si>
    <t>99.17</t>
  </si>
  <si>
    <t>117.4</t>
  </si>
  <si>
    <t>-29.32</t>
  </si>
  <si>
    <t>20.78</t>
  </si>
  <si>
    <t>Compound Annual Growth Rate Over Three Years</t>
  </si>
  <si>
    <t>Total Revenues, 3 Yr. CAGR %</t>
  </si>
  <si>
    <t>45.77</t>
  </si>
  <si>
    <t>40.26</t>
  </si>
  <si>
    <t>52.9</t>
  </si>
  <si>
    <t>42.93</t>
  </si>
  <si>
    <t>38.6</t>
  </si>
  <si>
    <t>23.38</t>
  </si>
  <si>
    <t>31.5</t>
  </si>
  <si>
    <t>27.75</t>
  </si>
  <si>
    <t>24.3</t>
  </si>
  <si>
    <t>10.65</t>
  </si>
  <si>
    <t>Gross Profit, 3 Yr. CAGR %</t>
  </si>
  <si>
    <t>51.03</t>
  </si>
  <si>
    <t>63.01</t>
  </si>
  <si>
    <t>65.74</t>
  </si>
  <si>
    <t>38.25</t>
  </si>
  <si>
    <t>37.95</t>
  </si>
  <si>
    <t>19.12</t>
  </si>
  <si>
    <t>31.05</t>
  </si>
  <si>
    <t>22.57</t>
  </si>
  <si>
    <t>EBITDA, 3 Yr. CAGR %</t>
  </si>
  <si>
    <t>27.8</t>
  </si>
  <si>
    <t>54.06</t>
  </si>
  <si>
    <t>75.89</t>
  </si>
  <si>
    <t>47.09</t>
  </si>
  <si>
    <t>19.3</t>
  </si>
  <si>
    <t>43.26</t>
  </si>
  <si>
    <t>25.21</t>
  </si>
  <si>
    <t>22.55</t>
  </si>
  <si>
    <t>3.56</t>
  </si>
  <si>
    <t>EBITA, 3 Yr. CAGR %</t>
  </si>
  <si>
    <t>31.11</t>
  </si>
  <si>
    <t>64.29</t>
  </si>
  <si>
    <t>82.81</t>
  </si>
  <si>
    <t>47.93</t>
  </si>
  <si>
    <t>44.1</t>
  </si>
  <si>
    <t>17.09</t>
  </si>
  <si>
    <t>43.89</t>
  </si>
  <si>
    <t>23.85</t>
  </si>
  <si>
    <t>22.34</t>
  </si>
  <si>
    <t>3.72</t>
  </si>
  <si>
    <t>EBIT, 3 Yr. CAGR %</t>
  </si>
  <si>
    <t>30.8</t>
  </si>
  <si>
    <t>64.23</t>
  </si>
  <si>
    <t>44.59</t>
  </si>
  <si>
    <t>41.1</t>
  </si>
  <si>
    <t>16.75</t>
  </si>
  <si>
    <t>41.04</t>
  </si>
  <si>
    <t>19.97</t>
  </si>
  <si>
    <t>19.28</t>
  </si>
  <si>
    <t>4.33</t>
  </si>
  <si>
    <t>Earnings From Cont. Operations, 3 Yr. CAGR %</t>
  </si>
  <si>
    <t>30.42</t>
  </si>
  <si>
    <t>51.02</t>
  </si>
  <si>
    <t>45.74</t>
  </si>
  <si>
    <t>35.67</t>
  </si>
  <si>
    <t>32.64</t>
  </si>
  <si>
    <t>30.46</t>
  </si>
  <si>
    <t>14.33</t>
  </si>
  <si>
    <t>-2.8</t>
  </si>
  <si>
    <t>14.58</t>
  </si>
  <si>
    <t>Net Income, 3 Yr. CAGR %</t>
  </si>
  <si>
    <t>34.56</t>
  </si>
  <si>
    <t>50.46</t>
  </si>
  <si>
    <t>45.11</t>
  </si>
  <si>
    <t>36.36</t>
  </si>
  <si>
    <t>32.96</t>
  </si>
  <si>
    <t>29.73</t>
  </si>
  <si>
    <t>14.39</t>
  </si>
  <si>
    <t>-3.1</t>
  </si>
  <si>
    <t>Normalized Net Income, 3 Yr. CAGR %</t>
  </si>
  <si>
    <t>32.47</t>
  </si>
  <si>
    <t>60.84</t>
  </si>
  <si>
    <t>76.95</t>
  </si>
  <si>
    <t>38.69</t>
  </si>
  <si>
    <t>35.64</t>
  </si>
  <si>
    <t>15.87</t>
  </si>
  <si>
    <t>39.95</t>
  </si>
  <si>
    <t>Diluted EPS Before Extra, 3 Yr. CAGR %</t>
  </si>
  <si>
    <t>24.7</t>
  </si>
  <si>
    <t>51.57</t>
  </si>
  <si>
    <t>33.6</t>
  </si>
  <si>
    <t>28.12</t>
  </si>
  <si>
    <t>16.08</t>
  </si>
  <si>
    <t>22.46</t>
  </si>
  <si>
    <t>10.06</t>
  </si>
  <si>
    <t>0.29</t>
  </si>
  <si>
    <t>-12.97</t>
  </si>
  <si>
    <t>16.63</t>
  </si>
  <si>
    <t>Net Property, Plant and Equip., 3 Yr. CAGR %</t>
  </si>
  <si>
    <t>8.37</t>
  </si>
  <si>
    <t>11.28</t>
  </si>
  <si>
    <t>26.36</t>
  </si>
  <si>
    <t>35.37</t>
  </si>
  <si>
    <t>48.78</t>
  </si>
  <si>
    <t>51.69</t>
  </si>
  <si>
    <t>54.67</t>
  </si>
  <si>
    <t>59.76</t>
  </si>
  <si>
    <t>21.47</t>
  </si>
  <si>
    <t>-16.07</t>
  </si>
  <si>
    <t>Accounts Receivable, 3 Yr. CAGR %</t>
  </si>
  <si>
    <t>80.18</t>
  </si>
  <si>
    <t>72.68</t>
  </si>
  <si>
    <t>94.71</t>
  </si>
  <si>
    <t>56.25</t>
  </si>
  <si>
    <t>58.81</t>
  </si>
  <si>
    <t>24.72</t>
  </si>
  <si>
    <t>41.77</t>
  </si>
  <si>
    <t>33.59</t>
  </si>
  <si>
    <t>28.61</t>
  </si>
  <si>
    <t>17.03</t>
  </si>
  <si>
    <t>Total Assets, 3 Yr. CAGR %</t>
  </si>
  <si>
    <t>38.65</t>
  </si>
  <si>
    <t>38.31</t>
  </si>
  <si>
    <t>78.87</t>
  </si>
  <si>
    <t>55.4</t>
  </si>
  <si>
    <t>61.48</t>
  </si>
  <si>
    <t>26.61</t>
  </si>
  <si>
    <t>46.5</t>
  </si>
  <si>
    <t>36.38</t>
  </si>
  <si>
    <t>23.31</t>
  </si>
  <si>
    <t>Common Equity, 3 Yr. CAGR %</t>
  </si>
  <si>
    <t>23.07</t>
  </si>
  <si>
    <t>31.29</t>
  </si>
  <si>
    <t>68.42</t>
  </si>
  <si>
    <t>57.78</t>
  </si>
  <si>
    <t>71.69</t>
  </si>
  <si>
    <t>28.65</t>
  </si>
  <si>
    <t>55.53</t>
  </si>
  <si>
    <t>34.89</t>
  </si>
  <si>
    <t>24.22</t>
  </si>
  <si>
    <t>0.09</t>
  </si>
  <si>
    <t>Tangible Book Value, 3 Yr. CAGR %</t>
  </si>
  <si>
    <t>11.58</t>
  </si>
  <si>
    <t>19.69</t>
  </si>
  <si>
    <t>-24.38</t>
  </si>
  <si>
    <t>-6.86</t>
  </si>
  <si>
    <t>12.76</t>
  </si>
  <si>
    <t>115.54</t>
  </si>
  <si>
    <t>21.7</t>
  </si>
  <si>
    <t>-21.65</t>
  </si>
  <si>
    <t>-22.83</t>
  </si>
  <si>
    <t>19.85</t>
  </si>
  <si>
    <t>Cash From Operations, 3 Yr. CAGR %</t>
  </si>
  <si>
    <t>67.19</t>
  </si>
  <si>
    <t>33.11</t>
  </si>
  <si>
    <t>69.22</t>
  </si>
  <si>
    <t>6.78</t>
  </si>
  <si>
    <t>23.32</t>
  </si>
  <si>
    <t>-7.12</t>
  </si>
  <si>
    <t>54.61</t>
  </si>
  <si>
    <t>50.48</t>
  </si>
  <si>
    <t>61.62</t>
  </si>
  <si>
    <t>13.53</t>
  </si>
  <si>
    <t>Capital Expenditures, 3 Yr. CAGR %</t>
  </si>
  <si>
    <t>11.8</t>
  </si>
  <si>
    <t>22.3</t>
  </si>
  <si>
    <t>65.1</t>
  </si>
  <si>
    <t>60.01</t>
  </si>
  <si>
    <t>33.62</t>
  </si>
  <si>
    <t>27.22</t>
  </si>
  <si>
    <t>10.47</t>
  </si>
  <si>
    <t>11.21</t>
  </si>
  <si>
    <t>-2.76</t>
  </si>
  <si>
    <t>Levered Free Cash Flow, 3 Yr. CAGR %</t>
  </si>
  <si>
    <t>163.76</t>
  </si>
  <si>
    <t>51.7</t>
  </si>
  <si>
    <t>110.9</t>
  </si>
  <si>
    <t>33.15</t>
  </si>
  <si>
    <t>-42.64</t>
  </si>
  <si>
    <t>73.31</t>
  </si>
  <si>
    <t>32.61</t>
  </si>
  <si>
    <t>72.43</t>
  </si>
  <si>
    <t>-5.45</t>
  </si>
  <si>
    <t>Unlevered Free Cash Flow, 3 Yr. CAGR %</t>
  </si>
  <si>
    <t>147.65</t>
  </si>
  <si>
    <t>50.55</t>
  </si>
  <si>
    <t>110.46</t>
  </si>
  <si>
    <t>9.02</t>
  </si>
  <si>
    <t>36.92</t>
  </si>
  <si>
    <t>-36.64</t>
  </si>
  <si>
    <t>70.5</t>
  </si>
  <si>
    <t>31.75</t>
  </si>
  <si>
    <t>60.45</t>
  </si>
  <si>
    <t>-5.11</t>
  </si>
  <si>
    <t>Compound Annual Growth Rate Over Five Years</t>
  </si>
  <si>
    <t>Total Revenues, 5 Yr. CAGR %</t>
  </si>
  <si>
    <t>32.14</t>
  </si>
  <si>
    <t>37.71</t>
  </si>
  <si>
    <t>49.39</t>
  </si>
  <si>
    <t>42.79</t>
  </si>
  <si>
    <t>39.99</t>
  </si>
  <si>
    <t>35.17</t>
  </si>
  <si>
    <t>37.38</t>
  </si>
  <si>
    <t>25.68</t>
  </si>
  <si>
    <t>20.04</t>
  </si>
  <si>
    <t>Gross Profit, 5 Yr. CAGR %</t>
  </si>
  <si>
    <t>35.31</t>
  </si>
  <si>
    <t>41.48</t>
  </si>
  <si>
    <t>51.83</t>
  </si>
  <si>
    <t>53.45</t>
  </si>
  <si>
    <t>31.7</t>
  </si>
  <si>
    <t>34.63</t>
  </si>
  <si>
    <t>22.63</t>
  </si>
  <si>
    <t>25.19</t>
  </si>
  <si>
    <t>16.04</t>
  </si>
  <si>
    <t>EBITDA, 5 Yr. CAGR %</t>
  </si>
  <si>
    <t>24.71</t>
  </si>
  <si>
    <t>48.21</t>
  </si>
  <si>
    <t>50.63</t>
  </si>
  <si>
    <t>41.02</t>
  </si>
  <si>
    <t>43.9</t>
  </si>
  <si>
    <t>22.25</t>
  </si>
  <si>
    <t>26.57</t>
  </si>
  <si>
    <t>18.27</t>
  </si>
  <si>
    <t>EBITA, 5 Yr. CAGR %</t>
  </si>
  <si>
    <t>26.09</t>
  </si>
  <si>
    <t>34.49</t>
  </si>
  <si>
    <t>52.53</t>
  </si>
  <si>
    <t>56.16</t>
  </si>
  <si>
    <t>50.74</t>
  </si>
  <si>
    <t>41.24</t>
  </si>
  <si>
    <t>20.42</t>
  </si>
  <si>
    <t>26.23</t>
  </si>
  <si>
    <t>18.63</t>
  </si>
  <si>
    <t>EBIT, 5 Yr. CAGR %</t>
  </si>
  <si>
    <t>25.87</t>
  </si>
  <si>
    <t>34.31</t>
  </si>
  <si>
    <t>50.77</t>
  </si>
  <si>
    <t>53.93</t>
  </si>
  <si>
    <t>39.46</t>
  </si>
  <si>
    <t>40.19</t>
  </si>
  <si>
    <t>17.97</t>
  </si>
  <si>
    <t>24.48</t>
  </si>
  <si>
    <t>17.55</t>
  </si>
  <si>
    <t>Earnings From Cont. Operations, 5 Yr. CAGR %</t>
  </si>
  <si>
    <t>24.1</t>
  </si>
  <si>
    <t>30.56</t>
  </si>
  <si>
    <t>36.52</t>
  </si>
  <si>
    <t>60.44</t>
  </si>
  <si>
    <t>40.72</t>
  </si>
  <si>
    <t>38.06</t>
  </si>
  <si>
    <t>38.03</t>
  </si>
  <si>
    <t>18.95</t>
  </si>
  <si>
    <t>8.27</t>
  </si>
  <si>
    <t>24.73</t>
  </si>
  <si>
    <t>Net Income, 5 Yr. CAGR %</t>
  </si>
  <si>
    <t>26.5</t>
  </si>
  <si>
    <t>30.21</t>
  </si>
  <si>
    <t>38.26</t>
  </si>
  <si>
    <t>233.73</t>
  </si>
  <si>
    <t>40.4</t>
  </si>
  <si>
    <t>37.27</t>
  </si>
  <si>
    <t>38.48</t>
  </si>
  <si>
    <t>19.1</t>
  </si>
  <si>
    <t>7.74</t>
  </si>
  <si>
    <t>24.59</t>
  </si>
  <si>
    <t>Normalized Net Income, 5 Yr. CAGR %</t>
  </si>
  <si>
    <t>28.55</t>
  </si>
  <si>
    <t>36.88</t>
  </si>
  <si>
    <t>49.05</t>
  </si>
  <si>
    <t>48.7</t>
  </si>
  <si>
    <t>46.4</t>
  </si>
  <si>
    <t>35.91</t>
  </si>
  <si>
    <t>36.41</t>
  </si>
  <si>
    <t>24.49</t>
  </si>
  <si>
    <t>Diluted EPS Before Extra, 5 Yr. CAGR %</t>
  </si>
  <si>
    <t>18.12</t>
  </si>
  <si>
    <t>24.28</t>
  </si>
  <si>
    <t>25.88</t>
  </si>
  <si>
    <t>23.01</t>
  </si>
  <si>
    <t>16.64</t>
  </si>
  <si>
    <t>5.92</t>
  </si>
  <si>
    <t>-2.42</t>
  </si>
  <si>
    <t>16.98</t>
  </si>
  <si>
    <t>Net Property, Plant and Equip., 5 Yr. CAGR %</t>
  </si>
  <si>
    <t>14.07</t>
  </si>
  <si>
    <t>9.68</t>
  </si>
  <si>
    <t>17.92</t>
  </si>
  <si>
    <t>24.05</t>
  </si>
  <si>
    <t>33.99</t>
  </si>
  <si>
    <t>44.28</t>
  </si>
  <si>
    <t>51.14</t>
  </si>
  <si>
    <t>54.24</t>
  </si>
  <si>
    <t>35.19</t>
  </si>
  <si>
    <t>7.2</t>
  </si>
  <si>
    <t>Accounts Receivable, 5 Yr. CAGR %</t>
  </si>
  <si>
    <t>55.23</t>
  </si>
  <si>
    <t>57.19</t>
  </si>
  <si>
    <t>82.65</t>
  </si>
  <si>
    <t>69.54</t>
  </si>
  <si>
    <t>64.99</t>
  </si>
  <si>
    <t>47.56</t>
  </si>
  <si>
    <t>49.88</t>
  </si>
  <si>
    <t>30.64</t>
  </si>
  <si>
    <t>31.3</t>
  </si>
  <si>
    <t>24.79</t>
  </si>
  <si>
    <t>Total Assets, 5 Yr. CAGR %</t>
  </si>
  <si>
    <t>27.95</t>
  </si>
  <si>
    <t>30.43</t>
  </si>
  <si>
    <t>51.11</t>
  </si>
  <si>
    <t>54.33</t>
  </si>
  <si>
    <t>47.74</t>
  </si>
  <si>
    <t>56.42</t>
  </si>
  <si>
    <t>31.15</t>
  </si>
  <si>
    <t>28.6</t>
  </si>
  <si>
    <t>22.33</t>
  </si>
  <si>
    <t>Common Equity, 5 Yr. CAGR %</t>
  </si>
  <si>
    <t>22.13</t>
  </si>
  <si>
    <t>44.5</t>
  </si>
  <si>
    <t>48.36</t>
  </si>
  <si>
    <t>54.65</t>
  </si>
  <si>
    <t>48.4</t>
  </si>
  <si>
    <t>28.56</t>
  </si>
  <si>
    <t>18.81</t>
  </si>
  <si>
    <t>Tangible Book Value, 5 Yr. CAGR %</t>
  </si>
  <si>
    <t>19.72</t>
  </si>
  <si>
    <t>18.97</t>
  </si>
  <si>
    <t>-10.38</t>
  </si>
  <si>
    <t>0.77</t>
  </si>
  <si>
    <t>14.72</t>
  </si>
  <si>
    <t>33.03</t>
  </si>
  <si>
    <t>1.78</t>
  </si>
  <si>
    <t>18.83</t>
  </si>
  <si>
    <t>5.57</t>
  </si>
  <si>
    <t>Cash From Operations, 5 Yr. CAGR %</t>
  </si>
  <si>
    <t>37.57</t>
  </si>
  <si>
    <t>31.25</t>
  </si>
  <si>
    <t>47.88</t>
  </si>
  <si>
    <t>39.78</t>
  </si>
  <si>
    <t>26.43</t>
  </si>
  <si>
    <t>3.93</t>
  </si>
  <si>
    <t>52.92</t>
  </si>
  <si>
    <t>17.83</t>
  </si>
  <si>
    <t>33.28</t>
  </si>
  <si>
    <t>45.52</t>
  </si>
  <si>
    <t>Capital Expenditures, 5 Yr. CAGR %</t>
  </si>
  <si>
    <t>34.13</t>
  </si>
  <si>
    <t>18.85</t>
  </si>
  <si>
    <t>32.94</t>
  </si>
  <si>
    <t>38.77</t>
  </si>
  <si>
    <t>58.26</t>
  </si>
  <si>
    <t>47.94</t>
  </si>
  <si>
    <t>24.36</t>
  </si>
  <si>
    <t>18.93</t>
  </si>
  <si>
    <t>3.43</t>
  </si>
  <si>
    <t>Levered Free Cash Flow, 5 Yr. CAGR %</t>
  </si>
  <si>
    <t>29.91</t>
  </si>
  <si>
    <t>40.5</t>
  </si>
  <si>
    <t>129.53</t>
  </si>
  <si>
    <t>35.25</t>
  </si>
  <si>
    <t>-10.87</t>
  </si>
  <si>
    <t>58.25</t>
  </si>
  <si>
    <t>2.69</t>
  </si>
  <si>
    <t>19.96</t>
  </si>
  <si>
    <t>29.11</t>
  </si>
  <si>
    <t>Unlevered Free Cash Flow, 5 Yr. CAGR %</t>
  </si>
  <si>
    <t>29.51</t>
  </si>
  <si>
    <t>39.2</t>
  </si>
  <si>
    <t>121.75</t>
  </si>
  <si>
    <t>47.82</t>
  </si>
  <si>
    <t>37.33</t>
  </si>
  <si>
    <t>-5.01</t>
  </si>
  <si>
    <t>59.07</t>
  </si>
  <si>
    <t>20.09</t>
  </si>
  <si>
    <t>27.87</t>
  </si>
  <si>
    <t>2019</t>
  </si>
  <si>
    <t>2020</t>
  </si>
  <si>
    <t>2021</t>
  </si>
  <si>
    <t>2022</t>
  </si>
  <si>
    <t>2023</t>
  </si>
  <si>
    <t>2024</t>
  </si>
  <si>
    <t>2025</t>
  </si>
  <si>
    <t>2026</t>
  </si>
  <si>
    <t>Capitalization
                                    1</t>
  </si>
  <si>
    <t>26,015</t>
  </si>
  <si>
    <t>34,805</t>
  </si>
  <si>
    <t>48,081</t>
  </si>
  <si>
    <t>46,439</t>
  </si>
  <si>
    <t>39,643</t>
  </si>
  <si>
    <t>31,892</t>
  </si>
  <si>
    <t>-</t>
  </si>
  <si>
    <t>Change</t>
  </si>
  <si>
    <t>33.79%</t>
  </si>
  <si>
    <t>38.14%</t>
  </si>
  <si>
    <t>-3.41%</t>
  </si>
  <si>
    <t>-14.63%</t>
  </si>
  <si>
    <t>-19.55%</t>
  </si>
  <si>
    <t>0%</t>
  </si>
  <si>
    <t>Enterprise Value (EV)
                                    1</t>
  </si>
  <si>
    <t>27,618</t>
  </si>
  <si>
    <t>40,784</t>
  </si>
  <si>
    <t>53,801</t>
  </si>
  <si>
    <t>52,385</t>
  </si>
  <si>
    <t>40,279</t>
  </si>
  <si>
    <t>33,695</t>
  </si>
  <si>
    <t>32,459</t>
  </si>
  <si>
    <t>31,132</t>
  </si>
  <si>
    <t>47.67%</t>
  </si>
  <si>
    <t>31.92%</t>
  </si>
  <si>
    <t>-2.63%</t>
  </si>
  <si>
    <t>-23.11%</t>
  </si>
  <si>
    <t>-16.35%</t>
  </si>
  <si>
    <t>-3.67%</t>
  </si>
  <si>
    <t>-4.09%</t>
  </si>
  <si>
    <t>P/E ratio</t>
  </si>
  <si>
    <t>20x</t>
  </si>
  <si>
    <t>19.2x</t>
  </si>
  <si>
    <t>36.1x</t>
  </si>
  <si>
    <t>39.6x</t>
  </si>
  <si>
    <t>15x</t>
  </si>
  <si>
    <t>10.6x</t>
  </si>
  <si>
    <t>10.1x</t>
  </si>
  <si>
    <t>9.22x</t>
  </si>
  <si>
    <t>PBR</t>
  </si>
  <si>
    <t>2.08x</t>
  </si>
  <si>
    <t>1.35x</t>
  </si>
  <si>
    <t>1.79x</t>
  </si>
  <si>
    <t>1.88x</t>
  </si>
  <si>
    <t>1.53x</t>
  </si>
  <si>
    <t>1.24x</t>
  </si>
  <si>
    <t>1.11x</t>
  </si>
  <si>
    <t>1.01x</t>
  </si>
  <si>
    <t>PEG</t>
  </si>
  <si>
    <t>-30.14x</t>
  </si>
  <si>
    <t>-1.3x</t>
  </si>
  <si>
    <t>-4.3x</t>
  </si>
  <si>
    <t>0x</t>
  </si>
  <si>
    <t>0.5x</t>
  </si>
  <si>
    <t>1.9x</t>
  </si>
  <si>
    <t>0.96x</t>
  </si>
  <si>
    <t>Capitalization / Revenue</t>
  </si>
  <si>
    <t>0.35x</t>
  </si>
  <si>
    <t>0.31x</t>
  </si>
  <si>
    <t>0.38x</t>
  </si>
  <si>
    <t>0.32x</t>
  </si>
  <si>
    <t>0.26x</t>
  </si>
  <si>
    <t>0.2x</t>
  </si>
  <si>
    <t>0.19x</t>
  </si>
  <si>
    <t>0.18x</t>
  </si>
  <si>
    <t>EV / Revenue</t>
  </si>
  <si>
    <t>0.37x</t>
  </si>
  <si>
    <t>0.43x</t>
  </si>
  <si>
    <t>0.36x</t>
  </si>
  <si>
    <t>0.21x</t>
  </si>
  <si>
    <t>EV / EBITDA</t>
  </si>
  <si>
    <t>9.87x</t>
  </si>
  <si>
    <t>8.2x</t>
  </si>
  <si>
    <t>9.8x</t>
  </si>
  <si>
    <t>11.3x</t>
  </si>
  <si>
    <t>7.36x</t>
  </si>
  <si>
    <t>7.96x</t>
  </si>
  <si>
    <t>7.23x</t>
  </si>
  <si>
    <t>6.51x</t>
  </si>
  <si>
    <t>EV / EBIT</t>
  </si>
  <si>
    <t>11.4x</t>
  </si>
  <si>
    <t>9.2x</t>
  </si>
  <si>
    <t>13.4x</t>
  </si>
  <si>
    <t>13.5x</t>
  </si>
  <si>
    <t>9.63x</t>
  </si>
  <si>
    <t>9.07x</t>
  </si>
  <si>
    <t>8.43x</t>
  </si>
  <si>
    <t>7.5x</t>
  </si>
  <si>
    <t>EV / FCF</t>
  </si>
  <si>
    <t>36.7x</t>
  </si>
  <si>
    <t>8.8x</t>
  </si>
  <si>
    <t>16.3x</t>
  </si>
  <si>
    <t>9.96x</t>
  </si>
  <si>
    <t>5.55x</t>
  </si>
  <si>
    <t>19.5x</t>
  </si>
  <si>
    <t>8.17x</t>
  </si>
  <si>
    <t>7.88x</t>
  </si>
  <si>
    <t>FCF Yield</t>
  </si>
  <si>
    <t>2.73%</t>
  </si>
  <si>
    <t>11.4%</t>
  </si>
  <si>
    <t>6.12%</t>
  </si>
  <si>
    <t>10%</t>
  </si>
  <si>
    <t>18%</t>
  </si>
  <si>
    <t>5.14%</t>
  </si>
  <si>
    <t>12.2%</t>
  </si>
  <si>
    <t>12.7%</t>
  </si>
  <si>
    <t>Dividend per Share
                                    2</t>
  </si>
  <si>
    <t>1.667</t>
  </si>
  <si>
    <t>Rate of return</t>
  </si>
  <si>
    <t>2.64%</t>
  </si>
  <si>
    <t>EPS
                                    2</t>
  </si>
  <si>
    <t>5.933</t>
  </si>
  <si>
    <t>6.248</t>
  </si>
  <si>
    <t>6.851</t>
  </si>
  <si>
    <t>Distribution rate</t>
  </si>
  <si>
    <t>26.7%</t>
  </si>
  <si>
    <t>Net sales
                                    1</t>
  </si>
  <si>
    <t>74,639</t>
  </si>
  <si>
    <t>111,115</t>
  </si>
  <si>
    <t>125,982</t>
  </si>
  <si>
    <t>144,547</t>
  </si>
  <si>
    <t>153,999</t>
  </si>
  <si>
    <t>161,402</t>
  </si>
  <si>
    <t>168,068</t>
  </si>
  <si>
    <t>172,585</t>
  </si>
  <si>
    <t>EBITDA
                                    1</t>
  </si>
  <si>
    <t>2,799</t>
  </si>
  <si>
    <t>4,972</t>
  </si>
  <si>
    <t>5,490</t>
  </si>
  <si>
    <t>4,624</t>
  </si>
  <si>
    <t>5,475</t>
  </si>
  <si>
    <t>4,234</t>
  </si>
  <si>
    <t>4,488</t>
  </si>
  <si>
    <t>4,784</t>
  </si>
  <si>
    <t>EBIT
                                    1</t>
  </si>
  <si>
    <t>2,414</t>
  </si>
  <si>
    <t>4,432</t>
  </si>
  <si>
    <t>4,014</t>
  </si>
  <si>
    <t>3,888</t>
  </si>
  <si>
    <t>4,182</t>
  </si>
  <si>
    <t>3,713</t>
  </si>
  <si>
    <t>3,850</t>
  </si>
  <si>
    <t>4,152</t>
  </si>
  <si>
    <t>Net income
                                    1</t>
  </si>
  <si>
    <t>1,321</t>
  </si>
  <si>
    <t>1,808</t>
  </si>
  <si>
    <t>1,347</t>
  </si>
  <si>
    <t>1,202</t>
  </si>
  <si>
    <t>2,702</t>
  </si>
  <si>
    <t>3,112</t>
  </si>
  <si>
    <t>3,055</t>
  </si>
  <si>
    <t>3,247</t>
  </si>
  <si>
    <t>Net Debt
                                    1</t>
  </si>
  <si>
    <t>1,603</t>
  </si>
  <si>
    <t>5,979</t>
  </si>
  <si>
    <t>5,720</t>
  </si>
  <si>
    <t>5,946</t>
  </si>
  <si>
    <t>636</t>
  </si>
  <si>
    <t>1,803</t>
  </si>
  <si>
    <t>567.1</t>
  </si>
  <si>
    <t>-760.2</t>
  </si>
  <si>
    <t>Reference price
                                    2</t>
  </si>
  <si>
    <t>62.87</t>
  </si>
  <si>
    <t>60.03</t>
  </si>
  <si>
    <t>82.40</t>
  </si>
  <si>
    <t>82.01</t>
  </si>
  <si>
    <t>74.21</t>
  </si>
  <si>
    <t>63.17</t>
  </si>
  <si>
    <t>Nbr of stocks (in thousands)</t>
  </si>
  <si>
    <t>413,796</t>
  </si>
  <si>
    <t>579,798</t>
  </si>
  <si>
    <t>583,503</t>
  </si>
  <si>
    <t>566,260</t>
  </si>
  <si>
    <t>534,201</t>
  </si>
  <si>
    <t>504,865</t>
  </si>
  <si>
    <t>Announcement Date</t>
  </si>
  <si>
    <t>2/4/20</t>
  </si>
  <si>
    <t>2/9/21</t>
  </si>
  <si>
    <t>2/8/22</t>
  </si>
  <si>
    <t>2/7/23</t>
  </si>
  <si>
    <t>2/6/24</t>
  </si>
  <si>
    <t>address1</t>
  </si>
  <si>
    <t>Centene Plaza</t>
  </si>
  <si>
    <t>address2</t>
  </si>
  <si>
    <t>7700 Forsyth Boulevard</t>
  </si>
  <si>
    <t>city</t>
  </si>
  <si>
    <t>Saint Louis</t>
  </si>
  <si>
    <t>state</t>
  </si>
  <si>
    <t>MO</t>
  </si>
  <si>
    <t>zip</t>
  </si>
  <si>
    <t>63105</t>
  </si>
  <si>
    <t>country</t>
  </si>
  <si>
    <t>phone</t>
  </si>
  <si>
    <t>314 725 4477</t>
  </si>
  <si>
    <t>website</t>
  </si>
  <si>
    <t>https://www.centene.com</t>
  </si>
  <si>
    <t>industry</t>
  </si>
  <si>
    <t>Healthcare Plans</t>
  </si>
  <si>
    <t>industryKey</t>
  </si>
  <si>
    <t>healthcare-plans</t>
  </si>
  <si>
    <t>industryDisp</t>
  </si>
  <si>
    <t>sector</t>
  </si>
  <si>
    <t>Healthcare</t>
  </si>
  <si>
    <t>sectorKey</t>
  </si>
  <si>
    <t>healthcare</t>
  </si>
  <si>
    <t>sectorDisp</t>
  </si>
  <si>
    <t>longBusinessSummary</t>
  </si>
  <si>
    <t>Centene Corporation operates as a healthcare enterprise that provides programs and services to under-insured and uninsured families, commercial organizations, and military families in the United States. The company operates through Medicaid, Medicare, Commercial, and Other segments. The Medicaid segment offers health plan coverage, including medicaid expansion, aged, blind, disabled, children's health insurance program, foster care, medicare-medicaid plans, long-term services and support. This segment also provides healthcare products. The Medicare segment offers special needs and medicare supplement, and prescription drug plans. The Commercial segment provides health insurance marketplace product for individual, small, and large group commercials. It also operates clinical healthcare and pharmacies, as well as offers dental and speech therapy services. In addition, the company engages in the government contracts business under the TRICARE program and other healthcare related government contracts. It provides services through primary and specialty care physicians, hospitals, and ancillary providers. Centene Corporation was founded in 1984 and is headquartered in Saint Louis, Missouri.</t>
  </si>
  <si>
    <t>fullTimeEmployees</t>
  </si>
  <si>
    <t>companyOfficers</t>
  </si>
  <si>
    <t>[{'maxAge': 1, 'name': 'Ms. Sarah M. London', 'age': 43, 'title': 'CEO &amp; Director', 'yearBorn': 1981, 'fiscalYear': 2023, 'totalPay': 4983935, 'exercisedValue': 0, 'unexercisedValue': 0}, {'maxAge': 1, 'name': 'Mr. Kenneth John Fasola', 'age': 64, 'title': 'President', 'yearBorn': 1960, 'fiscalYear': 2023, 'totalPay': 4668478, 'exercisedValue': 0, 'unexercisedValue': 0}, {'maxAge': 1, 'name': 'Mr. Andrew Lynn Asher', 'age': 55, 'title': 'Executive VP &amp; CFO', 'yearBorn': 1969, 'fiscalYear': 2023, 'totalPay': 3372396, 'exercisedValue': 0, 'unexercisedValue': 0}, {'maxAge': 1, 'name': 'Mr. Christopher Andrew Koster', 'age': 59, 'title': 'Executive VP, General Counsel &amp; Secretary', 'yearBorn': 1965, 'fiscalYear': 2023, 'totalPay': 2253056, 'exercisedValue': 0, 'unexercisedValue': 0}, {'maxAge': 1, 'name': 'Mr. David P. Thomas', 'age': 58, 'title': 'CEO of Markets &amp; Medicaid', 'yearBorn': 1966, 'fiscalYear': 2023, 'totalPay': 2864094, 'exercisedValue': 0, 'unexercisedValue': 0}, {'maxAge': 1, 'name': 'Ms. Susan R. Smith', 'age': 48, 'title': 'Chief Operating Officer', 'yearBorn': 1976, 'fiscalYear': 2023, 'exercisedValue': 0, 'unexercisedValue': 0}, {'maxAge': 1, 'name': 'Ms. Katie Nicole Casso', 'age': 42, 'title': 'Senior VP, Chief Accounting Officer &amp; Corporate Controller', 'yearBorn': 1982, 'fiscalYear': 2023, 'exercisedValue': 0, 'unexercisedValue': 0}, {'maxAge': 1, 'name': 'Mr. Brian Phillip LeClaire M.B.A., Ph.D.', 'age': 64, 'title': 'Chief Information Officer', 'yearBorn': 1960, 'fiscalYear': 2023, 'exercisedValue': 0, 'unexercisedValue': 0}, {'maxAge': 1, 'name': 'Ms. Jennifer Lynch Gilligan', 'title': 'Senior Vice President of Investor Relations', 'fiscalYear': 2023, 'exercisedValue': 0, 'unexercisedValue': 0}, {'maxAge': 1, 'name': 'Ms. Ashlee  Knuckey', 'title': 'Chief Risk, Ethics &amp; Compliance Officer', 'fiscalYear': 2023, 'exercisedValue': 0, 'unexercisedValue': 0}]</t>
  </si>
  <si>
    <t>auditRisk</t>
  </si>
  <si>
    <t>boardRisk</t>
  </si>
  <si>
    <t>compensationRisk</t>
  </si>
  <si>
    <t>shareHolderRightsRisk</t>
  </si>
  <si>
    <t>overallRisk</t>
  </si>
  <si>
    <t>governanceEpochDate</t>
  </si>
  <si>
    <t>compensationAsOfEpochDate</t>
  </si>
  <si>
    <t>irWebsite</t>
  </si>
  <si>
    <t>http://www.centene.com/investors/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</si>
  <si>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</si>
  <si>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</si>
  <si>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</si>
  <si>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</si>
  <si>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</si>
  <si>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</si>
  <si>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</si>
  <si>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</si>
  <si>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</si>
  <si>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</si>
  <si>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</si>
  <si>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</si>
  <si>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</si>
  <si>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</si>
  <si>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</si>
  <si>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</si>
  <si>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</si>
  <si>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</si>
  <si>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</si>
  <si>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</si>
  <si>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</si>
  <si>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</si>
  <si>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</si>
  <si>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</si>
  <si>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</si>
  <si>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</si>
  <si>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</si>
  <si>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</si>
  <si>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</si>
  <si>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</si>
  <si>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</si>
  <si>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</si>
  <si>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</si>
  <si>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</si>
  <si>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</si>
  <si>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</si>
  <si>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</si>
  <si>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</si>
  <si>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</si>
  <si>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</si>
  <si>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</si>
  <si>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</si>
  <si>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</si>
  <si>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</si>
  <si>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</si>
  <si>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</si>
  <si>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</si>
  <si>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</si>
  <si>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</si>
  <si>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</si>
  <si>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</si>
  <si>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</si>
  <si>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</si>
  <si>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</si>
  <si>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</si>
  <si>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</si>
  <si>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</si>
  <si>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</si>
  <si>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</si>
  <si>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</si>
  <si>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</si>
  <si>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</si>
  <si>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</si>
  <si>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</si>
  <si>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</si>
  <si>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</si>
  <si>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</si>
  <si>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Centene Corporation</t>
  </si>
  <si>
    <t>longName</t>
  </si>
  <si>
    <t>firstTradeDateEpochUtc</t>
  </si>
  <si>
    <t>timeZoneFullName</t>
  </si>
  <si>
    <t>America/New_York</t>
  </si>
  <si>
    <t>timeZoneShortName</t>
  </si>
  <si>
    <t>EST</t>
  </si>
  <si>
    <t>uuid</t>
  </si>
  <si>
    <t>896554fe-d40d-305b-bfcf-2fb3a7b385a9</t>
  </si>
  <si>
    <t>messageBoardId</t>
  </si>
  <si>
    <t>finmb_26273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</si>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</sst>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tene.com/" TargetMode="External"/><Relationship Id="rId2" Type="http://schemas.openxmlformats.org/officeDocument/2006/relationships/hyperlink" Target="http://www.centene.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62.25</v>
      </c>
      <c r="C4" s="2"/>
      <c r="D4" s="2"/>
      <c r="E4" s="2"/>
      <c r="F4" s="2"/>
      <c r="G4" s="2"/>
      <c r="H4" s="2"/>
      <c r="I4" s="2"/>
      <c r="J4" s="2"/>
      <c r="K4" s="2"/>
      <c r="L4" s="2"/>
      <c r="M4" s="2"/>
      <c r="N4" s="2"/>
      <c r="O4" s="2"/>
      <c r="P4" s="2"/>
      <c r="Q4" s="2"/>
      <c r="R4" s="2"/>
      <c r="S4" s="2"/>
      <c r="T4" s="2"/>
      <c r="U4" s="2"/>
      <c r="V4" s="2"/>
      <c r="W4" s="2"/>
      <c r="X4" s="2"/>
      <c r="Y4" s="2"/>
      <c r="Z4" s="2"/>
    </row>
    <row r="5">
      <c r="A5" s="1" t="s">
        <v>7</v>
      </c>
      <c r="B5" s="1">
        <v>368.5962520554923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3.1892320256E10</v>
      </c>
      <c r="C8" s="2"/>
      <c r="D8" s="2"/>
      <c r="E8" s="2"/>
      <c r="F8" s="2"/>
      <c r="G8" s="2"/>
      <c r="H8" s="2"/>
      <c r="I8" s="2"/>
      <c r="J8" s="2"/>
      <c r="K8" s="2"/>
      <c r="L8" s="2"/>
      <c r="M8" s="2"/>
      <c r="N8" s="2"/>
      <c r="O8" s="2"/>
      <c r="P8" s="2"/>
      <c r="Q8" s="2"/>
      <c r="R8" s="2"/>
      <c r="S8" s="2"/>
      <c r="T8" s="2"/>
      <c r="U8" s="2"/>
      <c r="V8" s="2"/>
      <c r="W8" s="2"/>
      <c r="X8" s="2"/>
      <c r="Y8" s="2"/>
      <c r="Z8" s="2"/>
    </row>
    <row r="9">
      <c r="A9" s="1" t="s">
        <v>13</v>
      </c>
      <c r="B9" s="1">
        <v>53.535</v>
      </c>
      <c r="C9" s="2"/>
      <c r="D9" s="2"/>
      <c r="E9" s="2"/>
      <c r="F9" s="2"/>
      <c r="G9" s="2"/>
      <c r="H9" s="2"/>
      <c r="I9" s="2"/>
      <c r="J9" s="2"/>
      <c r="K9" s="2"/>
      <c r="L9" s="2"/>
      <c r="M9" s="2"/>
      <c r="N9" s="2"/>
      <c r="O9" s="2"/>
      <c r="P9" s="2"/>
      <c r="Q9" s="2"/>
      <c r="R9" s="2"/>
      <c r="S9" s="2"/>
      <c r="T9" s="2"/>
      <c r="U9" s="2"/>
      <c r="V9" s="2"/>
      <c r="W9" s="2"/>
      <c r="X9" s="2"/>
      <c r="Y9" s="2"/>
      <c r="Z9" s="2"/>
    </row>
    <row r="10">
      <c r="A10" s="1" t="s">
        <v>14</v>
      </c>
      <c r="B10" s="1">
        <v>8.625869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271.0</v>
      </c>
      <c r="C2" s="1">
        <v>355.0</v>
      </c>
      <c r="D2" s="1">
        <v>562.0</v>
      </c>
      <c r="E2" s="1">
        <v>828.0</v>
      </c>
      <c r="F2" s="1">
        <v>900.0</v>
      </c>
      <c r="G2" s="1">
        <v>1320.0</v>
      </c>
      <c r="H2" s="1">
        <v>1810.0</v>
      </c>
      <c r="I2" s="1">
        <v>1350.0</v>
      </c>
      <c r="J2" s="1">
        <v>1200.0</v>
      </c>
      <c r="K2" s="1">
        <v>2700.0</v>
      </c>
      <c r="L2" s="2"/>
      <c r="M2" s="2"/>
      <c r="N2" s="2"/>
      <c r="O2" s="2"/>
      <c r="P2" s="2"/>
      <c r="Q2" s="2"/>
      <c r="R2" s="2"/>
      <c r="S2" s="2"/>
      <c r="T2" s="2"/>
      <c r="U2" s="2"/>
      <c r="V2" s="2"/>
      <c r="W2" s="2"/>
      <c r="X2" s="2"/>
      <c r="Y2" s="2"/>
      <c r="Z2" s="2"/>
    </row>
    <row r="3">
      <c r="A3" s="1" t="s">
        <v>19</v>
      </c>
      <c r="B3" s="1">
        <v>73.0</v>
      </c>
      <c r="C3" s="1">
        <v>87.0</v>
      </c>
      <c r="D3" s="1">
        <v>131.0</v>
      </c>
      <c r="E3" s="1">
        <v>205.0</v>
      </c>
      <c r="F3" s="1">
        <v>284.0</v>
      </c>
      <c r="G3" s="1">
        <v>385.0</v>
      </c>
      <c r="H3" s="1">
        <v>540.0</v>
      </c>
      <c r="I3" s="1">
        <v>706.0</v>
      </c>
      <c r="J3" s="1">
        <v>736.0</v>
      </c>
      <c r="K3" s="1">
        <v>575.0</v>
      </c>
      <c r="L3" s="2"/>
      <c r="M3" s="2"/>
      <c r="N3" s="2"/>
      <c r="O3" s="2"/>
      <c r="P3" s="2"/>
      <c r="Q3" s="2"/>
      <c r="R3" s="2"/>
      <c r="S3" s="2"/>
      <c r="T3" s="2"/>
      <c r="U3" s="2"/>
      <c r="V3" s="2"/>
      <c r="W3" s="2"/>
      <c r="X3" s="2"/>
      <c r="Y3" s="2"/>
      <c r="Z3" s="2"/>
    </row>
    <row r="4">
      <c r="A4" s="1" t="s">
        <v>20</v>
      </c>
      <c r="B4" s="1">
        <v>16.0</v>
      </c>
      <c r="C4" s="1">
        <v>23.0</v>
      </c>
      <c r="D4" s="1">
        <v>147.0</v>
      </c>
      <c r="E4" s="1">
        <v>156.0</v>
      </c>
      <c r="F4" s="1">
        <v>211.0</v>
      </c>
      <c r="G4" s="1">
        <v>258.0</v>
      </c>
      <c r="H4" s="1">
        <v>719.0</v>
      </c>
      <c r="I4" s="1">
        <v>770.0</v>
      </c>
      <c r="J4" s="1">
        <v>817.0</v>
      </c>
      <c r="K4" s="1">
        <v>718.0</v>
      </c>
      <c r="L4" s="2"/>
      <c r="M4" s="2"/>
      <c r="N4" s="2"/>
      <c r="O4" s="2"/>
      <c r="P4" s="2"/>
      <c r="Q4" s="2"/>
      <c r="R4" s="2"/>
      <c r="S4" s="2"/>
      <c r="T4" s="2"/>
      <c r="U4" s="2"/>
      <c r="V4" s="2"/>
      <c r="W4" s="2"/>
      <c r="X4" s="2"/>
      <c r="Y4" s="2"/>
      <c r="Z4" s="2"/>
    </row>
    <row r="5">
      <c r="A5" s="1" t="s">
        <v>21</v>
      </c>
      <c r="B5" s="1">
        <v>89.0</v>
      </c>
      <c r="C5" s="1">
        <v>110.0</v>
      </c>
      <c r="D5" s="1">
        <v>278.0</v>
      </c>
      <c r="E5" s="1">
        <v>361.0</v>
      </c>
      <c r="F5" s="1">
        <v>495.0</v>
      </c>
      <c r="G5" s="1">
        <v>643.0</v>
      </c>
      <c r="H5" s="1">
        <v>1260.0</v>
      </c>
      <c r="I5" s="1">
        <v>1480.0</v>
      </c>
      <c r="J5" s="1">
        <v>1550.0</v>
      </c>
      <c r="K5" s="1">
        <v>1290.0</v>
      </c>
      <c r="L5" s="2"/>
      <c r="M5" s="2"/>
      <c r="N5" s="2"/>
      <c r="O5" s="2"/>
      <c r="P5" s="2"/>
      <c r="Q5" s="2"/>
      <c r="R5" s="2"/>
      <c r="S5" s="2"/>
      <c r="T5" s="2"/>
      <c r="U5" s="2"/>
      <c r="V5" s="2"/>
      <c r="W5" s="2"/>
      <c r="X5" s="2"/>
      <c r="Y5" s="2"/>
      <c r="Z5" s="2"/>
    </row>
    <row r="6">
      <c r="A6" s="1" t="s">
        <v>22</v>
      </c>
      <c r="B6" s="1">
        <v>0.0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-104.0</v>
      </c>
      <c r="I7" s="1">
        <v>-88.0</v>
      </c>
      <c r="J7" s="1">
        <v>-93.0</v>
      </c>
      <c r="K7" s="1">
        <v>280.0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229.0</v>
      </c>
      <c r="J8" s="1">
        <v>0.0</v>
      </c>
      <c r="K8" s="1">
        <v>0.0</v>
      </c>
      <c r="L8" s="2"/>
      <c r="M8" s="2"/>
      <c r="N8" s="2"/>
      <c r="O8" s="2"/>
      <c r="P8" s="2"/>
      <c r="Q8" s="2"/>
      <c r="R8" s="2"/>
      <c r="S8" s="2"/>
      <c r="T8" s="2"/>
      <c r="U8" s="2"/>
      <c r="V8" s="2"/>
      <c r="W8" s="2"/>
      <c r="X8" s="2"/>
      <c r="Y8" s="2"/>
      <c r="Z8" s="2"/>
    </row>
    <row r="9">
      <c r="A9" s="1" t="s">
        <v>25</v>
      </c>
      <c r="B9" s="1">
        <v>0.0</v>
      </c>
      <c r="C9" s="1">
        <v>38.0</v>
      </c>
      <c r="D9" s="1">
        <v>0.0</v>
      </c>
      <c r="E9" s="1">
        <v>0.0</v>
      </c>
      <c r="F9" s="1">
        <v>0.0</v>
      </c>
      <c r="G9" s="1">
        <v>271.0</v>
      </c>
      <c r="H9" s="1">
        <v>72.0</v>
      </c>
      <c r="I9" s="1">
        <v>0.0</v>
      </c>
      <c r="J9" s="1">
        <v>218.0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1640.0</v>
      </c>
      <c r="K10" s="1">
        <v>97.0</v>
      </c>
      <c r="L10" s="2"/>
      <c r="M10" s="2"/>
      <c r="N10" s="2"/>
      <c r="O10" s="2"/>
      <c r="P10" s="2"/>
      <c r="Q10" s="2"/>
      <c r="R10" s="2"/>
      <c r="S10" s="2"/>
      <c r="T10" s="2"/>
      <c r="U10" s="2"/>
      <c r="V10" s="2"/>
      <c r="W10" s="2"/>
      <c r="X10" s="2"/>
      <c r="Y10" s="2"/>
      <c r="Z10" s="2"/>
    </row>
    <row r="11">
      <c r="A11" s="1" t="s">
        <v>27</v>
      </c>
      <c r="B11" s="1">
        <v>48.0</v>
      </c>
      <c r="C11" s="1">
        <v>71.0</v>
      </c>
      <c r="D11" s="1">
        <v>148.0</v>
      </c>
      <c r="E11" s="1">
        <v>135.0</v>
      </c>
      <c r="F11" s="1">
        <v>145.0</v>
      </c>
      <c r="G11" s="1">
        <v>177.0</v>
      </c>
      <c r="H11" s="1">
        <v>281.0</v>
      </c>
      <c r="I11" s="1">
        <v>203.0</v>
      </c>
      <c r="J11" s="1">
        <v>234.0</v>
      </c>
      <c r="K11" s="1">
        <v>216.0</v>
      </c>
      <c r="L11" s="2"/>
      <c r="M11" s="2"/>
      <c r="N11" s="2"/>
      <c r="O11" s="2"/>
      <c r="P11" s="2"/>
      <c r="Q11" s="2"/>
      <c r="R11" s="2"/>
      <c r="S11" s="2"/>
      <c r="T11" s="2"/>
      <c r="U11" s="2"/>
      <c r="V11" s="2"/>
      <c r="W11" s="2"/>
      <c r="X11" s="2"/>
      <c r="Y11" s="2"/>
      <c r="Z11" s="2"/>
    </row>
    <row r="12">
      <c r="A12" s="1" t="s">
        <v>28</v>
      </c>
      <c r="B12" s="1">
        <v>-463.0</v>
      </c>
      <c r="C12" s="1">
        <v>-360.0</v>
      </c>
      <c r="D12" s="1">
        <v>74.0</v>
      </c>
      <c r="E12" s="1">
        <v>-50.0</v>
      </c>
      <c r="F12" s="1">
        <v>-1170.0</v>
      </c>
      <c r="G12" s="1">
        <v>-1080.0</v>
      </c>
      <c r="H12" s="1">
        <v>-52.0</v>
      </c>
      <c r="I12" s="1">
        <v>-2450.0</v>
      </c>
      <c r="J12" s="1">
        <v>-1630.0</v>
      </c>
      <c r="K12" s="1">
        <v>-2380.0</v>
      </c>
      <c r="L12" s="2"/>
      <c r="M12" s="2"/>
      <c r="N12" s="2"/>
      <c r="O12" s="2"/>
      <c r="P12" s="2"/>
      <c r="Q12" s="2"/>
      <c r="R12" s="2"/>
      <c r="S12" s="2"/>
      <c r="T12" s="2"/>
      <c r="U12" s="2"/>
      <c r="V12" s="2"/>
      <c r="W12" s="2"/>
      <c r="X12" s="2"/>
      <c r="Y12" s="2"/>
      <c r="Z12" s="2"/>
    </row>
    <row r="13">
      <c r="A13" s="1" t="s">
        <v>29</v>
      </c>
      <c r="B13" s="1">
        <v>506.0</v>
      </c>
      <c r="C13" s="1">
        <v>39.0</v>
      </c>
      <c r="D13" s="1">
        <v>402.0</v>
      </c>
      <c r="E13" s="1">
        <v>53.0</v>
      </c>
      <c r="F13" s="1">
        <v>-533.0</v>
      </c>
      <c r="G13" s="1">
        <v>-421.0</v>
      </c>
      <c r="H13" s="1">
        <v>585.0</v>
      </c>
      <c r="I13" s="1">
        <v>1140.0</v>
      </c>
      <c r="J13" s="1">
        <v>421.0</v>
      </c>
      <c r="K13" s="1">
        <v>3400.0</v>
      </c>
      <c r="L13" s="2"/>
      <c r="M13" s="2"/>
      <c r="N13" s="2"/>
      <c r="O13" s="2"/>
      <c r="P13" s="2"/>
      <c r="Q13" s="2"/>
      <c r="R13" s="2"/>
      <c r="S13" s="2"/>
      <c r="T13" s="2"/>
      <c r="U13" s="2"/>
      <c r="V13" s="2"/>
      <c r="W13" s="2"/>
      <c r="X13" s="2"/>
      <c r="Y13" s="2"/>
      <c r="Z13" s="2"/>
    </row>
    <row r="14">
      <c r="A14" s="1" t="s">
        <v>30</v>
      </c>
      <c r="B14" s="1">
        <v>129.0</v>
      </c>
      <c r="C14" s="1">
        <v>-27.0</v>
      </c>
      <c r="D14" s="1">
        <v>43.0</v>
      </c>
      <c r="E14" s="1">
        <v>19.0</v>
      </c>
      <c r="F14" s="1">
        <v>-52.0</v>
      </c>
      <c r="G14" s="1">
        <v>-9.0</v>
      </c>
      <c r="H14" s="1">
        <v>-528.0</v>
      </c>
      <c r="I14" s="1">
        <v>-109.0</v>
      </c>
      <c r="J14" s="1">
        <v>31.0</v>
      </c>
      <c r="K14" s="1">
        <v>238.0</v>
      </c>
      <c r="L14" s="2"/>
      <c r="M14" s="2"/>
      <c r="N14" s="2"/>
      <c r="O14" s="2"/>
      <c r="P14" s="2"/>
      <c r="Q14" s="2"/>
      <c r="R14" s="2"/>
      <c r="S14" s="2"/>
      <c r="T14" s="2"/>
      <c r="U14" s="2"/>
      <c r="V14" s="2"/>
      <c r="W14" s="2"/>
      <c r="X14" s="2"/>
      <c r="Y14" s="2"/>
      <c r="Z14" s="2"/>
    </row>
    <row r="15">
      <c r="A15" s="1" t="s">
        <v>31</v>
      </c>
      <c r="B15" s="1">
        <v>609.0</v>
      </c>
      <c r="C15" s="1">
        <v>536.0</v>
      </c>
      <c r="D15" s="1">
        <v>145.0</v>
      </c>
      <c r="E15" s="1">
        <v>359.0</v>
      </c>
      <c r="F15" s="1">
        <v>1320.0</v>
      </c>
      <c r="G15" s="1">
        <v>578.0</v>
      </c>
      <c r="H15" s="1">
        <v>1120.0</v>
      </c>
      <c r="I15" s="1">
        <v>1800.0</v>
      </c>
      <c r="J15" s="1">
        <v>2400.0</v>
      </c>
      <c r="K15" s="1">
        <v>1260.0</v>
      </c>
      <c r="L15" s="2"/>
      <c r="M15" s="2"/>
      <c r="N15" s="2"/>
      <c r="O15" s="2"/>
      <c r="P15" s="2"/>
      <c r="Q15" s="2"/>
      <c r="R15" s="2"/>
      <c r="S15" s="2"/>
      <c r="T15" s="2"/>
      <c r="U15" s="2"/>
      <c r="V15" s="2"/>
      <c r="W15" s="2"/>
      <c r="X15" s="2"/>
      <c r="Y15" s="2"/>
      <c r="Z15" s="2"/>
    </row>
    <row r="16">
      <c r="A16" s="1" t="s">
        <v>32</v>
      </c>
      <c r="B16" s="1">
        <v>83.0</v>
      </c>
      <c r="C16" s="1">
        <v>-46.0</v>
      </c>
      <c r="D16" s="1">
        <v>120.0</v>
      </c>
      <c r="E16" s="1">
        <v>-87.0</v>
      </c>
      <c r="F16" s="1">
        <v>262.0</v>
      </c>
      <c r="G16" s="1">
        <v>-74.0</v>
      </c>
      <c r="H16" s="1">
        <v>1070.0</v>
      </c>
      <c r="I16" s="1">
        <v>995.0</v>
      </c>
      <c r="J16" s="1">
        <v>972.0</v>
      </c>
      <c r="K16" s="1">
        <v>857.0</v>
      </c>
      <c r="L16" s="2"/>
      <c r="M16" s="2"/>
      <c r="N16" s="2"/>
      <c r="O16" s="2"/>
      <c r="P16" s="2"/>
      <c r="Q16" s="2"/>
      <c r="R16" s="2"/>
      <c r="S16" s="2"/>
      <c r="T16" s="2"/>
      <c r="U16" s="2"/>
      <c r="V16" s="2"/>
      <c r="W16" s="2"/>
      <c r="X16" s="2"/>
      <c r="Y16" s="2"/>
      <c r="Z16" s="2"/>
    </row>
    <row r="17">
      <c r="A17" s="1" t="s">
        <v>33</v>
      </c>
      <c r="B17" s="1">
        <v>-49.0</v>
      </c>
      <c r="C17" s="1">
        <v>-59.0</v>
      </c>
      <c r="D17" s="1">
        <v>79.0</v>
      </c>
      <c r="E17" s="1">
        <v>-129.0</v>
      </c>
      <c r="F17" s="1">
        <v>-135.0</v>
      </c>
      <c r="G17" s="1">
        <v>73.0</v>
      </c>
      <c r="H17" s="1">
        <v>-8.0</v>
      </c>
      <c r="I17" s="1">
        <v>-338.0</v>
      </c>
      <c r="J17" s="1">
        <v>-689.0</v>
      </c>
      <c r="K17" s="1">
        <v>91.0</v>
      </c>
      <c r="L17" s="2"/>
      <c r="M17" s="2"/>
      <c r="N17" s="2"/>
      <c r="O17" s="2"/>
      <c r="P17" s="2"/>
      <c r="Q17" s="2"/>
      <c r="R17" s="2"/>
      <c r="S17" s="2"/>
      <c r="T17" s="2"/>
      <c r="U17" s="2"/>
      <c r="V17" s="2"/>
      <c r="W17" s="2"/>
      <c r="X17" s="2"/>
      <c r="Y17" s="2"/>
      <c r="Z17" s="2"/>
    </row>
    <row r="18">
      <c r="A18" s="1" t="s">
        <v>34</v>
      </c>
      <c r="B18" s="1">
        <v>1220.0</v>
      </c>
      <c r="C18" s="1">
        <v>658.0</v>
      </c>
      <c r="D18" s="1">
        <v>1850.0</v>
      </c>
      <c r="E18" s="1">
        <v>1490.0</v>
      </c>
      <c r="F18" s="1">
        <v>1230.0</v>
      </c>
      <c r="G18" s="1">
        <v>1480.0</v>
      </c>
      <c r="H18" s="1">
        <v>5500.0</v>
      </c>
      <c r="I18" s="1">
        <v>4200.0</v>
      </c>
      <c r="J18" s="1">
        <v>6260.0</v>
      </c>
      <c r="K18" s="1">
        <v>8050.0</v>
      </c>
      <c r="L18" s="2"/>
      <c r="M18" s="2"/>
      <c r="N18" s="2"/>
      <c r="O18" s="2"/>
      <c r="P18" s="2"/>
      <c r="Q18" s="2"/>
      <c r="R18" s="2"/>
      <c r="S18" s="2"/>
      <c r="T18" s="2"/>
      <c r="U18" s="2"/>
      <c r="V18" s="2"/>
      <c r="W18" s="2"/>
      <c r="X18" s="2"/>
      <c r="Y18" s="2"/>
      <c r="Z18" s="2"/>
    </row>
    <row r="19">
      <c r="A19" s="1" t="s">
        <v>35</v>
      </c>
      <c r="B19" s="1">
        <v>-103.0</v>
      </c>
      <c r="C19" s="1">
        <v>-150.0</v>
      </c>
      <c r="D19" s="1">
        <v>-306.0</v>
      </c>
      <c r="E19" s="1">
        <v>-422.0</v>
      </c>
      <c r="F19" s="1">
        <v>-675.0</v>
      </c>
      <c r="G19" s="1">
        <v>-730.0</v>
      </c>
      <c r="H19" s="1">
        <v>-869.0</v>
      </c>
      <c r="I19" s="1">
        <v>-910.0</v>
      </c>
      <c r="J19" s="1">
        <v>-1000.0</v>
      </c>
      <c r="K19" s="1">
        <v>-799.0</v>
      </c>
      <c r="L19" s="2"/>
      <c r="M19" s="2"/>
      <c r="N19" s="2"/>
      <c r="O19" s="2"/>
      <c r="P19" s="2"/>
      <c r="Q19" s="2"/>
      <c r="R19" s="2"/>
      <c r="S19" s="2"/>
      <c r="T19" s="2"/>
      <c r="U19" s="2"/>
      <c r="V19" s="2"/>
      <c r="W19" s="2"/>
      <c r="X19" s="2"/>
      <c r="Y19" s="2"/>
      <c r="Z19" s="2"/>
    </row>
    <row r="20">
      <c r="A20" s="1" t="s">
        <v>36</v>
      </c>
      <c r="B20" s="1">
        <v>0.0</v>
      </c>
      <c r="C20" s="1">
        <v>7.0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-136.0</v>
      </c>
      <c r="C21" s="1">
        <v>-18.0</v>
      </c>
      <c r="D21" s="1">
        <v>-1300.0</v>
      </c>
      <c r="E21" s="1">
        <v>-50.0</v>
      </c>
      <c r="F21" s="1">
        <v>-2060.0</v>
      </c>
      <c r="G21" s="1">
        <v>-36.0</v>
      </c>
      <c r="H21" s="1">
        <v>-4050.0</v>
      </c>
      <c r="I21" s="1">
        <v>-534.0</v>
      </c>
      <c r="J21" s="1">
        <v>-1460.0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466.0</v>
      </c>
      <c r="I22" s="1">
        <v>68.0</v>
      </c>
      <c r="J22" s="1">
        <v>2480.0</v>
      </c>
      <c r="K22" s="1">
        <v>707.0</v>
      </c>
      <c r="L22" s="2"/>
      <c r="M22" s="2"/>
      <c r="N22" s="2"/>
      <c r="O22" s="2"/>
      <c r="P22" s="2"/>
      <c r="Q22" s="2"/>
      <c r="R22" s="2"/>
      <c r="S22" s="2"/>
      <c r="T22" s="2"/>
      <c r="U22" s="2"/>
      <c r="V22" s="2"/>
      <c r="W22" s="2"/>
      <c r="X22" s="2"/>
      <c r="Y22" s="2"/>
      <c r="Z22" s="2"/>
    </row>
    <row r="23" ht="15.75" customHeight="1">
      <c r="A23" s="1" t="s">
        <v>39</v>
      </c>
      <c r="B23" s="1">
        <v>-609.0</v>
      </c>
      <c r="C23" s="1">
        <v>-652.0</v>
      </c>
      <c r="D23" s="1">
        <v>-794.0</v>
      </c>
      <c r="E23" s="1">
        <v>-805.0</v>
      </c>
      <c r="F23" s="1">
        <v>-1860.0</v>
      </c>
      <c r="G23" s="1">
        <v>-766.0</v>
      </c>
      <c r="H23" s="1">
        <v>-2480.0</v>
      </c>
      <c r="I23" s="1">
        <v>-1940.0</v>
      </c>
      <c r="J23" s="1">
        <v>-2930.0</v>
      </c>
      <c r="K23" s="1">
        <v>-1100.0</v>
      </c>
      <c r="L23" s="2"/>
      <c r="M23" s="2"/>
      <c r="N23" s="2"/>
      <c r="O23" s="2"/>
      <c r="P23" s="2"/>
      <c r="Q23" s="2"/>
      <c r="R23" s="2"/>
      <c r="S23" s="2"/>
      <c r="T23" s="2"/>
      <c r="U23" s="2"/>
      <c r="V23" s="2"/>
      <c r="W23" s="2"/>
      <c r="X23" s="2"/>
      <c r="Y23" s="2"/>
      <c r="Z23" s="2"/>
    </row>
    <row r="24" ht="15.75" customHeight="1">
      <c r="A24" s="1" t="s">
        <v>40</v>
      </c>
      <c r="B24" s="1">
        <v>0.0</v>
      </c>
      <c r="C24" s="1">
        <v>0.0</v>
      </c>
      <c r="D24" s="1">
        <v>0.0</v>
      </c>
      <c r="E24" s="1">
        <v>12.0</v>
      </c>
      <c r="F24" s="1">
        <v>0.0</v>
      </c>
      <c r="G24" s="1">
        <v>0.0</v>
      </c>
      <c r="H24" s="1">
        <v>-22.0</v>
      </c>
      <c r="I24" s="1">
        <v>19.0</v>
      </c>
      <c r="J24" s="1">
        <v>0.0</v>
      </c>
      <c r="K24" s="1">
        <v>0.0</v>
      </c>
      <c r="L24" s="2"/>
      <c r="M24" s="2"/>
      <c r="N24" s="2"/>
      <c r="O24" s="2"/>
      <c r="P24" s="2"/>
      <c r="Q24" s="2"/>
      <c r="R24" s="2"/>
      <c r="S24" s="2"/>
      <c r="T24" s="2"/>
      <c r="U24" s="2"/>
      <c r="V24" s="2"/>
      <c r="W24" s="2"/>
      <c r="X24" s="2"/>
      <c r="Y24" s="2"/>
      <c r="Z24" s="2"/>
    </row>
    <row r="25" ht="15.75" customHeight="1">
      <c r="A25" s="1" t="s">
        <v>41</v>
      </c>
      <c r="B25" s="1">
        <v>-848.0</v>
      </c>
      <c r="C25" s="1">
        <v>-813.0</v>
      </c>
      <c r="D25" s="1">
        <v>-2400.0</v>
      </c>
      <c r="E25" s="1">
        <v>-1260.0</v>
      </c>
      <c r="F25" s="1">
        <v>-4580.0</v>
      </c>
      <c r="G25" s="1">
        <v>-1530.0</v>
      </c>
      <c r="H25" s="1">
        <v>-6960.0</v>
      </c>
      <c r="I25" s="1">
        <v>-3300.0</v>
      </c>
      <c r="J25" s="1">
        <v>-2920.0</v>
      </c>
      <c r="K25" s="1">
        <v>-1190.0</v>
      </c>
      <c r="L25" s="2"/>
      <c r="M25" s="2"/>
      <c r="N25" s="2"/>
      <c r="O25" s="2"/>
      <c r="P25" s="2"/>
      <c r="Q25" s="2"/>
      <c r="R25" s="2"/>
      <c r="S25" s="2"/>
      <c r="T25" s="2"/>
      <c r="U25" s="2"/>
      <c r="V25" s="2"/>
      <c r="W25" s="2"/>
      <c r="X25" s="2"/>
      <c r="Y25" s="2"/>
      <c r="Z25" s="2"/>
    </row>
    <row r="26" ht="15.75" customHeight="1">
      <c r="A26" s="1" t="s">
        <v>42</v>
      </c>
      <c r="B26" s="1">
        <v>1880.0</v>
      </c>
      <c r="C26" s="1">
        <v>1920.0</v>
      </c>
      <c r="D26" s="1">
        <v>8950.0</v>
      </c>
      <c r="E26" s="1">
        <v>1400.0</v>
      </c>
      <c r="F26" s="1">
        <v>6080.0</v>
      </c>
      <c r="G26" s="1">
        <v>24720.0</v>
      </c>
      <c r="H26" s="1">
        <v>5110.0</v>
      </c>
      <c r="I26" s="1">
        <v>9270.0</v>
      </c>
      <c r="J26" s="1">
        <v>360.0</v>
      </c>
      <c r="K26" s="1">
        <v>2340.0</v>
      </c>
      <c r="L26" s="2"/>
      <c r="M26" s="2"/>
      <c r="N26" s="2"/>
      <c r="O26" s="2"/>
      <c r="P26" s="2"/>
      <c r="Q26" s="2"/>
      <c r="R26" s="2"/>
      <c r="S26" s="2"/>
      <c r="T26" s="2"/>
      <c r="U26" s="2"/>
      <c r="V26" s="2"/>
      <c r="W26" s="2"/>
      <c r="X26" s="2"/>
      <c r="Y26" s="2"/>
      <c r="Z26" s="2"/>
    </row>
    <row r="27" ht="15.75" customHeight="1">
      <c r="A27" s="1" t="s">
        <v>43</v>
      </c>
      <c r="B27" s="1">
        <v>1880.0</v>
      </c>
      <c r="C27" s="1">
        <v>1920.0</v>
      </c>
      <c r="D27" s="1">
        <v>8950.0</v>
      </c>
      <c r="E27" s="1">
        <v>1400.0</v>
      </c>
      <c r="F27" s="1">
        <v>6080.0</v>
      </c>
      <c r="G27" s="1">
        <v>24720.0</v>
      </c>
      <c r="H27" s="1">
        <v>5110.0</v>
      </c>
      <c r="I27" s="1">
        <v>9270.0</v>
      </c>
      <c r="J27" s="1">
        <v>360.0</v>
      </c>
      <c r="K27" s="1">
        <v>2340.0</v>
      </c>
      <c r="L27" s="2"/>
      <c r="M27" s="2"/>
      <c r="N27" s="2"/>
      <c r="O27" s="2"/>
      <c r="P27" s="2"/>
      <c r="Q27" s="2"/>
      <c r="R27" s="2"/>
      <c r="S27" s="2"/>
      <c r="T27" s="2"/>
      <c r="U27" s="2"/>
      <c r="V27" s="2"/>
      <c r="W27" s="2"/>
      <c r="X27" s="2"/>
      <c r="Y27" s="2"/>
      <c r="Z27" s="2"/>
    </row>
    <row r="28" ht="15.75" customHeight="1">
      <c r="A28" s="1" t="s">
        <v>44</v>
      </c>
      <c r="B28" s="1">
        <v>-1670.0</v>
      </c>
      <c r="C28" s="1">
        <v>-1580.0</v>
      </c>
      <c r="D28" s="1">
        <v>-6080.0</v>
      </c>
      <c r="E28" s="1">
        <v>-1350.0</v>
      </c>
      <c r="F28" s="1">
        <v>-4080.0</v>
      </c>
      <c r="G28" s="1">
        <v>-17800.0</v>
      </c>
      <c r="H28" s="1">
        <v>-4070.0</v>
      </c>
      <c r="I28" s="1">
        <v>-7430.0</v>
      </c>
      <c r="J28" s="1">
        <v>-1490.0</v>
      </c>
      <c r="K28" s="1">
        <v>-2320.0</v>
      </c>
      <c r="L28" s="2"/>
      <c r="M28" s="2"/>
      <c r="N28" s="2"/>
      <c r="O28" s="2"/>
      <c r="P28" s="2"/>
      <c r="Q28" s="2"/>
      <c r="R28" s="2"/>
      <c r="S28" s="2"/>
      <c r="T28" s="2"/>
      <c r="U28" s="2"/>
      <c r="V28" s="2"/>
      <c r="W28" s="2"/>
      <c r="X28" s="2"/>
      <c r="Y28" s="2"/>
      <c r="Z28" s="2"/>
    </row>
    <row r="29" ht="15.75" customHeight="1">
      <c r="A29" s="1" t="s">
        <v>45</v>
      </c>
      <c r="B29" s="1">
        <v>-1670.0</v>
      </c>
      <c r="C29" s="1">
        <v>-1580.0</v>
      </c>
      <c r="D29" s="1">
        <v>-6080.0</v>
      </c>
      <c r="E29" s="1">
        <v>-1350.0</v>
      </c>
      <c r="F29" s="1">
        <v>-4080.0</v>
      </c>
      <c r="G29" s="1">
        <v>-17800.0</v>
      </c>
      <c r="H29" s="1">
        <v>-4070.0</v>
      </c>
      <c r="I29" s="1">
        <v>-7430.0</v>
      </c>
      <c r="J29" s="1">
        <v>-1490.0</v>
      </c>
      <c r="K29" s="1">
        <v>-2320.0</v>
      </c>
      <c r="L29" s="2"/>
      <c r="M29" s="2"/>
      <c r="N29" s="2"/>
      <c r="O29" s="2"/>
      <c r="P29" s="2"/>
      <c r="Q29" s="2"/>
      <c r="R29" s="2"/>
      <c r="S29" s="2"/>
      <c r="T29" s="2"/>
      <c r="U29" s="2"/>
      <c r="V29" s="2"/>
      <c r="W29" s="2"/>
      <c r="X29" s="2"/>
      <c r="Y29" s="2"/>
      <c r="Z29" s="2"/>
    </row>
    <row r="30" ht="15.75" customHeight="1">
      <c r="A30" s="1" t="s">
        <v>46</v>
      </c>
      <c r="B30" s="1">
        <v>8.0</v>
      </c>
      <c r="C30" s="1">
        <v>13.0</v>
      </c>
      <c r="D30" s="1">
        <v>0.0</v>
      </c>
      <c r="E30" s="1">
        <v>0.0</v>
      </c>
      <c r="F30" s="1">
        <v>2780.0</v>
      </c>
      <c r="G30" s="1">
        <v>0.0</v>
      </c>
      <c r="H30" s="1">
        <v>0.0</v>
      </c>
      <c r="I30" s="1">
        <v>0.0</v>
      </c>
      <c r="J30" s="1">
        <v>70.0</v>
      </c>
      <c r="K30" s="1">
        <v>44.0</v>
      </c>
      <c r="L30" s="2"/>
      <c r="M30" s="2"/>
      <c r="N30" s="2"/>
      <c r="O30" s="2"/>
      <c r="P30" s="2"/>
      <c r="Q30" s="2"/>
      <c r="R30" s="2"/>
      <c r="S30" s="2"/>
      <c r="T30" s="2"/>
      <c r="U30" s="2"/>
      <c r="V30" s="2"/>
      <c r="W30" s="2"/>
      <c r="X30" s="2"/>
      <c r="Y30" s="2"/>
      <c r="Z30" s="2"/>
    </row>
    <row r="31" ht="15.75" customHeight="1">
      <c r="A31" s="1" t="s">
        <v>47</v>
      </c>
      <c r="B31" s="1">
        <v>-29.0</v>
      </c>
      <c r="C31" s="1">
        <v>-53.0</v>
      </c>
      <c r="D31" s="1">
        <v>-63.0</v>
      </c>
      <c r="E31" s="1">
        <v>-65.0</v>
      </c>
      <c r="F31" s="1">
        <v>-71.0</v>
      </c>
      <c r="G31" s="1">
        <v>-75.0</v>
      </c>
      <c r="H31" s="1">
        <v>-626.0</v>
      </c>
      <c r="I31" s="1">
        <v>-297.0</v>
      </c>
      <c r="J31" s="1">
        <v>-3100.0</v>
      </c>
      <c r="K31" s="1">
        <v>-1630.0</v>
      </c>
      <c r="L31" s="2"/>
      <c r="M31" s="2"/>
      <c r="N31" s="2"/>
      <c r="O31" s="2"/>
      <c r="P31" s="2"/>
      <c r="Q31" s="2"/>
      <c r="R31" s="2"/>
      <c r="S31" s="2"/>
      <c r="T31" s="2"/>
      <c r="U31" s="2"/>
      <c r="V31" s="2"/>
      <c r="W31" s="2"/>
      <c r="X31" s="2"/>
      <c r="Y31" s="2"/>
      <c r="Z31" s="2"/>
    </row>
    <row r="32" ht="15.75" customHeight="1">
      <c r="A32" s="1" t="s">
        <v>48</v>
      </c>
      <c r="B32" s="1">
        <v>18.0</v>
      </c>
      <c r="C32" s="1">
        <v>3.0</v>
      </c>
      <c r="D32" s="1">
        <v>-90.0</v>
      </c>
      <c r="E32" s="1">
        <v>-64.0</v>
      </c>
      <c r="F32" s="1">
        <v>-90.0</v>
      </c>
      <c r="G32" s="1">
        <v>-11.0</v>
      </c>
      <c r="H32" s="1">
        <v>-154.0</v>
      </c>
      <c r="I32" s="1">
        <v>-174.0</v>
      </c>
      <c r="J32" s="1">
        <v>-41.0</v>
      </c>
      <c r="K32" s="1">
        <v>-88.0</v>
      </c>
      <c r="L32" s="2"/>
      <c r="M32" s="2"/>
      <c r="N32" s="2"/>
      <c r="O32" s="2"/>
      <c r="P32" s="2"/>
      <c r="Q32" s="2"/>
      <c r="R32" s="2"/>
      <c r="S32" s="2"/>
      <c r="T32" s="2"/>
      <c r="U32" s="2"/>
      <c r="V32" s="2"/>
      <c r="W32" s="2"/>
      <c r="X32" s="2"/>
      <c r="Y32" s="2"/>
      <c r="Z32" s="2"/>
    </row>
    <row r="33" ht="15.75" customHeight="1">
      <c r="A33" s="1" t="s">
        <v>49</v>
      </c>
      <c r="B33" s="1">
        <v>198.0</v>
      </c>
      <c r="C33" s="1">
        <v>305.0</v>
      </c>
      <c r="D33" s="1">
        <v>2720.0</v>
      </c>
      <c r="E33" s="1">
        <v>-82.0</v>
      </c>
      <c r="F33" s="1">
        <v>4610.0</v>
      </c>
      <c r="G33" s="1">
        <v>6830.0</v>
      </c>
      <c r="H33" s="1">
        <v>260.0</v>
      </c>
      <c r="I33" s="1">
        <v>1360.0</v>
      </c>
      <c r="J33" s="1">
        <v>-4200.0</v>
      </c>
      <c r="K33" s="1">
        <v>-1660.0</v>
      </c>
      <c r="L33" s="2"/>
      <c r="M33" s="2"/>
      <c r="N33" s="2"/>
      <c r="O33" s="2"/>
      <c r="P33" s="2"/>
      <c r="Q33" s="2"/>
      <c r="R33" s="2"/>
      <c r="S33" s="2"/>
      <c r="T33" s="2"/>
      <c r="U33" s="2"/>
      <c r="V33" s="2"/>
      <c r="W33" s="2"/>
      <c r="X33" s="2"/>
      <c r="Y33" s="2"/>
      <c r="Z33" s="2"/>
    </row>
    <row r="34" ht="15.75" customHeight="1">
      <c r="A34" s="1" t="s">
        <v>50</v>
      </c>
      <c r="B34" s="1">
        <v>-1.0</v>
      </c>
      <c r="C34" s="1">
        <v>0.0</v>
      </c>
      <c r="D34" s="1">
        <v>-1.0</v>
      </c>
      <c r="E34" s="1">
        <v>0.0</v>
      </c>
      <c r="F34" s="1">
        <v>0.0</v>
      </c>
      <c r="G34" s="1">
        <v>-2.0</v>
      </c>
      <c r="H34" s="1">
        <v>18.0</v>
      </c>
      <c r="I34" s="1">
        <v>-11.0</v>
      </c>
      <c r="J34" s="1">
        <v>-11.0</v>
      </c>
      <c r="K34" s="1">
        <v>-32.0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-16.0</v>
      </c>
      <c r="K35" s="1">
        <v>-50.0</v>
      </c>
      <c r="L35" s="2"/>
      <c r="M35" s="2"/>
      <c r="N35" s="2"/>
      <c r="O35" s="2"/>
      <c r="P35" s="2"/>
      <c r="Q35" s="2"/>
      <c r="R35" s="2"/>
      <c r="S35" s="2"/>
      <c r="T35" s="2"/>
      <c r="U35" s="2"/>
      <c r="V35" s="2"/>
      <c r="W35" s="2"/>
      <c r="X35" s="2"/>
      <c r="Y35" s="2"/>
      <c r="Z35" s="2"/>
    </row>
    <row r="36" ht="15.75" customHeight="1">
      <c r="A36" s="1" t="s">
        <v>52</v>
      </c>
      <c r="B36" s="1">
        <v>572.0</v>
      </c>
      <c r="C36" s="1">
        <v>150.0</v>
      </c>
      <c r="D36" s="1">
        <v>2170.0</v>
      </c>
      <c r="E36" s="1">
        <v>142.0</v>
      </c>
      <c r="F36" s="1">
        <v>1260.0</v>
      </c>
      <c r="G36" s="1">
        <v>6780.0</v>
      </c>
      <c r="H36" s="1">
        <v>-1170.0</v>
      </c>
      <c r="I36" s="1">
        <v>2260.0</v>
      </c>
      <c r="J36" s="1">
        <v>-884.0</v>
      </c>
      <c r="K36" s="1">
        <v>5120.0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40.0</v>
      </c>
      <c r="C38" s="1">
        <v>55.0</v>
      </c>
      <c r="D38" s="1">
        <v>165.0</v>
      </c>
      <c r="E38" s="1">
        <v>237.0</v>
      </c>
      <c r="F38" s="1">
        <v>323.0</v>
      </c>
      <c r="G38" s="1">
        <v>374.0</v>
      </c>
      <c r="H38" s="1">
        <v>725.0</v>
      </c>
      <c r="I38" s="1">
        <v>658.0</v>
      </c>
      <c r="J38" s="1">
        <v>657.0</v>
      </c>
      <c r="K38" s="1">
        <v>688.0</v>
      </c>
      <c r="L38" s="2"/>
      <c r="M38" s="2"/>
      <c r="N38" s="2"/>
      <c r="O38" s="2"/>
      <c r="P38" s="2"/>
      <c r="Q38" s="2"/>
      <c r="R38" s="2"/>
      <c r="S38" s="2"/>
      <c r="T38" s="2"/>
      <c r="U38" s="2"/>
      <c r="V38" s="2"/>
      <c r="W38" s="2"/>
      <c r="X38" s="2"/>
      <c r="Y38" s="2"/>
      <c r="Z38" s="2"/>
    </row>
    <row r="39" ht="15.75" customHeight="1">
      <c r="A39" s="1" t="s">
        <v>55</v>
      </c>
      <c r="B39" s="1">
        <v>237.0</v>
      </c>
      <c r="C39" s="1">
        <v>328.0</v>
      </c>
      <c r="D39" s="1">
        <v>556.0</v>
      </c>
      <c r="E39" s="1">
        <v>496.0</v>
      </c>
      <c r="F39" s="1">
        <v>448.0</v>
      </c>
      <c r="G39" s="1">
        <v>612.0</v>
      </c>
      <c r="H39" s="1">
        <v>1190.0</v>
      </c>
      <c r="I39" s="1">
        <v>678.0</v>
      </c>
      <c r="J39" s="1">
        <v>1220.0</v>
      </c>
      <c r="K39" s="1">
        <v>883.0</v>
      </c>
      <c r="L39" s="2"/>
      <c r="M39" s="2"/>
      <c r="N39" s="2"/>
      <c r="O39" s="2"/>
      <c r="P39" s="2"/>
      <c r="Q39" s="2"/>
      <c r="R39" s="2"/>
      <c r="S39" s="2"/>
      <c r="T39" s="2"/>
      <c r="U39" s="2"/>
      <c r="V39" s="2"/>
      <c r="W39" s="2"/>
      <c r="X39" s="2"/>
      <c r="Y39" s="2"/>
      <c r="Z39" s="2"/>
    </row>
    <row r="40" ht="15.75" customHeight="1">
      <c r="A40" s="1" t="s">
        <v>56</v>
      </c>
      <c r="B40" s="1">
        <v>201.0</v>
      </c>
      <c r="C40" s="1">
        <v>342.0</v>
      </c>
      <c r="D40" s="1">
        <v>2870.0</v>
      </c>
      <c r="E40" s="1">
        <v>47.0</v>
      </c>
      <c r="F40" s="1">
        <v>1990.0</v>
      </c>
      <c r="G40" s="1">
        <v>6920.0</v>
      </c>
      <c r="H40" s="1">
        <v>1040.0</v>
      </c>
      <c r="I40" s="1">
        <v>1830.0</v>
      </c>
      <c r="J40" s="1">
        <v>-1130.0</v>
      </c>
      <c r="K40" s="1">
        <v>19.0</v>
      </c>
      <c r="L40" s="2"/>
      <c r="M40" s="2"/>
      <c r="N40" s="2"/>
      <c r="O40" s="2"/>
      <c r="P40" s="2"/>
      <c r="Q40" s="2"/>
      <c r="R40" s="2"/>
      <c r="S40" s="2"/>
      <c r="T40" s="2"/>
      <c r="U40" s="2"/>
      <c r="V40" s="2"/>
      <c r="W40" s="2"/>
      <c r="X40" s="2"/>
      <c r="Y40" s="2"/>
      <c r="Z40" s="2"/>
    </row>
    <row r="41" ht="15.75" customHeight="1">
      <c r="A41" s="1" t="s">
        <v>57</v>
      </c>
      <c r="B41" s="1">
        <v>993.0</v>
      </c>
      <c r="C41" s="1">
        <v>701.0</v>
      </c>
      <c r="D41" s="1">
        <v>3450.0</v>
      </c>
      <c r="E41" s="1">
        <v>1350.0</v>
      </c>
      <c r="F41" s="1">
        <v>1660.0</v>
      </c>
      <c r="G41" s="1">
        <v>641.0</v>
      </c>
      <c r="H41" s="1">
        <v>6990.0</v>
      </c>
      <c r="I41" s="1">
        <v>3880.0</v>
      </c>
      <c r="J41" s="1">
        <v>3340.0</v>
      </c>
      <c r="K41" s="1">
        <v>5970.0</v>
      </c>
      <c r="L41" s="2"/>
      <c r="M41" s="2"/>
      <c r="N41" s="2"/>
      <c r="O41" s="2"/>
      <c r="P41" s="2"/>
      <c r="Q41" s="2"/>
      <c r="R41" s="2"/>
      <c r="S41" s="2"/>
      <c r="T41" s="2"/>
      <c r="U41" s="2"/>
      <c r="V41" s="2"/>
      <c r="W41" s="2"/>
      <c r="X41" s="2"/>
      <c r="Y41" s="2"/>
      <c r="Z41" s="2"/>
    </row>
    <row r="42" ht="15.75" customHeight="1">
      <c r="A42" s="1" t="s">
        <v>58</v>
      </c>
      <c r="B42" s="1">
        <v>1010.0</v>
      </c>
      <c r="C42" s="1">
        <v>728.0</v>
      </c>
      <c r="D42" s="1">
        <v>3580.0</v>
      </c>
      <c r="E42" s="1">
        <v>1510.0</v>
      </c>
      <c r="F42" s="1">
        <v>1880.0</v>
      </c>
      <c r="G42" s="1">
        <v>898.0</v>
      </c>
      <c r="H42" s="1">
        <v>7450.0</v>
      </c>
      <c r="I42" s="1">
        <v>4290.0</v>
      </c>
      <c r="J42" s="1">
        <v>3750.0</v>
      </c>
      <c r="K42" s="1">
        <v>6420.0</v>
      </c>
      <c r="L42" s="2"/>
      <c r="M42" s="2"/>
      <c r="N42" s="2"/>
      <c r="O42" s="2"/>
      <c r="P42" s="2"/>
      <c r="Q42" s="2"/>
      <c r="R42" s="2"/>
      <c r="S42" s="2"/>
      <c r="T42" s="2"/>
      <c r="U42" s="2"/>
      <c r="V42" s="2"/>
      <c r="W42" s="2"/>
      <c r="X42" s="2"/>
      <c r="Y42" s="2"/>
      <c r="Z42" s="2"/>
    </row>
    <row r="43" ht="15.75" customHeight="1">
      <c r="A43" s="1" t="s">
        <v>59</v>
      </c>
      <c r="B43" s="1">
        <v>-677.0</v>
      </c>
      <c r="C43" s="1">
        <v>-225.0</v>
      </c>
      <c r="D43" s="1">
        <v>-2400.0</v>
      </c>
      <c r="E43" s="1">
        <v>-513.0</v>
      </c>
      <c r="F43" s="1">
        <v>-580.0</v>
      </c>
      <c r="G43" s="1">
        <v>794.0</v>
      </c>
      <c r="H43" s="1">
        <v>-4210.0</v>
      </c>
      <c r="I43" s="1">
        <v>-1220.0</v>
      </c>
      <c r="J43" s="1">
        <v>-233.0</v>
      </c>
      <c r="K43" s="1">
        <v>-2720.0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1470.0</v>
      </c>
      <c r="C3" s="1">
        <v>2110.0</v>
      </c>
      <c r="D3" s="1">
        <v>5050.0</v>
      </c>
      <c r="E3" s="1">
        <v>5840.0</v>
      </c>
      <c r="F3" s="1">
        <v>7580.0</v>
      </c>
      <c r="G3" s="1">
        <v>8590.0</v>
      </c>
      <c r="H3" s="1">
        <v>14430.0</v>
      </c>
      <c r="I3" s="1">
        <v>15580.0</v>
      </c>
      <c r="J3" s="1">
        <v>17000.0</v>
      </c>
      <c r="K3" s="1">
        <v>18740.0</v>
      </c>
      <c r="L3" s="2"/>
      <c r="M3" s="2"/>
      <c r="N3" s="2"/>
      <c r="O3" s="2"/>
      <c r="P3" s="2"/>
      <c r="Q3" s="2"/>
      <c r="R3" s="2"/>
      <c r="S3" s="2"/>
      <c r="T3" s="2"/>
      <c r="U3" s="2"/>
      <c r="V3" s="2"/>
      <c r="W3" s="2"/>
      <c r="X3" s="2"/>
      <c r="Y3" s="2"/>
      <c r="Z3" s="2"/>
    </row>
    <row r="4">
      <c r="A4" s="1" t="s">
        <v>62</v>
      </c>
      <c r="B4" s="1">
        <v>1470.0</v>
      </c>
      <c r="C4" s="1">
        <v>2110.0</v>
      </c>
      <c r="D4" s="1">
        <v>5050.0</v>
      </c>
      <c r="E4" s="1">
        <v>5840.0</v>
      </c>
      <c r="F4" s="1">
        <v>7580.0</v>
      </c>
      <c r="G4" s="1">
        <v>8590.0</v>
      </c>
      <c r="H4" s="1">
        <v>14430.0</v>
      </c>
      <c r="I4" s="1">
        <v>15580.0</v>
      </c>
      <c r="J4" s="1">
        <v>17000.0</v>
      </c>
      <c r="K4" s="1">
        <v>18740.0</v>
      </c>
      <c r="L4" s="2"/>
      <c r="M4" s="2"/>
      <c r="N4" s="2"/>
      <c r="O4" s="2"/>
      <c r="P4" s="2"/>
      <c r="Q4" s="2"/>
      <c r="R4" s="2"/>
      <c r="S4" s="2"/>
      <c r="T4" s="2"/>
      <c r="U4" s="2"/>
      <c r="V4" s="2"/>
      <c r="W4" s="2"/>
      <c r="X4" s="2"/>
      <c r="Y4" s="2"/>
      <c r="Z4" s="2"/>
    </row>
    <row r="5">
      <c r="A5" s="1" t="s">
        <v>63</v>
      </c>
      <c r="B5" s="1">
        <v>1550.0</v>
      </c>
      <c r="C5" s="1">
        <v>1760.0</v>
      </c>
      <c r="D5" s="1">
        <v>3930.0</v>
      </c>
      <c r="E5" s="1">
        <v>4070.0</v>
      </c>
      <c r="F5" s="1">
        <v>5340.0</v>
      </c>
      <c r="G5" s="1">
        <v>12120.0</v>
      </c>
      <c r="H5" s="1">
        <v>10800.0</v>
      </c>
      <c r="I5" s="1">
        <v>13120.0</v>
      </c>
      <c r="J5" s="1">
        <v>12070.0</v>
      </c>
      <c r="K5" s="1">
        <v>17190.0</v>
      </c>
      <c r="L5" s="2"/>
      <c r="M5" s="2"/>
      <c r="N5" s="2"/>
      <c r="O5" s="2"/>
      <c r="P5" s="2"/>
      <c r="Q5" s="2"/>
      <c r="R5" s="2"/>
      <c r="S5" s="2"/>
      <c r="T5" s="2"/>
      <c r="U5" s="2"/>
      <c r="V5" s="2"/>
      <c r="W5" s="2"/>
      <c r="X5" s="2"/>
      <c r="Y5" s="2"/>
      <c r="Z5" s="2"/>
    </row>
    <row r="6">
      <c r="A6" s="1" t="s">
        <v>64</v>
      </c>
      <c r="B6" s="1">
        <v>22.0</v>
      </c>
      <c r="C6" s="1">
        <v>31.0</v>
      </c>
      <c r="D6" s="1">
        <v>5.0</v>
      </c>
      <c r="E6" s="1">
        <v>18.0</v>
      </c>
      <c r="F6" s="1">
        <v>27.0</v>
      </c>
      <c r="G6" s="1">
        <v>20.0</v>
      </c>
      <c r="H6" s="1">
        <v>23.0</v>
      </c>
      <c r="I6" s="1">
        <v>23.0</v>
      </c>
      <c r="J6" s="1">
        <v>26.0</v>
      </c>
      <c r="K6" s="1">
        <v>26.0</v>
      </c>
      <c r="L6" s="2"/>
      <c r="M6" s="2"/>
      <c r="N6" s="2"/>
      <c r="O6" s="2"/>
      <c r="P6" s="2"/>
      <c r="Q6" s="2"/>
      <c r="R6" s="2"/>
      <c r="S6" s="2"/>
      <c r="T6" s="2"/>
      <c r="U6" s="2"/>
      <c r="V6" s="2"/>
      <c r="W6" s="2"/>
      <c r="X6" s="2"/>
      <c r="Y6" s="2"/>
      <c r="Z6" s="2"/>
    </row>
    <row r="7">
      <c r="A7" s="1" t="s">
        <v>65</v>
      </c>
      <c r="B7" s="1">
        <v>890.0</v>
      </c>
      <c r="C7" s="1">
        <v>1250.0</v>
      </c>
      <c r="D7" s="1">
        <v>3090.0</v>
      </c>
      <c r="E7" s="1">
        <v>3400.0</v>
      </c>
      <c r="F7" s="1">
        <v>5120.0</v>
      </c>
      <c r="G7" s="1">
        <v>6230.0</v>
      </c>
      <c r="H7" s="1">
        <v>9760.0</v>
      </c>
      <c r="I7" s="1">
        <v>12310.0</v>
      </c>
      <c r="J7" s="1">
        <v>13380.0</v>
      </c>
      <c r="K7" s="1">
        <v>15660.0</v>
      </c>
      <c r="L7" s="2"/>
      <c r="M7" s="2"/>
      <c r="N7" s="2"/>
      <c r="O7" s="2"/>
      <c r="P7" s="2"/>
      <c r="Q7" s="2"/>
      <c r="R7" s="2"/>
      <c r="S7" s="2"/>
      <c r="T7" s="2"/>
      <c r="U7" s="2"/>
      <c r="V7" s="2"/>
      <c r="W7" s="2"/>
      <c r="X7" s="2"/>
      <c r="Y7" s="2"/>
      <c r="Z7" s="2"/>
    </row>
    <row r="8">
      <c r="A8" s="1" t="s">
        <v>66</v>
      </c>
      <c r="B8" s="1">
        <v>733.0</v>
      </c>
      <c r="C8" s="1">
        <v>869.0</v>
      </c>
      <c r="D8" s="1">
        <v>1240.0</v>
      </c>
      <c r="E8" s="1">
        <v>1690.0</v>
      </c>
      <c r="F8" s="1">
        <v>2510.0</v>
      </c>
      <c r="G8" s="1">
        <v>3880.0</v>
      </c>
      <c r="H8" s="1">
        <v>5560.0</v>
      </c>
      <c r="I8" s="1">
        <v>8860.0</v>
      </c>
      <c r="J8" s="1">
        <v>7050.0</v>
      </c>
      <c r="K8" s="1">
        <v>4820.0</v>
      </c>
      <c r="L8" s="2"/>
      <c r="M8" s="2"/>
      <c r="N8" s="2"/>
      <c r="O8" s="2"/>
      <c r="P8" s="2"/>
      <c r="Q8" s="2"/>
      <c r="R8" s="2"/>
      <c r="S8" s="2"/>
      <c r="T8" s="2"/>
      <c r="U8" s="2"/>
      <c r="V8" s="2"/>
      <c r="W8" s="2"/>
      <c r="X8" s="2"/>
      <c r="Y8" s="2"/>
      <c r="Z8" s="2"/>
    </row>
    <row r="9">
      <c r="A9" s="1" t="s">
        <v>67</v>
      </c>
      <c r="B9" s="1">
        <v>-288.0</v>
      </c>
      <c r="C9" s="1">
        <v>-351.0</v>
      </c>
      <c r="D9" s="1">
        <v>-442.0</v>
      </c>
      <c r="E9" s="1">
        <v>-590.0</v>
      </c>
      <c r="F9" s="1">
        <v>-800.0</v>
      </c>
      <c r="G9" s="1">
        <v>-1100.0</v>
      </c>
      <c r="H9" s="1">
        <v>-1480.0</v>
      </c>
      <c r="I9" s="1">
        <v>-1900.0</v>
      </c>
      <c r="J9" s="1">
        <v>-2070.0</v>
      </c>
      <c r="K9" s="1">
        <v>-2400.0</v>
      </c>
      <c r="L9" s="2"/>
      <c r="M9" s="2"/>
      <c r="N9" s="2"/>
      <c r="O9" s="2"/>
      <c r="P9" s="2"/>
      <c r="Q9" s="2"/>
      <c r="R9" s="2"/>
      <c r="S9" s="2"/>
      <c r="T9" s="2"/>
      <c r="U9" s="2"/>
      <c r="V9" s="2"/>
      <c r="W9" s="2"/>
      <c r="X9" s="2"/>
      <c r="Y9" s="2"/>
      <c r="Z9" s="2"/>
    </row>
    <row r="10">
      <c r="A10" s="1" t="s">
        <v>68</v>
      </c>
      <c r="B10" s="1">
        <v>445.0</v>
      </c>
      <c r="C10" s="1">
        <v>518.0</v>
      </c>
      <c r="D10" s="1">
        <v>797.0</v>
      </c>
      <c r="E10" s="1">
        <v>1100.0</v>
      </c>
      <c r="F10" s="1">
        <v>1710.0</v>
      </c>
      <c r="G10" s="1">
        <v>2780.0</v>
      </c>
      <c r="H10" s="1">
        <v>4080.0</v>
      </c>
      <c r="I10" s="1">
        <v>6960.0</v>
      </c>
      <c r="J10" s="1">
        <v>4990.0</v>
      </c>
      <c r="K10" s="1">
        <v>2420.0</v>
      </c>
      <c r="L10" s="2"/>
      <c r="M10" s="2"/>
      <c r="N10" s="2"/>
      <c r="O10" s="2"/>
      <c r="P10" s="2"/>
      <c r="Q10" s="2"/>
      <c r="R10" s="2"/>
      <c r="S10" s="2"/>
      <c r="T10" s="2"/>
      <c r="U10" s="2"/>
      <c r="V10" s="2"/>
      <c r="W10" s="2"/>
      <c r="X10" s="2"/>
      <c r="Y10" s="2"/>
      <c r="Z10" s="2"/>
    </row>
    <row r="11">
      <c r="A11" s="1" t="s">
        <v>69</v>
      </c>
      <c r="B11" s="1">
        <v>754.0</v>
      </c>
      <c r="C11" s="1">
        <v>842.0</v>
      </c>
      <c r="D11" s="1">
        <v>4710.0</v>
      </c>
      <c r="E11" s="1">
        <v>4750.0</v>
      </c>
      <c r="F11" s="1">
        <v>7020.0</v>
      </c>
      <c r="G11" s="1">
        <v>6860.0</v>
      </c>
      <c r="H11" s="1">
        <v>18650.0</v>
      </c>
      <c r="I11" s="1">
        <v>19770.0</v>
      </c>
      <c r="J11" s="1">
        <v>18810.0</v>
      </c>
      <c r="K11" s="1">
        <v>17560.0</v>
      </c>
      <c r="L11" s="2"/>
      <c r="M11" s="2"/>
      <c r="N11" s="2"/>
      <c r="O11" s="2"/>
      <c r="P11" s="2"/>
      <c r="Q11" s="2"/>
      <c r="R11" s="2"/>
      <c r="S11" s="2"/>
      <c r="T11" s="2"/>
      <c r="U11" s="2"/>
      <c r="V11" s="2"/>
      <c r="W11" s="2"/>
      <c r="X11" s="2"/>
      <c r="Y11" s="2"/>
      <c r="Z11" s="2"/>
    </row>
    <row r="12">
      <c r="A12" s="1" t="s">
        <v>70</v>
      </c>
      <c r="B12" s="1">
        <v>120.0</v>
      </c>
      <c r="C12" s="1">
        <v>155.0</v>
      </c>
      <c r="D12" s="1">
        <v>1540.0</v>
      </c>
      <c r="E12" s="1">
        <v>1400.0</v>
      </c>
      <c r="F12" s="1">
        <v>2240.0</v>
      </c>
      <c r="G12" s="1">
        <v>2060.0</v>
      </c>
      <c r="H12" s="1">
        <v>8390.0</v>
      </c>
      <c r="I12" s="1">
        <v>7820.0</v>
      </c>
      <c r="J12" s="1">
        <v>6910.0</v>
      </c>
      <c r="K12" s="1">
        <v>6100.0</v>
      </c>
      <c r="L12" s="2"/>
      <c r="M12" s="2"/>
      <c r="N12" s="2"/>
      <c r="O12" s="2"/>
      <c r="P12" s="2"/>
      <c r="Q12" s="2"/>
      <c r="R12" s="2"/>
      <c r="S12" s="2"/>
      <c r="T12" s="2"/>
      <c r="U12" s="2"/>
      <c r="V12" s="2"/>
      <c r="W12" s="2"/>
      <c r="X12" s="2"/>
      <c r="Y12" s="2"/>
      <c r="Z12" s="2"/>
    </row>
    <row r="13">
      <c r="A13" s="1" t="s">
        <v>71</v>
      </c>
      <c r="B13" s="1">
        <v>399.0</v>
      </c>
      <c r="C13" s="1">
        <v>390.0</v>
      </c>
      <c r="D13" s="1">
        <v>832.0</v>
      </c>
      <c r="E13" s="1">
        <v>687.0</v>
      </c>
      <c r="F13" s="1">
        <v>784.0</v>
      </c>
      <c r="G13" s="1">
        <v>1090.0</v>
      </c>
      <c r="H13" s="1">
        <v>1230.0</v>
      </c>
      <c r="I13" s="1">
        <v>1510.0</v>
      </c>
      <c r="J13" s="1">
        <v>2330.0</v>
      </c>
      <c r="K13" s="1">
        <v>5420.0</v>
      </c>
      <c r="L13" s="2"/>
      <c r="M13" s="2"/>
      <c r="N13" s="2"/>
      <c r="O13" s="2"/>
      <c r="P13" s="2"/>
      <c r="Q13" s="2"/>
      <c r="R13" s="2"/>
      <c r="S13" s="2"/>
      <c r="T13" s="2"/>
      <c r="U13" s="2"/>
      <c r="V13" s="2"/>
      <c r="W13" s="2"/>
      <c r="X13" s="2"/>
      <c r="Y13" s="2"/>
      <c r="Z13" s="2"/>
    </row>
    <row r="14">
      <c r="A14" s="1" t="s">
        <v>72</v>
      </c>
      <c r="B14" s="1">
        <v>194.0</v>
      </c>
      <c r="C14" s="1">
        <v>281.0</v>
      </c>
      <c r="D14" s="1">
        <v>229.0</v>
      </c>
      <c r="E14" s="1">
        <v>588.0</v>
      </c>
      <c r="F14" s="1">
        <v>1080.0</v>
      </c>
      <c r="G14" s="1">
        <v>1240.0</v>
      </c>
      <c r="H14" s="1">
        <v>1350.0</v>
      </c>
      <c r="I14" s="1">
        <v>1280.0</v>
      </c>
      <c r="J14" s="1">
        <v>1350.0</v>
      </c>
      <c r="K14" s="1">
        <v>1520.0</v>
      </c>
      <c r="L14" s="2"/>
      <c r="M14" s="2"/>
      <c r="N14" s="2"/>
      <c r="O14" s="2"/>
      <c r="P14" s="2"/>
      <c r="Q14" s="2"/>
      <c r="R14" s="2"/>
      <c r="S14" s="2"/>
      <c r="T14" s="2"/>
      <c r="U14" s="2"/>
      <c r="V14" s="2"/>
      <c r="W14" s="2"/>
      <c r="X14" s="2"/>
      <c r="Y14" s="2"/>
      <c r="Z14" s="2"/>
    </row>
    <row r="15">
      <c r="A15" s="1" t="s">
        <v>73</v>
      </c>
      <c r="B15" s="1">
        <v>5840.0</v>
      </c>
      <c r="C15" s="1">
        <v>7340.0</v>
      </c>
      <c r="D15" s="1">
        <v>20200.0</v>
      </c>
      <c r="E15" s="1">
        <v>21860.0</v>
      </c>
      <c r="F15" s="1">
        <v>30900.0</v>
      </c>
      <c r="G15" s="1">
        <v>40990.0</v>
      </c>
      <c r="H15" s="1">
        <v>68720.0</v>
      </c>
      <c r="I15" s="1">
        <v>78380.0</v>
      </c>
      <c r="J15" s="1">
        <v>76870.0</v>
      </c>
      <c r="K15" s="1">
        <v>84640.0</v>
      </c>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751.0</v>
      </c>
      <c r="C17" s="1">
        <v>976.0</v>
      </c>
      <c r="D17" s="1">
        <v>3510.0</v>
      </c>
      <c r="E17" s="1">
        <v>3910.0</v>
      </c>
      <c r="F17" s="1">
        <v>4050.0</v>
      </c>
      <c r="G17" s="1">
        <v>4000.0</v>
      </c>
      <c r="H17" s="1">
        <v>6860.0</v>
      </c>
      <c r="I17" s="1">
        <v>8290.0</v>
      </c>
      <c r="J17" s="1">
        <v>9340.0</v>
      </c>
      <c r="K17" s="1">
        <v>16250.0</v>
      </c>
      <c r="L17" s="2"/>
      <c r="M17" s="2"/>
      <c r="N17" s="2"/>
      <c r="O17" s="2"/>
      <c r="P17" s="2"/>
      <c r="Q17" s="2"/>
      <c r="R17" s="2"/>
      <c r="S17" s="2"/>
      <c r="T17" s="2"/>
      <c r="U17" s="2"/>
      <c r="V17" s="2"/>
      <c r="W17" s="2"/>
      <c r="X17" s="2"/>
      <c r="Y17" s="2"/>
      <c r="Z17" s="2"/>
    </row>
    <row r="18">
      <c r="A18" s="1" t="s">
        <v>76</v>
      </c>
      <c r="B18" s="1">
        <v>236.0</v>
      </c>
      <c r="C18" s="1">
        <v>207.0</v>
      </c>
      <c r="D18" s="1">
        <v>867.0</v>
      </c>
      <c r="E18" s="1">
        <v>802.0</v>
      </c>
      <c r="F18" s="1">
        <v>666.0</v>
      </c>
      <c r="G18" s="1">
        <v>824.0</v>
      </c>
      <c r="H18" s="1">
        <v>1460.0</v>
      </c>
      <c r="I18" s="1">
        <v>2330.0</v>
      </c>
      <c r="J18" s="1">
        <v>1630.0</v>
      </c>
      <c r="K18" s="1">
        <v>1460.0</v>
      </c>
      <c r="L18" s="2"/>
      <c r="M18" s="2"/>
      <c r="N18" s="2"/>
      <c r="O18" s="2"/>
      <c r="P18" s="2"/>
      <c r="Q18" s="2"/>
      <c r="R18" s="2"/>
      <c r="S18" s="2"/>
      <c r="T18" s="2"/>
      <c r="U18" s="2"/>
      <c r="V18" s="2"/>
      <c r="W18" s="2"/>
      <c r="X18" s="2"/>
      <c r="Y18" s="2"/>
      <c r="Z18" s="2"/>
    </row>
    <row r="19">
      <c r="A19" s="1" t="s">
        <v>77</v>
      </c>
      <c r="B19" s="1">
        <v>1720.0</v>
      </c>
      <c r="C19" s="1">
        <v>2300.0</v>
      </c>
      <c r="D19" s="1">
        <v>3930.0</v>
      </c>
      <c r="E19" s="1">
        <v>4290.0</v>
      </c>
      <c r="F19" s="1">
        <v>6830.0</v>
      </c>
      <c r="G19" s="1">
        <v>7470.0</v>
      </c>
      <c r="H19" s="1">
        <v>12440.0</v>
      </c>
      <c r="I19" s="1">
        <v>14240.0</v>
      </c>
      <c r="J19" s="1">
        <v>16740.0</v>
      </c>
      <c r="K19" s="1">
        <v>18000.0</v>
      </c>
      <c r="L19" s="2"/>
      <c r="M19" s="2"/>
      <c r="N19" s="2"/>
      <c r="O19" s="2"/>
      <c r="P19" s="2"/>
      <c r="Q19" s="2"/>
      <c r="R19" s="2"/>
      <c r="S19" s="2"/>
      <c r="T19" s="2"/>
      <c r="U19" s="2"/>
      <c r="V19" s="2"/>
      <c r="W19" s="2"/>
      <c r="X19" s="2"/>
      <c r="Y19" s="2"/>
      <c r="Z19" s="2"/>
    </row>
    <row r="20">
      <c r="A20" s="1" t="s">
        <v>78</v>
      </c>
      <c r="B20" s="1">
        <v>168.0</v>
      </c>
      <c r="C20" s="1">
        <v>143.0</v>
      </c>
      <c r="D20" s="1">
        <v>313.0</v>
      </c>
      <c r="E20" s="1">
        <v>328.0</v>
      </c>
      <c r="F20" s="1">
        <v>385.0</v>
      </c>
      <c r="G20" s="1">
        <v>383.0</v>
      </c>
      <c r="H20" s="1">
        <v>523.0</v>
      </c>
      <c r="I20" s="1">
        <v>434.0</v>
      </c>
      <c r="J20" s="1">
        <v>478.0</v>
      </c>
      <c r="K20" s="1">
        <v>715.0</v>
      </c>
      <c r="L20" s="2"/>
      <c r="M20" s="2"/>
      <c r="N20" s="2"/>
      <c r="O20" s="2"/>
      <c r="P20" s="2"/>
      <c r="Q20" s="2"/>
      <c r="R20" s="2"/>
      <c r="S20" s="2"/>
      <c r="T20" s="2"/>
      <c r="U20" s="2"/>
      <c r="V20" s="2"/>
      <c r="W20" s="2"/>
      <c r="X20" s="2"/>
      <c r="Y20" s="2"/>
      <c r="Z20" s="2"/>
    </row>
    <row r="21" ht="15.75" customHeight="1">
      <c r="A21" s="1" t="s">
        <v>79</v>
      </c>
      <c r="B21" s="1">
        <v>5.0</v>
      </c>
      <c r="C21" s="1">
        <v>5.0</v>
      </c>
      <c r="D21" s="1">
        <v>4.0</v>
      </c>
      <c r="E21" s="1">
        <v>4.0</v>
      </c>
      <c r="F21" s="1">
        <v>38.0</v>
      </c>
      <c r="G21" s="1">
        <v>88.0</v>
      </c>
      <c r="H21" s="1">
        <v>97.0</v>
      </c>
      <c r="I21" s="1">
        <v>267.0</v>
      </c>
      <c r="J21" s="1">
        <v>82.0</v>
      </c>
      <c r="K21" s="1">
        <v>119.0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161.0</v>
      </c>
      <c r="H22" s="1">
        <v>204.0</v>
      </c>
      <c r="I22" s="1">
        <v>204.0</v>
      </c>
      <c r="J22" s="1">
        <v>180.0</v>
      </c>
      <c r="K22" s="1">
        <v>168.0</v>
      </c>
      <c r="L22" s="2"/>
      <c r="M22" s="2"/>
      <c r="N22" s="2"/>
      <c r="O22" s="2"/>
      <c r="P22" s="2"/>
      <c r="Q22" s="2"/>
      <c r="R22" s="2"/>
      <c r="S22" s="2"/>
      <c r="T22" s="2"/>
      <c r="U22" s="2"/>
      <c r="V22" s="2"/>
      <c r="W22" s="2"/>
      <c r="X22" s="2"/>
      <c r="Y22" s="2"/>
      <c r="Z22" s="2"/>
    </row>
    <row r="23" ht="15.75" customHeight="1">
      <c r="A23" s="1" t="s">
        <v>81</v>
      </c>
      <c r="B23" s="1">
        <v>888.0</v>
      </c>
      <c r="C23" s="1">
        <v>1220.0</v>
      </c>
      <c r="D23" s="1">
        <v>4710.0</v>
      </c>
      <c r="E23" s="1">
        <v>4770.0</v>
      </c>
      <c r="F23" s="1">
        <v>6700.0</v>
      </c>
      <c r="G23" s="1">
        <v>13530.0</v>
      </c>
      <c r="H23" s="1">
        <v>16530.0</v>
      </c>
      <c r="I23" s="1">
        <v>18080.0</v>
      </c>
      <c r="J23" s="1">
        <v>17680.0</v>
      </c>
      <c r="K23" s="1">
        <v>17700.0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47.0</v>
      </c>
      <c r="G24" s="1">
        <v>744.0</v>
      </c>
      <c r="H24" s="1">
        <v>1490.0</v>
      </c>
      <c r="I24" s="1">
        <v>4110.0</v>
      </c>
      <c r="J24" s="1">
        <v>3390.0</v>
      </c>
      <c r="K24" s="1">
        <v>891.0</v>
      </c>
      <c r="L24" s="2"/>
      <c r="M24" s="2"/>
      <c r="N24" s="2"/>
      <c r="O24" s="2"/>
      <c r="P24" s="2"/>
      <c r="Q24" s="2"/>
      <c r="R24" s="2"/>
      <c r="S24" s="2"/>
      <c r="T24" s="2"/>
      <c r="U24" s="2"/>
      <c r="V24" s="2"/>
      <c r="W24" s="2"/>
      <c r="X24" s="2"/>
      <c r="Y24" s="2"/>
      <c r="Z24" s="2"/>
    </row>
    <row r="25" ht="15.75" customHeight="1">
      <c r="A25" s="1" t="s">
        <v>83</v>
      </c>
      <c r="B25" s="1">
        <v>17.0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1530.0</v>
      </c>
      <c r="I26" s="1">
        <v>1410.0</v>
      </c>
      <c r="J26" s="1">
        <v>615.0</v>
      </c>
      <c r="K26" s="1">
        <v>641.0</v>
      </c>
      <c r="L26" s="2"/>
      <c r="M26" s="2"/>
      <c r="N26" s="2"/>
      <c r="O26" s="2"/>
      <c r="P26" s="2"/>
      <c r="Q26" s="2"/>
      <c r="R26" s="2"/>
      <c r="S26" s="2"/>
      <c r="T26" s="2"/>
      <c r="U26" s="2"/>
      <c r="V26" s="2"/>
      <c r="W26" s="2"/>
      <c r="X26" s="2"/>
      <c r="Y26" s="2"/>
      <c r="Z26" s="2"/>
    </row>
    <row r="27" ht="15.75" customHeight="1">
      <c r="A27" s="1" t="s">
        <v>85</v>
      </c>
      <c r="B27" s="1">
        <v>159.0</v>
      </c>
      <c r="C27" s="1">
        <v>168.0</v>
      </c>
      <c r="D27" s="1">
        <v>807.0</v>
      </c>
      <c r="E27" s="1">
        <v>880.0</v>
      </c>
      <c r="F27" s="1">
        <v>1160.0</v>
      </c>
      <c r="G27" s="1">
        <v>1100.0</v>
      </c>
      <c r="H27" s="1">
        <v>1620.0</v>
      </c>
      <c r="I27" s="1">
        <v>1990.0</v>
      </c>
      <c r="J27" s="1">
        <v>2480.0</v>
      </c>
      <c r="K27" s="1">
        <v>2740.0</v>
      </c>
      <c r="L27" s="2"/>
      <c r="M27" s="2"/>
      <c r="N27" s="2"/>
      <c r="O27" s="2"/>
      <c r="P27" s="2"/>
      <c r="Q27" s="2"/>
      <c r="R27" s="2"/>
      <c r="S27" s="2"/>
      <c r="T27" s="2"/>
      <c r="U27" s="2"/>
      <c r="V27" s="2"/>
      <c r="W27" s="2"/>
      <c r="X27" s="2"/>
      <c r="Y27" s="2"/>
      <c r="Z27" s="2"/>
    </row>
    <row r="28" ht="15.75" customHeight="1">
      <c r="A28" s="1" t="s">
        <v>86</v>
      </c>
      <c r="B28" s="1">
        <v>3950.0</v>
      </c>
      <c r="C28" s="1">
        <v>5020.0</v>
      </c>
      <c r="D28" s="1">
        <v>14140.0</v>
      </c>
      <c r="E28" s="1">
        <v>14980.0</v>
      </c>
      <c r="F28" s="1">
        <v>19880.0</v>
      </c>
      <c r="G28" s="1">
        <v>28300.0</v>
      </c>
      <c r="H28" s="1">
        <v>42760.0</v>
      </c>
      <c r="I28" s="1">
        <v>51350.0</v>
      </c>
      <c r="J28" s="1">
        <v>52630.0</v>
      </c>
      <c r="K28" s="1">
        <v>58680.0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7450.0</v>
      </c>
      <c r="G29" s="1">
        <v>0.0</v>
      </c>
      <c r="H29" s="1">
        <v>1.0</v>
      </c>
      <c r="I29" s="1">
        <v>1.0</v>
      </c>
      <c r="J29" s="1">
        <v>1.0</v>
      </c>
      <c r="K29" s="1">
        <v>1.0</v>
      </c>
      <c r="L29" s="2"/>
      <c r="M29" s="2"/>
      <c r="N29" s="2"/>
      <c r="O29" s="2"/>
      <c r="P29" s="2"/>
      <c r="Q29" s="2"/>
      <c r="R29" s="2"/>
      <c r="S29" s="2"/>
      <c r="T29" s="2"/>
      <c r="U29" s="2"/>
      <c r="V29" s="2"/>
      <c r="W29" s="2"/>
      <c r="X29" s="2"/>
      <c r="Y29" s="2"/>
      <c r="Z29" s="2"/>
    </row>
    <row r="30" ht="15.75" customHeight="1">
      <c r="A30" s="1" t="s">
        <v>88</v>
      </c>
      <c r="B30" s="1">
        <v>840.0</v>
      </c>
      <c r="C30" s="1">
        <v>956.0</v>
      </c>
      <c r="D30" s="1">
        <v>4190.0</v>
      </c>
      <c r="E30" s="1">
        <v>4350.0</v>
      </c>
      <c r="F30" s="1">
        <v>0.0</v>
      </c>
      <c r="G30" s="1">
        <v>7650.0</v>
      </c>
      <c r="H30" s="1">
        <v>19460.0</v>
      </c>
      <c r="I30" s="1">
        <v>19670.0</v>
      </c>
      <c r="J30" s="1">
        <v>20060.0</v>
      </c>
      <c r="K30" s="1">
        <v>20300.0</v>
      </c>
      <c r="L30" s="2"/>
      <c r="M30" s="2"/>
      <c r="N30" s="2"/>
      <c r="O30" s="2"/>
      <c r="P30" s="2"/>
      <c r="Q30" s="2"/>
      <c r="R30" s="2"/>
      <c r="S30" s="2"/>
      <c r="T30" s="2"/>
      <c r="U30" s="2"/>
      <c r="V30" s="2"/>
      <c r="W30" s="2"/>
      <c r="X30" s="2"/>
      <c r="Y30" s="2"/>
      <c r="Z30" s="2"/>
    </row>
    <row r="31" ht="15.75" customHeight="1">
      <c r="A31" s="1" t="s">
        <v>89</v>
      </c>
      <c r="B31" s="1">
        <v>1000.0</v>
      </c>
      <c r="C31" s="1">
        <v>1360.0</v>
      </c>
      <c r="D31" s="1">
        <v>1920.0</v>
      </c>
      <c r="E31" s="1">
        <v>2750.0</v>
      </c>
      <c r="F31" s="1">
        <v>3660.0</v>
      </c>
      <c r="G31" s="1">
        <v>4980.0</v>
      </c>
      <c r="H31" s="1">
        <v>6790.0</v>
      </c>
      <c r="I31" s="1">
        <v>8140.0</v>
      </c>
      <c r="J31" s="1">
        <v>9340.0</v>
      </c>
      <c r="K31" s="1">
        <v>12040.0</v>
      </c>
      <c r="L31" s="2"/>
      <c r="M31" s="2"/>
      <c r="N31" s="2"/>
      <c r="O31" s="2"/>
      <c r="P31" s="2"/>
      <c r="Q31" s="2"/>
      <c r="R31" s="2"/>
      <c r="S31" s="2"/>
      <c r="T31" s="2"/>
      <c r="U31" s="2"/>
      <c r="V31" s="2"/>
      <c r="W31" s="2"/>
      <c r="X31" s="2"/>
      <c r="Y31" s="2"/>
      <c r="Z31" s="2"/>
    </row>
    <row r="32" ht="15.75" customHeight="1">
      <c r="A32" s="1" t="s">
        <v>90</v>
      </c>
      <c r="B32" s="1">
        <v>-98.0</v>
      </c>
      <c r="C32" s="1">
        <v>-147.0</v>
      </c>
      <c r="D32" s="1">
        <v>-179.0</v>
      </c>
      <c r="E32" s="1">
        <v>-244.0</v>
      </c>
      <c r="F32" s="1">
        <v>-139.0</v>
      </c>
      <c r="G32" s="1">
        <v>-214.0</v>
      </c>
      <c r="H32" s="1">
        <v>-816.0</v>
      </c>
      <c r="I32" s="1">
        <v>-1090.0</v>
      </c>
      <c r="J32" s="1">
        <v>-4210.0</v>
      </c>
      <c r="K32" s="1">
        <v>-5860.0</v>
      </c>
      <c r="L32" s="2"/>
      <c r="M32" s="2"/>
      <c r="N32" s="2"/>
      <c r="O32" s="2"/>
      <c r="P32" s="2"/>
      <c r="Q32" s="2"/>
      <c r="R32" s="2"/>
      <c r="S32" s="2"/>
      <c r="T32" s="2"/>
      <c r="U32" s="2"/>
      <c r="V32" s="2"/>
      <c r="W32" s="2"/>
      <c r="X32" s="2"/>
      <c r="Y32" s="2"/>
      <c r="Z32" s="2"/>
    </row>
    <row r="33" ht="15.75" customHeight="1">
      <c r="A33" s="1" t="s">
        <v>91</v>
      </c>
      <c r="B33" s="1">
        <v>-1.0</v>
      </c>
      <c r="C33" s="1">
        <v>-10.0</v>
      </c>
      <c r="D33" s="1">
        <v>-36.0</v>
      </c>
      <c r="E33" s="1">
        <v>-3.0</v>
      </c>
      <c r="F33" s="1">
        <v>-56.0</v>
      </c>
      <c r="G33" s="1">
        <v>134.0</v>
      </c>
      <c r="H33" s="1">
        <v>337.0</v>
      </c>
      <c r="I33" s="1">
        <v>77.0</v>
      </c>
      <c r="J33" s="1">
        <v>-1130.0</v>
      </c>
      <c r="K33" s="1">
        <v>-652.0</v>
      </c>
      <c r="L33" s="2"/>
      <c r="M33" s="2"/>
      <c r="N33" s="2"/>
      <c r="O33" s="2"/>
      <c r="P33" s="2"/>
      <c r="Q33" s="2"/>
      <c r="R33" s="2"/>
      <c r="S33" s="2"/>
      <c r="T33" s="2"/>
      <c r="U33" s="2"/>
      <c r="V33" s="2"/>
      <c r="W33" s="2"/>
      <c r="X33" s="2"/>
      <c r="Y33" s="2"/>
      <c r="Z33" s="2"/>
    </row>
    <row r="34" ht="15.75" customHeight="1">
      <c r="A34" s="1" t="s">
        <v>92</v>
      </c>
      <c r="B34" s="1">
        <v>1740.0</v>
      </c>
      <c r="C34" s="1">
        <v>2160.0</v>
      </c>
      <c r="D34" s="1">
        <v>5900.0</v>
      </c>
      <c r="E34" s="1">
        <v>6850.0</v>
      </c>
      <c r="F34" s="1">
        <v>10920.0</v>
      </c>
      <c r="G34" s="1">
        <v>12550.0</v>
      </c>
      <c r="H34" s="1">
        <v>25770.0</v>
      </c>
      <c r="I34" s="1">
        <v>26800.0</v>
      </c>
      <c r="J34" s="1">
        <v>24060.0</v>
      </c>
      <c r="K34" s="1">
        <v>25840.0</v>
      </c>
      <c r="L34" s="2"/>
      <c r="M34" s="2"/>
      <c r="N34" s="2"/>
      <c r="O34" s="2"/>
      <c r="P34" s="2"/>
      <c r="Q34" s="2"/>
      <c r="R34" s="2"/>
      <c r="S34" s="2"/>
      <c r="T34" s="2"/>
      <c r="U34" s="2"/>
      <c r="V34" s="2"/>
      <c r="W34" s="2"/>
      <c r="X34" s="2"/>
      <c r="Y34" s="2"/>
      <c r="Z34" s="2"/>
    </row>
    <row r="35" ht="15.75" customHeight="1">
      <c r="A35" s="1" t="s">
        <v>93</v>
      </c>
      <c r="B35" s="1">
        <v>147.0</v>
      </c>
      <c r="C35" s="1">
        <v>167.0</v>
      </c>
      <c r="D35" s="1">
        <v>159.0</v>
      </c>
      <c r="E35" s="1">
        <v>26.0</v>
      </c>
      <c r="F35" s="1">
        <v>106.0</v>
      </c>
      <c r="G35" s="1">
        <v>141.0</v>
      </c>
      <c r="H35" s="1">
        <v>189.0</v>
      </c>
      <c r="I35" s="1">
        <v>227.0</v>
      </c>
      <c r="J35" s="1">
        <v>180.0</v>
      </c>
      <c r="K35" s="1">
        <v>116.0</v>
      </c>
      <c r="L35" s="2"/>
      <c r="M35" s="2"/>
      <c r="N35" s="2"/>
      <c r="O35" s="2"/>
      <c r="P35" s="2"/>
      <c r="Q35" s="2"/>
      <c r="R35" s="2"/>
      <c r="S35" s="2"/>
      <c r="T35" s="2"/>
      <c r="U35" s="2"/>
      <c r="V35" s="2"/>
      <c r="W35" s="2"/>
      <c r="X35" s="2"/>
      <c r="Y35" s="2"/>
      <c r="Z35" s="2"/>
    </row>
    <row r="36" ht="15.75" customHeight="1">
      <c r="A36" s="1" t="s">
        <v>94</v>
      </c>
      <c r="B36" s="1">
        <v>1890.0</v>
      </c>
      <c r="C36" s="1">
        <v>2320.0</v>
      </c>
      <c r="D36" s="1">
        <v>6050.0</v>
      </c>
      <c r="E36" s="1">
        <v>6880.0</v>
      </c>
      <c r="F36" s="1">
        <v>11020.0</v>
      </c>
      <c r="G36" s="1">
        <v>12690.0</v>
      </c>
      <c r="H36" s="1">
        <v>25960.0</v>
      </c>
      <c r="I36" s="1">
        <v>27020.0</v>
      </c>
      <c r="J36" s="1">
        <v>24240.0</v>
      </c>
      <c r="K36" s="1">
        <v>25960.0</v>
      </c>
      <c r="L36" s="2"/>
      <c r="M36" s="2"/>
      <c r="N36" s="2"/>
      <c r="O36" s="2"/>
      <c r="P36" s="2"/>
      <c r="Q36" s="2"/>
      <c r="R36" s="2"/>
      <c r="S36" s="2"/>
      <c r="T36" s="2"/>
      <c r="U36" s="2"/>
      <c r="V36" s="2"/>
      <c r="W36" s="2"/>
      <c r="X36" s="2"/>
      <c r="Y36" s="2"/>
      <c r="Z36" s="2"/>
    </row>
    <row r="37" ht="15.75" customHeight="1">
      <c r="A37" s="1" t="s">
        <v>95</v>
      </c>
      <c r="B37" s="1">
        <v>5840.0</v>
      </c>
      <c r="C37" s="1">
        <v>7340.0</v>
      </c>
      <c r="D37" s="1">
        <v>20200.0</v>
      </c>
      <c r="E37" s="1">
        <v>21860.0</v>
      </c>
      <c r="F37" s="1">
        <v>30900.0</v>
      </c>
      <c r="G37" s="1">
        <v>40990.0</v>
      </c>
      <c r="H37" s="1">
        <v>68720.0</v>
      </c>
      <c r="I37" s="1">
        <v>78380.0</v>
      </c>
      <c r="J37" s="1">
        <v>76870.0</v>
      </c>
      <c r="K37" s="1">
        <v>84640.0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238.0</v>
      </c>
      <c r="C39" s="1">
        <v>243.0</v>
      </c>
      <c r="D39" s="1">
        <v>344.0</v>
      </c>
      <c r="E39" s="1">
        <v>347.0</v>
      </c>
      <c r="F39" s="1">
        <v>413.0</v>
      </c>
      <c r="G39" s="1">
        <v>587.0</v>
      </c>
      <c r="H39" s="1">
        <v>582.0</v>
      </c>
      <c r="I39" s="1">
        <v>583.0</v>
      </c>
      <c r="J39" s="1">
        <v>551.0</v>
      </c>
      <c r="K39" s="1">
        <v>535.0</v>
      </c>
      <c r="L39" s="2"/>
      <c r="M39" s="2"/>
      <c r="N39" s="2"/>
      <c r="O39" s="2"/>
      <c r="P39" s="2"/>
      <c r="Q39" s="2"/>
      <c r="R39" s="2"/>
      <c r="S39" s="2"/>
      <c r="T39" s="2"/>
      <c r="U39" s="2"/>
      <c r="V39" s="2"/>
      <c r="W39" s="2"/>
      <c r="X39" s="2"/>
      <c r="Y39" s="2"/>
      <c r="Z39" s="2"/>
    </row>
    <row r="40" ht="15.75" customHeight="1">
      <c r="A40" s="1" t="s">
        <v>97</v>
      </c>
      <c r="B40" s="1">
        <v>237.0</v>
      </c>
      <c r="C40" s="1">
        <v>241.0</v>
      </c>
      <c r="D40" s="1">
        <v>344.0</v>
      </c>
      <c r="E40" s="1">
        <v>347.0</v>
      </c>
      <c r="F40" s="1">
        <v>412.0</v>
      </c>
      <c r="G40" s="1">
        <v>415.0</v>
      </c>
      <c r="H40" s="1">
        <v>581.0</v>
      </c>
      <c r="I40" s="1">
        <v>582.0</v>
      </c>
      <c r="J40" s="1">
        <v>551.0</v>
      </c>
      <c r="K40" s="1">
        <v>534.0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v>46.0</v>
      </c>
      <c r="J41" s="1" t="s">
        <v>106</v>
      </c>
      <c r="K41" s="1" t="s">
        <v>107</v>
      </c>
      <c r="L41" s="2"/>
      <c r="M41" s="2"/>
      <c r="N41" s="2"/>
      <c r="O41" s="2"/>
      <c r="P41" s="2"/>
      <c r="Q41" s="2"/>
      <c r="R41" s="2"/>
      <c r="S41" s="2"/>
      <c r="T41" s="2"/>
      <c r="U41" s="2"/>
      <c r="V41" s="2"/>
      <c r="W41" s="2"/>
      <c r="X41" s="2"/>
      <c r="Y41" s="2"/>
      <c r="Z41" s="2"/>
    </row>
    <row r="42" ht="15.75" customHeight="1">
      <c r="A42" s="1" t="s">
        <v>108</v>
      </c>
      <c r="B42" s="1">
        <v>870.0</v>
      </c>
      <c r="C42" s="1">
        <v>1160.0</v>
      </c>
      <c r="D42" s="1">
        <v>-362.0</v>
      </c>
      <c r="E42" s="1">
        <v>703.0</v>
      </c>
      <c r="F42" s="1">
        <v>1660.0</v>
      </c>
      <c r="G42" s="1">
        <v>3620.0</v>
      </c>
      <c r="H42" s="1">
        <v>-1270.0</v>
      </c>
      <c r="I42" s="1">
        <v>-800.0</v>
      </c>
      <c r="J42" s="1">
        <v>-1670.0</v>
      </c>
      <c r="K42" s="1">
        <v>2180.0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1" t="s">
        <v>116</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893.0</v>
      </c>
      <c r="C44" s="1">
        <v>1220.0</v>
      </c>
      <c r="D44" s="1">
        <v>4720.0</v>
      </c>
      <c r="E44" s="1">
        <v>4770.0</v>
      </c>
      <c r="F44" s="1">
        <v>6780.0</v>
      </c>
      <c r="G44" s="1">
        <v>14520.0</v>
      </c>
      <c r="H44" s="1">
        <v>18320.0</v>
      </c>
      <c r="I44" s="1">
        <v>22660.0</v>
      </c>
      <c r="J44" s="1">
        <v>21330.0</v>
      </c>
      <c r="K44" s="1">
        <v>18880.0</v>
      </c>
      <c r="L44" s="2"/>
      <c r="M44" s="2"/>
      <c r="N44" s="2"/>
      <c r="O44" s="2"/>
      <c r="P44" s="2"/>
      <c r="Q44" s="2"/>
      <c r="R44" s="2"/>
      <c r="S44" s="2"/>
      <c r="T44" s="2"/>
      <c r="U44" s="2"/>
      <c r="V44" s="2"/>
      <c r="W44" s="2"/>
      <c r="X44" s="2"/>
      <c r="Y44" s="2"/>
      <c r="Z44" s="2"/>
    </row>
    <row r="45" ht="15.75" customHeight="1">
      <c r="A45" s="1" t="s">
        <v>121</v>
      </c>
      <c r="B45" s="1">
        <v>-653.0</v>
      </c>
      <c r="C45" s="1">
        <v>-537.0</v>
      </c>
      <c r="D45" s="1">
        <v>787.0</v>
      </c>
      <c r="E45" s="1">
        <v>699.0</v>
      </c>
      <c r="F45" s="1">
        <v>1440.0</v>
      </c>
      <c r="G45" s="1">
        <v>2400.0</v>
      </c>
      <c r="H45" s="1">
        <v>7520.0</v>
      </c>
      <c r="I45" s="1">
        <v>9540.0</v>
      </c>
      <c r="J45" s="1">
        <v>9260.0</v>
      </c>
      <c r="K45" s="1">
        <v>1680.0</v>
      </c>
      <c r="L45" s="2"/>
      <c r="M45" s="2"/>
      <c r="N45" s="2"/>
      <c r="O45" s="2"/>
      <c r="P45" s="2"/>
      <c r="Q45" s="2"/>
      <c r="R45" s="2"/>
      <c r="S45" s="2"/>
      <c r="T45" s="2"/>
      <c r="U45" s="2"/>
      <c r="V45" s="2"/>
      <c r="W45" s="2"/>
      <c r="X45" s="2"/>
      <c r="Y45" s="2"/>
      <c r="Z45" s="2"/>
    </row>
    <row r="46" ht="15.75" customHeight="1">
      <c r="A46" s="1" t="s">
        <v>122</v>
      </c>
      <c r="B46" s="1">
        <v>368.0</v>
      </c>
      <c r="C46" s="1">
        <v>512.0</v>
      </c>
      <c r="D46" s="1">
        <v>1100.0</v>
      </c>
      <c r="E46" s="1">
        <v>1370.0</v>
      </c>
      <c r="F46" s="1">
        <v>1660.0</v>
      </c>
      <c r="G46" s="1">
        <v>1620.0</v>
      </c>
      <c r="H46" s="1">
        <v>2730.0</v>
      </c>
      <c r="I46" s="1">
        <v>3120.0</v>
      </c>
      <c r="J46" s="1">
        <v>3430.0</v>
      </c>
      <c r="K46" s="1">
        <v>2790.0</v>
      </c>
      <c r="L46" s="2"/>
      <c r="M46" s="2"/>
      <c r="N46" s="2"/>
      <c r="O46" s="2"/>
      <c r="P46" s="2"/>
      <c r="Q46" s="2"/>
      <c r="R46" s="2"/>
      <c r="S46" s="2"/>
      <c r="T46" s="2"/>
      <c r="U46" s="2"/>
      <c r="V46" s="2"/>
      <c r="W46" s="2"/>
      <c r="X46" s="2"/>
      <c r="Y46" s="2"/>
      <c r="Z46" s="2"/>
    </row>
    <row r="47" ht="15.75" customHeight="1">
      <c r="A47" s="1" t="s">
        <v>123</v>
      </c>
      <c r="B47" s="1">
        <v>147.0</v>
      </c>
      <c r="C47" s="1">
        <v>167.0</v>
      </c>
      <c r="D47" s="1">
        <v>159.0</v>
      </c>
      <c r="E47" s="1">
        <v>26.0</v>
      </c>
      <c r="F47" s="1">
        <v>106.0</v>
      </c>
      <c r="G47" s="1">
        <v>141.0</v>
      </c>
      <c r="H47" s="1">
        <v>189.0</v>
      </c>
      <c r="I47" s="1">
        <v>227.0</v>
      </c>
      <c r="J47" s="1">
        <v>180.0</v>
      </c>
      <c r="K47" s="1">
        <v>116.0</v>
      </c>
      <c r="L47" s="2"/>
      <c r="M47" s="2"/>
      <c r="N47" s="2"/>
      <c r="O47" s="2"/>
      <c r="P47" s="2"/>
      <c r="Q47" s="2"/>
      <c r="R47" s="2"/>
      <c r="S47" s="2"/>
      <c r="T47" s="2"/>
      <c r="U47" s="2"/>
      <c r="V47" s="2"/>
      <c r="W47" s="2"/>
      <c r="X47" s="2"/>
      <c r="Y47" s="2"/>
      <c r="Z47" s="2"/>
    </row>
    <row r="48" ht="15.75" customHeight="1">
      <c r="A48" s="1" t="s">
        <v>124</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125</v>
      </c>
      <c r="B49" s="1">
        <v>87.0</v>
      </c>
      <c r="C49" s="1">
        <v>104.0</v>
      </c>
      <c r="D49" s="1">
        <v>113.0</v>
      </c>
      <c r="E49" s="1">
        <v>130.0</v>
      </c>
      <c r="F49" s="1">
        <v>201.0</v>
      </c>
      <c r="G49" s="1">
        <v>202.0</v>
      </c>
      <c r="H49" s="1">
        <v>238.0</v>
      </c>
      <c r="I49" s="1">
        <v>248.0</v>
      </c>
      <c r="J49" s="1">
        <v>178.0</v>
      </c>
      <c r="K49" s="1">
        <v>156.0</v>
      </c>
      <c r="L49" s="2"/>
      <c r="M49" s="2"/>
      <c r="N49" s="2"/>
      <c r="O49" s="2"/>
      <c r="P49" s="2"/>
      <c r="Q49" s="2"/>
      <c r="R49" s="2"/>
      <c r="S49" s="2"/>
      <c r="T49" s="2"/>
      <c r="U49" s="2"/>
      <c r="V49" s="2"/>
      <c r="W49" s="2"/>
      <c r="X49" s="2"/>
      <c r="Y49" s="2"/>
      <c r="Z49" s="2"/>
    </row>
    <row r="50" ht="15.75" customHeight="1">
      <c r="A50" s="1" t="s">
        <v>126</v>
      </c>
      <c r="B50" s="1">
        <v>208.0</v>
      </c>
      <c r="C50" s="1">
        <v>223.0</v>
      </c>
      <c r="D50" s="1">
        <v>271.0</v>
      </c>
      <c r="E50" s="1">
        <v>367.0</v>
      </c>
      <c r="F50" s="1">
        <v>614.0</v>
      </c>
      <c r="G50" s="1">
        <v>778.0</v>
      </c>
      <c r="H50" s="1">
        <v>891.0</v>
      </c>
      <c r="I50" s="1">
        <v>1120.0</v>
      </c>
      <c r="J50" s="1">
        <v>659.0</v>
      </c>
      <c r="K50" s="1">
        <v>534.0</v>
      </c>
      <c r="L50" s="2"/>
      <c r="M50" s="2"/>
      <c r="N50" s="2"/>
      <c r="O50" s="2"/>
      <c r="P50" s="2"/>
      <c r="Q50" s="2"/>
      <c r="R50" s="2"/>
      <c r="S50" s="2"/>
      <c r="T50" s="2"/>
      <c r="U50" s="2"/>
      <c r="V50" s="2"/>
      <c r="W50" s="2"/>
      <c r="X50" s="2"/>
      <c r="Y50" s="2"/>
      <c r="Z50" s="2"/>
    </row>
    <row r="51" ht="15.75" customHeight="1">
      <c r="A51" s="1" t="s">
        <v>127</v>
      </c>
      <c r="B51" s="1">
        <v>158.0</v>
      </c>
      <c r="C51" s="1">
        <v>197.0</v>
      </c>
      <c r="D51" s="1">
        <v>305.0</v>
      </c>
      <c r="E51" s="1">
        <v>434.0</v>
      </c>
      <c r="F51" s="1">
        <v>643.0</v>
      </c>
      <c r="G51" s="1">
        <v>835.0</v>
      </c>
      <c r="H51" s="1">
        <v>1120.0</v>
      </c>
      <c r="I51" s="1">
        <v>1370.0</v>
      </c>
      <c r="J51" s="1">
        <v>970.0</v>
      </c>
      <c r="K51" s="1">
        <v>846.0</v>
      </c>
      <c r="L51" s="2"/>
      <c r="M51" s="2"/>
      <c r="N51" s="2"/>
      <c r="O51" s="2"/>
      <c r="P51" s="2"/>
      <c r="Q51" s="2"/>
      <c r="R51" s="2"/>
      <c r="S51" s="2"/>
      <c r="T51" s="2"/>
      <c r="U51" s="2"/>
      <c r="V51" s="2"/>
      <c r="W51" s="2"/>
      <c r="X51" s="2"/>
      <c r="Y51" s="2"/>
      <c r="Z51" s="2"/>
    </row>
    <row r="52" ht="15.75" customHeight="1">
      <c r="A52" s="1" t="s">
        <v>128</v>
      </c>
      <c r="B52" s="1">
        <v>1.0</v>
      </c>
      <c r="C52" s="1">
        <v>1.0</v>
      </c>
      <c r="D52" s="1">
        <v>3.0</v>
      </c>
      <c r="E52" s="1">
        <v>3.0</v>
      </c>
      <c r="F52" s="1">
        <v>4.0</v>
      </c>
      <c r="G52" s="1">
        <v>5.0</v>
      </c>
      <c r="H52" s="1">
        <v>7.0</v>
      </c>
      <c r="I52" s="1">
        <v>7.0</v>
      </c>
      <c r="J52" s="1">
        <v>7.0</v>
      </c>
      <c r="K52" s="1">
        <v>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14200.0</v>
      </c>
      <c r="C2" s="1">
        <v>19390.0</v>
      </c>
      <c r="D2" s="1">
        <v>35400.0</v>
      </c>
      <c r="E2" s="1">
        <v>43350.0</v>
      </c>
      <c r="F2" s="1">
        <v>53630.0</v>
      </c>
      <c r="G2" s="1">
        <v>67440.0</v>
      </c>
      <c r="H2" s="1">
        <v>100000.0</v>
      </c>
      <c r="I2" s="1">
        <v>112000.0</v>
      </c>
      <c r="J2" s="1">
        <v>127000.0</v>
      </c>
      <c r="K2" s="1">
        <v>136000.0</v>
      </c>
      <c r="L2" s="2"/>
      <c r="M2" s="2"/>
      <c r="N2" s="2"/>
      <c r="O2" s="2"/>
      <c r="P2" s="2"/>
      <c r="Q2" s="2"/>
      <c r="R2" s="2"/>
      <c r="S2" s="2"/>
      <c r="T2" s="2"/>
      <c r="U2" s="2"/>
      <c r="V2" s="2"/>
      <c r="W2" s="2"/>
      <c r="X2" s="2"/>
      <c r="Y2" s="2"/>
      <c r="Z2" s="2"/>
    </row>
    <row r="3">
      <c r="A3" s="1" t="s">
        <v>130</v>
      </c>
      <c r="B3" s="1">
        <v>22.0</v>
      </c>
      <c r="C3" s="1">
        <v>27.0</v>
      </c>
      <c r="D3" s="1">
        <v>109.0</v>
      </c>
      <c r="E3" s="1">
        <v>187.0</v>
      </c>
      <c r="F3" s="1">
        <v>253.0</v>
      </c>
      <c r="G3" s="1">
        <v>427.0</v>
      </c>
      <c r="H3" s="1">
        <v>376.0</v>
      </c>
      <c r="I3" s="1">
        <v>422.0</v>
      </c>
      <c r="J3" s="1">
        <v>520.0</v>
      </c>
      <c r="K3" s="1">
        <v>1250.0</v>
      </c>
      <c r="L3" s="2"/>
      <c r="M3" s="2"/>
      <c r="N3" s="2"/>
      <c r="O3" s="2"/>
      <c r="P3" s="2"/>
      <c r="Q3" s="2"/>
      <c r="R3" s="2"/>
      <c r="S3" s="2"/>
      <c r="T3" s="2"/>
      <c r="U3" s="2"/>
      <c r="V3" s="2"/>
      <c r="W3" s="2"/>
      <c r="X3" s="2"/>
      <c r="Y3" s="2"/>
      <c r="Z3" s="2"/>
    </row>
    <row r="4">
      <c r="A4" s="1" t="s">
        <v>131</v>
      </c>
      <c r="B4" s="1">
        <v>0.0</v>
      </c>
      <c r="C4" s="1">
        <v>0.0</v>
      </c>
      <c r="D4" s="1">
        <v>0.0</v>
      </c>
      <c r="E4" s="1">
        <v>0.0</v>
      </c>
      <c r="F4" s="1">
        <v>0.0</v>
      </c>
      <c r="G4" s="1">
        <v>0.0</v>
      </c>
      <c r="H4" s="1">
        <v>0.0</v>
      </c>
      <c r="I4" s="1">
        <v>-229.0</v>
      </c>
      <c r="J4" s="1">
        <v>0.0</v>
      </c>
      <c r="K4" s="1">
        <v>-75.0</v>
      </c>
      <c r="L4" s="2"/>
      <c r="M4" s="2"/>
      <c r="N4" s="2"/>
      <c r="O4" s="2"/>
      <c r="P4" s="2"/>
      <c r="Q4" s="2"/>
      <c r="R4" s="2"/>
      <c r="S4" s="2"/>
      <c r="T4" s="2"/>
      <c r="U4" s="2"/>
      <c r="V4" s="2"/>
      <c r="W4" s="2"/>
      <c r="X4" s="2"/>
      <c r="Y4" s="2"/>
      <c r="Z4" s="2"/>
    </row>
    <row r="5">
      <c r="A5" s="1" t="s">
        <v>132</v>
      </c>
      <c r="B5" s="1">
        <v>1470.0</v>
      </c>
      <c r="C5" s="1">
        <v>1880.0</v>
      </c>
      <c r="D5" s="1">
        <v>2180.0</v>
      </c>
      <c r="E5" s="1">
        <v>2270.0</v>
      </c>
      <c r="F5" s="1">
        <v>2810.0</v>
      </c>
      <c r="G5" s="1">
        <v>2920.0</v>
      </c>
      <c r="H5" s="1">
        <v>3740.0</v>
      </c>
      <c r="I5" s="1">
        <v>5660.0</v>
      </c>
      <c r="J5" s="1">
        <v>8350.0</v>
      </c>
      <c r="K5" s="1">
        <v>4460.0</v>
      </c>
      <c r="L5" s="2"/>
      <c r="M5" s="2"/>
      <c r="N5" s="2"/>
      <c r="O5" s="2"/>
      <c r="P5" s="2"/>
      <c r="Q5" s="2"/>
      <c r="R5" s="2"/>
      <c r="S5" s="2"/>
      <c r="T5" s="2"/>
      <c r="U5" s="2"/>
      <c r="V5" s="2"/>
      <c r="W5" s="2"/>
      <c r="X5" s="2"/>
      <c r="Y5" s="2"/>
      <c r="Z5" s="2"/>
    </row>
    <row r="6">
      <c r="A6" s="1" t="s">
        <v>133</v>
      </c>
      <c r="B6" s="1">
        <v>15690.0</v>
      </c>
      <c r="C6" s="1">
        <v>21290.0</v>
      </c>
      <c r="D6" s="1">
        <v>37690.0</v>
      </c>
      <c r="E6" s="1">
        <v>45810.0</v>
      </c>
      <c r="F6" s="1">
        <v>56690.0</v>
      </c>
      <c r="G6" s="1">
        <v>70790.0</v>
      </c>
      <c r="H6" s="1">
        <v>104000.0</v>
      </c>
      <c r="I6" s="1">
        <v>118000.0</v>
      </c>
      <c r="J6" s="1">
        <v>136000.0</v>
      </c>
      <c r="K6" s="1">
        <v>141000.0</v>
      </c>
      <c r="L6" s="2"/>
      <c r="M6" s="2"/>
      <c r="N6" s="2"/>
      <c r="O6" s="2"/>
      <c r="P6" s="2"/>
      <c r="Q6" s="2"/>
      <c r="R6" s="2"/>
      <c r="S6" s="2"/>
      <c r="T6" s="2"/>
      <c r="U6" s="2"/>
      <c r="V6" s="2"/>
      <c r="W6" s="2"/>
      <c r="X6" s="2"/>
      <c r="Y6" s="2"/>
      <c r="Z6" s="2"/>
    </row>
    <row r="7">
      <c r="A7" s="1" t="s">
        <v>134</v>
      </c>
      <c r="B7" s="1">
        <v>12680.0</v>
      </c>
      <c r="C7" s="1">
        <v>17240.0</v>
      </c>
      <c r="D7" s="1">
        <v>30640.0</v>
      </c>
      <c r="E7" s="1">
        <v>37850.0</v>
      </c>
      <c r="F7" s="1">
        <v>46060.0</v>
      </c>
      <c r="G7" s="1">
        <v>58860.0</v>
      </c>
      <c r="H7" s="1">
        <v>86260.0</v>
      </c>
      <c r="I7" s="1">
        <v>98600.0</v>
      </c>
      <c r="J7" s="1">
        <v>112000.0</v>
      </c>
      <c r="K7" s="1">
        <v>119000.0</v>
      </c>
      <c r="L7" s="2"/>
      <c r="M7" s="2"/>
      <c r="N7" s="2"/>
      <c r="O7" s="2"/>
      <c r="P7" s="2"/>
      <c r="Q7" s="2"/>
      <c r="R7" s="2"/>
      <c r="S7" s="2"/>
      <c r="T7" s="2"/>
      <c r="U7" s="2"/>
      <c r="V7" s="2"/>
      <c r="W7" s="2"/>
      <c r="X7" s="2"/>
      <c r="Y7" s="2"/>
      <c r="Z7" s="2"/>
    </row>
    <row r="8">
      <c r="A8" s="1" t="s">
        <v>135</v>
      </c>
      <c r="B8" s="1">
        <v>0.0</v>
      </c>
      <c r="C8" s="1">
        <v>0.0</v>
      </c>
      <c r="D8" s="1">
        <v>0.0</v>
      </c>
      <c r="E8" s="1">
        <v>0.0</v>
      </c>
      <c r="F8" s="1">
        <v>0.0</v>
      </c>
      <c r="G8" s="1">
        <v>0.0</v>
      </c>
      <c r="H8" s="1">
        <v>0.0</v>
      </c>
      <c r="I8" s="1">
        <v>0.0</v>
      </c>
      <c r="J8" s="1">
        <v>614.0</v>
      </c>
      <c r="K8" s="1">
        <v>575.0</v>
      </c>
      <c r="L8" s="2"/>
      <c r="M8" s="2"/>
      <c r="N8" s="2"/>
      <c r="O8" s="2"/>
      <c r="P8" s="2"/>
      <c r="Q8" s="2"/>
      <c r="R8" s="2"/>
      <c r="S8" s="2"/>
      <c r="T8" s="2"/>
      <c r="U8" s="2"/>
      <c r="V8" s="2"/>
      <c r="W8" s="2"/>
      <c r="X8" s="2"/>
      <c r="Y8" s="2"/>
      <c r="Z8" s="2"/>
    </row>
    <row r="9">
      <c r="A9" s="1" t="s">
        <v>136</v>
      </c>
      <c r="B9" s="1">
        <v>0.0</v>
      </c>
      <c r="C9" s="1">
        <v>0.0</v>
      </c>
      <c r="D9" s="1">
        <v>147.0</v>
      </c>
      <c r="E9" s="1">
        <v>156.0</v>
      </c>
      <c r="F9" s="1">
        <v>211.0</v>
      </c>
      <c r="G9" s="1">
        <v>258.0</v>
      </c>
      <c r="H9" s="1">
        <v>719.0</v>
      </c>
      <c r="I9" s="1">
        <v>770.0</v>
      </c>
      <c r="J9" s="1">
        <v>817.0</v>
      </c>
      <c r="K9" s="1">
        <v>718.0</v>
      </c>
      <c r="L9" s="2"/>
      <c r="M9" s="2"/>
      <c r="N9" s="2"/>
      <c r="O9" s="2"/>
      <c r="P9" s="2"/>
      <c r="Q9" s="2"/>
      <c r="R9" s="2"/>
      <c r="S9" s="2"/>
      <c r="T9" s="2"/>
      <c r="U9" s="2"/>
      <c r="V9" s="2"/>
      <c r="W9" s="2"/>
      <c r="X9" s="2"/>
      <c r="Y9" s="2"/>
      <c r="Z9" s="2"/>
    </row>
    <row r="10">
      <c r="A10" s="1" t="s">
        <v>137</v>
      </c>
      <c r="B10" s="1">
        <v>1390.0</v>
      </c>
      <c r="C10" s="1">
        <v>1950.0</v>
      </c>
      <c r="D10" s="1">
        <v>3810.0</v>
      </c>
      <c r="E10" s="1">
        <v>4360.0</v>
      </c>
      <c r="F10" s="1">
        <v>6330.0</v>
      </c>
      <c r="G10" s="1">
        <v>6450.0</v>
      </c>
      <c r="H10" s="1">
        <v>10760.0</v>
      </c>
      <c r="I10" s="1">
        <v>9940.0</v>
      </c>
      <c r="J10" s="1">
        <v>11370.0</v>
      </c>
      <c r="K10" s="1">
        <v>12410.0</v>
      </c>
      <c r="L10" s="2"/>
      <c r="M10" s="2"/>
      <c r="N10" s="2"/>
      <c r="O10" s="2"/>
      <c r="P10" s="2"/>
      <c r="Q10" s="2"/>
      <c r="R10" s="2"/>
      <c r="S10" s="2"/>
      <c r="T10" s="2"/>
      <c r="U10" s="2"/>
      <c r="V10" s="2"/>
      <c r="W10" s="2"/>
      <c r="X10" s="2"/>
      <c r="Y10" s="2"/>
      <c r="Z10" s="2"/>
    </row>
    <row r="11">
      <c r="A11" s="1" t="s">
        <v>138</v>
      </c>
      <c r="B11" s="1">
        <v>48.0</v>
      </c>
      <c r="C11" s="1">
        <v>71.0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139</v>
      </c>
      <c r="B12" s="1">
        <v>1080.0</v>
      </c>
      <c r="C12" s="1">
        <v>1280.0</v>
      </c>
      <c r="D12" s="1">
        <v>1400.0</v>
      </c>
      <c r="E12" s="1">
        <v>1970.0</v>
      </c>
      <c r="F12" s="1">
        <v>1960.0</v>
      </c>
      <c r="G12" s="1">
        <v>2660.0</v>
      </c>
      <c r="H12" s="1">
        <v>2320.0</v>
      </c>
      <c r="I12" s="1">
        <v>5180.0</v>
      </c>
      <c r="J12" s="1">
        <v>7290.0</v>
      </c>
      <c r="K12" s="1">
        <v>3890.0</v>
      </c>
      <c r="L12" s="2"/>
      <c r="M12" s="2"/>
      <c r="N12" s="2"/>
      <c r="O12" s="2"/>
      <c r="P12" s="2"/>
      <c r="Q12" s="2"/>
      <c r="R12" s="2"/>
      <c r="S12" s="2"/>
      <c r="T12" s="2"/>
      <c r="U12" s="2"/>
      <c r="V12" s="2"/>
      <c r="W12" s="2"/>
      <c r="X12" s="2"/>
      <c r="Y12" s="2"/>
      <c r="Z12" s="2"/>
    </row>
    <row r="13">
      <c r="A13" s="1" t="s">
        <v>140</v>
      </c>
      <c r="B13" s="1">
        <v>15200.0</v>
      </c>
      <c r="C13" s="1">
        <v>20540.0</v>
      </c>
      <c r="D13" s="1">
        <v>36000.0</v>
      </c>
      <c r="E13" s="1">
        <v>44340.0</v>
      </c>
      <c r="F13" s="1">
        <v>54560.0</v>
      </c>
      <c r="G13" s="1">
        <v>68230.0</v>
      </c>
      <c r="H13" s="1">
        <v>100000.0</v>
      </c>
      <c r="I13" s="1">
        <v>114000.0</v>
      </c>
      <c r="J13" s="1">
        <v>132000.0</v>
      </c>
      <c r="K13" s="1">
        <v>136000.0</v>
      </c>
      <c r="L13" s="2"/>
      <c r="M13" s="2"/>
      <c r="N13" s="2"/>
      <c r="O13" s="2"/>
      <c r="P13" s="2"/>
      <c r="Q13" s="2"/>
      <c r="R13" s="2"/>
      <c r="S13" s="2"/>
      <c r="T13" s="2"/>
      <c r="U13" s="2"/>
      <c r="V13" s="2"/>
      <c r="W13" s="2"/>
      <c r="X13" s="2"/>
      <c r="Y13" s="2"/>
      <c r="Z13" s="2"/>
    </row>
    <row r="14">
      <c r="A14" s="1" t="s">
        <v>141</v>
      </c>
      <c r="B14" s="1">
        <v>486.0</v>
      </c>
      <c r="C14" s="1">
        <v>753.0</v>
      </c>
      <c r="D14" s="1">
        <v>1690.0</v>
      </c>
      <c r="E14" s="1">
        <v>1470.0</v>
      </c>
      <c r="F14" s="1">
        <v>2130.0</v>
      </c>
      <c r="G14" s="1">
        <v>2560.0</v>
      </c>
      <c r="H14" s="1">
        <v>4110.0</v>
      </c>
      <c r="I14" s="1">
        <v>3680.0</v>
      </c>
      <c r="J14" s="1">
        <v>4380.0</v>
      </c>
      <c r="K14" s="1">
        <v>4790.0</v>
      </c>
      <c r="L14" s="2"/>
      <c r="M14" s="2"/>
      <c r="N14" s="2"/>
      <c r="O14" s="2"/>
      <c r="P14" s="2"/>
      <c r="Q14" s="2"/>
      <c r="R14" s="2"/>
      <c r="S14" s="2"/>
      <c r="T14" s="2"/>
      <c r="U14" s="2"/>
      <c r="V14" s="2"/>
      <c r="W14" s="2"/>
      <c r="X14" s="2"/>
      <c r="Y14" s="2"/>
      <c r="Z14" s="2"/>
    </row>
    <row r="15">
      <c r="A15" s="1" t="s">
        <v>142</v>
      </c>
      <c r="B15" s="1">
        <v>-35.0</v>
      </c>
      <c r="C15" s="1">
        <v>-43.0</v>
      </c>
      <c r="D15" s="1">
        <v>-217.0</v>
      </c>
      <c r="E15" s="1">
        <v>-255.0</v>
      </c>
      <c r="F15" s="1">
        <v>-343.0</v>
      </c>
      <c r="G15" s="1">
        <v>-412.0</v>
      </c>
      <c r="H15" s="1">
        <v>-728.0</v>
      </c>
      <c r="I15" s="1">
        <v>-665.0</v>
      </c>
      <c r="J15" s="1">
        <v>-665.0</v>
      </c>
      <c r="K15" s="1">
        <v>-725.0</v>
      </c>
      <c r="L15" s="2"/>
      <c r="M15" s="2"/>
      <c r="N15" s="2"/>
      <c r="O15" s="2"/>
      <c r="P15" s="2"/>
      <c r="Q15" s="2"/>
      <c r="R15" s="2"/>
      <c r="S15" s="2"/>
      <c r="T15" s="2"/>
      <c r="U15" s="2"/>
      <c r="V15" s="2"/>
      <c r="W15" s="2"/>
      <c r="X15" s="2"/>
      <c r="Y15" s="2"/>
      <c r="Z15" s="2"/>
    </row>
    <row r="16">
      <c r="A16" s="1" t="s">
        <v>143</v>
      </c>
      <c r="B16" s="1">
        <v>6.0</v>
      </c>
      <c r="C16" s="1">
        <v>8.0</v>
      </c>
      <c r="D16" s="1">
        <v>5.0</v>
      </c>
      <c r="E16" s="1">
        <v>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457.0</v>
      </c>
      <c r="C17" s="1">
        <v>718.0</v>
      </c>
      <c r="D17" s="1">
        <v>1480.0</v>
      </c>
      <c r="E17" s="1">
        <v>1220.0</v>
      </c>
      <c r="F17" s="1">
        <v>1790.0</v>
      </c>
      <c r="G17" s="1">
        <v>2150.0</v>
      </c>
      <c r="H17" s="1">
        <v>3380.0</v>
      </c>
      <c r="I17" s="1">
        <v>3020.0</v>
      </c>
      <c r="J17" s="1">
        <v>3710.0</v>
      </c>
      <c r="K17" s="1">
        <v>4059.0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-54.0</v>
      </c>
      <c r="J18" s="1">
        <v>-1660.0</v>
      </c>
      <c r="K18" s="1">
        <v>-184.0</v>
      </c>
      <c r="L18" s="2"/>
      <c r="M18" s="2"/>
      <c r="N18" s="2"/>
      <c r="O18" s="2"/>
      <c r="P18" s="2"/>
      <c r="Q18" s="2"/>
      <c r="R18" s="2"/>
      <c r="S18" s="2"/>
      <c r="T18" s="2"/>
      <c r="U18" s="2"/>
      <c r="V18" s="2"/>
      <c r="W18" s="2"/>
      <c r="X18" s="2"/>
      <c r="Y18" s="2"/>
      <c r="Z18" s="2"/>
    </row>
    <row r="19">
      <c r="A19" s="1" t="s">
        <v>146</v>
      </c>
      <c r="B19" s="1">
        <v>0.0</v>
      </c>
      <c r="C19" s="1">
        <v>-27.0</v>
      </c>
      <c r="D19" s="1">
        <v>-323.0</v>
      </c>
      <c r="E19" s="1">
        <v>-27.0</v>
      </c>
      <c r="F19" s="1">
        <v>-421.0</v>
      </c>
      <c r="G19" s="1">
        <v>-85.0</v>
      </c>
      <c r="H19" s="1">
        <v>-580.0</v>
      </c>
      <c r="I19" s="1">
        <v>-157.0</v>
      </c>
      <c r="J19" s="1">
        <v>-202.0</v>
      </c>
      <c r="K19" s="1">
        <v>-69.0</v>
      </c>
      <c r="L19" s="2"/>
      <c r="M19" s="2"/>
      <c r="N19" s="2"/>
      <c r="O19" s="2"/>
      <c r="P19" s="2"/>
      <c r="Q19" s="2"/>
      <c r="R19" s="2"/>
      <c r="S19" s="2"/>
      <c r="T19" s="2"/>
      <c r="U19" s="2"/>
      <c r="V19" s="2"/>
      <c r="W19" s="2"/>
      <c r="X19" s="2"/>
      <c r="Y19" s="2"/>
      <c r="Z19" s="2"/>
    </row>
    <row r="20">
      <c r="A20" s="1" t="s">
        <v>147</v>
      </c>
      <c r="B20" s="1">
        <v>0.0</v>
      </c>
      <c r="C20" s="1">
        <v>-18.0</v>
      </c>
      <c r="D20" s="1">
        <v>0.0</v>
      </c>
      <c r="E20" s="1">
        <v>0.0</v>
      </c>
      <c r="F20" s="1">
        <v>0.0</v>
      </c>
      <c r="G20" s="1">
        <v>-259.0</v>
      </c>
      <c r="H20" s="1">
        <v>-9.0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104.0</v>
      </c>
      <c r="I21" s="1">
        <v>88.0</v>
      </c>
      <c r="J21" s="1">
        <v>301.0</v>
      </c>
      <c r="K21" s="1">
        <v>-225.0</v>
      </c>
      <c r="L21" s="2"/>
      <c r="M21" s="2"/>
      <c r="N21" s="2"/>
      <c r="O21" s="2"/>
      <c r="P21" s="2"/>
      <c r="Q21" s="2"/>
      <c r="R21" s="2"/>
      <c r="S21" s="2"/>
      <c r="T21" s="2"/>
      <c r="U21" s="2"/>
      <c r="V21" s="2"/>
      <c r="W21" s="2"/>
      <c r="X21" s="2"/>
      <c r="Y21" s="2"/>
      <c r="Z21" s="2"/>
    </row>
    <row r="22" ht="15.75" customHeight="1">
      <c r="A22" s="1" t="s">
        <v>149</v>
      </c>
      <c r="B22" s="1">
        <v>0.0</v>
      </c>
      <c r="C22" s="1">
        <v>-20.0</v>
      </c>
      <c r="D22" s="1">
        <v>0.0</v>
      </c>
      <c r="E22" s="1">
        <v>0.0</v>
      </c>
      <c r="F22" s="1">
        <v>0.0</v>
      </c>
      <c r="G22" s="1">
        <v>-12.0</v>
      </c>
      <c r="H22" s="1">
        <v>-63.0</v>
      </c>
      <c r="I22" s="1">
        <v>0.0</v>
      </c>
      <c r="J22" s="1">
        <v>-218.0</v>
      </c>
      <c r="K22" s="1">
        <v>0.0</v>
      </c>
      <c r="L22" s="2"/>
      <c r="M22" s="2"/>
      <c r="N22" s="2"/>
      <c r="O22" s="2"/>
      <c r="P22" s="2"/>
      <c r="Q22" s="2"/>
      <c r="R22" s="2"/>
      <c r="S22" s="2"/>
      <c r="T22" s="2"/>
      <c r="U22" s="2"/>
      <c r="V22" s="2"/>
      <c r="W22" s="2"/>
      <c r="X22" s="2"/>
      <c r="Y22" s="2"/>
      <c r="Z22" s="2"/>
    </row>
    <row r="23" ht="15.75" customHeight="1">
      <c r="A23" s="1" t="s">
        <v>150</v>
      </c>
      <c r="B23" s="1">
        <v>0.0</v>
      </c>
      <c r="C23" s="1">
        <v>0.0</v>
      </c>
      <c r="D23" s="1">
        <v>0.0</v>
      </c>
      <c r="E23" s="1">
        <v>-56.0</v>
      </c>
      <c r="F23" s="1">
        <v>0.0</v>
      </c>
      <c r="G23" s="1">
        <v>0.0</v>
      </c>
      <c r="H23" s="1">
        <v>0.0</v>
      </c>
      <c r="I23" s="1">
        <v>-1260.0</v>
      </c>
      <c r="J23" s="1">
        <v>-6.0</v>
      </c>
      <c r="K23" s="1">
        <v>0.0</v>
      </c>
      <c r="L23" s="2"/>
      <c r="M23" s="2"/>
      <c r="N23" s="2"/>
      <c r="O23" s="2"/>
      <c r="P23" s="2"/>
      <c r="Q23" s="2"/>
      <c r="R23" s="2"/>
      <c r="S23" s="2"/>
      <c r="T23" s="2"/>
      <c r="U23" s="2"/>
      <c r="V23" s="2"/>
      <c r="W23" s="2"/>
      <c r="X23" s="2"/>
      <c r="Y23" s="2"/>
      <c r="Z23" s="2"/>
    </row>
    <row r="24" ht="15.75" customHeight="1">
      <c r="A24" s="1" t="s">
        <v>151</v>
      </c>
      <c r="B24" s="1">
        <v>0.0</v>
      </c>
      <c r="C24" s="1">
        <v>44.0</v>
      </c>
      <c r="D24" s="1">
        <v>0.0</v>
      </c>
      <c r="E24" s="1">
        <v>0.0</v>
      </c>
      <c r="F24" s="1">
        <v>0.0</v>
      </c>
      <c r="G24" s="1">
        <v>-14.0</v>
      </c>
      <c r="H24" s="1">
        <v>-61.0</v>
      </c>
      <c r="I24" s="1">
        <v>184.0</v>
      </c>
      <c r="J24" s="1">
        <v>30.0</v>
      </c>
      <c r="K24" s="1">
        <v>15.0</v>
      </c>
      <c r="L24" s="2"/>
      <c r="M24" s="2"/>
      <c r="N24" s="2"/>
      <c r="O24" s="2"/>
      <c r="P24" s="2"/>
      <c r="Q24" s="2"/>
      <c r="R24" s="2"/>
      <c r="S24" s="2"/>
      <c r="T24" s="2"/>
      <c r="U24" s="2"/>
      <c r="V24" s="2"/>
      <c r="W24" s="2"/>
      <c r="X24" s="2"/>
      <c r="Y24" s="2"/>
      <c r="Z24" s="2"/>
    </row>
    <row r="25" ht="15.75" customHeight="1">
      <c r="A25" s="1" t="s">
        <v>152</v>
      </c>
      <c r="B25" s="1">
        <v>457.0</v>
      </c>
      <c r="C25" s="1">
        <v>697.0</v>
      </c>
      <c r="D25" s="1">
        <v>1160.0</v>
      </c>
      <c r="E25" s="1">
        <v>1130.0</v>
      </c>
      <c r="F25" s="1">
        <v>1370.0</v>
      </c>
      <c r="G25" s="1">
        <v>1780.0</v>
      </c>
      <c r="H25" s="1">
        <v>2770.0</v>
      </c>
      <c r="I25" s="1">
        <v>1810.0</v>
      </c>
      <c r="J25" s="1">
        <v>1960.0</v>
      </c>
      <c r="K25" s="1">
        <v>3600.0</v>
      </c>
      <c r="L25" s="2"/>
      <c r="M25" s="2"/>
      <c r="N25" s="2"/>
      <c r="O25" s="2"/>
      <c r="P25" s="2"/>
      <c r="Q25" s="2"/>
      <c r="R25" s="2"/>
      <c r="S25" s="2"/>
      <c r="T25" s="2"/>
      <c r="U25" s="2"/>
      <c r="V25" s="2"/>
      <c r="W25" s="2"/>
      <c r="X25" s="2"/>
      <c r="Y25" s="2"/>
      <c r="Z25" s="2"/>
    </row>
    <row r="26" ht="15.75" customHeight="1">
      <c r="A26" s="1" t="s">
        <v>153</v>
      </c>
      <c r="B26" s="1">
        <v>196.0</v>
      </c>
      <c r="C26" s="1">
        <v>339.0</v>
      </c>
      <c r="D26" s="1">
        <v>599.0</v>
      </c>
      <c r="E26" s="1">
        <v>326.0</v>
      </c>
      <c r="F26" s="1">
        <v>474.0</v>
      </c>
      <c r="G26" s="1">
        <v>473.0</v>
      </c>
      <c r="H26" s="1">
        <v>979.0</v>
      </c>
      <c r="I26" s="1">
        <v>477.0</v>
      </c>
      <c r="J26" s="1">
        <v>760.0</v>
      </c>
      <c r="K26" s="1">
        <v>899.0</v>
      </c>
      <c r="L26" s="2"/>
      <c r="M26" s="2"/>
      <c r="N26" s="2"/>
      <c r="O26" s="2"/>
      <c r="P26" s="2"/>
      <c r="Q26" s="2"/>
      <c r="R26" s="2"/>
      <c r="S26" s="2"/>
      <c r="T26" s="2"/>
      <c r="U26" s="2"/>
      <c r="V26" s="2"/>
      <c r="W26" s="2"/>
      <c r="X26" s="2"/>
      <c r="Y26" s="2"/>
      <c r="Z26" s="2"/>
    </row>
    <row r="27" ht="15.75" customHeight="1">
      <c r="A27" s="1" t="s">
        <v>154</v>
      </c>
      <c r="B27" s="1">
        <v>261.0</v>
      </c>
      <c r="C27" s="1">
        <v>358.0</v>
      </c>
      <c r="D27" s="1">
        <v>558.0</v>
      </c>
      <c r="E27" s="1">
        <v>808.0</v>
      </c>
      <c r="F27" s="1">
        <v>894.0</v>
      </c>
      <c r="G27" s="1">
        <v>1310.0</v>
      </c>
      <c r="H27" s="1">
        <v>1790.0</v>
      </c>
      <c r="I27" s="1">
        <v>1340.0</v>
      </c>
      <c r="J27" s="1">
        <v>1200.0</v>
      </c>
      <c r="K27" s="1">
        <v>2700.0</v>
      </c>
      <c r="L27" s="2"/>
      <c r="M27" s="2"/>
      <c r="N27" s="2"/>
      <c r="O27" s="2"/>
      <c r="P27" s="2"/>
      <c r="Q27" s="2"/>
      <c r="R27" s="2"/>
      <c r="S27" s="2"/>
      <c r="T27" s="2"/>
      <c r="U27" s="2"/>
      <c r="V27" s="2"/>
      <c r="W27" s="2"/>
      <c r="X27" s="2"/>
      <c r="Y27" s="2"/>
      <c r="Z27" s="2"/>
    </row>
    <row r="28" ht="15.75" customHeight="1">
      <c r="A28" s="1" t="s">
        <v>155</v>
      </c>
      <c r="B28" s="1">
        <v>3.0</v>
      </c>
      <c r="C28" s="1">
        <v>-1.0</v>
      </c>
      <c r="D28" s="1">
        <v>3.0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156</v>
      </c>
      <c r="B29" s="1">
        <v>264.0</v>
      </c>
      <c r="C29" s="1">
        <v>357.0</v>
      </c>
      <c r="D29" s="1">
        <v>561.0</v>
      </c>
      <c r="E29" s="1">
        <v>808.0</v>
      </c>
      <c r="F29" s="1">
        <v>894.0</v>
      </c>
      <c r="G29" s="1">
        <v>1310.0</v>
      </c>
      <c r="H29" s="1">
        <v>1790.0</v>
      </c>
      <c r="I29" s="1">
        <v>1340.0</v>
      </c>
      <c r="J29" s="1">
        <v>1200.0</v>
      </c>
      <c r="K29" s="1">
        <v>2700.0</v>
      </c>
      <c r="L29" s="2"/>
      <c r="M29" s="2"/>
      <c r="N29" s="2"/>
      <c r="O29" s="2"/>
      <c r="P29" s="2"/>
      <c r="Q29" s="2"/>
      <c r="R29" s="2"/>
      <c r="S29" s="2"/>
      <c r="T29" s="2"/>
      <c r="U29" s="2"/>
      <c r="V29" s="2"/>
      <c r="W29" s="2"/>
      <c r="X29" s="2"/>
      <c r="Y29" s="2"/>
      <c r="Z29" s="2"/>
    </row>
    <row r="30" ht="15.75" customHeight="1">
      <c r="A30" s="1" t="s">
        <v>93</v>
      </c>
      <c r="B30" s="1">
        <v>7.0</v>
      </c>
      <c r="C30" s="1">
        <v>-2.0</v>
      </c>
      <c r="D30" s="1">
        <v>1.0</v>
      </c>
      <c r="E30" s="1">
        <v>20.0</v>
      </c>
      <c r="F30" s="1">
        <v>6.0</v>
      </c>
      <c r="G30" s="1">
        <v>12.0</v>
      </c>
      <c r="H30" s="1">
        <v>14.0</v>
      </c>
      <c r="I30" s="1">
        <v>11.0</v>
      </c>
      <c r="J30" s="1">
        <v>0.0</v>
      </c>
      <c r="K30" s="1">
        <v>3.0</v>
      </c>
      <c r="L30" s="2"/>
      <c r="M30" s="2"/>
      <c r="N30" s="2"/>
      <c r="O30" s="2"/>
      <c r="P30" s="2"/>
      <c r="Q30" s="2"/>
      <c r="R30" s="2"/>
      <c r="S30" s="2"/>
      <c r="T30" s="2"/>
      <c r="U30" s="2"/>
      <c r="V30" s="2"/>
      <c r="W30" s="2"/>
      <c r="X30" s="2"/>
      <c r="Y30" s="2"/>
      <c r="Z30" s="2"/>
    </row>
    <row r="31" ht="15.75" customHeight="1">
      <c r="A31" s="1" t="s">
        <v>157</v>
      </c>
      <c r="B31" s="1">
        <v>271.0</v>
      </c>
      <c r="C31" s="1">
        <v>355.0</v>
      </c>
      <c r="D31" s="1">
        <v>562.0</v>
      </c>
      <c r="E31" s="1">
        <v>828.0</v>
      </c>
      <c r="F31" s="1">
        <v>900.0</v>
      </c>
      <c r="G31" s="1">
        <v>1320.0</v>
      </c>
      <c r="H31" s="1">
        <v>1810.0</v>
      </c>
      <c r="I31" s="1">
        <v>1350.0</v>
      </c>
      <c r="J31" s="1">
        <v>1200.0</v>
      </c>
      <c r="K31" s="1">
        <v>2700.0</v>
      </c>
      <c r="L31" s="2"/>
      <c r="M31" s="2"/>
      <c r="N31" s="2"/>
      <c r="O31" s="2"/>
      <c r="P31" s="2"/>
      <c r="Q31" s="2"/>
      <c r="R31" s="2"/>
      <c r="S31" s="2"/>
      <c r="T31" s="2"/>
      <c r="U31" s="2"/>
      <c r="V31" s="2"/>
      <c r="W31" s="2"/>
      <c r="X31" s="2"/>
      <c r="Y31" s="2"/>
      <c r="Z31" s="2"/>
    </row>
    <row r="32" ht="15.75" customHeight="1">
      <c r="A32" s="1" t="s">
        <v>158</v>
      </c>
      <c r="B32" s="1">
        <v>271.0</v>
      </c>
      <c r="C32" s="1">
        <v>355.0</v>
      </c>
      <c r="D32" s="1">
        <v>562.0</v>
      </c>
      <c r="E32" s="1">
        <v>828.0</v>
      </c>
      <c r="F32" s="1">
        <v>900.0</v>
      </c>
      <c r="G32" s="1">
        <v>1320.0</v>
      </c>
      <c r="H32" s="1">
        <v>1810.0</v>
      </c>
      <c r="I32" s="1">
        <v>1350.0</v>
      </c>
      <c r="J32" s="1">
        <v>1200.0</v>
      </c>
      <c r="K32" s="1">
        <v>2700.0</v>
      </c>
      <c r="L32" s="2"/>
      <c r="M32" s="2"/>
      <c r="N32" s="2"/>
      <c r="O32" s="2"/>
      <c r="P32" s="2"/>
      <c r="Q32" s="2"/>
      <c r="R32" s="2"/>
      <c r="S32" s="2"/>
      <c r="T32" s="2"/>
      <c r="U32" s="2"/>
      <c r="V32" s="2"/>
      <c r="W32" s="2"/>
      <c r="X32" s="2"/>
      <c r="Y32" s="2"/>
      <c r="Z32" s="2"/>
    </row>
    <row r="33" ht="15.75" customHeight="1">
      <c r="A33" s="1" t="s">
        <v>159</v>
      </c>
      <c r="B33" s="1">
        <v>268.0</v>
      </c>
      <c r="C33" s="1">
        <v>356.0</v>
      </c>
      <c r="D33" s="1">
        <v>559.0</v>
      </c>
      <c r="E33" s="1">
        <v>828.0</v>
      </c>
      <c r="F33" s="1">
        <v>900.0</v>
      </c>
      <c r="G33" s="1">
        <v>1320.0</v>
      </c>
      <c r="H33" s="1">
        <v>1810.0</v>
      </c>
      <c r="I33" s="1">
        <v>1350.0</v>
      </c>
      <c r="J33" s="1">
        <v>1200.0</v>
      </c>
      <c r="K33" s="1">
        <v>2700.0</v>
      </c>
      <c r="L33" s="2"/>
      <c r="M33" s="2"/>
      <c r="N33" s="2"/>
      <c r="O33" s="2"/>
      <c r="P33" s="2"/>
      <c r="Q33" s="2"/>
      <c r="R33" s="2"/>
      <c r="S33" s="2"/>
      <c r="T33" s="2"/>
      <c r="U33" s="2"/>
      <c r="V33" s="2"/>
      <c r="W33" s="2"/>
      <c r="X33" s="2"/>
      <c r="Y33" s="2"/>
      <c r="Z33" s="2"/>
    </row>
    <row r="34" ht="15.75" customHeight="1">
      <c r="A34" s="1" t="s">
        <v>160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161</v>
      </c>
      <c r="B35" s="1" t="s">
        <v>162</v>
      </c>
      <c r="C35" s="1" t="s">
        <v>163</v>
      </c>
      <c r="D35" s="1" t="s">
        <v>164</v>
      </c>
      <c r="E35" s="1" t="s">
        <v>165</v>
      </c>
      <c r="F35" s="1" t="s">
        <v>166</v>
      </c>
      <c r="G35" s="1" t="s">
        <v>167</v>
      </c>
      <c r="H35" s="1" t="s">
        <v>168</v>
      </c>
      <c r="I35" s="1" t="s">
        <v>166</v>
      </c>
      <c r="J35" s="1" t="s">
        <v>169</v>
      </c>
      <c r="K35" s="1" t="s">
        <v>170</v>
      </c>
      <c r="L35" s="2"/>
      <c r="M35" s="2"/>
      <c r="N35" s="2"/>
      <c r="O35" s="2"/>
      <c r="P35" s="2"/>
      <c r="Q35" s="2"/>
      <c r="R35" s="2"/>
      <c r="S35" s="2"/>
      <c r="T35" s="2"/>
      <c r="U35" s="2"/>
      <c r="V35" s="2"/>
      <c r="W35" s="2"/>
      <c r="X35" s="2"/>
      <c r="Y35" s="2"/>
      <c r="Z35" s="2"/>
    </row>
    <row r="36" ht="15.75" customHeight="1">
      <c r="A36" s="1" t="s">
        <v>171</v>
      </c>
      <c r="B36" s="1" t="s">
        <v>172</v>
      </c>
      <c r="C36" s="1" t="s">
        <v>163</v>
      </c>
      <c r="D36" s="1" t="s">
        <v>173</v>
      </c>
      <c r="E36" s="1" t="s">
        <v>165</v>
      </c>
      <c r="F36" s="1" t="s">
        <v>166</v>
      </c>
      <c r="G36" s="1" t="s">
        <v>167</v>
      </c>
      <c r="H36" s="1" t="s">
        <v>168</v>
      </c>
      <c r="I36" s="1" t="s">
        <v>166</v>
      </c>
      <c r="J36" s="1" t="s">
        <v>169</v>
      </c>
      <c r="K36" s="1" t="s">
        <v>170</v>
      </c>
      <c r="L36" s="2"/>
      <c r="M36" s="2"/>
      <c r="N36" s="2"/>
      <c r="O36" s="2"/>
      <c r="P36" s="2"/>
      <c r="Q36" s="2"/>
      <c r="R36" s="2"/>
      <c r="S36" s="2"/>
      <c r="T36" s="2"/>
      <c r="U36" s="2"/>
      <c r="V36" s="2"/>
      <c r="W36" s="2"/>
      <c r="X36" s="2"/>
      <c r="Y36" s="2"/>
      <c r="Z36" s="2"/>
    </row>
    <row r="37" ht="15.75" customHeight="1">
      <c r="A37" s="1" t="s">
        <v>174</v>
      </c>
      <c r="B37" s="1">
        <v>233.0</v>
      </c>
      <c r="C37" s="1">
        <v>238.0</v>
      </c>
      <c r="D37" s="1">
        <v>319.0</v>
      </c>
      <c r="E37" s="1">
        <v>345.0</v>
      </c>
      <c r="F37" s="1">
        <v>390.0</v>
      </c>
      <c r="G37" s="1">
        <v>413.0</v>
      </c>
      <c r="H37" s="1">
        <v>571.0</v>
      </c>
      <c r="I37" s="1">
        <v>583.0</v>
      </c>
      <c r="J37" s="1">
        <v>575.0</v>
      </c>
      <c r="K37" s="1">
        <v>543.0</v>
      </c>
      <c r="L37" s="2"/>
      <c r="M37" s="2"/>
      <c r="N37" s="2"/>
      <c r="O37" s="2"/>
      <c r="P37" s="2"/>
      <c r="Q37" s="2"/>
      <c r="R37" s="2"/>
      <c r="S37" s="2"/>
      <c r="T37" s="2"/>
      <c r="U37" s="2"/>
      <c r="V37" s="2"/>
      <c r="W37" s="2"/>
      <c r="X37" s="2"/>
      <c r="Y37" s="2"/>
      <c r="Z37" s="2"/>
    </row>
    <row r="38" ht="15.75" customHeight="1">
      <c r="A38" s="1" t="s">
        <v>175</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186</v>
      </c>
      <c r="B39" s="1" t="s">
        <v>187</v>
      </c>
      <c r="C39" s="1" t="s">
        <v>177</v>
      </c>
      <c r="D39" s="1" t="s">
        <v>188</v>
      </c>
      <c r="E39" s="1" t="s">
        <v>179</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189</v>
      </c>
      <c r="B40" s="1">
        <v>241.0</v>
      </c>
      <c r="C40" s="1">
        <v>246.0</v>
      </c>
      <c r="D40" s="1">
        <v>328.0</v>
      </c>
      <c r="E40" s="1">
        <v>353.0</v>
      </c>
      <c r="F40" s="1">
        <v>399.0</v>
      </c>
      <c r="G40" s="1">
        <v>420.0</v>
      </c>
      <c r="H40" s="1">
        <v>579.0</v>
      </c>
      <c r="I40" s="1">
        <v>591.0</v>
      </c>
      <c r="J40" s="1">
        <v>582.0</v>
      </c>
      <c r="K40" s="1">
        <v>546.0</v>
      </c>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180</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203</v>
      </c>
      <c r="G42" s="1" t="s">
        <v>205</v>
      </c>
      <c r="H42" s="1" t="s">
        <v>110</v>
      </c>
      <c r="I42" s="1" t="s">
        <v>206</v>
      </c>
      <c r="J42" s="1" t="s">
        <v>207</v>
      </c>
      <c r="K42" s="1" t="s">
        <v>208</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209</v>
      </c>
      <c r="B44" s="1">
        <v>575.0</v>
      </c>
      <c r="C44" s="1">
        <v>863.0</v>
      </c>
      <c r="D44" s="1">
        <v>1970.0</v>
      </c>
      <c r="E44" s="1">
        <v>1830.0</v>
      </c>
      <c r="F44" s="1">
        <v>2630.0</v>
      </c>
      <c r="G44" s="1">
        <v>3210.0</v>
      </c>
      <c r="H44" s="1">
        <v>5370.0</v>
      </c>
      <c r="I44" s="1">
        <v>5160.0</v>
      </c>
      <c r="J44" s="1">
        <v>5930.0</v>
      </c>
      <c r="K44" s="1">
        <v>6080.0</v>
      </c>
      <c r="L44" s="2"/>
      <c r="M44" s="2"/>
      <c r="N44" s="2"/>
      <c r="O44" s="2"/>
      <c r="P44" s="2"/>
      <c r="Q44" s="2"/>
      <c r="R44" s="2"/>
      <c r="S44" s="2"/>
      <c r="T44" s="2"/>
      <c r="U44" s="2"/>
      <c r="V44" s="2"/>
      <c r="W44" s="2"/>
      <c r="X44" s="2"/>
      <c r="Y44" s="2"/>
      <c r="Z44" s="2"/>
    </row>
    <row r="45" ht="15.75" customHeight="1">
      <c r="A45" s="1" t="s">
        <v>210</v>
      </c>
      <c r="B45" s="1">
        <v>502.0</v>
      </c>
      <c r="C45" s="1">
        <v>776.0</v>
      </c>
      <c r="D45" s="1">
        <v>1840.0</v>
      </c>
      <c r="E45" s="1">
        <v>1620.0</v>
      </c>
      <c r="F45" s="1">
        <v>2340.0</v>
      </c>
      <c r="G45" s="1">
        <v>2820.0</v>
      </c>
      <c r="H45" s="1">
        <v>4830.0</v>
      </c>
      <c r="I45" s="1">
        <v>4450.0</v>
      </c>
      <c r="J45" s="1">
        <v>5200.0</v>
      </c>
      <c r="K45" s="1">
        <v>5500.0</v>
      </c>
      <c r="L45" s="2"/>
      <c r="M45" s="2"/>
      <c r="N45" s="2"/>
      <c r="O45" s="2"/>
      <c r="P45" s="2"/>
      <c r="Q45" s="2"/>
      <c r="R45" s="2"/>
      <c r="S45" s="2"/>
      <c r="T45" s="2"/>
      <c r="U45" s="2"/>
      <c r="V45" s="2"/>
      <c r="W45" s="2"/>
      <c r="X45" s="2"/>
      <c r="Y45" s="2"/>
      <c r="Z45" s="2"/>
    </row>
    <row r="46" ht="15.75" customHeight="1">
      <c r="A46" s="1" t="s">
        <v>211</v>
      </c>
      <c r="B46" s="1">
        <v>486.0</v>
      </c>
      <c r="C46" s="1">
        <v>753.0</v>
      </c>
      <c r="D46" s="1">
        <v>1690.0</v>
      </c>
      <c r="E46" s="1">
        <v>1470.0</v>
      </c>
      <c r="F46" s="1">
        <v>2130.0</v>
      </c>
      <c r="G46" s="1">
        <v>2560.0</v>
      </c>
      <c r="H46" s="1">
        <v>4110.0</v>
      </c>
      <c r="I46" s="1">
        <v>3680.0</v>
      </c>
      <c r="J46" s="1">
        <v>4380.0</v>
      </c>
      <c r="K46" s="1">
        <v>4790.0</v>
      </c>
      <c r="L46" s="2"/>
      <c r="M46" s="2"/>
      <c r="N46" s="2"/>
      <c r="O46" s="2"/>
      <c r="P46" s="2"/>
      <c r="Q46" s="2"/>
      <c r="R46" s="2"/>
      <c r="S46" s="2"/>
      <c r="T46" s="2"/>
      <c r="U46" s="2"/>
      <c r="V46" s="2"/>
      <c r="W46" s="2"/>
      <c r="X46" s="2"/>
      <c r="Y46" s="2"/>
      <c r="Z46" s="2"/>
    </row>
    <row r="47" ht="15.75" customHeight="1">
      <c r="A47" s="1" t="s">
        <v>212</v>
      </c>
      <c r="B47" s="1">
        <v>621.0</v>
      </c>
      <c r="C47" s="1">
        <v>927.0</v>
      </c>
      <c r="D47" s="1">
        <v>2110.0</v>
      </c>
      <c r="E47" s="1">
        <v>2000.0</v>
      </c>
      <c r="F47" s="1">
        <v>2830.0</v>
      </c>
      <c r="G47" s="1">
        <v>3410.0</v>
      </c>
      <c r="H47" s="1">
        <v>5710.0</v>
      </c>
      <c r="I47" s="1">
        <v>5550.0</v>
      </c>
      <c r="J47" s="1">
        <v>6360.0</v>
      </c>
      <c r="K47" s="1">
        <v>6430.0</v>
      </c>
      <c r="L47" s="2"/>
      <c r="M47" s="2"/>
      <c r="N47" s="2"/>
      <c r="O47" s="2"/>
      <c r="P47" s="2"/>
      <c r="Q47" s="2"/>
      <c r="R47" s="2"/>
      <c r="S47" s="2"/>
      <c r="T47" s="2"/>
      <c r="U47" s="2"/>
      <c r="V47" s="2"/>
      <c r="W47" s="2"/>
      <c r="X47" s="2"/>
      <c r="Y47" s="2"/>
      <c r="Z47" s="2"/>
    </row>
    <row r="48" ht="15.75" customHeight="1">
      <c r="A48" s="1" t="s">
        <v>213</v>
      </c>
      <c r="B48" s="1">
        <v>16560.0</v>
      </c>
      <c r="C48" s="1">
        <v>22760.0</v>
      </c>
      <c r="D48" s="1">
        <v>40610.0</v>
      </c>
      <c r="E48" s="1">
        <v>48380.0</v>
      </c>
      <c r="F48" s="1">
        <v>60120.0</v>
      </c>
      <c r="G48" s="1">
        <v>74640.0</v>
      </c>
      <c r="H48" s="1">
        <v>111000.0</v>
      </c>
      <c r="I48" s="1">
        <v>126000.0</v>
      </c>
      <c r="J48" s="1">
        <v>145000.0</v>
      </c>
      <c r="K48" s="1">
        <v>154000.0</v>
      </c>
      <c r="L48" s="2"/>
      <c r="M48" s="2"/>
      <c r="N48" s="2"/>
      <c r="O48" s="2"/>
      <c r="P48" s="2"/>
      <c r="Q48" s="2"/>
      <c r="R48" s="2"/>
      <c r="S48" s="2"/>
      <c r="T48" s="2"/>
      <c r="U48" s="2"/>
      <c r="V48" s="2"/>
      <c r="W48" s="2"/>
      <c r="X48" s="2"/>
      <c r="Y48" s="2"/>
      <c r="Z48" s="2"/>
    </row>
    <row r="49" ht="15.75" customHeight="1">
      <c r="A49" s="1" t="s">
        <v>214</v>
      </c>
      <c r="B49" s="1" t="s">
        <v>215</v>
      </c>
      <c r="C49" s="1" t="s">
        <v>216</v>
      </c>
      <c r="D49" s="1" t="s">
        <v>217</v>
      </c>
      <c r="E49" s="1" t="s">
        <v>218</v>
      </c>
      <c r="F49" s="1" t="s">
        <v>219</v>
      </c>
      <c r="G49" s="1" t="s">
        <v>220</v>
      </c>
      <c r="H49" s="1" t="s">
        <v>221</v>
      </c>
      <c r="I49" s="1" t="s">
        <v>222</v>
      </c>
      <c r="J49" s="1" t="s">
        <v>223</v>
      </c>
      <c r="K49" s="1" t="s">
        <v>224</v>
      </c>
      <c r="L49" s="2"/>
      <c r="M49" s="2"/>
      <c r="N49" s="2"/>
      <c r="O49" s="2"/>
      <c r="P49" s="2"/>
      <c r="Q49" s="2"/>
      <c r="R49" s="2"/>
      <c r="S49" s="2"/>
      <c r="T49" s="2"/>
      <c r="U49" s="2"/>
      <c r="V49" s="2"/>
      <c r="W49" s="2"/>
      <c r="X49" s="2"/>
      <c r="Y49" s="2"/>
      <c r="Z49" s="2"/>
    </row>
    <row r="50" ht="15.75" customHeight="1">
      <c r="A50" s="1" t="s">
        <v>225</v>
      </c>
      <c r="B50" s="1">
        <v>238.0</v>
      </c>
      <c r="C50" s="1">
        <v>358.0</v>
      </c>
      <c r="D50" s="1">
        <v>507.0</v>
      </c>
      <c r="E50" s="1">
        <v>435.0</v>
      </c>
      <c r="F50" s="1">
        <v>605.0</v>
      </c>
      <c r="G50" s="1">
        <v>422.0</v>
      </c>
      <c r="H50" s="1">
        <v>1110.0</v>
      </c>
      <c r="I50" s="1">
        <v>621.0</v>
      </c>
      <c r="J50" s="1">
        <v>1400.0</v>
      </c>
      <c r="K50" s="1">
        <v>965.0</v>
      </c>
      <c r="L50" s="2"/>
      <c r="M50" s="2"/>
      <c r="N50" s="2"/>
      <c r="O50" s="2"/>
      <c r="P50" s="2"/>
      <c r="Q50" s="2"/>
      <c r="R50" s="2"/>
      <c r="S50" s="2"/>
      <c r="T50" s="2"/>
      <c r="U50" s="2"/>
      <c r="V50" s="2"/>
      <c r="W50" s="2"/>
      <c r="X50" s="2"/>
      <c r="Y50" s="2"/>
      <c r="Z50" s="2"/>
    </row>
    <row r="51" ht="15.75" customHeight="1">
      <c r="A51" s="1" t="s">
        <v>226</v>
      </c>
      <c r="B51" s="1">
        <v>0.0</v>
      </c>
      <c r="C51" s="1">
        <v>0.0</v>
      </c>
      <c r="D51" s="1">
        <v>0.0</v>
      </c>
      <c r="E51" s="1">
        <v>0.0</v>
      </c>
      <c r="F51" s="1">
        <v>0.0</v>
      </c>
      <c r="G51" s="1">
        <v>0.0</v>
      </c>
      <c r="H51" s="1">
        <v>4.0</v>
      </c>
      <c r="I51" s="1">
        <v>7.0</v>
      </c>
      <c r="J51" s="1">
        <v>4.0</v>
      </c>
      <c r="K51" s="1">
        <v>1.0</v>
      </c>
      <c r="L51" s="2"/>
      <c r="M51" s="2"/>
      <c r="N51" s="2"/>
      <c r="O51" s="2"/>
      <c r="P51" s="2"/>
      <c r="Q51" s="2"/>
      <c r="R51" s="2"/>
      <c r="S51" s="2"/>
      <c r="T51" s="2"/>
      <c r="U51" s="2"/>
      <c r="V51" s="2"/>
      <c r="W51" s="2"/>
      <c r="X51" s="2"/>
      <c r="Y51" s="2"/>
      <c r="Z51" s="2"/>
    </row>
    <row r="52" ht="15.75" customHeight="1">
      <c r="A52" s="1" t="s">
        <v>227</v>
      </c>
      <c r="B52" s="1">
        <v>238.0</v>
      </c>
      <c r="C52" s="1">
        <v>358.0</v>
      </c>
      <c r="D52" s="1">
        <v>507.0</v>
      </c>
      <c r="E52" s="1">
        <v>435.0</v>
      </c>
      <c r="F52" s="1">
        <v>605.0</v>
      </c>
      <c r="G52" s="1">
        <v>422.0</v>
      </c>
      <c r="H52" s="1">
        <v>1120.0</v>
      </c>
      <c r="I52" s="1">
        <v>628.0</v>
      </c>
      <c r="J52" s="1">
        <v>1410.0</v>
      </c>
      <c r="K52" s="1">
        <v>966.0</v>
      </c>
      <c r="L52" s="2"/>
      <c r="M52" s="2"/>
      <c r="N52" s="2"/>
      <c r="O52" s="2"/>
      <c r="P52" s="2"/>
      <c r="Q52" s="2"/>
      <c r="R52" s="2"/>
      <c r="S52" s="2"/>
      <c r="T52" s="2"/>
      <c r="U52" s="2"/>
      <c r="V52" s="2"/>
      <c r="W52" s="2"/>
      <c r="X52" s="2"/>
      <c r="Y52" s="2"/>
      <c r="Z52" s="2"/>
    </row>
    <row r="53" ht="15.75" customHeight="1">
      <c r="A53" s="1" t="s">
        <v>228</v>
      </c>
      <c r="B53" s="1">
        <v>-42.0</v>
      </c>
      <c r="C53" s="1">
        <v>-19.0</v>
      </c>
      <c r="D53" s="1">
        <v>92.0</v>
      </c>
      <c r="E53" s="1">
        <v>-109.0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229</v>
      </c>
      <c r="B54" s="1">
        <v>-42.0</v>
      </c>
      <c r="C54" s="1">
        <v>-19.0</v>
      </c>
      <c r="D54" s="1">
        <v>92.0</v>
      </c>
      <c r="E54" s="1">
        <v>-109.0</v>
      </c>
      <c r="F54" s="1">
        <v>-131.0</v>
      </c>
      <c r="G54" s="1">
        <v>51.0</v>
      </c>
      <c r="H54" s="1">
        <v>-136.0</v>
      </c>
      <c r="I54" s="1">
        <v>-151.0</v>
      </c>
      <c r="J54" s="1">
        <v>-649.0</v>
      </c>
      <c r="K54" s="1">
        <v>-67.0</v>
      </c>
      <c r="L54" s="2"/>
      <c r="M54" s="2"/>
      <c r="N54" s="2"/>
      <c r="O54" s="2"/>
      <c r="P54" s="2"/>
      <c r="Q54" s="2"/>
      <c r="R54" s="2"/>
      <c r="S54" s="2"/>
      <c r="T54" s="2"/>
      <c r="U54" s="2"/>
      <c r="V54" s="2"/>
      <c r="W54" s="2"/>
      <c r="X54" s="2"/>
      <c r="Y54" s="2"/>
      <c r="Z54" s="2"/>
    </row>
    <row r="55" ht="15.75" customHeight="1">
      <c r="A55" s="1" t="s">
        <v>230</v>
      </c>
      <c r="B55" s="1">
        <v>293.0</v>
      </c>
      <c r="C55" s="1">
        <v>447.0</v>
      </c>
      <c r="D55" s="1">
        <v>926.0</v>
      </c>
      <c r="E55" s="1">
        <v>781.0</v>
      </c>
      <c r="F55" s="1">
        <v>1120.0</v>
      </c>
      <c r="G55" s="1">
        <v>1360.0</v>
      </c>
      <c r="H55" s="1">
        <v>2130.0</v>
      </c>
      <c r="I55" s="1">
        <v>1900.0</v>
      </c>
      <c r="J55" s="1">
        <v>2320.0</v>
      </c>
      <c r="K55" s="1">
        <v>2540.0</v>
      </c>
      <c r="L55" s="2"/>
      <c r="M55" s="2"/>
      <c r="N55" s="2"/>
      <c r="O55" s="2"/>
      <c r="P55" s="2"/>
      <c r="Q55" s="2"/>
      <c r="R55" s="2"/>
      <c r="S55" s="2"/>
      <c r="T55" s="2"/>
      <c r="U55" s="2"/>
      <c r="V55" s="2"/>
      <c r="W55" s="2"/>
      <c r="X55" s="2"/>
      <c r="Y55" s="2"/>
      <c r="Z55" s="2"/>
    </row>
    <row r="56" ht="15.75" customHeight="1">
      <c r="A56" s="1" t="s">
        <v>231</v>
      </c>
      <c r="B56" s="1">
        <v>35.0</v>
      </c>
      <c r="C56" s="1">
        <v>43.0</v>
      </c>
      <c r="D56" s="1">
        <v>217.0</v>
      </c>
      <c r="E56" s="1">
        <v>255.0</v>
      </c>
      <c r="F56" s="1">
        <v>343.0</v>
      </c>
      <c r="G56" s="1">
        <v>412.0</v>
      </c>
      <c r="H56" s="1">
        <v>728.0</v>
      </c>
      <c r="I56" s="1">
        <v>665.0</v>
      </c>
      <c r="J56" s="1">
        <v>665.0</v>
      </c>
      <c r="K56" s="1">
        <v>725.0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1390.0</v>
      </c>
      <c r="C58" s="1">
        <v>1950.0</v>
      </c>
      <c r="D58" s="1">
        <v>461.0</v>
      </c>
      <c r="E58" s="1">
        <v>0.0</v>
      </c>
      <c r="F58" s="1">
        <v>709.0</v>
      </c>
      <c r="G58" s="1">
        <v>0.0</v>
      </c>
      <c r="H58" s="1">
        <v>1480.0</v>
      </c>
      <c r="I58" s="1">
        <v>0.0</v>
      </c>
      <c r="J58" s="1">
        <v>0.0</v>
      </c>
      <c r="K58" s="1">
        <v>0.0</v>
      </c>
      <c r="L58" s="2"/>
      <c r="M58" s="2"/>
      <c r="N58" s="2"/>
      <c r="O58" s="2"/>
      <c r="P58" s="2"/>
      <c r="Q58" s="2"/>
      <c r="R58" s="2"/>
      <c r="S58" s="2"/>
      <c r="T58" s="2"/>
      <c r="U58" s="2"/>
      <c r="V58" s="2"/>
      <c r="W58" s="2"/>
      <c r="X58" s="2"/>
      <c r="Y58" s="2"/>
      <c r="Z58" s="2"/>
    </row>
    <row r="59" ht="15.75" customHeight="1">
      <c r="A59" s="1" t="s">
        <v>234</v>
      </c>
      <c r="B59" s="1">
        <v>46.0</v>
      </c>
      <c r="C59" s="1">
        <v>64.0</v>
      </c>
      <c r="D59" s="1">
        <v>137.0</v>
      </c>
      <c r="E59" s="1">
        <v>171.0</v>
      </c>
      <c r="F59" s="1">
        <v>207.0</v>
      </c>
      <c r="G59" s="1">
        <v>203.0</v>
      </c>
      <c r="H59" s="1">
        <v>341.0</v>
      </c>
      <c r="I59" s="1">
        <v>390.0</v>
      </c>
      <c r="J59" s="1">
        <v>429.0</v>
      </c>
      <c r="K59" s="1">
        <v>349.0</v>
      </c>
      <c r="L59" s="2"/>
      <c r="M59" s="2"/>
      <c r="N59" s="2"/>
      <c r="O59" s="2"/>
      <c r="P59" s="2"/>
      <c r="Q59" s="2"/>
      <c r="R59" s="2"/>
      <c r="S59" s="2"/>
      <c r="T59" s="2"/>
      <c r="U59" s="2"/>
      <c r="V59" s="2"/>
      <c r="W59" s="2"/>
      <c r="X59" s="2"/>
      <c r="Y59" s="2"/>
      <c r="Z59" s="2"/>
    </row>
    <row r="60" ht="15.75" customHeight="1">
      <c r="A60" s="1" t="s">
        <v>235</v>
      </c>
      <c r="B60" s="1">
        <v>16.0</v>
      </c>
      <c r="C60" s="1">
        <v>20.0</v>
      </c>
      <c r="D60" s="1">
        <v>80.0</v>
      </c>
      <c r="E60" s="1">
        <v>73.0</v>
      </c>
      <c r="F60" s="1">
        <v>98.0</v>
      </c>
      <c r="G60" s="1">
        <v>62.0</v>
      </c>
      <c r="H60" s="1">
        <v>121.0</v>
      </c>
      <c r="I60" s="1">
        <v>101.0</v>
      </c>
      <c r="J60" s="1">
        <v>104.0</v>
      </c>
      <c r="K60" s="1">
        <v>101.0</v>
      </c>
      <c r="L60" s="2"/>
      <c r="M60" s="2"/>
      <c r="N60" s="2"/>
      <c r="O60" s="2"/>
      <c r="P60" s="2"/>
      <c r="Q60" s="2"/>
      <c r="R60" s="2"/>
      <c r="S60" s="2"/>
      <c r="T60" s="2"/>
      <c r="U60" s="2"/>
      <c r="V60" s="2"/>
      <c r="W60" s="2"/>
      <c r="X60" s="2"/>
      <c r="Y60" s="2"/>
      <c r="Z60" s="2"/>
    </row>
    <row r="61" ht="15.75" customHeight="1">
      <c r="A61" s="1" t="s">
        <v>236</v>
      </c>
      <c r="B61" s="1">
        <v>29.0</v>
      </c>
      <c r="C61" s="1">
        <v>43.0</v>
      </c>
      <c r="D61" s="1">
        <v>56.0</v>
      </c>
      <c r="E61" s="1">
        <v>97.0</v>
      </c>
      <c r="F61" s="1">
        <v>109.0</v>
      </c>
      <c r="G61" s="1">
        <v>140.0</v>
      </c>
      <c r="H61" s="1">
        <v>220.0</v>
      </c>
      <c r="I61" s="1">
        <v>289.0</v>
      </c>
      <c r="J61" s="1">
        <v>325.0</v>
      </c>
      <c r="K61" s="1">
        <v>248.0</v>
      </c>
      <c r="L61" s="2"/>
      <c r="M61" s="2"/>
      <c r="N61" s="2"/>
      <c r="O61" s="2"/>
      <c r="P61" s="2"/>
      <c r="Q61" s="2"/>
      <c r="R61" s="2"/>
      <c r="S61" s="2"/>
      <c r="T61" s="2"/>
      <c r="U61" s="2"/>
      <c r="V61" s="2"/>
      <c r="W61" s="2"/>
      <c r="X61" s="2"/>
      <c r="Y61" s="2"/>
      <c r="Z61" s="2"/>
    </row>
    <row r="62" ht="15.75" customHeight="1">
      <c r="A62" s="1" t="s">
        <v>237</v>
      </c>
      <c r="B62" s="1">
        <v>48.0</v>
      </c>
      <c r="C62" s="1">
        <v>71.0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238</v>
      </c>
      <c r="B63" s="1">
        <v>0.0</v>
      </c>
      <c r="C63" s="1">
        <v>0.0</v>
      </c>
      <c r="D63" s="1">
        <v>43.0</v>
      </c>
      <c r="E63" s="1">
        <v>3.0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239</v>
      </c>
      <c r="B64" s="1">
        <v>0.0</v>
      </c>
      <c r="C64" s="1">
        <v>0.0</v>
      </c>
      <c r="D64" s="1">
        <v>105.0</v>
      </c>
      <c r="E64" s="1">
        <v>132.0</v>
      </c>
      <c r="F64" s="1">
        <v>145.0</v>
      </c>
      <c r="G64" s="1">
        <v>177.0</v>
      </c>
      <c r="H64" s="1">
        <v>281.0</v>
      </c>
      <c r="I64" s="1">
        <v>203.0</v>
      </c>
      <c r="J64" s="1">
        <v>234.0</v>
      </c>
      <c r="K64" s="1">
        <v>216.0</v>
      </c>
      <c r="L64" s="2"/>
      <c r="M64" s="2"/>
      <c r="N64" s="2"/>
      <c r="O64" s="2"/>
      <c r="P64" s="2"/>
      <c r="Q64" s="2"/>
      <c r="R64" s="2"/>
      <c r="S64" s="2"/>
      <c r="T64" s="2"/>
      <c r="U64" s="2"/>
      <c r="V64" s="2"/>
      <c r="W64" s="2"/>
      <c r="X64" s="2"/>
      <c r="Y64" s="2"/>
      <c r="Z64" s="2"/>
    </row>
    <row r="65" ht="15.75" customHeight="1">
      <c r="A65" s="1" t="s">
        <v>240</v>
      </c>
      <c r="B65" s="1">
        <v>48.0</v>
      </c>
      <c r="C65" s="1">
        <v>71.0</v>
      </c>
      <c r="D65" s="1">
        <v>148.0</v>
      </c>
      <c r="E65" s="1">
        <v>135.0</v>
      </c>
      <c r="F65" s="1">
        <v>145.0</v>
      </c>
      <c r="G65" s="1">
        <v>177.0</v>
      </c>
      <c r="H65" s="1">
        <v>281.0</v>
      </c>
      <c r="I65" s="1">
        <v>203.0</v>
      </c>
      <c r="J65" s="1">
        <v>234.0</v>
      </c>
      <c r="K65" s="1">
        <v>216.0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199</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v>18.0</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v>4.0</v>
      </c>
      <c r="F10" s="1" t="s">
        <v>311</v>
      </c>
      <c r="G10" s="1" t="s">
        <v>312</v>
      </c>
      <c r="H10" s="1" t="s">
        <v>313</v>
      </c>
      <c r="I10" s="1" t="s">
        <v>314</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207</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206</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164</v>
      </c>
      <c r="F13" s="1" t="s">
        <v>340</v>
      </c>
      <c r="G13" s="1" t="s">
        <v>341</v>
      </c>
      <c r="H13" s="1" t="s">
        <v>342</v>
      </c>
      <c r="I13" s="1" t="s">
        <v>176</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163</v>
      </c>
      <c r="E14" s="1" t="s">
        <v>348</v>
      </c>
      <c r="F14" s="1" t="s">
        <v>349</v>
      </c>
      <c r="G14" s="1" t="s">
        <v>350</v>
      </c>
      <c r="H14" s="1" t="s">
        <v>351</v>
      </c>
      <c r="I14" s="1" t="s">
        <v>352</v>
      </c>
      <c r="J14" s="1" t="s">
        <v>343</v>
      </c>
      <c r="K14" s="1" t="s">
        <v>344</v>
      </c>
      <c r="L14" s="2"/>
      <c r="M14" s="2"/>
      <c r="N14" s="2"/>
      <c r="O14" s="2"/>
      <c r="P14" s="2"/>
      <c r="Q14" s="2"/>
      <c r="R14" s="2"/>
      <c r="S14" s="2"/>
      <c r="T14" s="2"/>
      <c r="U14" s="2"/>
      <c r="V14" s="2"/>
      <c r="W14" s="2"/>
      <c r="X14" s="2"/>
      <c r="Y14" s="2"/>
      <c r="Z14" s="2"/>
    </row>
    <row r="15">
      <c r="A15" s="1" t="s">
        <v>353</v>
      </c>
      <c r="B15" s="1" t="s">
        <v>178</v>
      </c>
      <c r="C15" s="1" t="s">
        <v>347</v>
      </c>
      <c r="D15" s="1" t="s">
        <v>339</v>
      </c>
      <c r="E15" s="1" t="s">
        <v>348</v>
      </c>
      <c r="F15" s="1" t="s">
        <v>349</v>
      </c>
      <c r="G15" s="1" t="s">
        <v>350</v>
      </c>
      <c r="H15" s="1" t="s">
        <v>351</v>
      </c>
      <c r="I15" s="1" t="s">
        <v>352</v>
      </c>
      <c r="J15" s="1" t="s">
        <v>343</v>
      </c>
      <c r="K15" s="1" t="s">
        <v>344</v>
      </c>
      <c r="L15" s="2"/>
      <c r="M15" s="2"/>
      <c r="N15" s="2"/>
      <c r="O15" s="2"/>
      <c r="P15" s="2"/>
      <c r="Q15" s="2"/>
      <c r="R15" s="2"/>
      <c r="S15" s="2"/>
      <c r="T15" s="2"/>
      <c r="U15" s="2"/>
      <c r="V15" s="2"/>
      <c r="W15" s="2"/>
      <c r="X15" s="2"/>
      <c r="Y15" s="2"/>
      <c r="Z15" s="2"/>
    </row>
    <row r="16">
      <c r="A16" s="1" t="s">
        <v>354</v>
      </c>
      <c r="B16" s="1" t="s">
        <v>350</v>
      </c>
      <c r="C16" s="1" t="s">
        <v>355</v>
      </c>
      <c r="D16" s="1" t="s">
        <v>356</v>
      </c>
      <c r="E16" s="1" t="s">
        <v>188</v>
      </c>
      <c r="F16" s="1" t="s">
        <v>357</v>
      </c>
      <c r="G16" s="1" t="s">
        <v>358</v>
      </c>
      <c r="H16" s="1" t="s">
        <v>359</v>
      </c>
      <c r="I16" s="1" t="s">
        <v>360</v>
      </c>
      <c r="J16" s="1" t="s">
        <v>178</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195</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364</v>
      </c>
      <c r="F18" s="1" t="s">
        <v>376</v>
      </c>
      <c r="G18" s="1" t="s">
        <v>377</v>
      </c>
      <c r="H18" s="1" t="s">
        <v>244</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173</v>
      </c>
      <c r="K20" s="1" t="s">
        <v>173</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300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v>1.0</v>
      </c>
      <c r="G24" s="1" t="s">
        <v>417</v>
      </c>
      <c r="H24" s="1" t="s">
        <v>418</v>
      </c>
      <c r="I24" s="1" t="s">
        <v>419</v>
      </c>
      <c r="J24" s="1" t="s">
        <v>420</v>
      </c>
      <c r="K24" s="1" t="s">
        <v>419</v>
      </c>
      <c r="L24" s="2"/>
      <c r="M24" s="2"/>
      <c r="N24" s="2"/>
      <c r="O24" s="2"/>
      <c r="P24" s="2"/>
      <c r="Q24" s="2"/>
      <c r="R24" s="2"/>
      <c r="S24" s="2"/>
      <c r="T24" s="2"/>
      <c r="U24" s="2"/>
      <c r="V24" s="2"/>
      <c r="W24" s="2"/>
      <c r="X24" s="2"/>
      <c r="Y24" s="2"/>
      <c r="Z24" s="2"/>
    </row>
    <row r="25" ht="15.75" customHeight="1">
      <c r="A25" s="1" t="s">
        <v>421</v>
      </c>
      <c r="B25" s="1" t="s">
        <v>422</v>
      </c>
      <c r="C25" s="1" t="s">
        <v>343</v>
      </c>
      <c r="D25" s="1" t="s">
        <v>423</v>
      </c>
      <c r="E25" s="1" t="s">
        <v>424</v>
      </c>
      <c r="F25" s="1" t="s">
        <v>416</v>
      </c>
      <c r="G25" s="1" t="s">
        <v>163</v>
      </c>
      <c r="H25" s="1" t="s">
        <v>425</v>
      </c>
      <c r="I25" s="1" t="s">
        <v>426</v>
      </c>
      <c r="J25" s="1" t="s">
        <v>415</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432</v>
      </c>
      <c r="J26" s="1" t="s">
        <v>436</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t="s">
        <v>483</v>
      </c>
      <c r="C32" s="1" t="s">
        <v>484</v>
      </c>
      <c r="D32" s="1" t="s">
        <v>485</v>
      </c>
      <c r="E32" s="1" t="s">
        <v>486</v>
      </c>
      <c r="F32" s="1" t="s">
        <v>487</v>
      </c>
      <c r="G32" s="1" t="s">
        <v>488</v>
      </c>
      <c r="H32" s="1" t="s">
        <v>464</v>
      </c>
      <c r="I32" s="1" t="s">
        <v>489</v>
      </c>
      <c r="J32" s="1" t="s">
        <v>490</v>
      </c>
      <c r="K32" s="1" t="s">
        <v>491</v>
      </c>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486</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206</v>
      </c>
      <c r="I38" s="1" t="s">
        <v>552</v>
      </c>
      <c r="J38" s="1" t="s">
        <v>382</v>
      </c>
      <c r="K38" s="1" t="s">
        <v>366</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342</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342</v>
      </c>
      <c r="D40" s="1" t="s">
        <v>565</v>
      </c>
      <c r="E40" s="1" t="s">
        <v>335</v>
      </c>
      <c r="F40" s="1" t="s">
        <v>566</v>
      </c>
      <c r="G40" s="1" t="s">
        <v>567</v>
      </c>
      <c r="H40" s="1" t="s">
        <v>568</v>
      </c>
      <c r="I40" s="1" t="s">
        <v>569</v>
      </c>
      <c r="J40" s="1" t="s">
        <v>570</v>
      </c>
      <c r="K40" s="1" t="s">
        <v>382</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546</v>
      </c>
      <c r="I41" s="1" t="s">
        <v>578</v>
      </c>
      <c r="J41" s="1" t="s">
        <v>346</v>
      </c>
      <c r="K41" s="1" t="s">
        <v>579</v>
      </c>
      <c r="L41" s="2"/>
      <c r="M41" s="2"/>
      <c r="N41" s="2"/>
      <c r="O41" s="2"/>
      <c r="P41" s="2"/>
      <c r="Q41" s="2"/>
      <c r="R41" s="2"/>
      <c r="S41" s="2"/>
      <c r="T41" s="2"/>
      <c r="U41" s="2"/>
      <c r="V41" s="2"/>
      <c r="W41" s="2"/>
      <c r="X41" s="2"/>
      <c r="Y41" s="2"/>
      <c r="Z41" s="2"/>
    </row>
    <row r="42" ht="15.75" customHeight="1">
      <c r="A42" s="1" t="s">
        <v>580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270</v>
      </c>
      <c r="J44" s="1" t="s">
        <v>600</v>
      </c>
      <c r="K44" s="1" t="s">
        <v>601</v>
      </c>
      <c r="L44" s="2"/>
      <c r="M44" s="2"/>
      <c r="N44" s="2"/>
      <c r="O44" s="2"/>
      <c r="P44" s="2"/>
      <c r="Q44" s="2"/>
      <c r="R44" s="2"/>
      <c r="S44" s="2"/>
      <c r="T44" s="2"/>
      <c r="U44" s="2"/>
      <c r="V44" s="2"/>
      <c r="W44" s="2"/>
      <c r="X44" s="2"/>
      <c r="Y44" s="2"/>
      <c r="Z44" s="2"/>
    </row>
    <row r="45" ht="15.75" customHeight="1">
      <c r="A45" s="1" t="s">
        <v>602</v>
      </c>
      <c r="B45" s="1" t="s">
        <v>603</v>
      </c>
      <c r="C45" s="1" t="s">
        <v>604</v>
      </c>
      <c r="D45" s="1" t="s">
        <v>605</v>
      </c>
      <c r="E45" s="1" t="s">
        <v>606</v>
      </c>
      <c r="F45" s="1" t="s">
        <v>607</v>
      </c>
      <c r="G45" s="1" t="s">
        <v>608</v>
      </c>
      <c r="H45" s="1" t="s">
        <v>609</v>
      </c>
      <c r="I45" s="1" t="s">
        <v>610</v>
      </c>
      <c r="J45" s="1" t="s">
        <v>524</v>
      </c>
      <c r="K45" s="1" t="s">
        <v>611</v>
      </c>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v>21.0</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v>31.0</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294</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681</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517</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v>104.0</v>
      </c>
      <c r="E58" s="1" t="s">
        <v>743</v>
      </c>
      <c r="F58" s="1" t="s">
        <v>744</v>
      </c>
      <c r="G58" s="1" t="s">
        <v>745</v>
      </c>
      <c r="H58" s="1" t="s">
        <v>746</v>
      </c>
      <c r="I58" s="1" t="s">
        <v>747</v>
      </c>
      <c r="J58" s="1" t="s">
        <v>303</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365</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807</v>
      </c>
      <c r="E65" s="1" t="s">
        <v>808</v>
      </c>
      <c r="F65" s="1" t="s">
        <v>809</v>
      </c>
      <c r="G65" s="1" t="s">
        <v>810</v>
      </c>
      <c r="H65" s="1" t="s">
        <v>811</v>
      </c>
      <c r="I65" s="1" t="s">
        <v>812</v>
      </c>
      <c r="J65" s="1" t="s">
        <v>813</v>
      </c>
      <c r="K65" s="1" t="s">
        <v>814</v>
      </c>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819</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v>0.0</v>
      </c>
      <c r="C68" s="1" t="s">
        <v>776</v>
      </c>
      <c r="D68" s="1" t="s">
        <v>838</v>
      </c>
      <c r="E68" s="1" t="s">
        <v>839</v>
      </c>
      <c r="F68" s="1" t="s">
        <v>840</v>
      </c>
      <c r="G68" s="1" t="s">
        <v>222</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295</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445</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892</v>
      </c>
      <c r="G73" s="1" t="s">
        <v>893</v>
      </c>
      <c r="H73" s="1" t="s">
        <v>894</v>
      </c>
      <c r="I73" s="1" t="s">
        <v>895</v>
      </c>
      <c r="J73" s="1" t="s">
        <v>517</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932</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955</v>
      </c>
      <c r="F79" s="1" t="s">
        <v>956</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v>27.0</v>
      </c>
      <c r="K82" s="1" t="s">
        <v>938</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617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v>79.0</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1015</v>
      </c>
      <c r="C86" s="1" t="s">
        <v>703</v>
      </c>
      <c r="D86" s="1" t="s">
        <v>1016</v>
      </c>
      <c r="E86" s="1" t="s">
        <v>1017</v>
      </c>
      <c r="F86" s="1" t="s">
        <v>1018</v>
      </c>
      <c r="G86" s="1" t="s">
        <v>1019</v>
      </c>
      <c r="H86" s="1" t="s">
        <v>1020</v>
      </c>
      <c r="I86" s="1" t="s">
        <v>1021</v>
      </c>
      <c r="J86" s="1" t="s">
        <v>1022</v>
      </c>
      <c r="K86" s="1" t="s">
        <v>1023</v>
      </c>
      <c r="L86" s="2"/>
      <c r="M86" s="2"/>
      <c r="N86" s="2"/>
      <c r="O86" s="2"/>
      <c r="P86" s="2"/>
      <c r="Q86" s="2"/>
      <c r="R86" s="2"/>
      <c r="S86" s="2"/>
      <c r="T86" s="2"/>
      <c r="U86" s="2"/>
      <c r="V86" s="2"/>
      <c r="W86" s="2"/>
      <c r="X86" s="2"/>
      <c r="Y86" s="2"/>
      <c r="Z86" s="2"/>
    </row>
    <row r="87" ht="15.75" customHeight="1">
      <c r="A87" s="1" t="s">
        <v>1024</v>
      </c>
      <c r="B87" s="1" t="s">
        <v>1025</v>
      </c>
      <c r="C87" s="1">
        <v>462.0</v>
      </c>
      <c r="D87" s="1" t="s">
        <v>1026</v>
      </c>
      <c r="E87" s="1" t="s">
        <v>1027</v>
      </c>
      <c r="F87" s="1" t="s">
        <v>1028</v>
      </c>
      <c r="G87" s="1" t="s">
        <v>1029</v>
      </c>
      <c r="H87" s="1" t="s">
        <v>1030</v>
      </c>
      <c r="I87" s="1" t="s">
        <v>1031</v>
      </c>
      <c r="J87" s="1" t="s">
        <v>1032</v>
      </c>
      <c r="K87" s="1" t="s">
        <v>1021</v>
      </c>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1040</v>
      </c>
      <c r="I88" s="1" t="s">
        <v>746</v>
      </c>
      <c r="J88" s="1" t="s">
        <v>988</v>
      </c>
      <c r="K88" s="1" t="s">
        <v>271</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1056</v>
      </c>
      <c r="F90" s="1" t="s">
        <v>1057</v>
      </c>
      <c r="G90" s="1" t="s">
        <v>1058</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1068</v>
      </c>
      <c r="G91" s="1" t="s">
        <v>1069</v>
      </c>
      <c r="H91" s="1" t="s">
        <v>1070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1078</v>
      </c>
      <c r="F92" s="1" t="s">
        <v>1079</v>
      </c>
      <c r="G92" s="1" t="s">
        <v>1080</v>
      </c>
      <c r="H92" s="1" t="s">
        <v>1081</v>
      </c>
      <c r="I92" s="1" t="s">
        <v>1082</v>
      </c>
      <c r="J92" s="1" t="s">
        <v>1083</v>
      </c>
      <c r="K92" s="1" t="s">
        <v>259</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1120</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539</v>
      </c>
      <c r="F97" s="1" t="s">
        <v>1131</v>
      </c>
      <c r="G97" s="1" t="s">
        <v>1132</v>
      </c>
      <c r="H97" s="1" t="s">
        <v>1133</v>
      </c>
      <c r="I97" s="1" t="s">
        <v>1134</v>
      </c>
      <c r="J97" s="1" t="s">
        <v>1135</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1142</v>
      </c>
      <c r="G98" s="1" t="s">
        <v>1143</v>
      </c>
      <c r="H98" s="1" t="s">
        <v>1144</v>
      </c>
      <c r="I98" s="1" t="s">
        <v>1145</v>
      </c>
      <c r="J98" s="1" t="s">
        <v>1146</v>
      </c>
      <c r="K98" s="1" t="s">
        <v>1147</v>
      </c>
      <c r="L98" s="2"/>
      <c r="M98" s="2"/>
      <c r="N98" s="2"/>
      <c r="O98" s="2"/>
      <c r="P98" s="2"/>
      <c r="Q98" s="2"/>
      <c r="R98" s="2"/>
      <c r="S98" s="2"/>
      <c r="T98" s="2"/>
      <c r="U98" s="2"/>
      <c r="V98" s="2"/>
      <c r="W98" s="2"/>
      <c r="X98" s="2"/>
      <c r="Y98" s="2"/>
      <c r="Z98" s="2"/>
    </row>
    <row r="99" ht="15.75" customHeight="1">
      <c r="A99" s="1" t="s">
        <v>1148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1153</v>
      </c>
      <c r="F100" s="1" t="s">
        <v>1154</v>
      </c>
      <c r="G100" s="1" t="s">
        <v>1155</v>
      </c>
      <c r="H100" s="1" t="s">
        <v>1156</v>
      </c>
      <c r="I100" s="1" t="s">
        <v>1157</v>
      </c>
      <c r="J100" s="1" t="s">
        <v>778</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1161</v>
      </c>
      <c r="D101" s="1" t="s">
        <v>1162</v>
      </c>
      <c r="E101" s="1" t="s">
        <v>1163</v>
      </c>
      <c r="F101" s="1">
        <v>47.0</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851</v>
      </c>
      <c r="D102" s="1" t="s">
        <v>1171</v>
      </c>
      <c r="E102" s="1" t="s">
        <v>1172</v>
      </c>
      <c r="F102" s="1" t="s">
        <v>216</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1000</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932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t="s">
        <v>1221</v>
      </c>
      <c r="C107" s="1" t="s">
        <v>1222</v>
      </c>
      <c r="D107" s="1" t="s">
        <v>1223</v>
      </c>
      <c r="E107" s="1" t="s">
        <v>1224</v>
      </c>
      <c r="F107" s="1" t="s">
        <v>1225</v>
      </c>
      <c r="G107" s="1" t="s">
        <v>1226</v>
      </c>
      <c r="H107" s="1" t="s">
        <v>1227</v>
      </c>
      <c r="I107" s="1" t="s">
        <v>438</v>
      </c>
      <c r="J107" s="1" t="s">
        <v>1228</v>
      </c>
      <c r="K107" s="1" t="s">
        <v>910</v>
      </c>
      <c r="L107" s="2"/>
      <c r="M107" s="2"/>
      <c r="N107" s="2"/>
      <c r="O107" s="2"/>
      <c r="P107" s="2"/>
      <c r="Q107" s="2"/>
      <c r="R107" s="2"/>
      <c r="S107" s="2"/>
      <c r="T107" s="2"/>
      <c r="U107" s="2"/>
      <c r="V107" s="2"/>
      <c r="W107" s="2"/>
      <c r="X107" s="2"/>
      <c r="Y107" s="2"/>
      <c r="Z107" s="2"/>
    </row>
    <row r="108" ht="15.75" customHeight="1">
      <c r="A108" s="1" t="s">
        <v>1229</v>
      </c>
      <c r="B108" s="1" t="s">
        <v>1230</v>
      </c>
      <c r="C108" s="1" t="s">
        <v>693</v>
      </c>
      <c r="D108" s="1" t="s">
        <v>1231</v>
      </c>
      <c r="E108" s="1" t="s">
        <v>701</v>
      </c>
      <c r="F108" s="1" t="s">
        <v>1232</v>
      </c>
      <c r="G108" s="1" t="s">
        <v>1233</v>
      </c>
      <c r="H108" s="1" t="s">
        <v>1234</v>
      </c>
      <c r="I108" s="1" t="s">
        <v>1235</v>
      </c>
      <c r="J108" s="1" t="s">
        <v>1236</v>
      </c>
      <c r="K108" s="1" t="s">
        <v>1237</v>
      </c>
      <c r="L108" s="2"/>
      <c r="M108" s="2"/>
      <c r="N108" s="2"/>
      <c r="O108" s="2"/>
      <c r="P108" s="2"/>
      <c r="Q108" s="2"/>
      <c r="R108" s="2"/>
      <c r="S108" s="2"/>
      <c r="T108" s="2"/>
      <c r="U108" s="2"/>
      <c r="V108" s="2"/>
      <c r="W108" s="2"/>
      <c r="X108" s="2"/>
      <c r="Y108" s="2"/>
      <c r="Z108" s="2"/>
    </row>
    <row r="109" ht="15.75" customHeight="1">
      <c r="A109" s="1" t="s">
        <v>1238</v>
      </c>
      <c r="B109" s="1" t="s">
        <v>1239</v>
      </c>
      <c r="C109" s="1" t="s">
        <v>1240</v>
      </c>
      <c r="D109" s="1" t="s">
        <v>1241</v>
      </c>
      <c r="E109" s="1" t="s">
        <v>1242</v>
      </c>
      <c r="F109" s="1" t="s">
        <v>1243</v>
      </c>
      <c r="G109" s="1" t="s">
        <v>1244</v>
      </c>
      <c r="H109" s="1" t="s">
        <v>1245</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666</v>
      </c>
      <c r="E111" s="1" t="s">
        <v>1263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586</v>
      </c>
      <c r="C112" s="1" t="s">
        <v>1271</v>
      </c>
      <c r="D112" s="1" t="s">
        <v>1272</v>
      </c>
      <c r="E112" s="1" t="s">
        <v>1273</v>
      </c>
      <c r="F112" s="1" t="s">
        <v>1274</v>
      </c>
      <c r="G112" s="1" t="s">
        <v>1275</v>
      </c>
      <c r="H112" s="1" t="s">
        <v>1006</v>
      </c>
      <c r="I112" s="1" t="s">
        <v>1056</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292</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1293</v>
      </c>
      <c r="G114" s="1" t="s">
        <v>1294</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1301</v>
      </c>
      <c r="D115" s="1" t="s">
        <v>1302</v>
      </c>
      <c r="E115" s="1" t="s">
        <v>1303</v>
      </c>
      <c r="F115" s="1" t="s">
        <v>1304</v>
      </c>
      <c r="G115" s="1" t="s">
        <v>1305</v>
      </c>
      <c r="H115" s="1" t="s">
        <v>774</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1311</v>
      </c>
      <c r="D116" s="1" t="s">
        <v>1312</v>
      </c>
      <c r="E116" s="1" t="s">
        <v>871</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1325</v>
      </c>
      <c r="H117" s="1" t="s">
        <v>1326</v>
      </c>
      <c r="I117" s="1" t="s">
        <v>570</v>
      </c>
      <c r="J117" s="1" t="s">
        <v>1327</v>
      </c>
      <c r="K117" s="1" t="s">
        <v>1328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1354</v>
      </c>
      <c r="D4" s="1" t="s">
        <v>1355</v>
      </c>
      <c r="E4" s="1" t="s">
        <v>1356</v>
      </c>
      <c r="F4" s="1" t="s">
        <v>1357</v>
      </c>
      <c r="G4" s="1" t="s">
        <v>1358</v>
      </c>
      <c r="H4" s="1" t="s">
        <v>1359</v>
      </c>
      <c r="I4" s="1" t="s">
        <v>1360</v>
      </c>
      <c r="J4" s="2"/>
      <c r="K4" s="2"/>
      <c r="L4" s="2"/>
      <c r="M4" s="2"/>
      <c r="N4" s="2"/>
      <c r="O4" s="2"/>
      <c r="P4" s="2"/>
      <c r="Q4" s="2"/>
      <c r="R4" s="2"/>
      <c r="S4" s="2"/>
      <c r="T4" s="2"/>
      <c r="U4" s="2"/>
      <c r="V4" s="2"/>
      <c r="W4" s="2"/>
      <c r="X4" s="2"/>
      <c r="Y4" s="2"/>
      <c r="Z4" s="2"/>
    </row>
    <row r="5">
      <c r="A5" s="1" t="s">
        <v>1345</v>
      </c>
      <c r="B5" s="1" t="s">
        <v>1344</v>
      </c>
      <c r="C5" s="1" t="s">
        <v>1361</v>
      </c>
      <c r="D5" s="1" t="s">
        <v>1362</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1" t="s">
        <v>1376</v>
      </c>
      <c r="J6" s="2"/>
      <c r="K6" s="2"/>
      <c r="L6" s="2"/>
      <c r="M6" s="2"/>
      <c r="N6" s="2"/>
      <c r="O6" s="2"/>
      <c r="P6" s="2"/>
      <c r="Q6" s="2"/>
      <c r="R6" s="2"/>
      <c r="S6" s="2"/>
      <c r="T6" s="2"/>
      <c r="U6" s="2"/>
      <c r="V6" s="2"/>
      <c r="W6" s="2"/>
      <c r="X6" s="2"/>
      <c r="Y6" s="2"/>
      <c r="Z6" s="2"/>
    </row>
    <row r="7">
      <c r="A7" s="1" t="s">
        <v>1377</v>
      </c>
      <c r="B7" s="1" t="s">
        <v>1378</v>
      </c>
      <c r="C7" s="1" t="s">
        <v>1379</v>
      </c>
      <c r="D7" s="1" t="s">
        <v>1380</v>
      </c>
      <c r="E7" s="1" t="s">
        <v>1381</v>
      </c>
      <c r="F7" s="1" t="s">
        <v>1382</v>
      </c>
      <c r="G7" s="1" t="s">
        <v>1383</v>
      </c>
      <c r="H7" s="1" t="s">
        <v>1384</v>
      </c>
      <c r="I7" s="1" t="s">
        <v>1385</v>
      </c>
      <c r="J7" s="2"/>
      <c r="K7" s="2"/>
      <c r="L7" s="2"/>
      <c r="M7" s="2"/>
      <c r="N7" s="2"/>
      <c r="O7" s="2"/>
      <c r="P7" s="2"/>
      <c r="Q7" s="2"/>
      <c r="R7" s="2"/>
      <c r="S7" s="2"/>
      <c r="T7" s="2"/>
      <c r="U7" s="2"/>
      <c r="V7" s="2"/>
      <c r="W7" s="2"/>
      <c r="X7" s="2"/>
      <c r="Y7" s="2"/>
      <c r="Z7" s="2"/>
    </row>
    <row r="8">
      <c r="A8" s="1" t="s">
        <v>1386</v>
      </c>
      <c r="B8" s="1" t="s">
        <v>1344</v>
      </c>
      <c r="C8" s="1" t="s">
        <v>1387</v>
      </c>
      <c r="D8" s="1" t="s">
        <v>1388</v>
      </c>
      <c r="E8" s="1" t="s">
        <v>1389</v>
      </c>
      <c r="F8" s="1" t="s">
        <v>1390</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1404</v>
      </c>
      <c r="D10" s="1" t="s">
        <v>1405</v>
      </c>
      <c r="E10" s="1" t="s">
        <v>1406</v>
      </c>
      <c r="F10" s="1" t="s">
        <v>1399</v>
      </c>
      <c r="G10" s="1" t="s">
        <v>1407</v>
      </c>
      <c r="H10" s="1" t="s">
        <v>1401</v>
      </c>
      <c r="I10" s="1" t="s">
        <v>1402</v>
      </c>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1421</v>
      </c>
      <c r="F12" s="1" t="s">
        <v>1422</v>
      </c>
      <c r="G12" s="1" t="s">
        <v>1423</v>
      </c>
      <c r="H12" s="1" t="s">
        <v>1424</v>
      </c>
      <c r="I12" s="1" t="s">
        <v>1425</v>
      </c>
      <c r="J12" s="2"/>
      <c r="K12" s="2"/>
      <c r="L12" s="2"/>
      <c r="M12" s="2"/>
      <c r="N12" s="2"/>
      <c r="O12" s="2"/>
      <c r="P12" s="2"/>
      <c r="Q12" s="2"/>
      <c r="R12" s="2"/>
      <c r="S12" s="2"/>
      <c r="T12" s="2"/>
      <c r="U12" s="2"/>
      <c r="V12" s="2"/>
      <c r="W12" s="2"/>
      <c r="X12" s="2"/>
      <c r="Y12" s="2"/>
      <c r="Z12" s="2"/>
    </row>
    <row r="13">
      <c r="A13" s="1" t="s">
        <v>1426</v>
      </c>
      <c r="B13" s="1" t="s">
        <v>1427</v>
      </c>
      <c r="C13" s="1" t="s">
        <v>1428</v>
      </c>
      <c r="D13" s="1" t="s">
        <v>1429</v>
      </c>
      <c r="E13" s="1" t="s">
        <v>1430</v>
      </c>
      <c r="F13" s="1" t="s">
        <v>1431</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1439</v>
      </c>
      <c r="F14" s="1" t="s">
        <v>1440</v>
      </c>
      <c r="G14" s="1" t="s">
        <v>1441</v>
      </c>
      <c r="H14" s="1" t="s">
        <v>1442</v>
      </c>
      <c r="I14" s="1" t="s">
        <v>1443</v>
      </c>
      <c r="J14" s="2"/>
      <c r="K14" s="2"/>
      <c r="L14" s="2"/>
      <c r="M14" s="2"/>
      <c r="N14" s="2"/>
      <c r="O14" s="2"/>
      <c r="P14" s="2"/>
      <c r="Q14" s="2"/>
      <c r="R14" s="2"/>
      <c r="S14" s="2"/>
      <c r="T14" s="2"/>
      <c r="U14" s="2"/>
      <c r="V14" s="2"/>
      <c r="W14" s="2"/>
      <c r="X14" s="2"/>
      <c r="Y14" s="2"/>
      <c r="Z14" s="2"/>
    </row>
    <row r="15">
      <c r="A15" s="1" t="s">
        <v>1444</v>
      </c>
      <c r="B15" s="1" t="s">
        <v>1344</v>
      </c>
      <c r="C15" s="1" t="s">
        <v>1344</v>
      </c>
      <c r="D15" s="1" t="s">
        <v>1344</v>
      </c>
      <c r="E15" s="1" t="s">
        <v>1344</v>
      </c>
      <c r="F15" s="1" t="s">
        <v>1344</v>
      </c>
      <c r="G15" s="1" t="s">
        <v>1344</v>
      </c>
      <c r="H15" s="1" t="s">
        <v>1445</v>
      </c>
      <c r="I15" s="1" t="s">
        <v>1344</v>
      </c>
      <c r="J15" s="2"/>
      <c r="K15" s="2"/>
      <c r="L15" s="2"/>
      <c r="M15" s="2"/>
      <c r="N15" s="2"/>
      <c r="O15" s="2"/>
      <c r="P15" s="2"/>
      <c r="Q15" s="2"/>
      <c r="R15" s="2"/>
      <c r="S15" s="2"/>
      <c r="T15" s="2"/>
      <c r="U15" s="2"/>
      <c r="V15" s="2"/>
      <c r="W15" s="2"/>
      <c r="X15" s="2"/>
      <c r="Y15" s="2"/>
      <c r="Z15" s="2"/>
    </row>
    <row r="16">
      <c r="A16" s="1" t="s">
        <v>1446</v>
      </c>
      <c r="B16" s="1" t="s">
        <v>1344</v>
      </c>
      <c r="C16" s="1" t="s">
        <v>1344</v>
      </c>
      <c r="D16" s="1" t="s">
        <v>1344</v>
      </c>
      <c r="E16" s="1" t="s">
        <v>1344</v>
      </c>
      <c r="F16" s="1" t="s">
        <v>1344</v>
      </c>
      <c r="G16" s="1" t="s">
        <v>1344</v>
      </c>
      <c r="H16" s="1" t="s">
        <v>1447</v>
      </c>
      <c r="I16" s="1" t="s">
        <v>1344</v>
      </c>
      <c r="J16" s="2"/>
      <c r="K16" s="2"/>
      <c r="L16" s="2"/>
      <c r="M16" s="2"/>
      <c r="N16" s="2"/>
      <c r="O16" s="2"/>
      <c r="P16" s="2"/>
      <c r="Q16" s="2"/>
      <c r="R16" s="2"/>
      <c r="S16" s="2"/>
      <c r="T16" s="2"/>
      <c r="U16" s="2"/>
      <c r="V16" s="2"/>
      <c r="W16" s="2"/>
      <c r="X16" s="2"/>
      <c r="Y16" s="2"/>
      <c r="Z16" s="2"/>
    </row>
    <row r="17">
      <c r="A17" s="1" t="s">
        <v>1448</v>
      </c>
      <c r="B17" s="1" t="s">
        <v>181</v>
      </c>
      <c r="C17" s="1" t="s">
        <v>182</v>
      </c>
      <c r="D17" s="1" t="s">
        <v>183</v>
      </c>
      <c r="E17" s="1" t="s">
        <v>184</v>
      </c>
      <c r="F17" s="1" t="s">
        <v>185</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1344</v>
      </c>
      <c r="C18" s="1" t="s">
        <v>1344</v>
      </c>
      <c r="D18" s="1" t="s">
        <v>1344</v>
      </c>
      <c r="E18" s="1" t="s">
        <v>1344</v>
      </c>
      <c r="F18" s="1" t="s">
        <v>1344</v>
      </c>
      <c r="G18" s="1" t="s">
        <v>1344</v>
      </c>
      <c r="H18" s="1" t="s">
        <v>1453</v>
      </c>
      <c r="I18" s="1" t="s">
        <v>1344</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1344</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1" t="s">
        <v>11</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67700.0</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t="s">
        <v>1548</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4" t="s">
        <v>1557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62.61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62.25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61.71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63.61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62.61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62.25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61.71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63.61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0.493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10.91019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8.625869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5163864.0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5163864.0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6443524.0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3660730.0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3660730.0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63.28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63.14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3.1892320256E10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55.03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81.42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0.21813576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60.165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69.43435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t="s">
        <v>1587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1588</v>
      </c>
      <c r="B56" s="1">
        <v>3.2030322688E10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1589</v>
      </c>
      <c r="B57" s="1">
        <v>0.02098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1590</v>
      </c>
      <c r="B58" s="1">
        <v>5.02355821E8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1591</v>
      </c>
      <c r="B59" s="1">
        <v>5.04864992E8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1592</v>
      </c>
      <c r="B60" s="1">
        <v>1.9249343E7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1593</v>
      </c>
      <c r="B61" s="1">
        <v>1.516391E7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0.0381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0.00261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0.99703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3.48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0.0435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5.05967008E8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53.535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1.1799756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3.067000064E9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5.79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7.04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t="s">
        <v>1612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1613</v>
      </c>
      <c r="B80" s="1">
        <v>1.5494976E9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1614</v>
      </c>
      <c r="B81" s="1">
        <v>0.219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v>5.411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v>-0.198452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1617</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1" t="s">
        <v>1619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t="s">
        <v>1621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t="s">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t="s">
        <v>1625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1.0082538E9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t="s">
        <v>1629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t="s">
        <v>1631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t="s">
        <v>1635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v>63.17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v>93.0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v>52.0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v>78.92176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v>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1642</v>
      </c>
      <c r="B102" s="1">
        <v>2.05263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t="s">
        <v>1644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1.7568999424E10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34.799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5.919000064E9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1.7604999168E10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v>1.051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1651</v>
      </c>
      <c r="B110" s="1">
        <v>1.098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1652</v>
      </c>
      <c r="B111" s="1">
        <v>1.46204000256E11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1653</v>
      </c>
      <c r="B112" s="1">
        <v>64.231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1654</v>
      </c>
      <c r="B113" s="1">
        <v>275.741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1655</v>
      </c>
      <c r="B114" s="1">
        <v>0.03506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1656</v>
      </c>
      <c r="B115" s="1">
        <v>0.11559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1657</v>
      </c>
      <c r="B116" s="1">
        <v>1.001500032E9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1658</v>
      </c>
      <c r="B117" s="1">
        <v>9.58E8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1659</v>
      </c>
      <c r="B118" s="1">
        <v>0.565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1660</v>
      </c>
      <c r="B119" s="1">
        <v>0.061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1661</v>
      </c>
      <c r="B120" s="1">
        <v>0.14823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1662</v>
      </c>
      <c r="B121" s="1">
        <v>0.04048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1663</v>
      </c>
      <c r="B122" s="1">
        <v>0.0296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1664</v>
      </c>
      <c r="B123" s="1" t="s">
        <v>1587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1665</v>
      </c>
      <c r="B124" s="1">
        <v>0.676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1010.0</v>
      </c>
      <c r="C3" s="1">
        <v>728.0</v>
      </c>
      <c r="D3" s="1">
        <v>3580.0</v>
      </c>
      <c r="E3" s="1">
        <v>1510.0</v>
      </c>
      <c r="F3" s="1">
        <v>1880.0</v>
      </c>
      <c r="G3" s="1">
        <v>898.0</v>
      </c>
      <c r="H3" s="1">
        <v>7450.0</v>
      </c>
      <c r="I3" s="1">
        <v>4290.0</v>
      </c>
      <c r="J3" s="1">
        <v>3750.0</v>
      </c>
      <c r="K3" s="1">
        <v>6420.0</v>
      </c>
      <c r="L3" s="1">
        <f>IF(K3*FORECAST(L2,B3:K3,B2:K2)&gt;0,FORECAST(L2,B3:K3,B2:K2),K3)*$X$1</f>
        <v>6159.333333</v>
      </c>
      <c r="M3" s="1">
        <f>IF(L3*FORECAST(M2,B3:L3,B2:L2)&gt;0,FORECAST(M2,B3:L3,B2:L2),L3)*$X$1</f>
        <v>6706.193939</v>
      </c>
      <c r="N3" s="1">
        <f>IF(M3*FORECAST(N2,B3:M3,B2:M2)&gt;0,FORECAST(N2,B3:M3,B2:M2),M3)*$X$1</f>
        <v>7253.054545</v>
      </c>
      <c r="O3" s="1">
        <f>IF(N3*FORECAST(O2,B3:N3,B2:N2)&gt;0,FORECAST(O2,B3:N3,B2:N2),N3)*$X$1</f>
        <v>7799.915152</v>
      </c>
      <c r="P3" s="1">
        <f>IF(O3*FORECAST(P2,B3:O3,B2:O2)&gt;0,FORECAST(P2,B3:O3,B2:O2),O3)*$X$1</f>
        <v>8346.775758</v>
      </c>
      <c r="Q3" s="1">
        <f>IF(P3*FORECAST(Q2,B3:P3,B2:P2)&gt;0,FORECAST(Q2,B3:P3,B2:P2),P3)*$X$1</f>
        <v>8893.636364</v>
      </c>
      <c r="R3" s="1">
        <f>IF(Q3*FORECAST(R2,B3:Q3,B2:Q2)&gt;0,FORECAST(R2,B3:Q3,B2:Q2),Q3)*$X$1</f>
        <v>9440.49697</v>
      </c>
      <c r="S3" s="5">
        <f>IF(R3*FORECAST(S2,B3:R3,B2:R2)&gt;0,FORECAST(S2,B3:R3,B2:R2),R3)*$X$1</f>
        <v>9987.357576</v>
      </c>
      <c r="T3" s="5">
        <f>IF(S3*FORECAST(T2,B3:S3,B2:S2)&gt;0,FORECAST(T2,B3:S3,B2:S2),S3)*$X$1</f>
        <v>10534.21818</v>
      </c>
      <c r="U3" s="5">
        <f>IF(T3*FORECAST(U2,B3:T3,B2:T2)&gt;0,FORECAST(U2,B3:T3,B2:T2),T3)*$X$1</f>
        <v>11081.07879</v>
      </c>
      <c r="V3" s="5">
        <f>IF(U3*FORECAST(V2,B3:U3,B2:U2)&gt;0,FORECAST(V2,B3:U3,B2:U2),U3)*$X$1</f>
        <v>11627.93939</v>
      </c>
      <c r="W3" s="5">
        <f>IF(V3*FORECAST(W2,B3:V3,B2:V2)&gt;0,FORECAST(W2,B3:V3,B2:V2),V3)*$X$1</f>
        <v>12174.8</v>
      </c>
      <c r="X3" s="2"/>
      <c r="Y3" s="2"/>
      <c r="Z3" s="2"/>
    </row>
    <row r="4">
      <c r="A4" s="3" t="s">
        <v>120</v>
      </c>
      <c r="B4" s="1">
        <v>-653.0</v>
      </c>
      <c r="C4" s="1">
        <v>-537.0</v>
      </c>
      <c r="D4" s="1">
        <v>787.0</v>
      </c>
      <c r="E4" s="1">
        <v>699.0</v>
      </c>
      <c r="F4" s="1">
        <v>1440.0</v>
      </c>
      <c r="G4" s="1">
        <v>2400.0</v>
      </c>
      <c r="H4" s="1">
        <v>7520.0</v>
      </c>
      <c r="I4" s="1">
        <v>9540.0</v>
      </c>
      <c r="J4" s="1">
        <v>9260.0</v>
      </c>
      <c r="K4" s="1">
        <v>1680.0</v>
      </c>
      <c r="L4" s="2"/>
      <c r="M4" s="2"/>
      <c r="N4" s="2"/>
      <c r="O4" s="2"/>
      <c r="P4" s="2"/>
      <c r="Q4" s="2"/>
      <c r="R4" s="2"/>
      <c r="S4" s="2"/>
      <c r="T4" s="2"/>
      <c r="U4" s="2"/>
      <c r="V4" s="2"/>
      <c r="W4" s="2"/>
      <c r="X4" s="2"/>
      <c r="Y4" s="2"/>
      <c r="Z4" s="2"/>
    </row>
    <row r="5">
      <c r="A5" s="3" t="s">
        <v>1666</v>
      </c>
      <c r="B5" s="1">
        <v>241.0</v>
      </c>
      <c r="C5" s="1">
        <v>246.0</v>
      </c>
      <c r="D5" s="1">
        <v>328.0</v>
      </c>
      <c r="E5" s="1">
        <v>353.0</v>
      </c>
      <c r="F5" s="1">
        <v>399.0</v>
      </c>
      <c r="G5" s="1">
        <v>420.0</v>
      </c>
      <c r="H5" s="1">
        <v>579.0</v>
      </c>
      <c r="I5" s="1">
        <v>591.0</v>
      </c>
      <c r="J5" s="1">
        <v>582.0</v>
      </c>
      <c r="K5" s="1">
        <v>546.0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(1+0.02)/(0.0789-0.02)</f>
        <v>210836.944</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NPV(0.0789,M3:W3)</f>
        <v>64810.21876</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NPV(0.0789,M16:W16)</f>
        <v>91443.65754</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156253.8763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1680.0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154573.8763</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546.0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283.1023376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210836.944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264.0</v>
      </c>
      <c r="C3" s="1">
        <v>357.0</v>
      </c>
      <c r="D3" s="1">
        <v>561.0</v>
      </c>
      <c r="E3" s="1">
        <v>808.0</v>
      </c>
      <c r="F3" s="1">
        <v>894.0</v>
      </c>
      <c r="G3" s="1">
        <v>1310.0</v>
      </c>
      <c r="H3" s="1">
        <v>1790.0</v>
      </c>
      <c r="I3" s="1">
        <v>1340.0</v>
      </c>
      <c r="J3" s="1">
        <v>1200.0</v>
      </c>
      <c r="K3" s="1">
        <v>2700.0</v>
      </c>
      <c r="L3" s="1">
        <f>IF(K3*FORECAST(L2,B3:K3,B2:K2)&gt;0,FORECAST(L2,B3:K3,B2:K2),K3)*$X$1</f>
        <v>2291.8</v>
      </c>
      <c r="M3" s="1">
        <f>IF(L3*FORECAST(M2,B3:L3,B2:L2)&gt;0,FORECAST(M2,B3:L3,B2:L2),L3)*$X$1</f>
        <v>2504.418182</v>
      </c>
      <c r="N3" s="1">
        <f>IF(M3*FORECAST(N2,B3:M3,B2:M2)&gt;0,FORECAST(N2,B3:M3,B2:M2),M3)*$X$1</f>
        <v>2717.036364</v>
      </c>
      <c r="O3" s="1">
        <f>IF(N3*FORECAST(O2,B3:N3,B2:N2)&gt;0,FORECAST(O2,B3:N3,B2:N2),N3)*$X$1</f>
        <v>2929.654545</v>
      </c>
      <c r="P3" s="1">
        <f>IF(O3*FORECAST(P2,B3:O3,B2:O2)&gt;0,FORECAST(P2,B3:O3,B2:O2),O3)*$X$1</f>
        <v>3142.272727</v>
      </c>
      <c r="Q3" s="1">
        <f>IF(P3*FORECAST(Q2,B3:P3,B2:P2)&gt;0,FORECAST(Q2,B3:P3,B2:P2),P3)*$X$1</f>
        <v>3354.890909</v>
      </c>
      <c r="R3" s="1">
        <f>IF(Q3*FORECAST(R2,B3:Q3,B2:Q2)&gt;0,FORECAST(R2,B3:Q3,B2:Q2),Q3)*$X$1</f>
        <v>3567.509091</v>
      </c>
      <c r="S3" s="5">
        <f>IF(R3*FORECAST(S2,B3:R3,B2:R2)&gt;0,FORECAST(S2,B3:R3,B2:R2),R3)*$X$1</f>
        <v>3780.127273</v>
      </c>
      <c r="T3" s="5">
        <f>IF(S3*FORECAST(T2,B3:S3,B2:S2)&gt;0,FORECAST(T2,B3:S3,B2:S2),S3)*$X$1</f>
        <v>3992.745455</v>
      </c>
      <c r="U3" s="5">
        <f>IF(T3*FORECAST(U2,B3:T3,B2:T2)&gt;0,FORECAST(U2,B3:T3,B2:T2),T3)*$X$1</f>
        <v>4205.363636</v>
      </c>
      <c r="V3" s="5">
        <f>IF(U3*FORECAST(V2,B3:U3,B2:U2)&gt;0,FORECAST(V2,B3:U3,B2:U2),U3)*$X$1</f>
        <v>4417.981818</v>
      </c>
      <c r="W3" s="5">
        <f>IF(V3*FORECAST(W2,B3:V3,B2:V2)&gt;0,FORECAST(W2,B3:V3,B2:V2),V3)*$X$1</f>
        <v>4630.6</v>
      </c>
      <c r="X3" s="2"/>
      <c r="Y3" s="2"/>
      <c r="Z3" s="2"/>
    </row>
    <row r="4">
      <c r="A4" s="3" t="s">
        <v>120</v>
      </c>
      <c r="B4" s="1">
        <v>-653.0</v>
      </c>
      <c r="C4" s="1">
        <v>-537.0</v>
      </c>
      <c r="D4" s="1">
        <v>787.0</v>
      </c>
      <c r="E4" s="1">
        <v>699.0</v>
      </c>
      <c r="F4" s="1">
        <v>1440.0</v>
      </c>
      <c r="G4" s="1">
        <v>2400.0</v>
      </c>
      <c r="H4" s="1">
        <v>7520.0</v>
      </c>
      <c r="I4" s="1">
        <v>9540.0</v>
      </c>
      <c r="J4" s="1">
        <v>9260.0</v>
      </c>
      <c r="K4" s="1">
        <v>1680.0</v>
      </c>
      <c r="L4" s="2"/>
      <c r="M4" s="2"/>
      <c r="N4" s="2"/>
      <c r="O4" s="2"/>
      <c r="P4" s="2"/>
      <c r="Q4" s="2"/>
      <c r="R4" s="2"/>
      <c r="S4" s="2"/>
      <c r="T4" s="2"/>
      <c r="U4" s="2"/>
      <c r="V4" s="2"/>
      <c r="W4" s="2"/>
      <c r="X4" s="2"/>
      <c r="Y4" s="2"/>
      <c r="Z4" s="2"/>
    </row>
    <row r="5">
      <c r="A5" s="3" t="s">
        <v>1666</v>
      </c>
      <c r="B5" s="1">
        <v>241.0</v>
      </c>
      <c r="C5" s="1">
        <v>246.0</v>
      </c>
      <c r="D5" s="1">
        <v>328.0</v>
      </c>
      <c r="E5" s="1">
        <v>353.0</v>
      </c>
      <c r="F5" s="1">
        <v>399.0</v>
      </c>
      <c r="G5" s="1">
        <v>420.0</v>
      </c>
      <c r="H5" s="1">
        <v>579.0</v>
      </c>
      <c r="I5" s="1">
        <v>591.0</v>
      </c>
      <c r="J5" s="1">
        <v>582.0</v>
      </c>
      <c r="K5" s="1">
        <v>546.0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(1+0.02)/(0.0789-0.02)</f>
        <v>80190.35654</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NPV(0.0789,M3:W3)</f>
        <v>24459.28095</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NPV(0.0789,M16:W16)</f>
        <v>34779.95537</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59239.23632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1680.0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57559.23632</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546.0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105.4198467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80190.35654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