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<sst xmlns="http://schemas.openxmlformats.org/spreadsheetml/2006/main" count="1944" uniqueCount="1627">
  <si>
    <t>ticker</t>
  </si>
  <si>
    <t>CMCL</t>
  </si>
  <si>
    <t>nombre</t>
  </si>
  <si>
    <t>CALEDONIA MINING CORPORAT</t>
  </si>
  <si>
    <t>empresa</t>
  </si>
  <si>
    <t>Gold</t>
  </si>
  <si>
    <t>Open</t>
  </si>
  <si>
    <t>Target Price</t>
  </si>
  <si>
    <t>Upside</t>
  </si>
  <si>
    <t>-128.36%</t>
  </si>
  <si>
    <t>Country</t>
  </si>
  <si>
    <t>Jersey</t>
  </si>
  <si>
    <t>Market Cap</t>
  </si>
  <si>
    <t>Book Value</t>
  </si>
  <si>
    <t>Pe ratio</t>
  </si>
  <si>
    <t>Dividend Ratio</t>
  </si>
  <si>
    <t>Fiscal Period: December</t>
  </si>
  <si>
    <t>Net Income</t>
  </si>
  <si>
    <t>Depreciation &amp; Amortization - CF</t>
  </si>
  <si>
    <t>Impairment of Oil, Gas &amp; Mineral Properties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</si>
  <si>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</si>
  <si>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</si>
  <si>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</si>
  <si>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</si>
  <si>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</si>
  <si>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</si>
  <si>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</si>
  <si>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</si>
  <si>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</si>
  <si>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</si>
  <si>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</si>
  <si>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</si>
  <si>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</si>
  <si>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</si>
  <si>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</si>
  <si>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</si>
  <si>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</si>
  <si>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</si>
  <si>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</si>
  <si>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</si>
  <si>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</si>
  <si>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</si>
  <si>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</si>
  <si>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</si>
  <si>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</si>
  <si>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</si>
  <si>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</si>
  <si>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</si>
  <si>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</si>
  <si>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</si>
  <si>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</si>
  <si>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</si>
  <si>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</si>
  <si>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</si>
  <si>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</si>
  <si>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</si>
  <si>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</si>
  <si>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</si>
  <si>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</si>
  <si>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</si>
  <si>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</si>
  <si>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</si>
  <si>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</si>
  <si>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</si>
  <si>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</si>
  <si>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</si>
  <si>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</si>
  <si>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Deferred Tax Assets Long-Term</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</si>
  <si>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</si>
  <si>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</si>
  <si>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</si>
  <si>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</si>
  <si>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</si>
  <si>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</si>
  <si>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</si>
  <si>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</si>
  <si>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</si>
  <si>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</si>
  <si>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</si>
  <si>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</si>
  <si>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</si>
  <si>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</si>
  <si>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</si>
  <si>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</si>
  <si>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</si>
  <si>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</si>
  <si>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</si>
  <si>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</si>
  <si>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</si>
  <si>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</si>
  <si>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</si>
  <si>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</si>
  <si>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</si>
  <si>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</si>
  <si>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5.54</t>
  </si>
  <si>
    <t>4.69</t>
  </si>
  <si>
    <t>5.27</t>
  </si>
  <si>
    <t>5.97</t>
  </si>
  <si>
    <t>6.65</t>
  </si>
  <si>
    <t>10.07</t>
  </si>
  <si>
    <t>11.68</t>
  </si>
  <si>
    <t>12.64</t>
  </si>
  <si>
    <t>13.33</t>
  </si>
  <si>
    <t>12.49</t>
  </si>
  <si>
    <t>Tangible Book Value</t>
  </si>
  <si>
    <t>Tangible Book Value Per Share</t>
  </si>
  <si>
    <t>Total Debt</t>
  </si>
  <si>
    <t>0</t>
  </si>
  <si>
    <t>Net Debt</t>
  </si>
  <si>
    <t>Debt Equivalent Oper. Leases</t>
  </si>
  <si>
    <t>Minority Interest, Total (Incl. Fin. Div)</t>
  </si>
  <si>
    <t>Account Code - Inventory Valuation</t>
  </si>
  <si>
    <t>Inventories - Raw Materials, Total</t>
  </si>
  <si>
    <t>Inventories - Work In Process, Total</t>
  </si>
  <si>
    <t>Land - (BS)</t>
  </si>
  <si>
    <t>Machinery, Total</t>
  </si>
  <si>
    <t>Accumulated Allowance for Doubtful Accounts (Supple)</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</si>
  <si>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</si>
  <si>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</si>
  <si>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</si>
  <si>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</si>
  <si>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</si>
  <si>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</si>
  <si>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</si>
  <si>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</si>
  <si>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</si>
  <si>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</si>
  <si>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</si>
  <si>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</si>
  <si>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</si>
  <si>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</si>
  <si>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</si>
  <si>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</si>
  <si>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</si>
  <si>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</si>
  <si>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</si>
  <si>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</si>
  <si>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</si>
  <si>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</si>
  <si>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</si>
  <si>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</si>
  <si>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</si>
  <si>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</si>
  <si>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</si>
  <si>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</si>
  <si>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</si>
  <si>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</si>
  <si>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</si>
  <si>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</si>
  <si>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</si>
  <si>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0.46</t>
  </si>
  <si>
    <t>0.45</t>
  </si>
  <si>
    <t>0.79</t>
  </si>
  <si>
    <t>0.86</t>
  </si>
  <si>
    <t>0.99</t>
  </si>
  <si>
    <t>3.82</t>
  </si>
  <si>
    <t>1.73</t>
  </si>
  <si>
    <t>1.49</t>
  </si>
  <si>
    <t>1.36</t>
  </si>
  <si>
    <t>-0.24</t>
  </si>
  <si>
    <t>Basic EPS - Continuing Operations</t>
  </si>
  <si>
    <t>Basic Weighted Average Shares Outstanding</t>
  </si>
  <si>
    <t>Net EPS - Diluted</t>
  </si>
  <si>
    <t>0.44</t>
  </si>
  <si>
    <t>3.81</t>
  </si>
  <si>
    <t>1.48</t>
  </si>
  <si>
    <t>1.35</t>
  </si>
  <si>
    <t>Diluted EPS - Continuing Operations</t>
  </si>
  <si>
    <t>Diluted Weighted Average Shares Outstanding</t>
  </si>
  <si>
    <t>Normalized Basic EPS</t>
  </si>
  <si>
    <t>0.64</t>
  </si>
  <si>
    <t>0.4</t>
  </si>
  <si>
    <t>0.69</t>
  </si>
  <si>
    <t>0.98</t>
  </si>
  <si>
    <t>0.96</t>
  </si>
  <si>
    <t>2.44</t>
  </si>
  <si>
    <t>1.85</t>
  </si>
  <si>
    <t>1.59</t>
  </si>
  <si>
    <t>1.96</t>
  </si>
  <si>
    <t>0.35</t>
  </si>
  <si>
    <t>Normalized Diluted EPS</t>
  </si>
  <si>
    <t>2.43</t>
  </si>
  <si>
    <t>Dividend Per Share</t>
  </si>
  <si>
    <t>0.3</t>
  </si>
  <si>
    <t>0.22</t>
  </si>
  <si>
    <t>0.25</t>
  </si>
  <si>
    <t>0.28</t>
  </si>
  <si>
    <t>0.34</t>
  </si>
  <si>
    <t>0.5</t>
  </si>
  <si>
    <t>0.56</t>
  </si>
  <si>
    <t>Payout Ratio</t>
  </si>
  <si>
    <t>63.86</t>
  </si>
  <si>
    <t>52.4</t>
  </si>
  <si>
    <t>30.95</t>
  </si>
  <si>
    <t>27.01</t>
  </si>
  <si>
    <t>7.07</t>
  </si>
  <si>
    <t>18.71</t>
  </si>
  <si>
    <t>32.97</t>
  </si>
  <si>
    <t>49.75</t>
  </si>
  <si>
    <t>-264.39</t>
  </si>
  <si>
    <t>American Depositary Receipts Ratio (ADR)</t>
  </si>
  <si>
    <t>EBITDA</t>
  </si>
  <si>
    <t>EBITA</t>
  </si>
  <si>
    <t>EBIT</t>
  </si>
  <si>
    <t>EBITDAR</t>
  </si>
  <si>
    <t>Effective Tax Rate - (Ratio)</t>
  </si>
  <si>
    <t>50.15</t>
  </si>
  <si>
    <t>29.77</t>
  </si>
  <si>
    <t>41.04</t>
  </si>
  <si>
    <t>42.22</t>
  </si>
  <si>
    <t>35.12</t>
  </si>
  <si>
    <t>16.95</t>
  </si>
  <si>
    <t>37.53</t>
  </si>
  <si>
    <t>39.1</t>
  </si>
  <si>
    <t>42.31</t>
  </si>
  <si>
    <t>105.07</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</si>
  <si>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</si>
  <si>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</si>
  <si>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</si>
  <si>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</si>
  <si>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</si>
  <si>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</si>
  <si>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</si>
  <si>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</si>
  <si>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</si>
  <si>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</si>
  <si>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</si>
  <si>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Stock-Based Comp., COGS (Total)</t>
  </si>
  <si>
    <t>Stock-Based Comp., Other (Total)</t>
  </si>
  <si>
    <t>Total Stock-Based Compensation</t>
  </si>
  <si>
    <t>Profitability</t>
  </si>
  <si>
    <t>Return on Assets</t>
  </si>
  <si>
    <t>10.47</t>
  </si>
  <si>
    <t>5.03</t>
  </si>
  <si>
    <t>11.45</t>
  </si>
  <si>
    <t>13.06</t>
  </si>
  <si>
    <t>11.15</t>
  </si>
  <si>
    <t>11.98</t>
  </si>
  <si>
    <t>14.68</t>
  </si>
  <si>
    <t>12.19</t>
  </si>
  <si>
    <t>12.4</t>
  </si>
  <si>
    <t>4.79</t>
  </si>
  <si>
    <t>Return on Total Capital</t>
  </si>
  <si>
    <t>13.7</t>
  </si>
  <si>
    <t>6.84</t>
  </si>
  <si>
    <t>16.38</t>
  </si>
  <si>
    <t>19.67</t>
  </si>
  <si>
    <t>16.87</t>
  </si>
  <si>
    <t>15.15</t>
  </si>
  <si>
    <t>16.46</t>
  </si>
  <si>
    <t>13.91</t>
  </si>
  <si>
    <t>14.26</t>
  </si>
  <si>
    <t>5.45</t>
  </si>
  <si>
    <t>Return On Equity %</t>
  </si>
  <si>
    <t>11.88</t>
  </si>
  <si>
    <t>11.1</t>
  </si>
  <si>
    <t>20.21</t>
  </si>
  <si>
    <t>18.51</t>
  </si>
  <si>
    <t>18.59</t>
  </si>
  <si>
    <t>49.53</t>
  </si>
  <si>
    <t>17.86</t>
  </si>
  <si>
    <t>13.67</t>
  </si>
  <si>
    <t>12.23</t>
  </si>
  <si>
    <t>-0.27</t>
  </si>
  <si>
    <t>Return on Common Equity</t>
  </si>
  <si>
    <t>8.82</t>
  </si>
  <si>
    <t>9.5</t>
  </si>
  <si>
    <t>15.87</t>
  </si>
  <si>
    <t>15.43</t>
  </si>
  <si>
    <t>15.68</t>
  </si>
  <si>
    <t>45.88</t>
  </si>
  <si>
    <t>16.24</t>
  </si>
  <si>
    <t>11.94</t>
  </si>
  <si>
    <t>10.46</t>
  </si>
  <si>
    <t>-2.21</t>
  </si>
  <si>
    <t>Margin Analysis</t>
  </si>
  <si>
    <t>Gross Profit Margin %</t>
  </si>
  <si>
    <t>44.86</t>
  </si>
  <si>
    <t>36.29</t>
  </si>
  <si>
    <t>46.37</t>
  </si>
  <si>
    <t>46.02</t>
  </si>
  <si>
    <t>40.12</t>
  </si>
  <si>
    <t>49.84</t>
  </si>
  <si>
    <t>54.38</t>
  </si>
  <si>
    <t>54.17</t>
  </si>
  <si>
    <t>53.68</t>
  </si>
  <si>
    <t>40.68</t>
  </si>
  <si>
    <t>SG&amp;A Margin</t>
  </si>
  <si>
    <t>14.78</t>
  </si>
  <si>
    <t>12.3</t>
  </si>
  <si>
    <t>8.92</t>
  </si>
  <si>
    <t>9.95</t>
  </si>
  <si>
    <t>7.83</t>
  </si>
  <si>
    <t>8.42</t>
  </si>
  <si>
    <t>7.89</t>
  </si>
  <si>
    <t>8.85</t>
  </si>
  <si>
    <t>10.33</t>
  </si>
  <si>
    <t>EBITDA Margin %</t>
  </si>
  <si>
    <t>29.38</t>
  </si>
  <si>
    <t>19.18</t>
  </si>
  <si>
    <t>31.27</t>
  </si>
  <si>
    <t>37.33</t>
  </si>
  <si>
    <t>38.62</t>
  </si>
  <si>
    <t>41.85</t>
  </si>
  <si>
    <t>47.59</t>
  </si>
  <si>
    <t>43.11</t>
  </si>
  <si>
    <t>40.55</t>
  </si>
  <si>
    <t>25.93</t>
  </si>
  <si>
    <t>EBITA Margin %</t>
  </si>
  <si>
    <t>22.3</t>
  </si>
  <si>
    <t>12.04</t>
  </si>
  <si>
    <t>25.36</t>
  </si>
  <si>
    <t>31.65</t>
  </si>
  <si>
    <t>32.36</t>
  </si>
  <si>
    <t>35.85</t>
  </si>
  <si>
    <t>39.74</t>
  </si>
  <si>
    <t>32.9</t>
  </si>
  <si>
    <t>32.79</t>
  </si>
  <si>
    <t>15.57</t>
  </si>
  <si>
    <t>EBIT Margin %</t>
  </si>
  <si>
    <t>Income From Continuing Operations Margin %</t>
  </si>
  <si>
    <t>11.89</t>
  </si>
  <si>
    <t>12.02</t>
  </si>
  <si>
    <t>18.77</t>
  </si>
  <si>
    <t>17.95</t>
  </si>
  <si>
    <t>21.17</t>
  </si>
  <si>
    <t>70.03</t>
  </si>
  <si>
    <t>26.59</t>
  </si>
  <si>
    <t>20.08</t>
  </si>
  <si>
    <t>16.94</t>
  </si>
  <si>
    <t>-0.45</t>
  </si>
  <si>
    <t>Net Income Margin %</t>
  </si>
  <si>
    <t>8.87</t>
  </si>
  <si>
    <t>10.27</t>
  </si>
  <si>
    <t>14.43</t>
  </si>
  <si>
    <t>14.16</t>
  </si>
  <si>
    <t>16.57</t>
  </si>
  <si>
    <t>58.38</t>
  </si>
  <si>
    <t>21.87</t>
  </si>
  <si>
    <t>15.97</t>
  </si>
  <si>
    <t>13.27</t>
  </si>
  <si>
    <t>-3.03</t>
  </si>
  <si>
    <t>Net Avail. For Common Margin %</t>
  </si>
  <si>
    <t>8.77</t>
  </si>
  <si>
    <t>10.06</t>
  </si>
  <si>
    <t>14.03</t>
  </si>
  <si>
    <t>13.84</t>
  </si>
  <si>
    <t>16.14</t>
  </si>
  <si>
    <t>57.01</t>
  </si>
  <si>
    <t>21.36</t>
  </si>
  <si>
    <t>15.69</t>
  </si>
  <si>
    <t>12.88</t>
  </si>
  <si>
    <t>-3.28</t>
  </si>
  <si>
    <t>Normalized Net Income Margin</t>
  </si>
  <si>
    <t>12.11</t>
  </si>
  <si>
    <t>8.95</t>
  </si>
  <si>
    <t>12.17</t>
  </si>
  <si>
    <t>15.63</t>
  </si>
  <si>
    <t>15.64</t>
  </si>
  <si>
    <t>36.36</t>
  </si>
  <si>
    <t>22.76</t>
  </si>
  <si>
    <t>16.77</t>
  </si>
  <si>
    <t>18.62</t>
  </si>
  <si>
    <t>4.71</t>
  </si>
  <si>
    <t>Levered Free Cash Flow Margin</t>
  </si>
  <si>
    <t>10.21</t>
  </si>
  <si>
    <t>-22.84</t>
  </si>
  <si>
    <t>-8.63</t>
  </si>
  <si>
    <t>-1.03</t>
  </si>
  <si>
    <t>-10.02</t>
  </si>
  <si>
    <t>-8.38</t>
  </si>
  <si>
    <t>1.13</t>
  </si>
  <si>
    <t>-3.84</t>
  </si>
  <si>
    <t>2.36</t>
  </si>
  <si>
    <t>-12.04</t>
  </si>
  <si>
    <t>Unlevered Free Cash Flow Margin</t>
  </si>
  <si>
    <t>10.36</t>
  </si>
  <si>
    <t>-22.17</t>
  </si>
  <si>
    <t>-8.45</t>
  </si>
  <si>
    <t>-0.98</t>
  </si>
  <si>
    <t>-9.78</t>
  </si>
  <si>
    <t>-8.1</t>
  </si>
  <si>
    <t>1.37</t>
  </si>
  <si>
    <t>-3.64</t>
  </si>
  <si>
    <t>2.6</t>
  </si>
  <si>
    <t>-10.73</t>
  </si>
  <si>
    <t>Asset Turnover</t>
  </si>
  <si>
    <t>0.75</t>
  </si>
  <si>
    <t>0.67</t>
  </si>
  <si>
    <t>0.72</t>
  </si>
  <si>
    <t>0.66</t>
  </si>
  <si>
    <t>0.55</t>
  </si>
  <si>
    <t>0.53</t>
  </si>
  <si>
    <t>0.59</t>
  </si>
  <si>
    <t>0.61</t>
  </si>
  <si>
    <t>0.49</t>
  </si>
  <si>
    <t>Fixed Assets Turnover</t>
  </si>
  <si>
    <t>1.5</t>
  </si>
  <si>
    <t>1.11</t>
  </si>
  <si>
    <t>1.04</t>
  </si>
  <si>
    <t>0.9</t>
  </si>
  <si>
    <t>0.68</t>
  </si>
  <si>
    <t>0.77</t>
  </si>
  <si>
    <t>0.76</t>
  </si>
  <si>
    <t>Receivables Turnover (Average Receivables)</t>
  </si>
  <si>
    <t>54.2</t>
  </si>
  <si>
    <t>31.84</t>
  </si>
  <si>
    <t>25.33</t>
  </si>
  <si>
    <t>44.2</t>
  </si>
  <si>
    <t>39.47</t>
  </si>
  <si>
    <t>22.66</t>
  </si>
  <si>
    <t>21.69</t>
  </si>
  <si>
    <t>Inventory Turnover (Average Inventory)</t>
  </si>
  <si>
    <t>4.22</t>
  </si>
  <si>
    <t>4.7</t>
  </si>
  <si>
    <t>4.76</t>
  </si>
  <si>
    <t>4.36</t>
  </si>
  <si>
    <t>4.18</t>
  </si>
  <si>
    <t>3.52</t>
  </si>
  <si>
    <t>3.11</t>
  </si>
  <si>
    <t>2.81</t>
  </si>
  <si>
    <t>3.19</t>
  </si>
  <si>
    <t>4.26</t>
  </si>
  <si>
    <t>Short Term Liquidity</t>
  </si>
  <si>
    <t>Current Ratio</t>
  </si>
  <si>
    <t>6.38</t>
  </si>
  <si>
    <t>2.62</t>
  </si>
  <si>
    <t>1.79</t>
  </si>
  <si>
    <t>2.31</t>
  </si>
  <si>
    <t>3.02</t>
  </si>
  <si>
    <t>4.47</t>
  </si>
  <si>
    <t>2.99</t>
  </si>
  <si>
    <t>1.18</t>
  </si>
  <si>
    <t>Quick Ratio</t>
  </si>
  <si>
    <t>4.86</t>
  </si>
  <si>
    <t>1.9</t>
  </si>
  <si>
    <t>1.76</t>
  </si>
  <si>
    <t>1.12</t>
  </si>
  <si>
    <t>1.63</t>
  </si>
  <si>
    <t>2.39</t>
  </si>
  <si>
    <t>1.41</t>
  </si>
  <si>
    <t>Operating Cash Flow to Current Liabilities</t>
  </si>
  <si>
    <t>2.37</t>
  </si>
  <si>
    <t>0.82</t>
  </si>
  <si>
    <t>2.34</t>
  </si>
  <si>
    <t>1.57</t>
  </si>
  <si>
    <t>1.45</t>
  </si>
  <si>
    <t>1.83</t>
  </si>
  <si>
    <t>1.75</t>
  </si>
  <si>
    <t>1.31</t>
  </si>
  <si>
    <t>0.37</t>
  </si>
  <si>
    <t>Days Sales Outstanding (Average Receivables)</t>
  </si>
  <si>
    <t>6.73</t>
  </si>
  <si>
    <t>11.46</t>
  </si>
  <si>
    <t>14.41</t>
  </si>
  <si>
    <t>8.28</t>
  </si>
  <si>
    <t>9.25</t>
  </si>
  <si>
    <t>16.11</t>
  </si>
  <si>
    <t>16.83</t>
  </si>
  <si>
    <t>Days Outstanding Inventory (Average Inventory)</t>
  </si>
  <si>
    <t>86.58</t>
  </si>
  <si>
    <t>77.6</t>
  </si>
  <si>
    <t>76.91</t>
  </si>
  <si>
    <t>83.66</t>
  </si>
  <si>
    <t>87.26</t>
  </si>
  <si>
    <t>103.73</t>
  </si>
  <si>
    <t>117.77</t>
  </si>
  <si>
    <t>129.94</t>
  </si>
  <si>
    <t>114.28</t>
  </si>
  <si>
    <t>85.71</t>
  </si>
  <si>
    <t>Average Days Payable Outstanding</t>
  </si>
  <si>
    <t>11.92</t>
  </si>
  <si>
    <t>13.26</t>
  </si>
  <si>
    <t>32.31</t>
  </si>
  <si>
    <t>28.01</t>
  </si>
  <si>
    <t>25.4</t>
  </si>
  <si>
    <t>25.78</t>
  </si>
  <si>
    <t>17.62</t>
  </si>
  <si>
    <t>14.13</t>
  </si>
  <si>
    <t>18.25</t>
  </si>
  <si>
    <t>20.95</t>
  </si>
  <si>
    <t>Cash Conversion Cycle (Average Days)</t>
  </si>
  <si>
    <t>62.38</t>
  </si>
  <si>
    <t>73.33</t>
  </si>
  <si>
    <t>92.36</t>
  </si>
  <si>
    <t>108.43</t>
  </si>
  <si>
    <t>125.06</t>
  </si>
  <si>
    <t>112.13</t>
  </si>
  <si>
    <t>81.59</t>
  </si>
  <si>
    <t>Long Term Solvency</t>
  </si>
  <si>
    <t>Total Debt/Equity</t>
  </si>
  <si>
    <t>3.35</t>
  </si>
  <si>
    <t>5.04</t>
  </si>
  <si>
    <t>7.56</t>
  </si>
  <si>
    <t>2.65</t>
  </si>
  <si>
    <t>0.41</t>
  </si>
  <si>
    <t>6.54</t>
  </si>
  <si>
    <t>9.49</t>
  </si>
  <si>
    <t>Total Debt / Total Capital</t>
  </si>
  <si>
    <t>3.24</t>
  </si>
  <si>
    <t>2.53</t>
  </si>
  <si>
    <t>7.03</t>
  </si>
  <si>
    <t>2.59</t>
  </si>
  <si>
    <t>0.74</t>
  </si>
  <si>
    <t>6.14</t>
  </si>
  <si>
    <t>8.66</t>
  </si>
  <si>
    <t>LT Debt/Equity</t>
  </si>
  <si>
    <t>2.66</t>
  </si>
  <si>
    <t>1.56</t>
  </si>
  <si>
    <t>0.11</t>
  </si>
  <si>
    <t>0.18</t>
  </si>
  <si>
    <t>0.09</t>
  </si>
  <si>
    <t>2.46</t>
  </si>
  <si>
    <t>Long-Term Debt / Total Capital</t>
  </si>
  <si>
    <t>1.52</t>
  </si>
  <si>
    <t>2.24</t>
  </si>
  <si>
    <t>Total Liabilities / Total Assets</t>
  </si>
  <si>
    <t>24.27</t>
  </si>
  <si>
    <t>30.86</t>
  </si>
  <si>
    <t>34.61</t>
  </si>
  <si>
    <t>37.11</t>
  </si>
  <si>
    <t>37.3</t>
  </si>
  <si>
    <t>13.12</t>
  </si>
  <si>
    <t>11.17</t>
  </si>
  <si>
    <t>14.38</t>
  </si>
  <si>
    <t>17.74</t>
  </si>
  <si>
    <t>19.53</t>
  </si>
  <si>
    <t>EBIT / Interest Expense</t>
  </si>
  <si>
    <t>92.53</t>
  </si>
  <si>
    <t>11.36</t>
  </si>
  <si>
    <t>89.71</t>
  </si>
  <si>
    <t>476.66</t>
  </si>
  <si>
    <t>83.09</t>
  </si>
  <si>
    <t>79.63</t>
  </si>
  <si>
    <t>103.42</t>
  </si>
  <si>
    <t>101.1</t>
  </si>
  <si>
    <t>84.29</t>
  </si>
  <si>
    <t>7.41</t>
  </si>
  <si>
    <t>EBITDA / Interest Expense</t>
  </si>
  <si>
    <t>121.92</t>
  </si>
  <si>
    <t>18.1</t>
  </si>
  <si>
    <t>110.61</t>
  </si>
  <si>
    <t>562.18</t>
  </si>
  <si>
    <t>99.19</t>
  </si>
  <si>
    <t>93.31</t>
  </si>
  <si>
    <t>124.13</t>
  </si>
  <si>
    <t>132.79</t>
  </si>
  <si>
    <t>104.5</t>
  </si>
  <si>
    <t>12.38</t>
  </si>
  <si>
    <t>(EBITDA - Capex) / Interest Expense</t>
  </si>
  <si>
    <t>70.89</t>
  </si>
  <si>
    <t>-15.5</t>
  </si>
  <si>
    <t>-8.46</t>
  </si>
  <si>
    <t>70.39</t>
  </si>
  <si>
    <t>19.38</t>
  </si>
  <si>
    <t>31.51</t>
  </si>
  <si>
    <t>47.86</t>
  </si>
  <si>
    <t>31.91</t>
  </si>
  <si>
    <t>20.51</t>
  </si>
  <si>
    <t>1.95</t>
  </si>
  <si>
    <t>Total Debt / EBITDA</t>
  </si>
  <si>
    <t>0.19</t>
  </si>
  <si>
    <t>0.16</t>
  </si>
  <si>
    <t>0.07</t>
  </si>
  <si>
    <t>0.24</t>
  </si>
  <si>
    <t>0.01</t>
  </si>
  <si>
    <t>0.03</t>
  </si>
  <si>
    <t>0.23</t>
  </si>
  <si>
    <t>Net Debt / EBITDA</t>
  </si>
  <si>
    <t>-1.66</t>
  </si>
  <si>
    <t>-1.22</t>
  </si>
  <si>
    <t>-0.61</t>
  </si>
  <si>
    <t>-0.46</t>
  </si>
  <si>
    <t>-0.21</t>
  </si>
  <si>
    <t>-0.2</t>
  </si>
  <si>
    <t>-0.41</t>
  </si>
  <si>
    <t>-0.32</t>
  </si>
  <si>
    <t>0.51</t>
  </si>
  <si>
    <t>Total Debt / (EBITDA - Capex)</t>
  </si>
  <si>
    <t>-0.22</t>
  </si>
  <si>
    <t>-2.11</t>
  </si>
  <si>
    <t>0.58</t>
  </si>
  <si>
    <t>1.22</t>
  </si>
  <si>
    <t>0.32</t>
  </si>
  <si>
    <t>0.04</t>
  </si>
  <si>
    <t>4.41</t>
  </si>
  <si>
    <t>Net Debt / (EBITDA - Capex)</t>
  </si>
  <si>
    <t>-2.85</t>
  </si>
  <si>
    <t>1.42</t>
  </si>
  <si>
    <t>8.03</t>
  </si>
  <si>
    <t>-1.07</t>
  </si>
  <si>
    <t>-0.59</t>
  </si>
  <si>
    <t>-1.06</t>
  </si>
  <si>
    <t>-1.32</t>
  </si>
  <si>
    <t>3.23</t>
  </si>
  <si>
    <t>Growth Over Prior Year</t>
  </si>
  <si>
    <t>Total Revenues, 1 Yr. Growth %</t>
  </si>
  <si>
    <t>-8.88</t>
  </si>
  <si>
    <t>-6.94</t>
  </si>
  <si>
    <t>26.97</t>
  </si>
  <si>
    <t>12.18</t>
  </si>
  <si>
    <t>-1.95</t>
  </si>
  <si>
    <t>10.77</t>
  </si>
  <si>
    <t>31.99</t>
  </si>
  <si>
    <t>21.32</t>
  </si>
  <si>
    <t>17.1</t>
  </si>
  <si>
    <t>2.76</t>
  </si>
  <si>
    <t>Gross Profit, 1 Yr. Growth %</t>
  </si>
  <si>
    <t>-24.67</t>
  </si>
  <si>
    <t>-24.72</t>
  </si>
  <si>
    <t>62.24</t>
  </si>
  <si>
    <t>11.33</t>
  </si>
  <si>
    <t>-14.51</t>
  </si>
  <si>
    <t>37.61</t>
  </si>
  <si>
    <t>20.84</t>
  </si>
  <si>
    <t>15.5</t>
  </si>
  <si>
    <t>-22.13</t>
  </si>
  <si>
    <t>EBITDA, 1 Yr. Growth %</t>
  </si>
  <si>
    <t>-35.95</t>
  </si>
  <si>
    <t>-39.24</t>
  </si>
  <si>
    <t>109.58</t>
  </si>
  <si>
    <t>25.26</t>
  </si>
  <si>
    <t>1.4</t>
  </si>
  <si>
    <t>21.04</t>
  </si>
  <si>
    <t>49.38</t>
  </si>
  <si>
    <t>12.52</t>
  </si>
  <si>
    <t>10.02</t>
  </si>
  <si>
    <t>-35.28</t>
  </si>
  <si>
    <t>EBITA, 1 Yr. Growth %</t>
  </si>
  <si>
    <t>55.22</t>
  </si>
  <si>
    <t>-49.75</t>
  </si>
  <si>
    <t>172.78</t>
  </si>
  <si>
    <t>29.02</t>
  </si>
  <si>
    <t>23.94</t>
  </si>
  <si>
    <t>45.51</t>
  </si>
  <si>
    <t>3.32</t>
  </si>
  <si>
    <t>16.54</t>
  </si>
  <si>
    <t>-52.1</t>
  </si>
  <si>
    <t>EBIT, 1 Yr. Growth %</t>
  </si>
  <si>
    <t>Earnings From Cont. Operations, 1 Yr. Growth %</t>
  </si>
  <si>
    <t>-5.99</t>
  </si>
  <si>
    <t>98.3</t>
  </si>
  <si>
    <t>7.32</t>
  </si>
  <si>
    <t>266.39</t>
  </si>
  <si>
    <t>-49.89</t>
  </si>
  <si>
    <t>-8.37</t>
  </si>
  <si>
    <t>-1.19</t>
  </si>
  <si>
    <t>-102.7</t>
  </si>
  <si>
    <t>Net Income, 1 Yr. Growth %</t>
  </si>
  <si>
    <t>-260.29</t>
  </si>
  <si>
    <t>7.76</t>
  </si>
  <si>
    <t>78.41</t>
  </si>
  <si>
    <t>14.73</t>
  </si>
  <si>
    <t>290.28</t>
  </si>
  <si>
    <t>-50.55</t>
  </si>
  <si>
    <t>-11.43</t>
  </si>
  <si>
    <t>-2.73</t>
  </si>
  <si>
    <t>-123.45</t>
  </si>
  <si>
    <t>Normalized Net Income, 1 Yr. Growth %</t>
  </si>
  <si>
    <t>-31.23</t>
  </si>
  <si>
    <t>72.69</t>
  </si>
  <si>
    <t>-1.92</t>
  </si>
  <si>
    <t>160.8</t>
  </si>
  <si>
    <t>-17.67</t>
  </si>
  <si>
    <t>-7.06</t>
  </si>
  <si>
    <t>28.83</t>
  </si>
  <si>
    <t>-74.56</t>
  </si>
  <si>
    <t>Diluted EPS Before Extra, 1 Yr. Growth %</t>
  </si>
  <si>
    <t>-252.33</t>
  </si>
  <si>
    <t>5.95</t>
  </si>
  <si>
    <t>77.53</t>
  </si>
  <si>
    <t>9.37</t>
  </si>
  <si>
    <t>14.59</t>
  </si>
  <si>
    <t>285.76</t>
  </si>
  <si>
    <t>-54.59</t>
  </si>
  <si>
    <t>-14.26</t>
  </si>
  <si>
    <t>-8.82</t>
  </si>
  <si>
    <t>-118.02</t>
  </si>
  <si>
    <t>Accounts Receivable, 1 Yr. Growth %</t>
  </si>
  <si>
    <t>30.88</t>
  </si>
  <si>
    <t>94.44</t>
  </si>
  <si>
    <t>10.83</t>
  </si>
  <si>
    <t>-56.11</t>
  </si>
  <si>
    <t>245.39</t>
  </si>
  <si>
    <t>63.05</t>
  </si>
  <si>
    <t>-26.82</t>
  </si>
  <si>
    <t>Inventory, 1 Yr. Growth %</t>
  </si>
  <si>
    <t>-6.46</t>
  </si>
  <si>
    <t>18.57</t>
  </si>
  <si>
    <t>27.04</t>
  </si>
  <si>
    <t>2.75</t>
  </si>
  <si>
    <t>17.66</t>
  </si>
  <si>
    <t>51.44</t>
  </si>
  <si>
    <t>23.9</t>
  </si>
  <si>
    <t>-11.91</t>
  </si>
  <si>
    <t>10.74</t>
  </si>
  <si>
    <t>Net Property, Plant and Equip., 1 Yr. Growth %</t>
  </si>
  <si>
    <t>20.75</t>
  </si>
  <si>
    <t>41.69</t>
  </si>
  <si>
    <t>31.81</t>
  </si>
  <si>
    <t>26.52</t>
  </si>
  <si>
    <t>18.7</t>
  </si>
  <si>
    <t>16.65</t>
  </si>
  <si>
    <t>17.24</t>
  </si>
  <si>
    <t>18.39</t>
  </si>
  <si>
    <t>24.6</t>
  </si>
  <si>
    <t>39.36</t>
  </si>
  <si>
    <t>Total Assets, 1 Yr. Growth %</t>
  </si>
  <si>
    <t>11.05</t>
  </si>
  <si>
    <t>9.57</t>
  </si>
  <si>
    <t>24.54</t>
  </si>
  <si>
    <t>21.33</t>
  </si>
  <si>
    <t>14.21</t>
  </si>
  <si>
    <t>18.52</t>
  </si>
  <si>
    <t>11.53</t>
  </si>
  <si>
    <t>39.59</t>
  </si>
  <si>
    <t>Tangible Book Value, 1 Yr. Growth %</t>
  </si>
  <si>
    <t>10.97</t>
  </si>
  <si>
    <t>-1.6</t>
  </si>
  <si>
    <t>13.82</t>
  </si>
  <si>
    <t>13.77</t>
  </si>
  <si>
    <t>11.37</t>
  </si>
  <si>
    <t>53.86</t>
  </si>
  <si>
    <t>30.53</t>
  </si>
  <si>
    <t>13.97</t>
  </si>
  <si>
    <t>6.05</t>
  </si>
  <si>
    <t>40.14</t>
  </si>
  <si>
    <t>Common Equity, 1 Yr. Growth %</t>
  </si>
  <si>
    <t>Cash From Operations, 1 Yr. Growth %</t>
  </si>
  <si>
    <t>-6.68</t>
  </si>
  <si>
    <t>-37.28</t>
  </si>
  <si>
    <t>6.52</t>
  </si>
  <si>
    <t>-27.93</t>
  </si>
  <si>
    <t>2.22</t>
  </si>
  <si>
    <t>71.44</t>
  </si>
  <si>
    <t>-0.19</t>
  </si>
  <si>
    <t>37.9</t>
  </si>
  <si>
    <t>-65.34</t>
  </si>
  <si>
    <t>Capital Expenditures, 1 Yr. Growth %</t>
  </si>
  <si>
    <t>-42.19</t>
  </si>
  <si>
    <t>169.38</t>
  </si>
  <si>
    <t>20.03</t>
  </si>
  <si>
    <t>-6.69</t>
  </si>
  <si>
    <t>-0.83</t>
  </si>
  <si>
    <t>39.03</t>
  </si>
  <si>
    <t>35.88</t>
  </si>
  <si>
    <t>16.55</t>
  </si>
  <si>
    <t>-31.07</t>
  </si>
  <si>
    <t>Levered Free Cash Flow, 1 Yr. Growth %</t>
  </si>
  <si>
    <t>62.45</t>
  </si>
  <si>
    <t>-309.22</t>
  </si>
  <si>
    <t>-52.33</t>
  </si>
  <si>
    <t>-84.2</t>
  </si>
  <si>
    <t>868.89</t>
  </si>
  <si>
    <t>-9.12</t>
  </si>
  <si>
    <t>-118.11</t>
  </si>
  <si>
    <t>-172.39</t>
  </si>
  <si>
    <t>-551.46</t>
  </si>
  <si>
    <t>Unlevered Free Cash Flow, 1 Yr. Growth %</t>
  </si>
  <si>
    <t>61.02</t>
  </si>
  <si>
    <t>-300.17</t>
  </si>
  <si>
    <t>-51.92</t>
  </si>
  <si>
    <t>-84.46</t>
  </si>
  <si>
    <t>885.7</t>
  </si>
  <si>
    <t>-10.03</t>
  </si>
  <si>
    <t>-122.72</t>
  </si>
  <si>
    <t>-750.76</t>
  </si>
  <si>
    <t>-184.35</t>
  </si>
  <si>
    <t>-469.45</t>
  </si>
  <si>
    <t>Dividend Per Share, 1 Yr. Growth %</t>
  </si>
  <si>
    <t>-16.56</t>
  </si>
  <si>
    <t>21.82</t>
  </si>
  <si>
    <t>49.25</t>
  </si>
  <si>
    <t>Compound Annual Growth Rate Over Two Years</t>
  </si>
  <si>
    <t>Total Revenues, 2 Yr. CAGR %</t>
  </si>
  <si>
    <t>-11.18</t>
  </si>
  <si>
    <t>8.7</t>
  </si>
  <si>
    <t>19.35</t>
  </si>
  <si>
    <t>4.88</t>
  </si>
  <si>
    <t>20.92</t>
  </si>
  <si>
    <t>26.54</t>
  </si>
  <si>
    <t>19.19</t>
  </si>
  <si>
    <t>9.7</t>
  </si>
  <si>
    <t>Gross Profit, 2 Yr. CAGR %</t>
  </si>
  <si>
    <t>-25.94</t>
  </si>
  <si>
    <t>-15.58</t>
  </si>
  <si>
    <t>10.52</t>
  </si>
  <si>
    <t>34.39</t>
  </si>
  <si>
    <t>-2.44</t>
  </si>
  <si>
    <t>8.46</t>
  </si>
  <si>
    <t>40.77</t>
  </si>
  <si>
    <t>17.49</t>
  </si>
  <si>
    <t>-5.17</t>
  </si>
  <si>
    <t>EBITDA, 2 Yr. CAGR %</t>
  </si>
  <si>
    <t>-20.03</t>
  </si>
  <si>
    <t>-30.07</t>
  </si>
  <si>
    <t>12.14</t>
  </si>
  <si>
    <t>67.52</t>
  </si>
  <si>
    <t>12.73</t>
  </si>
  <si>
    <t>10.35</t>
  </si>
  <si>
    <t>34.22</t>
  </si>
  <si>
    <t>26.87</t>
  </si>
  <si>
    <t>10.63</t>
  </si>
  <si>
    <t>-14.98</t>
  </si>
  <si>
    <t>EBITA, 2 Yr. CAGR %</t>
  </si>
  <si>
    <t>-25.14</t>
  </si>
  <si>
    <t>-0.99</t>
  </si>
  <si>
    <t>15.92</t>
  </si>
  <si>
    <t>95.42</t>
  </si>
  <si>
    <t>13.72</t>
  </si>
  <si>
    <t>10.91</t>
  </si>
  <si>
    <t>19.51</t>
  </si>
  <si>
    <t>8.99</t>
  </si>
  <si>
    <t>-24.59</t>
  </si>
  <si>
    <t>EBIT, 2 Yr. CAGR %</t>
  </si>
  <si>
    <t>Earnings From Cont. Operations, 2 Yr. CAGR %</t>
  </si>
  <si>
    <t>-5.54</t>
  </si>
  <si>
    <t>297.85</t>
  </si>
  <si>
    <t>36.54</t>
  </si>
  <si>
    <t>11.4</t>
  </si>
  <si>
    <t>105.83</t>
  </si>
  <si>
    <t>35.5</t>
  </si>
  <si>
    <t>-32.24</t>
  </si>
  <si>
    <t>-4.85</t>
  </si>
  <si>
    <t>-83.66</t>
  </si>
  <si>
    <t>Net Income, 2 Yr. CAGR %</t>
  </si>
  <si>
    <t>-25.06</t>
  </si>
  <si>
    <t>47.32</t>
  </si>
  <si>
    <t>38.65</t>
  </si>
  <si>
    <t>40.13</t>
  </si>
  <si>
    <t>12.37</t>
  </si>
  <si>
    <t>111.6</t>
  </si>
  <si>
    <t>38.93</t>
  </si>
  <si>
    <t>-33.82</t>
  </si>
  <si>
    <t>-7.18</t>
  </si>
  <si>
    <t>-52.24</t>
  </si>
  <si>
    <t>Normalized Net Income, 2 Yr. CAGR %</t>
  </si>
  <si>
    <t>-33.32</t>
  </si>
  <si>
    <t>30.91</t>
  </si>
  <si>
    <t>8.98</t>
  </si>
  <si>
    <t>57.69</t>
  </si>
  <si>
    <t>18.89</t>
  </si>
  <si>
    <t>58.97</t>
  </si>
  <si>
    <t>45.84</t>
  </si>
  <si>
    <t>-14.22</t>
  </si>
  <si>
    <t>8.61</t>
  </si>
  <si>
    <t>-42.17</t>
  </si>
  <si>
    <t>Diluted EPS Before Extra, 2 Yr. CAGR %</t>
  </si>
  <si>
    <t>-26.5</t>
  </si>
  <si>
    <t>42.28</t>
  </si>
  <si>
    <t>37.15</t>
  </si>
  <si>
    <t>39.34</t>
  </si>
  <si>
    <t>110.25</t>
  </si>
  <si>
    <t>32.26</t>
  </si>
  <si>
    <t>-37.61</t>
  </si>
  <si>
    <t>-11.58</t>
  </si>
  <si>
    <t>-59.46</t>
  </si>
  <si>
    <t>Accounts Receivable, 2 Yr. CAGR %</t>
  </si>
  <si>
    <t>59.53</t>
  </si>
  <si>
    <t>46.8</t>
  </si>
  <si>
    <t>-30.25</t>
  </si>
  <si>
    <t>23.12</t>
  </si>
  <si>
    <t>137.31</t>
  </si>
  <si>
    <t>9.24</t>
  </si>
  <si>
    <t>Inventory, 2 Yr. CAGR %</t>
  </si>
  <si>
    <t>10.94</t>
  </si>
  <si>
    <t>5.31</t>
  </si>
  <si>
    <t>22.73</t>
  </si>
  <si>
    <t>14.25</t>
  </si>
  <si>
    <t>33.49</t>
  </si>
  <si>
    <t>36.98</t>
  </si>
  <si>
    <t>-1.23</t>
  </si>
  <si>
    <t>Net Property, Plant and Equip., 2 Yr. CAGR %</t>
  </si>
  <si>
    <t>5.23</t>
  </si>
  <si>
    <t>42.89</t>
  </si>
  <si>
    <t>36.66</t>
  </si>
  <si>
    <t>29.14</t>
  </si>
  <si>
    <t>22.55</t>
  </si>
  <si>
    <t>17.67</t>
  </si>
  <si>
    <t>17.81</t>
  </si>
  <si>
    <t>21.46</t>
  </si>
  <si>
    <t>31.77</t>
  </si>
  <si>
    <t>Total Assets, 2 Yr. CAGR %</t>
  </si>
  <si>
    <t>3.74</t>
  </si>
  <si>
    <t>20.5</t>
  </si>
  <si>
    <t>16.81</t>
  </si>
  <si>
    <t>22.92</t>
  </si>
  <si>
    <t>17.71</t>
  </si>
  <si>
    <t>18.98</t>
  </si>
  <si>
    <t>21.2</t>
  </si>
  <si>
    <t>14.97</t>
  </si>
  <si>
    <t>24.77</t>
  </si>
  <si>
    <t>Tangible Book Value, 2 Yr. CAGR %</t>
  </si>
  <si>
    <t>0.27</t>
  </si>
  <si>
    <t>14.15</t>
  </si>
  <si>
    <t>5.83</t>
  </si>
  <si>
    <t>13.8</t>
  </si>
  <si>
    <t>12.57</t>
  </si>
  <si>
    <t>30.9</t>
  </si>
  <si>
    <t>41.72</t>
  </si>
  <si>
    <t>21.97</t>
  </si>
  <si>
    <t>9.94</t>
  </si>
  <si>
    <t>21.91</t>
  </si>
  <si>
    <t>Common Equity, 2 Yr. CAGR %</t>
  </si>
  <si>
    <t>Cash From Operations, 2 Yr. CAGR %</t>
  </si>
  <si>
    <t>-32.09</t>
  </si>
  <si>
    <t>-19.44</t>
  </si>
  <si>
    <t>44.96</t>
  </si>
  <si>
    <t>88.9</t>
  </si>
  <si>
    <t>-12.38</t>
  </si>
  <si>
    <t>-14.16</t>
  </si>
  <si>
    <t>32.38</t>
  </si>
  <si>
    <t>30.81</t>
  </si>
  <si>
    <t>17.32</t>
  </si>
  <si>
    <t>-30.87</t>
  </si>
  <si>
    <t>Capital Expenditures, 2 Yr. CAGR %</t>
  </si>
  <si>
    <t>-7.37</t>
  </si>
  <si>
    <t>39.94</t>
  </si>
  <si>
    <t>79.81</t>
  </si>
  <si>
    <t>14.29</t>
  </si>
  <si>
    <t>-3.8</t>
  </si>
  <si>
    <t>17.42</t>
  </si>
  <si>
    <t>37.45</t>
  </si>
  <si>
    <t>25.85</t>
  </si>
  <si>
    <t>-10.37</t>
  </si>
  <si>
    <t>Levered Free Cash Flow, 2 Yr. CAGR %</t>
  </si>
  <si>
    <t>-56.62</t>
  </si>
  <si>
    <t>106.13</t>
  </si>
  <si>
    <t>-74.79</t>
  </si>
  <si>
    <t>23.04</t>
  </si>
  <si>
    <t>198.02</t>
  </si>
  <si>
    <t>-59.33</t>
  </si>
  <si>
    <t>-10.81</t>
  </si>
  <si>
    <t>103.87</t>
  </si>
  <si>
    <t>94.96</t>
  </si>
  <si>
    <t>Unlevered Free Cash Flow, 2 Yr. CAGR %</t>
  </si>
  <si>
    <t>-56.37</t>
  </si>
  <si>
    <t>100.75</t>
  </si>
  <si>
    <t>-1.57</t>
  </si>
  <si>
    <t>-74.95</t>
  </si>
  <si>
    <t>23.03</t>
  </si>
  <si>
    <t>199.1</t>
  </si>
  <si>
    <t>-54.68</t>
  </si>
  <si>
    <t>-11.57</t>
  </si>
  <si>
    <t>87.94</t>
  </si>
  <si>
    <t>89.13</t>
  </si>
  <si>
    <t>Dividend Per Share, 2 Yr. CAGR %</t>
  </si>
  <si>
    <t>9.54</t>
  </si>
  <si>
    <t>-1.77</t>
  </si>
  <si>
    <t>12.78</t>
  </si>
  <si>
    <t>10.37</t>
  </si>
  <si>
    <t>34.84</t>
  </si>
  <si>
    <t>29.29</t>
  </si>
  <si>
    <t>Compound Annual Growth Rate Over Three Years</t>
  </si>
  <si>
    <t>Total Revenues, 3 Yr. CAGR %</t>
  </si>
  <si>
    <t>1.24</t>
  </si>
  <si>
    <t>-2.65</t>
  </si>
  <si>
    <t>9.42</t>
  </si>
  <si>
    <t>9.85</t>
  </si>
  <si>
    <t>11.78</t>
  </si>
  <si>
    <t>6.81</t>
  </si>
  <si>
    <t>12.76</t>
  </si>
  <si>
    <t>21.05</t>
  </si>
  <si>
    <t>23.31</t>
  </si>
  <si>
    <t>13.44</t>
  </si>
  <si>
    <t>Gross Profit, 3 Yr. CAGR %</t>
  </si>
  <si>
    <t>-8.31</t>
  </si>
  <si>
    <t>-19.64</t>
  </si>
  <si>
    <t>3.83</t>
  </si>
  <si>
    <t>10.79</t>
  </si>
  <si>
    <t>15.58</t>
  </si>
  <si>
    <t>9.41</t>
  </si>
  <si>
    <t>19.21</t>
  </si>
  <si>
    <t>33.79</t>
  </si>
  <si>
    <t>26.4</t>
  </si>
  <si>
    <t>EBITDA, 3 Yr. CAGR %</t>
  </si>
  <si>
    <t>-16.29</t>
  </si>
  <si>
    <t>-21.25</t>
  </si>
  <si>
    <t>-0.67</t>
  </si>
  <si>
    <t>18.97</t>
  </si>
  <si>
    <t>41.73</t>
  </si>
  <si>
    <t>15.11</t>
  </si>
  <si>
    <t>22.26</t>
  </si>
  <si>
    <t>25.57</t>
  </si>
  <si>
    <t>21.22</t>
  </si>
  <si>
    <t>-7.01</t>
  </si>
  <si>
    <t>EBITA, 3 Yr. CAGR %</t>
  </si>
  <si>
    <t>-20.68</t>
  </si>
  <si>
    <t>-29.26</t>
  </si>
  <si>
    <t>36.4</t>
  </si>
  <si>
    <t>23.45</t>
  </si>
  <si>
    <t>56.43</t>
  </si>
  <si>
    <t>16.64</t>
  </si>
  <si>
    <t>21.64</t>
  </si>
  <si>
    <t>21.72</t>
  </si>
  <si>
    <t>18.79</t>
  </si>
  <si>
    <t>-16.62</t>
  </si>
  <si>
    <t>EBIT, 3 Yr. CAGR %</t>
  </si>
  <si>
    <t>Earnings From Cont. Operations, 3 Yr. CAGR %</t>
  </si>
  <si>
    <t>-18.51</t>
  </si>
  <si>
    <t>1.77</t>
  </si>
  <si>
    <t>212.05</t>
  </si>
  <si>
    <t>26.01</t>
  </si>
  <si>
    <t>35.01</t>
  </si>
  <si>
    <t>65.67</t>
  </si>
  <si>
    <t>28.53</t>
  </si>
  <si>
    <t>18.93</t>
  </si>
  <si>
    <t>-23.16</t>
  </si>
  <si>
    <t>-70.97</t>
  </si>
  <si>
    <t>Net Income, 3 Yr. CAGR %</t>
  </si>
  <si>
    <t>-26.09</t>
  </si>
  <si>
    <t>-8.73</t>
  </si>
  <si>
    <t>55.34</t>
  </si>
  <si>
    <t>28.38</t>
  </si>
  <si>
    <t>31.09</t>
  </si>
  <si>
    <t>70.18</t>
  </si>
  <si>
    <t>30.34</t>
  </si>
  <si>
    <t>19.57</t>
  </si>
  <si>
    <t>-24.75</t>
  </si>
  <si>
    <t>-41.32</t>
  </si>
  <si>
    <t>Normalized Net Income, 3 Yr. CAGR %</t>
  </si>
  <si>
    <t>-24.45</t>
  </si>
  <si>
    <t>-27.3</t>
  </si>
  <si>
    <t>42.03</t>
  </si>
  <si>
    <t>19.58</t>
  </si>
  <si>
    <t>34.64</t>
  </si>
  <si>
    <t>53.81</t>
  </si>
  <si>
    <t>27.81</t>
  </si>
  <si>
    <t>23.88</t>
  </si>
  <si>
    <t>-1.33</t>
  </si>
  <si>
    <t>-32.59</t>
  </si>
  <si>
    <t>Diluted EPS Before Extra, 3 Yr. CAGR %</t>
  </si>
  <si>
    <t>-27.12</t>
  </si>
  <si>
    <t>-10.46</t>
  </si>
  <si>
    <t>51.53</t>
  </si>
  <si>
    <t>27.18</t>
  </si>
  <si>
    <t>30.5</t>
  </si>
  <si>
    <t>69.03</t>
  </si>
  <si>
    <t>26.09</t>
  </si>
  <si>
    <t>14.51</t>
  </si>
  <si>
    <t>-29.17</t>
  </si>
  <si>
    <t>-47.97</t>
  </si>
  <si>
    <t>Accounts Receivable, 3 Yr. CAGR %</t>
  </si>
  <si>
    <t>-5.06</t>
  </si>
  <si>
    <t>41.29</t>
  </si>
  <si>
    <t>-1.84</t>
  </si>
  <si>
    <t>18.88</t>
  </si>
  <si>
    <t>35.21</t>
  </si>
  <si>
    <t>60.33</t>
  </si>
  <si>
    <t>Inventory, 3 Yr. CAGR %</t>
  </si>
  <si>
    <t>19.1</t>
  </si>
  <si>
    <t>15.34</t>
  </si>
  <si>
    <t>12.21</t>
  </si>
  <si>
    <t>15.67</t>
  </si>
  <si>
    <t>15.38</t>
  </si>
  <si>
    <t>22.33</t>
  </si>
  <si>
    <t>30.21</t>
  </si>
  <si>
    <t>18.24</t>
  </si>
  <si>
    <t>Net Property, Plant and Equip., 3 Yr. CAGR %</t>
  </si>
  <si>
    <t>5.99</t>
  </si>
  <si>
    <t>23.25</t>
  </si>
  <si>
    <t>37.6</t>
  </si>
  <si>
    <t>33.19</t>
  </si>
  <si>
    <t>25.56</t>
  </si>
  <si>
    <t>20.55</t>
  </si>
  <si>
    <t>17.53</t>
  </si>
  <si>
    <t>17.43</t>
  </si>
  <si>
    <t>20.04</t>
  </si>
  <si>
    <t>27.15</t>
  </si>
  <si>
    <t>Total Assets, 3 Yr. CAGR %</t>
  </si>
  <si>
    <t>13.83</t>
  </si>
  <si>
    <t>12.06</t>
  </si>
  <si>
    <t>20.52</t>
  </si>
  <si>
    <t>18.3</t>
  </si>
  <si>
    <t>19.95</t>
  </si>
  <si>
    <t>16.53</t>
  </si>
  <si>
    <t>17.36</t>
  </si>
  <si>
    <t>18.82</t>
  </si>
  <si>
    <t>17.89</t>
  </si>
  <si>
    <t>22.65</t>
  </si>
  <si>
    <t>Tangible Book Value, 3 Yr. CAGR %</t>
  </si>
  <si>
    <t>5.69</t>
  </si>
  <si>
    <t>12.81</t>
  </si>
  <si>
    <t>8.41</t>
  </si>
  <si>
    <t>12.98</t>
  </si>
  <si>
    <t>24.92</t>
  </si>
  <si>
    <t>30.78</t>
  </si>
  <si>
    <t>31.79</t>
  </si>
  <si>
    <t>16.42</t>
  </si>
  <si>
    <t>19.2</t>
  </si>
  <si>
    <t>Common Equity, 3 Yr. CAGR %</t>
  </si>
  <si>
    <t>Cash From Operations, 3 Yr. CAGR %</t>
  </si>
  <si>
    <t>-7.7</t>
  </si>
  <si>
    <t>-31.55</t>
  </si>
  <si>
    <t>28.15</t>
  </si>
  <si>
    <t>37.01</t>
  </si>
  <si>
    <t>-7.76</t>
  </si>
  <si>
    <t>8.1</t>
  </si>
  <si>
    <t>20.49</t>
  </si>
  <si>
    <t>33.13</t>
  </si>
  <si>
    <t>-21.87</t>
  </si>
  <si>
    <t>Capital Expenditures, 3 Yr. CAGR %</t>
  </si>
  <si>
    <t>-7.33</t>
  </si>
  <si>
    <t>42.71</t>
  </si>
  <si>
    <t>31.53</t>
  </si>
  <si>
    <t>52.1</t>
  </si>
  <si>
    <t>6.82</t>
  </si>
  <si>
    <t>8.76</t>
  </si>
  <si>
    <t>23.28</t>
  </si>
  <si>
    <t>30.1</t>
  </si>
  <si>
    <t>2.97</t>
  </si>
  <si>
    <t>Levered Free Cash Flow, 3 Yr. CAGR %</t>
  </si>
  <si>
    <t>-9.67</t>
  </si>
  <si>
    <t>-21.04</t>
  </si>
  <si>
    <t>25.44</t>
  </si>
  <si>
    <t>-48.85</t>
  </si>
  <si>
    <t>-15.25</t>
  </si>
  <si>
    <t>11.95</t>
  </si>
  <si>
    <t>16.59</t>
  </si>
  <si>
    <t>-17.47</t>
  </si>
  <si>
    <t>179.45</t>
  </si>
  <si>
    <t>Unlevered Free Cash Flow, 3 Yr. CAGR %</t>
  </si>
  <si>
    <t>-9.76</t>
  </si>
  <si>
    <t>-21.9</t>
  </si>
  <si>
    <t>23.6</t>
  </si>
  <si>
    <t>-49.8</t>
  </si>
  <si>
    <t>-15.11</t>
  </si>
  <si>
    <t>11.6</t>
  </si>
  <si>
    <t>26.02</t>
  </si>
  <si>
    <t>-12.91</t>
  </si>
  <si>
    <t>-13.68</t>
  </si>
  <si>
    <t>146.5</t>
  </si>
  <si>
    <t>Dividend Per Share, 3 Yr. CAGR %</t>
  </si>
  <si>
    <t>6.26</t>
  </si>
  <si>
    <t>2.01</t>
  </si>
  <si>
    <t>8.35</t>
  </si>
  <si>
    <t>6.8</t>
  </si>
  <si>
    <t>22.05</t>
  </si>
  <si>
    <t>26.75</t>
  </si>
  <si>
    <t>18.68</t>
  </si>
  <si>
    <t>Compound Annual Growth Rate Over Five Years</t>
  </si>
  <si>
    <t>Total Revenues, 5 Yr. CAGR %</t>
  </si>
  <si>
    <t>37.28</t>
  </si>
  <si>
    <t>24.52</t>
  </si>
  <si>
    <t>8.33</t>
  </si>
  <si>
    <t>3.5</t>
  </si>
  <si>
    <t>7.92</t>
  </si>
  <si>
    <t>15.35</t>
  </si>
  <si>
    <t>14.3</t>
  </si>
  <si>
    <t>15.29</t>
  </si>
  <si>
    <t>16.37</t>
  </si>
  <si>
    <t>Gross Profit, 5 Yr. CAGR %</t>
  </si>
  <si>
    <t>52.68</t>
  </si>
  <si>
    <t>21.14</t>
  </si>
  <si>
    <t>-3.26</t>
  </si>
  <si>
    <t>25.06</t>
  </si>
  <si>
    <t>17.91</t>
  </si>
  <si>
    <t>16.69</t>
  </si>
  <si>
    <t>EBITDA, 5 Yr. CAGR %</t>
  </si>
  <si>
    <t>82.18</t>
  </si>
  <si>
    <t>21.27</t>
  </si>
  <si>
    <t>-2.14</t>
  </si>
  <si>
    <t>4.12</t>
  </si>
  <si>
    <t>6.23</t>
  </si>
  <si>
    <t>15.45</t>
  </si>
  <si>
    <t>38.68</t>
  </si>
  <si>
    <t>20.27</t>
  </si>
  <si>
    <t>17.21</t>
  </si>
  <si>
    <t>7.46</t>
  </si>
  <si>
    <t>EBITA, 5 Yr. CAGR %</t>
  </si>
  <si>
    <t>63.23</t>
  </si>
  <si>
    <t>29.49</t>
  </si>
  <si>
    <t>-3.99</t>
  </si>
  <si>
    <t>3.67</t>
  </si>
  <si>
    <t>29.33</t>
  </si>
  <si>
    <t>18.27</t>
  </si>
  <si>
    <t>47.04</t>
  </si>
  <si>
    <t>18.46</t>
  </si>
  <si>
    <t>0.54</t>
  </si>
  <si>
    <t>EBIT, 5 Yr. CAGR %</t>
  </si>
  <si>
    <t>62.06</t>
  </si>
  <si>
    <t>Earnings From Cont. Operations, 5 Yr. CAGR %</t>
  </si>
  <si>
    <t>10.69</t>
  </si>
  <si>
    <t>39.75</t>
  </si>
  <si>
    <t>15.18</t>
  </si>
  <si>
    <t>107.33</t>
  </si>
  <si>
    <t>53.34</t>
  </si>
  <si>
    <t>15.86</t>
  </si>
  <si>
    <t>13.96</t>
  </si>
  <si>
    <t>-46.24</t>
  </si>
  <si>
    <t>Net Income, 5 Yr. CAGR %</t>
  </si>
  <si>
    <t>4.39</t>
  </si>
  <si>
    <t>35.44</t>
  </si>
  <si>
    <t>-1.14</t>
  </si>
  <si>
    <t>6.18</t>
  </si>
  <si>
    <t>36.9</t>
  </si>
  <si>
    <t>56.79</t>
  </si>
  <si>
    <t>34.17</t>
  </si>
  <si>
    <t>13.79</t>
  </si>
  <si>
    <t>-17.17</t>
  </si>
  <si>
    <t>Normalized Net Income, 5 Yr. CAGR %</t>
  </si>
  <si>
    <t>28.18</t>
  </si>
  <si>
    <t>29.92</t>
  </si>
  <si>
    <t>-9.03</t>
  </si>
  <si>
    <t>-2.89</t>
  </si>
  <si>
    <t>32.69</t>
  </si>
  <si>
    <t>34.01</t>
  </si>
  <si>
    <t>39.01</t>
  </si>
  <si>
    <t>21.86</t>
  </si>
  <si>
    <t>19.41</t>
  </si>
  <si>
    <t>-8.48</t>
  </si>
  <si>
    <t>Diluted EPS Before Extra, 5 Yr. CAGR %</t>
  </si>
  <si>
    <t>3.04</t>
  </si>
  <si>
    <t>33.53</t>
  </si>
  <si>
    <t>-2.43</t>
  </si>
  <si>
    <t>4.73</t>
  </si>
  <si>
    <t>55.47</t>
  </si>
  <si>
    <t>31.2</t>
  </si>
  <si>
    <t>13.45</t>
  </si>
  <si>
    <t>9.43</t>
  </si>
  <si>
    <t>-24.41</t>
  </si>
  <si>
    <t>Accounts Receivable, 5 Yr. CAGR %</t>
  </si>
  <si>
    <t>-8.99</t>
  </si>
  <si>
    <t>33.72</t>
  </si>
  <si>
    <t>39.73</t>
  </si>
  <si>
    <t>14.93</t>
  </si>
  <si>
    <t>Inventory, 5 Yr. CAGR %</t>
  </si>
  <si>
    <t>26.35</t>
  </si>
  <si>
    <t>16.7</t>
  </si>
  <si>
    <t>13.38</t>
  </si>
  <si>
    <t>11.24</t>
  </si>
  <si>
    <t>22.49</t>
  </si>
  <si>
    <t>23.58</t>
  </si>
  <si>
    <t>14.85</t>
  </si>
  <si>
    <t>16.58</t>
  </si>
  <si>
    <t>Net Property, Plant and Equip., 5 Yr. CAGR %</t>
  </si>
  <si>
    <t>21.42</t>
  </si>
  <si>
    <t>16.39</t>
  </si>
  <si>
    <t>20.77</t>
  </si>
  <si>
    <t>23.06</t>
  </si>
  <si>
    <t>31.78</t>
  </si>
  <si>
    <t>22.04</t>
  </si>
  <si>
    <t>19.45</t>
  </si>
  <si>
    <t>19.08</t>
  </si>
  <si>
    <t>22.97</t>
  </si>
  <si>
    <t>Total Assets, 5 Yr. CAGR %</t>
  </si>
  <si>
    <t>28.47</t>
  </si>
  <si>
    <t>21.51</t>
  </si>
  <si>
    <t>18.38</t>
  </si>
  <si>
    <t>13.95</t>
  </si>
  <si>
    <t>19.77</t>
  </si>
  <si>
    <t>19.56</t>
  </si>
  <si>
    <t>16.4</t>
  </si>
  <si>
    <t>Tangible Book Value, 5 Yr. CAGR %</t>
  </si>
  <si>
    <t>28.09</t>
  </si>
  <si>
    <t>20.68</t>
  </si>
  <si>
    <t>13.3</t>
  </si>
  <si>
    <t>6.68</t>
  </si>
  <si>
    <t>13.07</t>
  </si>
  <si>
    <t>16.91</t>
  </si>
  <si>
    <t>23.7</t>
  </si>
  <si>
    <t>23.74</t>
  </si>
  <si>
    <t>22.01</t>
  </si>
  <si>
    <t>27.75</t>
  </si>
  <si>
    <t>Common Equity, 5 Yr. CAGR %</t>
  </si>
  <si>
    <t>Cash From Operations, 5 Yr. CAGR %</t>
  </si>
  <si>
    <t>67.58</t>
  </si>
  <si>
    <t>7.59</t>
  </si>
  <si>
    <t>10.42</t>
  </si>
  <si>
    <t>35.14</t>
  </si>
  <si>
    <t>6.08</t>
  </si>
  <si>
    <t>11.7</t>
  </si>
  <si>
    <t>-3.52</t>
  </si>
  <si>
    <t>Capital Expenditures, 5 Yr. CAGR %</t>
  </si>
  <si>
    <t>34.41</t>
  </si>
  <si>
    <t>25.77</t>
  </si>
  <si>
    <t>25.65</t>
  </si>
  <si>
    <t>27.96</t>
  </si>
  <si>
    <t>18.61</t>
  </si>
  <si>
    <t>26.63</t>
  </si>
  <si>
    <t>13.73</t>
  </si>
  <si>
    <t>15.3</t>
  </si>
  <si>
    <t>8.52</t>
  </si>
  <si>
    <t>Levered Free Cash Flow, 5 Yr. CAGR %</t>
  </si>
  <si>
    <t>19.27</t>
  </si>
  <si>
    <t>45.99</t>
  </si>
  <si>
    <t>-2.19</t>
  </si>
  <si>
    <t>-50.93</t>
  </si>
  <si>
    <t>20.69</t>
  </si>
  <si>
    <t>3.51</t>
  </si>
  <si>
    <t>-36.82</t>
  </si>
  <si>
    <t>0.6</t>
  </si>
  <si>
    <t>36.17</t>
  </si>
  <si>
    <t>20.74</t>
  </si>
  <si>
    <t>Unlevered Free Cash Flow, 5 Yr. CAGR %</t>
  </si>
  <si>
    <t>19.62</t>
  </si>
  <si>
    <t>47.42</t>
  </si>
  <si>
    <t>-2.93</t>
  </si>
  <si>
    <t>-51.36</t>
  </si>
  <si>
    <t>2.5</t>
  </si>
  <si>
    <t>-33.96</t>
  </si>
  <si>
    <t>40.03</t>
  </si>
  <si>
    <t>18.56</t>
  </si>
  <si>
    <t>Dividend Per Share, 5 Yr. CAGR %</t>
  </si>
  <si>
    <t>1.2</t>
  </si>
  <si>
    <t>9.15</t>
  </si>
  <si>
    <t>14.87</t>
  </si>
  <si>
    <t>15.28</t>
  </si>
  <si>
    <t>2019</t>
  </si>
  <si>
    <t>2020</t>
  </si>
  <si>
    <t>2021</t>
  </si>
  <si>
    <t>2022</t>
  </si>
  <si>
    <t>2023</t>
  </si>
  <si>
    <t>2024</t>
  </si>
  <si>
    <t>2025</t>
  </si>
  <si>
    <t>2026</t>
  </si>
  <si>
    <t>Capitalization
                                    1</t>
  </si>
  <si>
    <t>90.62</t>
  </si>
  <si>
    <t>192.4</t>
  </si>
  <si>
    <t>148.7</t>
  </si>
  <si>
    <t>159.1</t>
  </si>
  <si>
    <t>234.1</t>
  </si>
  <si>
    <t>174.9</t>
  </si>
  <si>
    <t>-</t>
  </si>
  <si>
    <t>Change</t>
  </si>
  <si>
    <t>112.36%</t>
  </si>
  <si>
    <t>-22.71%</t>
  </si>
  <si>
    <t>6.98%</t>
  </si>
  <si>
    <t>47.11%</t>
  </si>
  <si>
    <t>-25.31%</t>
  </si>
  <si>
    <t>0%</t>
  </si>
  <si>
    <t>Enterprise Value (EV)
                                    1</t>
  </si>
  <si>
    <t>84.2</t>
  </si>
  <si>
    <t>173.9</t>
  </si>
  <si>
    <t>132.6</t>
  </si>
  <si>
    <t>152.7</t>
  </si>
  <si>
    <t>251.8</t>
  </si>
  <si>
    <t>179.5</t>
  </si>
  <si>
    <t>129.6</t>
  </si>
  <si>
    <t>153</t>
  </si>
  <si>
    <t>106.57%</t>
  </si>
  <si>
    <t>-23.76%</t>
  </si>
  <si>
    <t>15.16%</t>
  </si>
  <si>
    <t>64.88%</t>
  </si>
  <si>
    <t>-28.7%</t>
  </si>
  <si>
    <t>-27.82%</t>
  </si>
  <si>
    <t>18.06%</t>
  </si>
  <si>
    <t>P/E ratio</t>
  </si>
  <si>
    <t>9.17x</t>
  </si>
  <si>
    <t>10.7x</t>
  </si>
  <si>
    <t>4.21x</t>
  </si>
  <si>
    <t>3.92x</t>
  </si>
  <si>
    <t>PBR</t>
  </si>
  <si>
    <t>PEG</t>
  </si>
  <si>
    <t>0x</t>
  </si>
  <si>
    <t>0.53x</t>
  </si>
  <si>
    <t>Capitalization / Revenue</t>
  </si>
  <si>
    <t>1.2x</t>
  </si>
  <si>
    <t>1.92x</t>
  </si>
  <si>
    <t>1.23x</t>
  </si>
  <si>
    <t>1.12x</t>
  </si>
  <si>
    <t>1.6x</t>
  </si>
  <si>
    <t>0.99x</t>
  </si>
  <si>
    <t>0.92x</t>
  </si>
  <si>
    <t>0.93x</t>
  </si>
  <si>
    <t>EV / Revenue</t>
  </si>
  <si>
    <t>1.11x</t>
  </si>
  <si>
    <t>1.74x</t>
  </si>
  <si>
    <t>1.09x</t>
  </si>
  <si>
    <t>1.07x</t>
  </si>
  <si>
    <t>1.72x</t>
  </si>
  <si>
    <t>1.01x</t>
  </si>
  <si>
    <t>0.68x</t>
  </si>
  <si>
    <t>0.82x</t>
  </si>
  <si>
    <t>EV / EBITDA</t>
  </si>
  <si>
    <t>2.82x</t>
  </si>
  <si>
    <t>4.02x</t>
  </si>
  <si>
    <t>2.86x</t>
  </si>
  <si>
    <t>3.03x</t>
  </si>
  <si>
    <t>8.48x</t>
  </si>
  <si>
    <t>2.89x</t>
  </si>
  <si>
    <t>1.46x</t>
  </si>
  <si>
    <t>1.93x</t>
  </si>
  <si>
    <t>EV / EBIT</t>
  </si>
  <si>
    <t>4.27x</t>
  </si>
  <si>
    <t>3.79x</t>
  </si>
  <si>
    <t>16.6x</t>
  </si>
  <si>
    <t>3.84x</t>
  </si>
  <si>
    <t>1.83x</t>
  </si>
  <si>
    <t>2.53x</t>
  </si>
  <si>
    <t>EV / FCF</t>
  </si>
  <si>
    <t>136x</t>
  </si>
  <si>
    <t>-16.1x</t>
  </si>
  <si>
    <t>17.1x</t>
  </si>
  <si>
    <t>3.29x</t>
  </si>
  <si>
    <t>-1.92x</t>
  </si>
  <si>
    <t>FCF Yield</t>
  </si>
  <si>
    <t>0.73%</t>
  </si>
  <si>
    <t>-6.21%</t>
  </si>
  <si>
    <t>5.83%</t>
  </si>
  <si>
    <t>30.4%</t>
  </si>
  <si>
    <t>-52.1%</t>
  </si>
  <si>
    <t>Dividend per Share
                                    2</t>
  </si>
  <si>
    <t>0.275</t>
  </si>
  <si>
    <t>0.335</t>
  </si>
  <si>
    <t>0.7</t>
  </si>
  <si>
    <t>Rate of return</t>
  </si>
  <si>
    <t>3.27%</t>
  </si>
  <si>
    <t>2.11%</t>
  </si>
  <si>
    <t>4.29%</t>
  </si>
  <si>
    <t>5.65%</t>
  </si>
  <si>
    <t>4.59%</t>
  </si>
  <si>
    <t>6.15%</t>
  </si>
  <si>
    <t>EPS
                                    2</t>
  </si>
  <si>
    <t>1.732</t>
  </si>
  <si>
    <t>0.85</t>
  </si>
  <si>
    <t>2.16</t>
  </si>
  <si>
    <t>2.32</t>
  </si>
  <si>
    <t>Distribution rate</t>
  </si>
  <si>
    <t>19.3%</t>
  </si>
  <si>
    <t>65.9%</t>
  </si>
  <si>
    <t>25.9%</t>
  </si>
  <si>
    <t>Net sales
                                    1</t>
  </si>
  <si>
    <t>75.83</t>
  </si>
  <si>
    <t>100</t>
  </si>
  <si>
    <t>121.3</t>
  </si>
  <si>
    <t>142.1</t>
  </si>
  <si>
    <t>146.3</t>
  </si>
  <si>
    <t>177.1</t>
  </si>
  <si>
    <t>189.2</t>
  </si>
  <si>
    <t>187.7</t>
  </si>
  <si>
    <t>EBITDA
                                    1</t>
  </si>
  <si>
    <t>29.9</t>
  </si>
  <si>
    <t>43.3</t>
  </si>
  <si>
    <t>46.4</t>
  </si>
  <si>
    <t>50.4</t>
  </si>
  <si>
    <t>29.7</t>
  </si>
  <si>
    <t>62.08</t>
  </si>
  <si>
    <t>88.99</t>
  </si>
  <si>
    <t>79.09</t>
  </si>
  <si>
    <t>EBIT
                                    1</t>
  </si>
  <si>
    <t>40.74</t>
  </si>
  <si>
    <t>40.28</t>
  </si>
  <si>
    <t>46.78</t>
  </si>
  <si>
    <t>70.68</t>
  </si>
  <si>
    <t>60.49</t>
  </si>
  <si>
    <t>Net income
                                    1</t>
  </si>
  <si>
    <t>20.78</t>
  </si>
  <si>
    <t>-4.198</t>
  </si>
  <si>
    <t>45.6</t>
  </si>
  <si>
    <t>Net Debt
                                    1</t>
  </si>
  <si>
    <t>-6.422</t>
  </si>
  <si>
    <t>-16.13</t>
  </si>
  <si>
    <t>17.69</t>
  </si>
  <si>
    <t>4.656</t>
  </si>
  <si>
    <t>-45.28</t>
  </si>
  <si>
    <t>Reference price
                                    2</t>
  </si>
  <si>
    <t>8.420</t>
  </si>
  <si>
    <t>15.880</t>
  </si>
  <si>
    <t>11.660</t>
  </si>
  <si>
    <t>12.400</t>
  </si>
  <si>
    <t>12.200</t>
  </si>
  <si>
    <t>9.100</t>
  </si>
  <si>
    <t>Nbr of stocks (in thousands)</t>
  </si>
  <si>
    <t>10,763</t>
  </si>
  <si>
    <t>12,119</t>
  </si>
  <si>
    <t>12,757</t>
  </si>
  <si>
    <t>12,833</t>
  </si>
  <si>
    <t>19,188</t>
  </si>
  <si>
    <t>19,215</t>
  </si>
  <si>
    <t>Announcement Date</t>
  </si>
  <si>
    <t>3/18/20</t>
  </si>
  <si>
    <t>3/22/21</t>
  </si>
  <si>
    <t>3/17/22</t>
  </si>
  <si>
    <t>3/24/23</t>
  </si>
  <si>
    <t>3/28/24</t>
  </si>
  <si>
    <t>address1</t>
  </si>
  <si>
    <t>B006 Millais House</t>
  </si>
  <si>
    <t>address2</t>
  </si>
  <si>
    <t>Castle Quay</t>
  </si>
  <si>
    <t>city</t>
  </si>
  <si>
    <t>Saint Helier</t>
  </si>
  <si>
    <t>zip</t>
  </si>
  <si>
    <t>JE2 3EF</t>
  </si>
  <si>
    <t>country</t>
  </si>
  <si>
    <t>phone</t>
  </si>
  <si>
    <t>44 1534 679800</t>
  </si>
  <si>
    <t>website</t>
  </si>
  <si>
    <t>https://www.caledoniamining.com</t>
  </si>
  <si>
    <t>industry</t>
  </si>
  <si>
    <t>industryKey</t>
  </si>
  <si>
    <t>gold</t>
  </si>
  <si>
    <t>industryDisp</t>
  </si>
  <si>
    <t>sector</t>
  </si>
  <si>
    <t>Basic Materials</t>
  </si>
  <si>
    <t>sectorKey</t>
  </si>
  <si>
    <t>basic-materials</t>
  </si>
  <si>
    <t>sectorDisp</t>
  </si>
  <si>
    <t>longBusinessSummary</t>
  </si>
  <si>
    <t>Caledonia Mining Corporation Plc primarily operates a gold mine. It also engages in the exploration and development of mineral properties for precious metals. The company holds a 64% interest in the Blanket Mine, a gold mine located in Zimbabwe. It also owns 100% interests in the Maligreen project, a brownfield gold exploration project located in the Gweru mining district in the Zimbabwe Midlands; the Bilboes, a gold deposit located to the north of Bulawayo, Zimbabwe; and the Motapa, a gold exploration property located in Southern Zimbabwe. The company was formerly known as Caledonia Mining Corporation and changed its name to Caledonia Mining Corporation Plc in March 2016. Caledonia Mining Corporation Plc was incorporated in 1992 and is headquartered in Saint Helier, Jersey.</t>
  </si>
  <si>
    <t>companyOfficers</t>
  </si>
  <si>
    <t>[{'maxAge': 1, 'name': 'Mr. John Mark Learmonth', 'age': 60, 'title': 'CEO &amp; Director', 'yearBorn': 1964, 'fiscalYear': 2023, 'totalPay': 517500, 'exercisedValue': 0, 'unexercisedValue': 0}, {'maxAge': 1, 'name': 'Mr. Chester  Goodburn', 'title': 'Chief Financial Officer', 'fiscalYear': 2023, 'totalPay': 336375, 'exercisedValue': 0, 'unexercisedValue': 0}, {'maxAge': 1, 'name': 'Mr. Adam  Chester', 'title': 'Head of Risk &amp; Compliance, General Counsel and Company Secretary', 'fiscalYear': 2023, 'totalPay': 407874, 'exercisedValue': 0, 'unexercisedValue': 0}, {'maxAge': 1, 'name': 'Mr. Maurice John Mason', 'title': 'Vice President of Corporate Development', 'fiscalYear': 2023, 'totalPay': 337261, 'exercisedValue': 0, 'unexercisedValue': 0}, {'maxAge': 1, 'name': 'Mr. Victor Robinson Gapare', 'title': 'Executive Director', 'fiscalYear': 2023, 'totalPay': 568159, 'exercisedValue': 0, 'unexercisedValue': 0}, {'maxAge': 1, 'name': 'Mr. James  Mufara B.Sc., MBA', 'age': 49, 'title': 'Chief Operating Officer', 'yearBorn': 1975, 'fiscalYear': 2023, 'exercisedValue': 0, 'unexercisedValue': 0}, {'maxAge': 1, 'name': 'Ms. Leonet  Steyn', 'title': 'Chief Information Officer', 'fiscalYear': 2023, 'exercisedValue': 0, 'unexercisedValue': 0}, {'maxAge': 1, 'name': 'Ms. Camilla  Horsfall', 'title': 'Vice President Group Communications', 'fiscalYear': 2023, 'exercisedValue': 0, 'unexercisedValue': 0}, {'maxAge': 1, 'name': 'Mr. Paul  Matthews', 'title': 'Vice President of Exploration', 'fiscalYear': 2023, 'exercisedValue': 0, 'unexercisedValue': 0}, {'maxAge': 1, 'name': 'Ms. Colleen Ann Parkins BSc (UCT), BSc(Hons)UCT, MSc (Zoology)', 'age': 56, 'title': 'Head of ESG', 'yearBorn': 1968,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</si>
  <si>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</si>
  <si>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</si>
  <si>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</si>
  <si>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</si>
  <si>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</si>
  <si>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</si>
  <si>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</si>
  <si>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</si>
  <si>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</si>
  <si>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</si>
  <si>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</si>
  <si>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</si>
  <si>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</si>
  <si>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</si>
  <si>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</si>
  <si>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</si>
  <si>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</si>
  <si>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</si>
  <si>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</si>
  <si>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</si>
  <si>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</si>
  <si>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</si>
  <si>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</si>
  <si>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</si>
  <si>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</si>
  <si>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</si>
  <si>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</si>
  <si>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</si>
  <si>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</si>
  <si>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</si>
  <si>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</si>
  <si>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</si>
  <si>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</si>
  <si>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</si>
  <si>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</si>
  <si>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</si>
  <si>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</si>
  <si>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</si>
  <si>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</si>
  <si>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</si>
  <si>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</si>
  <si>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</si>
  <si>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</si>
  <si>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</si>
  <si>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</si>
  <si>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</si>
  <si>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</si>
  <si>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</si>
  <si>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</si>
  <si>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</si>
  <si>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</si>
  <si>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</si>
  <si>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</si>
  <si>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</si>
  <si>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</si>
  <si>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</si>
  <si>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</si>
  <si>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</si>
  <si>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</si>
  <si>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</si>
  <si>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</si>
  <si>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</si>
  <si>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</si>
  <si>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</si>
  <si>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</si>
  <si>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</si>
  <si>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</si>
  <si>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</si>
  <si>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</si>
  <si>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</si>
  <si>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</si>
  <si>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</si>
  <si>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</si>
  <si>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</si>
  <si>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</si>
  <si>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</si>
  <si>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</si>
  <si>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Caledonia Mining Corporation Pl</t>
  </si>
  <si>
    <t>longName</t>
  </si>
  <si>
    <t>Caledonia Mining Corporation Plc</t>
  </si>
  <si>
    <t>firstTradeDateEpochUtc</t>
  </si>
  <si>
    <t>timeZoneFullName</t>
  </si>
  <si>
    <t>America/New_York</t>
  </si>
  <si>
    <t>timeZoneShortName</t>
  </si>
  <si>
    <t>EST</t>
  </si>
  <si>
    <t>uuid</t>
  </si>
  <si>
    <t>9ccd7e83-7a3d-3d50-8769-8a27346adbec</t>
  </si>
  <si>
    <t>messageBoardId</t>
  </si>
  <si>
    <t>finmb_275647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</si>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</sst>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edonia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9.15</v>
      </c>
      <c r="C4" s="2"/>
      <c r="D4" s="2"/>
      <c r="E4" s="2"/>
      <c r="F4" s="2"/>
      <c r="G4" s="2"/>
      <c r="H4" s="2"/>
      <c r="I4" s="2"/>
      <c r="J4" s="2"/>
      <c r="K4" s="2"/>
      <c r="L4" s="2"/>
      <c r="M4" s="2"/>
      <c r="N4" s="2"/>
      <c r="O4" s="2"/>
      <c r="P4" s="2"/>
      <c r="Q4" s="2"/>
      <c r="R4" s="2"/>
      <c r="S4" s="2"/>
      <c r="T4" s="2"/>
      <c r="U4" s="2"/>
      <c r="V4" s="2"/>
      <c r="W4" s="2"/>
      <c r="X4" s="2"/>
      <c r="Y4" s="2"/>
      <c r="Z4" s="2"/>
    </row>
    <row r="5">
      <c r="A5" s="1" t="s">
        <v>7</v>
      </c>
      <c r="B5" s="1">
        <v>-2.595312824834253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1.74852864E8</v>
      </c>
      <c r="C8" s="2"/>
      <c r="D8" s="2"/>
      <c r="E8" s="2"/>
      <c r="F8" s="2"/>
      <c r="G8" s="2"/>
      <c r="H8" s="2"/>
      <c r="I8" s="2"/>
      <c r="J8" s="2"/>
      <c r="K8" s="2"/>
      <c r="L8" s="2"/>
      <c r="M8" s="2"/>
      <c r="N8" s="2"/>
      <c r="O8" s="2"/>
      <c r="P8" s="2"/>
      <c r="Q8" s="2"/>
      <c r="R8" s="2"/>
      <c r="S8" s="2"/>
      <c r="T8" s="2"/>
      <c r="U8" s="2"/>
      <c r="V8" s="2"/>
      <c r="W8" s="2"/>
      <c r="X8" s="2"/>
      <c r="Y8" s="2"/>
      <c r="Z8" s="2"/>
    </row>
    <row r="9">
      <c r="A9" s="1" t="s">
        <v>13</v>
      </c>
      <c r="B9" s="1">
        <v>12.804</v>
      </c>
      <c r="C9" s="2"/>
      <c r="D9" s="2"/>
      <c r="E9" s="2"/>
      <c r="F9" s="2"/>
      <c r="G9" s="2"/>
      <c r="H9" s="2"/>
      <c r="I9" s="2"/>
      <c r="J9" s="2"/>
      <c r="K9" s="2"/>
      <c r="L9" s="2"/>
      <c r="M9" s="2"/>
      <c r="N9" s="2"/>
      <c r="O9" s="2"/>
      <c r="P9" s="2"/>
      <c r="Q9" s="2"/>
      <c r="R9" s="2"/>
      <c r="S9" s="2"/>
      <c r="T9" s="2"/>
      <c r="U9" s="2"/>
      <c r="V9" s="2"/>
      <c r="W9" s="2"/>
      <c r="X9" s="2"/>
      <c r="Y9" s="2"/>
      <c r="Z9" s="2"/>
    </row>
    <row r="10">
      <c r="A10" s="1" t="s">
        <v>14</v>
      </c>
      <c r="B10" s="1">
        <v>6.642336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2.78</v>
      </c>
      <c r="C2" s="1">
        <v>2.78</v>
      </c>
      <c r="D2" s="1">
        <v>5.56</v>
      </c>
      <c r="E2" s="1">
        <v>6.255</v>
      </c>
      <c r="F2" s="1">
        <v>6.949999999999999</v>
      </c>
      <c r="G2" s="1">
        <v>29.19</v>
      </c>
      <c r="H2" s="1">
        <v>13.9</v>
      </c>
      <c r="I2" s="1">
        <v>12.51</v>
      </c>
      <c r="J2" s="1">
        <v>11.815</v>
      </c>
      <c r="K2" s="1">
        <v>-2.78</v>
      </c>
      <c r="L2" s="2"/>
      <c r="M2" s="2"/>
      <c r="N2" s="2"/>
      <c r="O2" s="2"/>
      <c r="P2" s="2"/>
      <c r="Q2" s="2"/>
      <c r="R2" s="2"/>
      <c r="S2" s="2"/>
      <c r="T2" s="2"/>
      <c r="U2" s="2"/>
      <c r="V2" s="2"/>
      <c r="W2" s="2"/>
      <c r="X2" s="2"/>
      <c r="Y2" s="2"/>
      <c r="Z2" s="2"/>
    </row>
    <row r="3">
      <c r="A3" s="1" t="s">
        <v>18</v>
      </c>
      <c r="B3" s="1">
        <v>2.085</v>
      </c>
      <c r="C3" s="1">
        <v>2.085</v>
      </c>
      <c r="D3" s="1">
        <v>2.085</v>
      </c>
      <c r="E3" s="1">
        <v>2.085</v>
      </c>
      <c r="F3" s="1">
        <v>2.78</v>
      </c>
      <c r="G3" s="1">
        <v>2.78</v>
      </c>
      <c r="H3" s="1">
        <v>2.78</v>
      </c>
      <c r="I3" s="1">
        <v>5.56</v>
      </c>
      <c r="J3" s="1">
        <v>6.949999999999999</v>
      </c>
      <c r="K3" s="1">
        <v>9.729999999999999</v>
      </c>
      <c r="L3" s="2"/>
      <c r="M3" s="2"/>
      <c r="N3" s="2"/>
      <c r="O3" s="2"/>
      <c r="P3" s="2"/>
      <c r="Q3" s="2"/>
      <c r="R3" s="2"/>
      <c r="S3" s="2"/>
      <c r="T3" s="2"/>
      <c r="U3" s="2"/>
      <c r="V3" s="2"/>
      <c r="W3" s="2"/>
      <c r="X3" s="2"/>
      <c r="Y3" s="2"/>
      <c r="Z3" s="2"/>
    </row>
    <row r="4">
      <c r="A4" s="1" t="s">
        <v>19</v>
      </c>
      <c r="B4" s="1">
        <v>0.0</v>
      </c>
      <c r="C4" s="1">
        <v>0.0</v>
      </c>
      <c r="D4" s="1">
        <v>0.0</v>
      </c>
      <c r="E4" s="1">
        <v>0.0</v>
      </c>
      <c r="F4" s="1">
        <v>0.0</v>
      </c>
      <c r="G4" s="1">
        <v>0.0</v>
      </c>
      <c r="H4" s="1">
        <v>1.39</v>
      </c>
      <c r="I4" s="1">
        <v>2.085</v>
      </c>
      <c r="J4" s="1">
        <v>31.97</v>
      </c>
      <c r="K4" s="1">
        <v>0.0</v>
      </c>
      <c r="L4" s="2"/>
      <c r="M4" s="2"/>
      <c r="N4" s="2"/>
      <c r="O4" s="2"/>
      <c r="P4" s="2"/>
      <c r="Q4" s="2"/>
      <c r="R4" s="2"/>
      <c r="S4" s="2"/>
      <c r="T4" s="2"/>
      <c r="U4" s="2"/>
      <c r="V4" s="2"/>
      <c r="W4" s="2"/>
      <c r="X4" s="2"/>
      <c r="Y4" s="2"/>
      <c r="Z4" s="2"/>
    </row>
    <row r="5">
      <c r="A5" s="1" t="s">
        <v>20</v>
      </c>
      <c r="B5" s="1">
        <v>2.085</v>
      </c>
      <c r="C5" s="1">
        <v>2.085</v>
      </c>
      <c r="D5" s="1">
        <v>2.085</v>
      </c>
      <c r="E5" s="1">
        <v>2.085</v>
      </c>
      <c r="F5" s="1">
        <v>2.78</v>
      </c>
      <c r="G5" s="1">
        <v>2.78</v>
      </c>
      <c r="H5" s="1">
        <v>4.864999999999999</v>
      </c>
      <c r="I5" s="1">
        <v>7.645</v>
      </c>
      <c r="J5" s="1">
        <v>6.949999999999999</v>
      </c>
      <c r="K5" s="1">
        <v>9.729999999999999</v>
      </c>
      <c r="L5" s="2"/>
      <c r="M5" s="2"/>
      <c r="N5" s="2"/>
      <c r="O5" s="2"/>
      <c r="P5" s="2"/>
      <c r="Q5" s="2"/>
      <c r="R5" s="2"/>
      <c r="S5" s="2"/>
      <c r="T5" s="2"/>
      <c r="U5" s="2"/>
      <c r="V5" s="2"/>
      <c r="W5" s="2"/>
      <c r="X5" s="2"/>
      <c r="Y5" s="2"/>
      <c r="Z5" s="2"/>
    </row>
    <row r="6">
      <c r="A6" s="1" t="s">
        <v>21</v>
      </c>
      <c r="B6" s="1">
        <v>0.0</v>
      </c>
      <c r="C6" s="1">
        <v>0.0</v>
      </c>
      <c r="D6" s="1">
        <v>2.78</v>
      </c>
      <c r="E6" s="1">
        <v>0.0</v>
      </c>
      <c r="F6" s="1">
        <v>0.0</v>
      </c>
      <c r="G6" s="1">
        <v>-3.475</v>
      </c>
      <c r="H6" s="1">
        <v>0.0</v>
      </c>
      <c r="I6" s="1">
        <v>0.0</v>
      </c>
      <c r="J6" s="1">
        <v>0.0</v>
      </c>
      <c r="K6" s="1">
        <v>2.085</v>
      </c>
      <c r="L6" s="2"/>
      <c r="M6" s="2"/>
      <c r="N6" s="2"/>
      <c r="O6" s="2"/>
      <c r="P6" s="2"/>
      <c r="Q6" s="2"/>
      <c r="R6" s="2"/>
      <c r="S6" s="2"/>
      <c r="T6" s="2"/>
      <c r="U6" s="2"/>
      <c r="V6" s="2"/>
      <c r="W6" s="2"/>
      <c r="X6" s="2"/>
      <c r="Y6" s="2"/>
      <c r="Z6" s="2"/>
    </row>
    <row r="7">
      <c r="A7" s="1" t="s">
        <v>22</v>
      </c>
      <c r="B7" s="1">
        <v>18.07</v>
      </c>
      <c r="C7" s="1">
        <v>2.085</v>
      </c>
      <c r="D7" s="1">
        <v>1.39</v>
      </c>
      <c r="E7" s="1">
        <v>0.695</v>
      </c>
      <c r="F7" s="1">
        <v>13.9</v>
      </c>
      <c r="G7" s="1">
        <v>13.9</v>
      </c>
      <c r="H7" s="1">
        <v>12.51</v>
      </c>
      <c r="I7" s="1">
        <v>31.275</v>
      </c>
      <c r="J7" s="1">
        <v>5.56</v>
      </c>
      <c r="K7" s="1">
        <v>60.465</v>
      </c>
      <c r="L7" s="2"/>
      <c r="M7" s="2"/>
      <c r="N7" s="2"/>
      <c r="O7" s="2"/>
      <c r="P7" s="2"/>
      <c r="Q7" s="2"/>
      <c r="R7" s="2"/>
      <c r="S7" s="2"/>
      <c r="T7" s="2"/>
      <c r="U7" s="2"/>
      <c r="V7" s="2"/>
      <c r="W7" s="2"/>
      <c r="X7" s="2"/>
      <c r="Y7" s="2"/>
      <c r="Z7" s="2"/>
    </row>
    <row r="8">
      <c r="A8" s="1" t="s">
        <v>23</v>
      </c>
      <c r="B8" s="1">
        <v>0.0</v>
      </c>
      <c r="C8" s="1">
        <v>1.39</v>
      </c>
      <c r="D8" s="1">
        <v>54.20999999999999</v>
      </c>
      <c r="E8" s="1">
        <v>1.39</v>
      </c>
      <c r="F8" s="1">
        <v>19.46</v>
      </c>
      <c r="G8" s="1">
        <v>-40.31</v>
      </c>
      <c r="H8" s="1">
        <v>1.39</v>
      </c>
      <c r="I8" s="1">
        <v>51.43</v>
      </c>
      <c r="J8" s="1">
        <v>32.665</v>
      </c>
      <c r="K8" s="1">
        <v>4.17</v>
      </c>
      <c r="L8" s="2"/>
      <c r="M8" s="2"/>
      <c r="N8" s="2"/>
      <c r="O8" s="2"/>
      <c r="P8" s="2"/>
      <c r="Q8" s="2"/>
      <c r="R8" s="2"/>
      <c r="S8" s="2"/>
      <c r="T8" s="2"/>
      <c r="U8" s="2"/>
      <c r="V8" s="2"/>
      <c r="W8" s="2"/>
      <c r="X8" s="2"/>
      <c r="Y8" s="2"/>
      <c r="Z8" s="2"/>
    </row>
    <row r="9">
      <c r="A9" s="1" t="s">
        <v>24</v>
      </c>
      <c r="B9" s="1">
        <v>2.085</v>
      </c>
      <c r="C9" s="1">
        <v>-0.695</v>
      </c>
      <c r="D9" s="1">
        <v>5.56</v>
      </c>
      <c r="E9" s="1">
        <v>4.864999999999999</v>
      </c>
      <c r="F9" s="1">
        <v>4.864999999999999</v>
      </c>
      <c r="G9" s="1">
        <v>-12.51</v>
      </c>
      <c r="H9" s="1">
        <v>2.78</v>
      </c>
      <c r="I9" s="1">
        <v>6.949999999999999</v>
      </c>
      <c r="J9" s="1">
        <v>2.085</v>
      </c>
      <c r="K9" s="1">
        <v>3.475</v>
      </c>
      <c r="L9" s="2"/>
      <c r="M9" s="2"/>
      <c r="N9" s="2"/>
      <c r="O9" s="2"/>
      <c r="P9" s="2"/>
      <c r="Q9" s="2"/>
      <c r="R9" s="2"/>
      <c r="S9" s="2"/>
      <c r="T9" s="2"/>
      <c r="U9" s="2"/>
      <c r="V9" s="2"/>
      <c r="W9" s="2"/>
      <c r="X9" s="2"/>
      <c r="Y9" s="2"/>
      <c r="Z9" s="2"/>
    </row>
    <row r="10">
      <c r="A10" s="1" t="s">
        <v>25</v>
      </c>
      <c r="B10" s="1">
        <v>2.085</v>
      </c>
      <c r="C10" s="1">
        <v>-0.695</v>
      </c>
      <c r="D10" s="1">
        <v>38.22499999999999</v>
      </c>
      <c r="E10" s="1">
        <v>-0.695</v>
      </c>
      <c r="F10" s="1">
        <v>-0.695</v>
      </c>
      <c r="G10" s="1">
        <v>27.105</v>
      </c>
      <c r="H10" s="1">
        <v>36.835</v>
      </c>
      <c r="I10" s="1">
        <v>-2.78</v>
      </c>
      <c r="J10" s="1">
        <v>-0.695</v>
      </c>
      <c r="K10" s="1">
        <v>-0.695</v>
      </c>
      <c r="L10" s="2"/>
      <c r="M10" s="2"/>
      <c r="N10" s="2"/>
      <c r="O10" s="2"/>
      <c r="P10" s="2"/>
      <c r="Q10" s="2"/>
      <c r="R10" s="2"/>
      <c r="S10" s="2"/>
      <c r="T10" s="2"/>
      <c r="U10" s="2"/>
      <c r="V10" s="2"/>
      <c r="W10" s="2"/>
      <c r="X10" s="2"/>
      <c r="Y10" s="2"/>
      <c r="Z10" s="2"/>
    </row>
    <row r="11">
      <c r="A11" s="1" t="s">
        <v>26</v>
      </c>
      <c r="B11" s="1">
        <v>-10.425</v>
      </c>
      <c r="C11" s="1">
        <v>25.715</v>
      </c>
      <c r="D11" s="1">
        <v>-0.695</v>
      </c>
      <c r="E11" s="1">
        <v>-0.695</v>
      </c>
      <c r="F11" s="1">
        <v>-18.765</v>
      </c>
      <c r="G11" s="1">
        <v>-0.695</v>
      </c>
      <c r="H11" s="1">
        <v>-3.475</v>
      </c>
      <c r="I11" s="1">
        <v>-2.78</v>
      </c>
      <c r="J11" s="1">
        <v>0.695</v>
      </c>
      <c r="K11" s="1">
        <v>-1.39</v>
      </c>
      <c r="L11" s="2"/>
      <c r="M11" s="2"/>
      <c r="N11" s="2"/>
      <c r="O11" s="2"/>
      <c r="P11" s="2"/>
      <c r="Q11" s="2"/>
      <c r="R11" s="2"/>
      <c r="S11" s="2"/>
      <c r="T11" s="2"/>
      <c r="U11" s="2"/>
      <c r="V11" s="2"/>
      <c r="W11" s="2"/>
      <c r="X11" s="2"/>
      <c r="Y11" s="2"/>
      <c r="Z11" s="2"/>
    </row>
    <row r="12">
      <c r="A12" s="1" t="s">
        <v>27</v>
      </c>
      <c r="B12" s="1">
        <v>-0.695</v>
      </c>
      <c r="C12" s="1">
        <v>0.695</v>
      </c>
      <c r="D12" s="1">
        <v>2.085</v>
      </c>
      <c r="E12" s="1">
        <v>3.475</v>
      </c>
      <c r="F12" s="1">
        <v>-1.39</v>
      </c>
      <c r="G12" s="1">
        <v>-60.465</v>
      </c>
      <c r="H12" s="1">
        <v>-6.949999999999999</v>
      </c>
      <c r="I12" s="1">
        <v>1.39</v>
      </c>
      <c r="J12" s="1">
        <v>1.39</v>
      </c>
      <c r="K12" s="1">
        <v>0.695</v>
      </c>
      <c r="L12" s="2"/>
      <c r="M12" s="2"/>
      <c r="N12" s="2"/>
      <c r="O12" s="2"/>
      <c r="P12" s="2"/>
      <c r="Q12" s="2"/>
      <c r="R12" s="2"/>
      <c r="S12" s="2"/>
      <c r="T12" s="2"/>
      <c r="U12" s="2"/>
      <c r="V12" s="2"/>
      <c r="W12" s="2"/>
      <c r="X12" s="2"/>
      <c r="Y12" s="2"/>
      <c r="Z12" s="2"/>
    </row>
    <row r="13">
      <c r="A13" s="1" t="s">
        <v>28</v>
      </c>
      <c r="B13" s="1">
        <v>-15.985</v>
      </c>
      <c r="C13" s="1">
        <v>-22.24</v>
      </c>
      <c r="D13" s="1">
        <v>-6.255</v>
      </c>
      <c r="E13" s="1">
        <v>5.56</v>
      </c>
      <c r="F13" s="1">
        <v>-4.17</v>
      </c>
      <c r="G13" s="1">
        <v>-1.39</v>
      </c>
      <c r="H13" s="1">
        <v>56.29499999999999</v>
      </c>
      <c r="I13" s="1">
        <v>-2.78</v>
      </c>
      <c r="J13" s="1">
        <v>-0.695</v>
      </c>
      <c r="K13" s="1">
        <v>22.935</v>
      </c>
      <c r="L13" s="2"/>
      <c r="M13" s="2"/>
      <c r="N13" s="2"/>
      <c r="O13" s="2"/>
      <c r="P13" s="2"/>
      <c r="Q13" s="2"/>
      <c r="R13" s="2"/>
      <c r="S13" s="2"/>
      <c r="T13" s="2"/>
      <c r="U13" s="2"/>
      <c r="V13" s="2"/>
      <c r="W13" s="2"/>
      <c r="X13" s="2"/>
      <c r="Y13" s="2"/>
      <c r="Z13" s="2"/>
    </row>
    <row r="14">
      <c r="A14" s="1" t="s">
        <v>29</v>
      </c>
      <c r="B14" s="1">
        <v>9.035</v>
      </c>
      <c r="C14" s="1">
        <v>4.17</v>
      </c>
      <c r="D14" s="1">
        <v>15.985</v>
      </c>
      <c r="E14" s="1">
        <v>16.68</v>
      </c>
      <c r="F14" s="1">
        <v>11.815</v>
      </c>
      <c r="G14" s="1">
        <v>12.51</v>
      </c>
      <c r="H14" s="1">
        <v>20.85</v>
      </c>
      <c r="I14" s="1">
        <v>20.85</v>
      </c>
      <c r="J14" s="1">
        <v>29.19</v>
      </c>
      <c r="K14" s="1">
        <v>9.729999999999999</v>
      </c>
      <c r="L14" s="2"/>
      <c r="M14" s="2"/>
      <c r="N14" s="2"/>
      <c r="O14" s="2"/>
      <c r="P14" s="2"/>
      <c r="Q14" s="2"/>
      <c r="R14" s="2"/>
      <c r="S14" s="2"/>
      <c r="T14" s="2"/>
      <c r="U14" s="2"/>
      <c r="V14" s="2"/>
      <c r="W14" s="2"/>
      <c r="X14" s="2"/>
      <c r="Y14" s="2"/>
      <c r="Z14" s="2"/>
    </row>
    <row r="15">
      <c r="A15" s="1" t="s">
        <v>30</v>
      </c>
      <c r="B15" s="1">
        <v>-4.17</v>
      </c>
      <c r="C15" s="1">
        <v>-11.12</v>
      </c>
      <c r="D15" s="1">
        <v>-13.205</v>
      </c>
      <c r="E15" s="1">
        <v>-14.595</v>
      </c>
      <c r="F15" s="1">
        <v>-13.9</v>
      </c>
      <c r="G15" s="1">
        <v>-13.9</v>
      </c>
      <c r="H15" s="1">
        <v>-18.765</v>
      </c>
      <c r="I15" s="1">
        <v>-25.715</v>
      </c>
      <c r="J15" s="1">
        <v>-30.58</v>
      </c>
      <c r="K15" s="1">
        <v>-20.85</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34.75</v>
      </c>
      <c r="J16" s="1">
        <v>0.0</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0.695</v>
      </c>
      <c r="H17" s="1">
        <v>62.55</v>
      </c>
      <c r="I17" s="1">
        <v>23.63</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-0.695</v>
      </c>
      <c r="I18" s="1">
        <v>0.695</v>
      </c>
      <c r="J18" s="1">
        <v>-32.665</v>
      </c>
      <c r="K18" s="1">
        <v>-52.81999999999999</v>
      </c>
      <c r="L18" s="2"/>
      <c r="M18" s="2"/>
      <c r="N18" s="2"/>
      <c r="O18" s="2"/>
      <c r="P18" s="2"/>
      <c r="Q18" s="2"/>
      <c r="R18" s="2"/>
      <c r="S18" s="2"/>
      <c r="T18" s="2"/>
      <c r="U18" s="2"/>
      <c r="V18" s="2"/>
      <c r="W18" s="2"/>
      <c r="X18" s="2"/>
      <c r="Y18" s="2"/>
      <c r="Z18" s="2"/>
    </row>
    <row r="19">
      <c r="A19" s="1" t="s">
        <v>34</v>
      </c>
      <c r="B19" s="1">
        <v>-4.17</v>
      </c>
      <c r="C19" s="1">
        <v>-11.12</v>
      </c>
      <c r="D19" s="1">
        <v>-13.205</v>
      </c>
      <c r="E19" s="1">
        <v>-14.595</v>
      </c>
      <c r="F19" s="1">
        <v>-13.9</v>
      </c>
      <c r="G19" s="1">
        <v>-13.205</v>
      </c>
      <c r="H19" s="1">
        <v>-19.46</v>
      </c>
      <c r="I19" s="1">
        <v>-24.325</v>
      </c>
      <c r="J19" s="1">
        <v>-30.58</v>
      </c>
      <c r="K19" s="1">
        <v>-21.545</v>
      </c>
      <c r="L19" s="2"/>
      <c r="M19" s="2"/>
      <c r="N19" s="2"/>
      <c r="O19" s="2"/>
      <c r="P19" s="2"/>
      <c r="Q19" s="2"/>
      <c r="R19" s="2"/>
      <c r="S19" s="2"/>
      <c r="T19" s="2"/>
      <c r="U19" s="2"/>
      <c r="V19" s="2"/>
      <c r="W19" s="2"/>
      <c r="X19" s="2"/>
      <c r="Y19" s="2"/>
      <c r="Z19" s="2"/>
    </row>
    <row r="20">
      <c r="A20" s="1" t="s">
        <v>35</v>
      </c>
      <c r="B20" s="1">
        <v>0.0</v>
      </c>
      <c r="C20" s="1">
        <v>0.0</v>
      </c>
      <c r="D20" s="1">
        <v>2.085</v>
      </c>
      <c r="E20" s="1">
        <v>0.0</v>
      </c>
      <c r="F20" s="1">
        <v>4.17</v>
      </c>
      <c r="G20" s="1">
        <v>1.39</v>
      </c>
      <c r="H20" s="1">
        <v>0.0</v>
      </c>
      <c r="I20" s="1">
        <v>0.0</v>
      </c>
      <c r="J20" s="1">
        <v>0.0</v>
      </c>
      <c r="K20" s="1">
        <v>4.17</v>
      </c>
      <c r="L20" s="2"/>
      <c r="M20" s="2"/>
      <c r="N20" s="2"/>
      <c r="O20" s="2"/>
      <c r="P20" s="2"/>
      <c r="Q20" s="2"/>
      <c r="R20" s="2"/>
      <c r="S20" s="2"/>
      <c r="T20" s="2"/>
      <c r="U20" s="2"/>
      <c r="V20" s="2"/>
      <c r="W20" s="2"/>
      <c r="X20" s="2"/>
      <c r="Y20" s="2"/>
      <c r="Z20" s="2"/>
    </row>
    <row r="21" ht="15.75" customHeight="1">
      <c r="A21" s="1" t="s">
        <v>36</v>
      </c>
      <c r="B21" s="1">
        <v>0.0</v>
      </c>
      <c r="C21" s="1">
        <v>0.0</v>
      </c>
      <c r="D21" s="1">
        <v>2.085</v>
      </c>
      <c r="E21" s="1">
        <v>0.0</v>
      </c>
      <c r="F21" s="1">
        <v>4.17</v>
      </c>
      <c r="G21" s="1">
        <v>1.39</v>
      </c>
      <c r="H21" s="1">
        <v>0.0</v>
      </c>
      <c r="I21" s="1">
        <v>0.0</v>
      </c>
      <c r="J21" s="1">
        <v>0.0</v>
      </c>
      <c r="K21" s="1">
        <v>4.17</v>
      </c>
      <c r="L21" s="2"/>
      <c r="M21" s="2"/>
      <c r="N21" s="2"/>
      <c r="O21" s="2"/>
      <c r="P21" s="2"/>
      <c r="Q21" s="2"/>
      <c r="R21" s="2"/>
      <c r="S21" s="2"/>
      <c r="T21" s="2"/>
      <c r="U21" s="2"/>
      <c r="V21" s="2"/>
      <c r="W21" s="2"/>
      <c r="X21" s="2"/>
      <c r="Y21" s="2"/>
      <c r="Z21" s="2"/>
    </row>
    <row r="22" ht="15.75" customHeight="1">
      <c r="A22" s="1" t="s">
        <v>37</v>
      </c>
      <c r="B22" s="1">
        <v>0.0</v>
      </c>
      <c r="C22" s="1">
        <v>0.0</v>
      </c>
      <c r="D22" s="1">
        <v>0.0</v>
      </c>
      <c r="E22" s="1">
        <v>-0.695</v>
      </c>
      <c r="F22" s="1">
        <v>-0.695</v>
      </c>
      <c r="G22" s="1">
        <v>-8.34</v>
      </c>
      <c r="H22" s="1">
        <v>-47.955</v>
      </c>
      <c r="I22" s="1">
        <v>-34.055</v>
      </c>
      <c r="J22" s="1">
        <v>-10.425</v>
      </c>
      <c r="K22" s="1">
        <v>-4.864999999999999</v>
      </c>
      <c r="L22" s="2"/>
      <c r="M22" s="2"/>
      <c r="N22" s="2"/>
      <c r="O22" s="2"/>
      <c r="P22" s="2"/>
      <c r="Q22" s="2"/>
      <c r="R22" s="2"/>
      <c r="S22" s="2"/>
      <c r="T22" s="2"/>
      <c r="U22" s="2"/>
      <c r="V22" s="2"/>
      <c r="W22" s="2"/>
      <c r="X22" s="2"/>
      <c r="Y22" s="2"/>
      <c r="Z22" s="2"/>
    </row>
    <row r="23" ht="15.75" customHeight="1">
      <c r="A23" s="1" t="s">
        <v>38</v>
      </c>
      <c r="B23" s="1">
        <v>0.0</v>
      </c>
      <c r="C23" s="1">
        <v>0.0</v>
      </c>
      <c r="D23" s="1">
        <v>0.0</v>
      </c>
      <c r="E23" s="1">
        <v>-0.695</v>
      </c>
      <c r="F23" s="1">
        <v>-0.695</v>
      </c>
      <c r="G23" s="1">
        <v>-8.34</v>
      </c>
      <c r="H23" s="1">
        <v>-47.955</v>
      </c>
      <c r="I23" s="1">
        <v>-34.055</v>
      </c>
      <c r="J23" s="1">
        <v>-10.425</v>
      </c>
      <c r="K23" s="1">
        <v>-4.864999999999999</v>
      </c>
      <c r="L23" s="2"/>
      <c r="M23" s="2"/>
      <c r="N23" s="2"/>
      <c r="O23" s="2"/>
      <c r="P23" s="2"/>
      <c r="Q23" s="2"/>
      <c r="R23" s="2"/>
      <c r="S23" s="2"/>
      <c r="T23" s="2"/>
      <c r="U23" s="2"/>
      <c r="V23" s="2"/>
      <c r="W23" s="2"/>
      <c r="X23" s="2"/>
      <c r="Y23" s="2"/>
      <c r="Z23" s="2"/>
    </row>
    <row r="24" ht="15.75" customHeight="1">
      <c r="A24" s="1" t="s">
        <v>39</v>
      </c>
      <c r="B24" s="1">
        <v>0.0</v>
      </c>
      <c r="C24" s="1">
        <v>0.0</v>
      </c>
      <c r="D24" s="1">
        <v>29.885</v>
      </c>
      <c r="E24" s="1">
        <v>16.68</v>
      </c>
      <c r="F24" s="1">
        <v>0.0</v>
      </c>
      <c r="G24" s="1">
        <v>0.0</v>
      </c>
      <c r="H24" s="1">
        <v>9.035</v>
      </c>
      <c r="I24" s="1">
        <v>5.56</v>
      </c>
      <c r="J24" s="1">
        <v>0.0</v>
      </c>
      <c r="K24" s="1">
        <v>11.12</v>
      </c>
      <c r="L24" s="2"/>
      <c r="M24" s="2"/>
      <c r="N24" s="2"/>
      <c r="O24" s="2"/>
      <c r="P24" s="2"/>
      <c r="Q24" s="2"/>
      <c r="R24" s="2"/>
      <c r="S24" s="2"/>
      <c r="T24" s="2"/>
      <c r="U24" s="2"/>
      <c r="V24" s="2"/>
      <c r="W24" s="2"/>
      <c r="X24" s="2"/>
      <c r="Y24" s="2"/>
      <c r="Z24" s="2"/>
    </row>
    <row r="25" ht="15.75" customHeight="1">
      <c r="A25" s="1" t="s">
        <v>40</v>
      </c>
      <c r="B25" s="1">
        <v>0.0</v>
      </c>
      <c r="C25" s="1">
        <v>0.0</v>
      </c>
      <c r="D25" s="1">
        <v>0.0</v>
      </c>
      <c r="E25" s="1">
        <v>-9.729999999999999</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-2.085</v>
      </c>
      <c r="C26" s="1">
        <v>-1.39</v>
      </c>
      <c r="D26" s="1">
        <v>-1.39</v>
      </c>
      <c r="E26" s="1">
        <v>-1.39</v>
      </c>
      <c r="F26" s="1">
        <v>-1.39</v>
      </c>
      <c r="G26" s="1">
        <v>-1.39</v>
      </c>
      <c r="H26" s="1">
        <v>-2.085</v>
      </c>
      <c r="I26" s="1">
        <v>-4.17</v>
      </c>
      <c r="J26" s="1">
        <v>-5.56</v>
      </c>
      <c r="K26" s="1">
        <v>-7.645</v>
      </c>
      <c r="L26" s="2"/>
      <c r="M26" s="2"/>
      <c r="N26" s="2"/>
      <c r="O26" s="2"/>
      <c r="P26" s="2"/>
      <c r="Q26" s="2"/>
      <c r="R26" s="2"/>
      <c r="S26" s="2"/>
      <c r="T26" s="2"/>
      <c r="U26" s="2"/>
      <c r="V26" s="2"/>
      <c r="W26" s="2"/>
      <c r="X26" s="2"/>
      <c r="Y26" s="2"/>
      <c r="Z26" s="2"/>
    </row>
    <row r="27" ht="15.75" customHeight="1">
      <c r="A27" s="1" t="s">
        <v>42</v>
      </c>
      <c r="B27" s="1">
        <v>-2.085</v>
      </c>
      <c r="C27" s="1">
        <v>-1.39</v>
      </c>
      <c r="D27" s="1">
        <v>-1.39</v>
      </c>
      <c r="E27" s="1">
        <v>-1.39</v>
      </c>
      <c r="F27" s="1">
        <v>-1.39</v>
      </c>
      <c r="G27" s="1">
        <v>-1.39</v>
      </c>
      <c r="H27" s="1">
        <v>-2.085</v>
      </c>
      <c r="I27" s="1">
        <v>-4.17</v>
      </c>
      <c r="J27" s="1">
        <v>-5.56</v>
      </c>
      <c r="K27" s="1">
        <v>-7.645</v>
      </c>
      <c r="L27" s="2"/>
      <c r="M27" s="2"/>
      <c r="N27" s="2"/>
      <c r="O27" s="2"/>
      <c r="P27" s="2"/>
      <c r="Q27" s="2"/>
      <c r="R27" s="2"/>
      <c r="S27" s="2"/>
      <c r="T27" s="2"/>
      <c r="U27" s="2"/>
      <c r="V27" s="2"/>
      <c r="W27" s="2"/>
      <c r="X27" s="2"/>
      <c r="Y27" s="2"/>
      <c r="Z27" s="2"/>
    </row>
    <row r="28" ht="15.75" customHeight="1">
      <c r="A28" s="1" t="s">
        <v>43</v>
      </c>
      <c r="B28" s="1">
        <v>-58.38</v>
      </c>
      <c r="C28" s="1">
        <v>0.0</v>
      </c>
      <c r="D28" s="1">
        <v>-29.19</v>
      </c>
      <c r="E28" s="1">
        <v>-27.8</v>
      </c>
      <c r="F28" s="1">
        <v>-44.48</v>
      </c>
      <c r="G28" s="1">
        <v>-32.665</v>
      </c>
      <c r="H28" s="1">
        <v>-0.695</v>
      </c>
      <c r="I28" s="1">
        <v>64.63499999999999</v>
      </c>
      <c r="J28" s="1">
        <v>-2.085</v>
      </c>
      <c r="K28" s="1">
        <v>-0.695</v>
      </c>
      <c r="L28" s="2"/>
      <c r="M28" s="2"/>
      <c r="N28" s="2"/>
      <c r="O28" s="2"/>
      <c r="P28" s="2"/>
      <c r="Q28" s="2"/>
      <c r="R28" s="2"/>
      <c r="S28" s="2"/>
      <c r="T28" s="2"/>
      <c r="U28" s="2"/>
      <c r="V28" s="2"/>
      <c r="W28" s="2"/>
      <c r="X28" s="2"/>
      <c r="Y28" s="2"/>
      <c r="Z28" s="2"/>
    </row>
    <row r="29" ht="15.75" customHeight="1">
      <c r="A29" s="1" t="s">
        <v>44</v>
      </c>
      <c r="B29" s="1">
        <v>-2.085</v>
      </c>
      <c r="C29" s="1">
        <v>-1.39</v>
      </c>
      <c r="D29" s="1">
        <v>25.02</v>
      </c>
      <c r="E29" s="1">
        <v>-2.78</v>
      </c>
      <c r="F29" s="1">
        <v>65.33</v>
      </c>
      <c r="G29" s="1">
        <v>-0.695</v>
      </c>
      <c r="H29" s="1">
        <v>4.864999999999999</v>
      </c>
      <c r="I29" s="1">
        <v>1.39</v>
      </c>
      <c r="J29" s="1">
        <v>-8.34</v>
      </c>
      <c r="K29" s="1">
        <v>2.085</v>
      </c>
      <c r="L29" s="2"/>
      <c r="M29" s="2"/>
      <c r="N29" s="2"/>
      <c r="O29" s="2"/>
      <c r="P29" s="2"/>
      <c r="Q29" s="2"/>
      <c r="R29" s="2"/>
      <c r="S29" s="2"/>
      <c r="T29" s="2"/>
      <c r="U29" s="2"/>
      <c r="V29" s="2"/>
      <c r="W29" s="2"/>
      <c r="X29" s="2"/>
      <c r="Y29" s="2"/>
      <c r="Z29" s="2"/>
    </row>
    <row r="30" ht="15.75" customHeight="1">
      <c r="A30" s="1" t="s">
        <v>45</v>
      </c>
      <c r="B30" s="1">
        <v>31.97</v>
      </c>
      <c r="C30" s="1">
        <v>0.0</v>
      </c>
      <c r="D30" s="1">
        <v>-2.78</v>
      </c>
      <c r="E30" s="1">
        <v>17.375</v>
      </c>
      <c r="F30" s="1">
        <v>0.695</v>
      </c>
      <c r="G30" s="1">
        <v>-6.949999999999999</v>
      </c>
      <c r="H30" s="1">
        <v>-6.255</v>
      </c>
      <c r="I30" s="1">
        <v>-11.815</v>
      </c>
      <c r="J30" s="1">
        <v>-20.85</v>
      </c>
      <c r="K30" s="1">
        <v>-4.17</v>
      </c>
      <c r="L30" s="2"/>
      <c r="M30" s="2"/>
      <c r="N30" s="2"/>
      <c r="O30" s="2"/>
      <c r="P30" s="2"/>
      <c r="Q30" s="2"/>
      <c r="R30" s="2"/>
      <c r="S30" s="2"/>
      <c r="T30" s="2"/>
      <c r="U30" s="2"/>
      <c r="V30" s="2"/>
      <c r="W30" s="2"/>
      <c r="X30" s="2"/>
      <c r="Y30" s="2"/>
      <c r="Z30" s="2"/>
    </row>
    <row r="31" ht="15.75" customHeight="1">
      <c r="A31" s="1" t="s">
        <v>46</v>
      </c>
      <c r="B31" s="1">
        <v>2.085</v>
      </c>
      <c r="C31" s="1">
        <v>-8.34</v>
      </c>
      <c r="D31" s="1">
        <v>2.085</v>
      </c>
      <c r="E31" s="1">
        <v>-0.695</v>
      </c>
      <c r="F31" s="1">
        <v>-0.695</v>
      </c>
      <c r="G31" s="1">
        <v>-1.39</v>
      </c>
      <c r="H31" s="1">
        <v>6.949999999999999</v>
      </c>
      <c r="I31" s="1">
        <v>-1.39</v>
      </c>
      <c r="J31" s="1">
        <v>-9.729999999999999</v>
      </c>
      <c r="K31" s="1">
        <v>-8.34</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9.035</v>
      </c>
      <c r="C33" s="1">
        <v>34.055</v>
      </c>
      <c r="D33" s="1">
        <v>14.595</v>
      </c>
      <c r="E33" s="1">
        <v>13.205</v>
      </c>
      <c r="F33" s="1">
        <v>11.12</v>
      </c>
      <c r="G33" s="1">
        <v>31.275</v>
      </c>
      <c r="H33" s="1">
        <v>27.8</v>
      </c>
      <c r="I33" s="1">
        <v>26.41</v>
      </c>
      <c r="J33" s="1">
        <v>0.0</v>
      </c>
      <c r="K33" s="1">
        <v>1.39</v>
      </c>
      <c r="L33" s="2"/>
      <c r="M33" s="2"/>
      <c r="N33" s="2"/>
      <c r="O33" s="2"/>
      <c r="P33" s="2"/>
      <c r="Q33" s="2"/>
      <c r="R33" s="2"/>
      <c r="S33" s="2"/>
      <c r="T33" s="2"/>
      <c r="U33" s="2"/>
      <c r="V33" s="2"/>
      <c r="W33" s="2"/>
      <c r="X33" s="2"/>
      <c r="Y33" s="2"/>
      <c r="Z33" s="2"/>
    </row>
    <row r="34" ht="15.75" customHeight="1">
      <c r="A34" s="1" t="s">
        <v>49</v>
      </c>
      <c r="B34" s="1">
        <v>3.475</v>
      </c>
      <c r="C34" s="1">
        <v>0.695</v>
      </c>
      <c r="D34" s="1">
        <v>1.39</v>
      </c>
      <c r="E34" s="1">
        <v>2.78</v>
      </c>
      <c r="F34" s="1">
        <v>2.085</v>
      </c>
      <c r="G34" s="1">
        <v>3.475</v>
      </c>
      <c r="H34" s="1">
        <v>4.17</v>
      </c>
      <c r="I34" s="1">
        <v>4.864999999999999</v>
      </c>
      <c r="J34" s="1">
        <v>4.17</v>
      </c>
      <c r="K34" s="1">
        <v>6.255</v>
      </c>
      <c r="L34" s="2"/>
      <c r="M34" s="2"/>
      <c r="N34" s="2"/>
      <c r="O34" s="2"/>
      <c r="P34" s="2"/>
      <c r="Q34" s="2"/>
      <c r="R34" s="2"/>
      <c r="S34" s="2"/>
      <c r="T34" s="2"/>
      <c r="U34" s="2"/>
      <c r="V34" s="2"/>
      <c r="W34" s="2"/>
      <c r="X34" s="2"/>
      <c r="Y34" s="2"/>
      <c r="Z34" s="2"/>
    </row>
    <row r="35" ht="15.75" customHeight="1">
      <c r="A35" s="1" t="s">
        <v>50</v>
      </c>
      <c r="B35" s="1">
        <v>3.475</v>
      </c>
      <c r="C35" s="1">
        <v>-6.949999999999999</v>
      </c>
      <c r="D35" s="1">
        <v>-3.475</v>
      </c>
      <c r="E35" s="1">
        <v>-46.565</v>
      </c>
      <c r="F35" s="1">
        <v>-4.17</v>
      </c>
      <c r="G35" s="1">
        <v>-4.17</v>
      </c>
      <c r="H35" s="1">
        <v>0.695</v>
      </c>
      <c r="I35" s="1">
        <v>-2.78</v>
      </c>
      <c r="J35" s="1">
        <v>2.085</v>
      </c>
      <c r="K35" s="1">
        <v>-11.12</v>
      </c>
      <c r="L35" s="2"/>
      <c r="M35" s="2"/>
      <c r="N35" s="2"/>
      <c r="O35" s="2"/>
      <c r="P35" s="2"/>
      <c r="Q35" s="2"/>
      <c r="R35" s="2"/>
      <c r="S35" s="2"/>
      <c r="T35" s="2"/>
      <c r="U35" s="2"/>
      <c r="V35" s="2"/>
      <c r="W35" s="2"/>
      <c r="X35" s="2"/>
      <c r="Y35" s="2"/>
      <c r="Z35" s="2"/>
    </row>
    <row r="36" ht="15.75" customHeight="1">
      <c r="A36" s="1" t="s">
        <v>51</v>
      </c>
      <c r="B36" s="1">
        <v>3.475</v>
      </c>
      <c r="C36" s="1">
        <v>-6.949999999999999</v>
      </c>
      <c r="D36" s="1">
        <v>-2.78</v>
      </c>
      <c r="E36" s="1">
        <v>-45.175</v>
      </c>
      <c r="F36" s="1">
        <v>-4.17</v>
      </c>
      <c r="G36" s="1">
        <v>-3.475</v>
      </c>
      <c r="H36" s="1">
        <v>0.695</v>
      </c>
      <c r="I36" s="1">
        <v>-2.78</v>
      </c>
      <c r="J36" s="1">
        <v>2.085</v>
      </c>
      <c r="K36" s="1">
        <v>-9.729999999999999</v>
      </c>
      <c r="L36" s="2"/>
      <c r="M36" s="2"/>
      <c r="N36" s="2"/>
      <c r="O36" s="2"/>
      <c r="P36" s="2"/>
      <c r="Q36" s="2"/>
      <c r="R36" s="2"/>
      <c r="S36" s="2"/>
      <c r="T36" s="2"/>
      <c r="U36" s="2"/>
      <c r="V36" s="2"/>
      <c r="W36" s="2"/>
      <c r="X36" s="2"/>
      <c r="Y36" s="2"/>
      <c r="Z36" s="2"/>
    </row>
    <row r="37" ht="15.75" customHeight="1">
      <c r="A37" s="1" t="s">
        <v>52</v>
      </c>
      <c r="B37" s="1">
        <v>-62.55</v>
      </c>
      <c r="C37" s="1">
        <v>41.005</v>
      </c>
      <c r="D37" s="1">
        <v>-0.695</v>
      </c>
      <c r="E37" s="1">
        <v>-0.695</v>
      </c>
      <c r="F37" s="1">
        <v>2.085</v>
      </c>
      <c r="G37" s="1">
        <v>4.864999999999999</v>
      </c>
      <c r="H37" s="1">
        <v>2.78</v>
      </c>
      <c r="I37" s="1">
        <v>2.085</v>
      </c>
      <c r="J37" s="1">
        <v>-4.864999999999999</v>
      </c>
      <c r="K37" s="1">
        <v>9.729999999999999</v>
      </c>
      <c r="L37" s="2"/>
      <c r="M37" s="2"/>
      <c r="N37" s="2"/>
      <c r="O37" s="2"/>
      <c r="P37" s="2"/>
      <c r="Q37" s="2"/>
      <c r="R37" s="2"/>
      <c r="S37" s="2"/>
      <c r="T37" s="2"/>
      <c r="U37" s="2"/>
      <c r="V37" s="2"/>
      <c r="W37" s="2"/>
      <c r="X37" s="2"/>
      <c r="Y37" s="2"/>
      <c r="Z37" s="2"/>
    </row>
    <row r="38" ht="15.75" customHeight="1">
      <c r="A38" s="1" t="s">
        <v>53</v>
      </c>
      <c r="B38" s="1">
        <v>0.0</v>
      </c>
      <c r="C38" s="1">
        <v>0.0</v>
      </c>
      <c r="D38" s="1">
        <v>2.085</v>
      </c>
      <c r="E38" s="1">
        <v>-0.695</v>
      </c>
      <c r="F38" s="1">
        <v>2.78</v>
      </c>
      <c r="G38" s="1">
        <v>1.39</v>
      </c>
      <c r="H38" s="1">
        <v>-47.955</v>
      </c>
      <c r="I38" s="1">
        <v>-34.055</v>
      </c>
      <c r="J38" s="1">
        <v>-10.425</v>
      </c>
      <c r="K38" s="1">
        <v>-36.835</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18.07</v>
      </c>
      <c r="C3" s="1">
        <v>8.34</v>
      </c>
      <c r="D3" s="1">
        <v>9.729999999999999</v>
      </c>
      <c r="E3" s="1">
        <v>9.035</v>
      </c>
      <c r="F3" s="1">
        <v>7.645</v>
      </c>
      <c r="G3" s="1">
        <v>6.255</v>
      </c>
      <c r="H3" s="1">
        <v>13.205</v>
      </c>
      <c r="I3" s="1">
        <v>11.815</v>
      </c>
      <c r="J3" s="1">
        <v>4.17</v>
      </c>
      <c r="K3" s="1">
        <v>4.17</v>
      </c>
      <c r="L3" s="2"/>
      <c r="M3" s="2"/>
      <c r="N3" s="2"/>
      <c r="O3" s="2"/>
      <c r="P3" s="2"/>
      <c r="Q3" s="2"/>
      <c r="R3" s="2"/>
      <c r="S3" s="2"/>
      <c r="T3" s="2"/>
      <c r="U3" s="2"/>
      <c r="V3" s="2"/>
      <c r="W3" s="2"/>
      <c r="X3" s="2"/>
      <c r="Y3" s="2"/>
      <c r="Z3" s="2"/>
    </row>
    <row r="4">
      <c r="A4" s="1" t="s">
        <v>56</v>
      </c>
      <c r="B4" s="1">
        <v>18.07</v>
      </c>
      <c r="C4" s="1">
        <v>8.34</v>
      </c>
      <c r="D4" s="1">
        <v>9.729999999999999</v>
      </c>
      <c r="E4" s="1">
        <v>9.035</v>
      </c>
      <c r="F4" s="1">
        <v>7.645</v>
      </c>
      <c r="G4" s="1">
        <v>6.255</v>
      </c>
      <c r="H4" s="1">
        <v>13.205</v>
      </c>
      <c r="I4" s="1">
        <v>11.815</v>
      </c>
      <c r="J4" s="1">
        <v>4.17</v>
      </c>
      <c r="K4" s="1">
        <v>4.17</v>
      </c>
      <c r="L4" s="2"/>
      <c r="M4" s="2"/>
      <c r="N4" s="2"/>
      <c r="O4" s="2"/>
      <c r="P4" s="2"/>
      <c r="Q4" s="2"/>
      <c r="R4" s="2"/>
      <c r="S4" s="2"/>
      <c r="T4" s="2"/>
      <c r="U4" s="2"/>
      <c r="V4" s="2"/>
      <c r="W4" s="2"/>
      <c r="X4" s="2"/>
      <c r="Y4" s="2"/>
      <c r="Z4" s="2"/>
    </row>
    <row r="5">
      <c r="A5" s="1" t="s">
        <v>57</v>
      </c>
      <c r="B5" s="1">
        <v>0.0</v>
      </c>
      <c r="C5" s="1">
        <v>0.0</v>
      </c>
      <c r="D5" s="1">
        <v>0.695</v>
      </c>
      <c r="E5" s="1">
        <v>0.695</v>
      </c>
      <c r="F5" s="1">
        <v>1.39</v>
      </c>
      <c r="G5" s="1">
        <v>1.39</v>
      </c>
      <c r="H5" s="1">
        <v>0.695</v>
      </c>
      <c r="I5" s="1">
        <v>2.78</v>
      </c>
      <c r="J5" s="1">
        <v>4.864999999999999</v>
      </c>
      <c r="K5" s="1">
        <v>3.475</v>
      </c>
      <c r="L5" s="2"/>
      <c r="M5" s="2"/>
      <c r="N5" s="2"/>
      <c r="O5" s="2"/>
      <c r="P5" s="2"/>
      <c r="Q5" s="2"/>
      <c r="R5" s="2"/>
      <c r="S5" s="2"/>
      <c r="T5" s="2"/>
      <c r="U5" s="2"/>
      <c r="V5" s="2"/>
      <c r="W5" s="2"/>
      <c r="X5" s="2"/>
      <c r="Y5" s="2"/>
      <c r="Z5" s="2"/>
    </row>
    <row r="6">
      <c r="A6" s="1" t="s">
        <v>58</v>
      </c>
      <c r="B6" s="1">
        <v>0.695</v>
      </c>
      <c r="C6" s="1">
        <v>2.085</v>
      </c>
      <c r="D6" s="1">
        <v>0.695</v>
      </c>
      <c r="E6" s="1">
        <v>1.39</v>
      </c>
      <c r="F6" s="1">
        <v>1.39</v>
      </c>
      <c r="G6" s="1">
        <v>2.085</v>
      </c>
      <c r="H6" s="1">
        <v>2.085</v>
      </c>
      <c r="I6" s="1">
        <v>2.085</v>
      </c>
      <c r="J6" s="1">
        <v>0.695</v>
      </c>
      <c r="K6" s="1">
        <v>3.475</v>
      </c>
      <c r="L6" s="2"/>
      <c r="M6" s="2"/>
      <c r="N6" s="2"/>
      <c r="O6" s="2"/>
      <c r="P6" s="2"/>
      <c r="Q6" s="2"/>
      <c r="R6" s="2"/>
      <c r="S6" s="2"/>
      <c r="T6" s="2"/>
      <c r="U6" s="2"/>
      <c r="V6" s="2"/>
      <c r="W6" s="2"/>
      <c r="X6" s="2"/>
      <c r="Y6" s="2"/>
      <c r="Z6" s="2"/>
    </row>
    <row r="7">
      <c r="A7" s="1" t="s">
        <v>59</v>
      </c>
      <c r="B7" s="1">
        <v>0.695</v>
      </c>
      <c r="C7" s="1">
        <v>2.085</v>
      </c>
      <c r="D7" s="1">
        <v>1.39</v>
      </c>
      <c r="E7" s="1">
        <v>2.78</v>
      </c>
      <c r="F7" s="1">
        <v>3.475</v>
      </c>
      <c r="G7" s="1">
        <v>4.17</v>
      </c>
      <c r="H7" s="1">
        <v>2.78</v>
      </c>
      <c r="I7" s="1">
        <v>4.864999999999999</v>
      </c>
      <c r="J7" s="1">
        <v>6.255</v>
      </c>
      <c r="K7" s="1">
        <v>6.949999999999999</v>
      </c>
      <c r="L7" s="2"/>
      <c r="M7" s="2"/>
      <c r="N7" s="2"/>
      <c r="O7" s="2"/>
      <c r="P7" s="2"/>
      <c r="Q7" s="2"/>
      <c r="R7" s="2"/>
      <c r="S7" s="2"/>
      <c r="T7" s="2"/>
      <c r="U7" s="2"/>
      <c r="V7" s="2"/>
      <c r="W7" s="2"/>
      <c r="X7" s="2"/>
      <c r="Y7" s="2"/>
      <c r="Z7" s="2"/>
    </row>
    <row r="8">
      <c r="A8" s="1" t="s">
        <v>60</v>
      </c>
      <c r="B8" s="1">
        <v>4.864999999999999</v>
      </c>
      <c r="C8" s="1">
        <v>4.17</v>
      </c>
      <c r="D8" s="1">
        <v>4.864999999999999</v>
      </c>
      <c r="E8" s="1">
        <v>6.255</v>
      </c>
      <c r="F8" s="1">
        <v>6.255</v>
      </c>
      <c r="G8" s="1">
        <v>7.645</v>
      </c>
      <c r="H8" s="1">
        <v>11.12</v>
      </c>
      <c r="I8" s="1">
        <v>13.9</v>
      </c>
      <c r="J8" s="1">
        <v>12.51</v>
      </c>
      <c r="K8" s="1">
        <v>13.9</v>
      </c>
      <c r="L8" s="2"/>
      <c r="M8" s="2"/>
      <c r="N8" s="2"/>
      <c r="O8" s="2"/>
      <c r="P8" s="2"/>
      <c r="Q8" s="2"/>
      <c r="R8" s="2"/>
      <c r="S8" s="2"/>
      <c r="T8" s="2"/>
      <c r="U8" s="2"/>
      <c r="V8" s="2"/>
      <c r="W8" s="2"/>
      <c r="X8" s="2"/>
      <c r="Y8" s="2"/>
      <c r="Z8" s="2"/>
    </row>
    <row r="9">
      <c r="A9" s="1" t="s">
        <v>61</v>
      </c>
      <c r="B9" s="1">
        <v>23.63</v>
      </c>
      <c r="C9" s="1">
        <v>45.87</v>
      </c>
      <c r="D9" s="1">
        <v>56.29499999999999</v>
      </c>
      <c r="E9" s="1">
        <v>48.65</v>
      </c>
      <c r="F9" s="1">
        <v>59.77</v>
      </c>
      <c r="G9" s="1">
        <v>1.39</v>
      </c>
      <c r="H9" s="1">
        <v>0.695</v>
      </c>
      <c r="I9" s="1">
        <v>4.17</v>
      </c>
      <c r="J9" s="1">
        <v>11.12</v>
      </c>
      <c r="K9" s="1">
        <v>18.07</v>
      </c>
      <c r="L9" s="2"/>
      <c r="M9" s="2"/>
      <c r="N9" s="2"/>
      <c r="O9" s="2"/>
      <c r="P9" s="2"/>
      <c r="Q9" s="2"/>
      <c r="R9" s="2"/>
      <c r="S9" s="2"/>
      <c r="T9" s="2"/>
      <c r="U9" s="2"/>
      <c r="V9" s="2"/>
      <c r="W9" s="2"/>
      <c r="X9" s="2"/>
      <c r="Y9" s="2"/>
      <c r="Z9" s="2"/>
    </row>
    <row r="10">
      <c r="A10" s="1" t="s">
        <v>62</v>
      </c>
      <c r="B10" s="1">
        <v>60.465</v>
      </c>
      <c r="C10" s="1">
        <v>58.38</v>
      </c>
      <c r="D10" s="1">
        <v>31.97</v>
      </c>
      <c r="E10" s="1">
        <v>43.09</v>
      </c>
      <c r="F10" s="1">
        <v>0.695</v>
      </c>
      <c r="G10" s="1">
        <v>18.765</v>
      </c>
      <c r="H10" s="1">
        <v>0.695</v>
      </c>
      <c r="I10" s="1">
        <v>16.68</v>
      </c>
      <c r="J10" s="1">
        <v>2.78</v>
      </c>
      <c r="K10" s="1">
        <v>11.12</v>
      </c>
      <c r="L10" s="2"/>
      <c r="M10" s="2"/>
      <c r="N10" s="2"/>
      <c r="O10" s="2"/>
      <c r="P10" s="2"/>
      <c r="Q10" s="2"/>
      <c r="R10" s="2"/>
      <c r="S10" s="2"/>
      <c r="T10" s="2"/>
      <c r="U10" s="2"/>
      <c r="V10" s="2"/>
      <c r="W10" s="2"/>
      <c r="X10" s="2"/>
      <c r="Y10" s="2"/>
      <c r="Z10" s="2"/>
    </row>
    <row r="11">
      <c r="A11" s="1" t="s">
        <v>63</v>
      </c>
      <c r="B11" s="1">
        <v>25.02</v>
      </c>
      <c r="C11" s="1">
        <v>15.985</v>
      </c>
      <c r="D11" s="1">
        <v>17.375</v>
      </c>
      <c r="E11" s="1">
        <v>18.765</v>
      </c>
      <c r="F11" s="1">
        <v>19.46</v>
      </c>
      <c r="G11" s="1">
        <v>20.155</v>
      </c>
      <c r="H11" s="1">
        <v>30.58</v>
      </c>
      <c r="I11" s="1">
        <v>36.14</v>
      </c>
      <c r="J11" s="1">
        <v>26.41</v>
      </c>
      <c r="K11" s="1">
        <v>37.52999999999999</v>
      </c>
      <c r="L11" s="2"/>
      <c r="M11" s="2"/>
      <c r="N11" s="2"/>
      <c r="O11" s="2"/>
      <c r="P11" s="2"/>
      <c r="Q11" s="2"/>
      <c r="R11" s="2"/>
      <c r="S11" s="2"/>
      <c r="T11" s="2"/>
      <c r="U11" s="2"/>
      <c r="V11" s="2"/>
      <c r="W11" s="2"/>
      <c r="X11" s="2"/>
      <c r="Y11" s="2"/>
      <c r="Z11" s="2"/>
    </row>
    <row r="12">
      <c r="A12" s="1" t="s">
        <v>64</v>
      </c>
      <c r="B12" s="1">
        <v>51.43</v>
      </c>
      <c r="C12" s="1">
        <v>47.955</v>
      </c>
      <c r="D12" s="1">
        <v>61.16</v>
      </c>
      <c r="E12" s="1">
        <v>75.755</v>
      </c>
      <c r="F12" s="1">
        <v>88.96</v>
      </c>
      <c r="G12" s="1">
        <v>102.86</v>
      </c>
      <c r="H12" s="1">
        <v>120.235</v>
      </c>
      <c r="I12" s="1">
        <v>141.78</v>
      </c>
      <c r="J12" s="1">
        <v>174.445</v>
      </c>
      <c r="K12" s="1">
        <v>237.69</v>
      </c>
      <c r="L12" s="2"/>
      <c r="M12" s="2"/>
      <c r="N12" s="2"/>
      <c r="O12" s="2"/>
      <c r="P12" s="2"/>
      <c r="Q12" s="2"/>
      <c r="R12" s="2"/>
      <c r="S12" s="2"/>
      <c r="T12" s="2"/>
      <c r="U12" s="2"/>
      <c r="V12" s="2"/>
      <c r="W12" s="2"/>
      <c r="X12" s="2"/>
      <c r="Y12" s="2"/>
      <c r="Z12" s="2"/>
    </row>
    <row r="13">
      <c r="A13" s="1" t="s">
        <v>65</v>
      </c>
      <c r="B13" s="1">
        <v>-22.935</v>
      </c>
      <c r="C13" s="1">
        <v>-13.9</v>
      </c>
      <c r="D13" s="1">
        <v>-15.985</v>
      </c>
      <c r="E13" s="1">
        <v>-18.07</v>
      </c>
      <c r="F13" s="1">
        <v>-20.85</v>
      </c>
      <c r="G13" s="1">
        <v>-23.63</v>
      </c>
      <c r="H13" s="1">
        <v>-27.105</v>
      </c>
      <c r="I13" s="1">
        <v>-31.97</v>
      </c>
      <c r="J13" s="1">
        <v>-37.52999999999999</v>
      </c>
      <c r="K13" s="1">
        <v>-47.26</v>
      </c>
      <c r="L13" s="2"/>
      <c r="M13" s="2"/>
      <c r="N13" s="2"/>
      <c r="O13" s="2"/>
      <c r="P13" s="2"/>
      <c r="Q13" s="2"/>
      <c r="R13" s="2"/>
      <c r="S13" s="2"/>
      <c r="T13" s="2"/>
      <c r="U13" s="2"/>
      <c r="V13" s="2"/>
      <c r="W13" s="2"/>
      <c r="X13" s="2"/>
      <c r="Y13" s="2"/>
      <c r="Z13" s="2"/>
    </row>
    <row r="14">
      <c r="A14" s="1" t="s">
        <v>66</v>
      </c>
      <c r="B14" s="1">
        <v>27.8</v>
      </c>
      <c r="C14" s="1">
        <v>34.055</v>
      </c>
      <c r="D14" s="1">
        <v>44.48</v>
      </c>
      <c r="E14" s="1">
        <v>56.98999999999999</v>
      </c>
      <c r="F14" s="1">
        <v>67.41499999999999</v>
      </c>
      <c r="G14" s="1">
        <v>79.22999999999999</v>
      </c>
      <c r="H14" s="1">
        <v>92.43499999999999</v>
      </c>
      <c r="I14" s="1">
        <v>109.81</v>
      </c>
      <c r="J14" s="1">
        <v>136.915</v>
      </c>
      <c r="K14" s="1">
        <v>190.43</v>
      </c>
      <c r="L14" s="2"/>
      <c r="M14" s="2"/>
      <c r="N14" s="2"/>
      <c r="O14" s="2"/>
      <c r="P14" s="2"/>
      <c r="Q14" s="2"/>
      <c r="R14" s="2"/>
      <c r="S14" s="2"/>
      <c r="T14" s="2"/>
      <c r="U14" s="2"/>
      <c r="V14" s="2"/>
      <c r="W14" s="2"/>
      <c r="X14" s="2"/>
      <c r="Y14" s="2"/>
      <c r="Z14" s="2"/>
    </row>
    <row r="15">
      <c r="A15" s="1" t="s">
        <v>67</v>
      </c>
      <c r="B15" s="1">
        <v>0.0</v>
      </c>
      <c r="C15" s="1">
        <v>3.475</v>
      </c>
      <c r="D15" s="1">
        <v>2.78</v>
      </c>
      <c r="E15" s="1">
        <v>4.17</v>
      </c>
      <c r="F15" s="1">
        <v>6.255</v>
      </c>
      <c r="G15" s="1">
        <v>4.17</v>
      </c>
      <c r="H15" s="1">
        <v>5.56</v>
      </c>
      <c r="I15" s="1">
        <v>13.205</v>
      </c>
      <c r="J15" s="1">
        <v>13.9</v>
      </c>
      <c r="K15" s="1">
        <v>10.425</v>
      </c>
      <c r="L15" s="2"/>
      <c r="M15" s="2"/>
      <c r="N15" s="2"/>
      <c r="O15" s="2"/>
      <c r="P15" s="2"/>
      <c r="Q15" s="2"/>
      <c r="R15" s="2"/>
      <c r="S15" s="2"/>
      <c r="T15" s="2"/>
      <c r="U15" s="2"/>
      <c r="V15" s="2"/>
      <c r="W15" s="2"/>
      <c r="X15" s="2"/>
      <c r="Y15" s="2"/>
      <c r="Z15" s="2"/>
    </row>
    <row r="16">
      <c r="A16" s="1" t="s">
        <v>68</v>
      </c>
      <c r="B16" s="1">
        <v>53.51499999999999</v>
      </c>
      <c r="C16" s="1">
        <v>50.04</v>
      </c>
      <c r="D16" s="1">
        <v>62.55</v>
      </c>
      <c r="E16" s="1">
        <v>76.44999999999999</v>
      </c>
      <c r="F16" s="1">
        <v>87.57</v>
      </c>
      <c r="G16" s="1">
        <v>100.08</v>
      </c>
      <c r="H16" s="1">
        <v>123.71</v>
      </c>
      <c r="I16" s="1">
        <v>146.645</v>
      </c>
      <c r="J16" s="1">
        <v>163.325</v>
      </c>
      <c r="K16" s="1">
        <v>227.96</v>
      </c>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0.695</v>
      </c>
      <c r="C18" s="1">
        <v>0.695</v>
      </c>
      <c r="D18" s="1">
        <v>2.78</v>
      </c>
      <c r="E18" s="1">
        <v>1.39</v>
      </c>
      <c r="F18" s="1">
        <v>1.39</v>
      </c>
      <c r="G18" s="1">
        <v>1.39</v>
      </c>
      <c r="H18" s="1">
        <v>0.695</v>
      </c>
      <c r="I18" s="1">
        <v>1.39</v>
      </c>
      <c r="J18" s="1">
        <v>2.085</v>
      </c>
      <c r="K18" s="1">
        <v>4.17</v>
      </c>
      <c r="L18" s="2"/>
      <c r="M18" s="2"/>
      <c r="N18" s="2"/>
      <c r="O18" s="2"/>
      <c r="P18" s="2"/>
      <c r="Q18" s="2"/>
      <c r="R18" s="2"/>
      <c r="S18" s="2"/>
      <c r="T18" s="2"/>
      <c r="U18" s="2"/>
      <c r="V18" s="2"/>
      <c r="W18" s="2"/>
      <c r="X18" s="2"/>
      <c r="Y18" s="2"/>
      <c r="Z18" s="2"/>
    </row>
    <row r="19">
      <c r="A19" s="1" t="s">
        <v>71</v>
      </c>
      <c r="B19" s="1">
        <v>0.0</v>
      </c>
      <c r="C19" s="1">
        <v>2.085</v>
      </c>
      <c r="D19" s="1">
        <v>2.085</v>
      </c>
      <c r="E19" s="1">
        <v>6.255</v>
      </c>
      <c r="F19" s="1">
        <v>4.17</v>
      </c>
      <c r="G19" s="1">
        <v>2.78</v>
      </c>
      <c r="H19" s="1">
        <v>3.475</v>
      </c>
      <c r="I19" s="1">
        <v>5.56</v>
      </c>
      <c r="J19" s="1">
        <v>7.645</v>
      </c>
      <c r="K19" s="1">
        <v>9.035</v>
      </c>
      <c r="L19" s="2"/>
      <c r="M19" s="2"/>
      <c r="N19" s="2"/>
      <c r="O19" s="2"/>
      <c r="P19" s="2"/>
      <c r="Q19" s="2"/>
      <c r="R19" s="2"/>
      <c r="S19" s="2"/>
      <c r="T19" s="2"/>
      <c r="U19" s="2"/>
      <c r="V19" s="2"/>
      <c r="W19" s="2"/>
      <c r="X19" s="2"/>
      <c r="Y19" s="2"/>
      <c r="Z19" s="2"/>
    </row>
    <row r="20">
      <c r="A20" s="1" t="s">
        <v>72</v>
      </c>
      <c r="B20" s="1">
        <v>0.0</v>
      </c>
      <c r="C20" s="1">
        <v>0.695</v>
      </c>
      <c r="D20" s="1">
        <v>0.0</v>
      </c>
      <c r="E20" s="1">
        <v>21.545</v>
      </c>
      <c r="F20" s="1">
        <v>0.0</v>
      </c>
      <c r="G20" s="1">
        <v>34.055</v>
      </c>
      <c r="H20" s="1">
        <v>0.0</v>
      </c>
      <c r="I20" s="1">
        <v>61.16</v>
      </c>
      <c r="J20" s="1">
        <v>8.34</v>
      </c>
      <c r="K20" s="1">
        <v>11.815</v>
      </c>
      <c r="L20" s="2"/>
      <c r="M20" s="2"/>
      <c r="N20" s="2"/>
      <c r="O20" s="2"/>
      <c r="P20" s="2"/>
      <c r="Q20" s="2"/>
      <c r="R20" s="2"/>
      <c r="S20" s="2"/>
      <c r="T20" s="2"/>
      <c r="U20" s="2"/>
      <c r="V20" s="2"/>
      <c r="W20" s="2"/>
      <c r="X20" s="2"/>
      <c r="Y20" s="2"/>
      <c r="Z20" s="2"/>
    </row>
    <row r="21" ht="15.75" customHeight="1">
      <c r="A21" s="1" t="s">
        <v>73</v>
      </c>
      <c r="B21" s="1">
        <v>0.0</v>
      </c>
      <c r="C21" s="1">
        <v>0.0</v>
      </c>
      <c r="D21" s="1">
        <v>0.695</v>
      </c>
      <c r="E21" s="1">
        <v>0.695</v>
      </c>
      <c r="F21" s="1">
        <v>0.0</v>
      </c>
      <c r="G21" s="1">
        <v>36.14</v>
      </c>
      <c r="H21" s="1">
        <v>27.8</v>
      </c>
      <c r="I21" s="1">
        <v>0.0</v>
      </c>
      <c r="J21" s="1">
        <v>0.0</v>
      </c>
      <c r="K21" s="1">
        <v>45.87</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23.63</v>
      </c>
      <c r="H22" s="1">
        <v>4.17</v>
      </c>
      <c r="I22" s="1">
        <v>9.035</v>
      </c>
      <c r="J22" s="1">
        <v>9.035</v>
      </c>
      <c r="K22" s="1">
        <v>11.12</v>
      </c>
      <c r="L22" s="2"/>
      <c r="M22" s="2"/>
      <c r="N22" s="2"/>
      <c r="O22" s="2"/>
      <c r="P22" s="2"/>
      <c r="Q22" s="2"/>
      <c r="R22" s="2"/>
      <c r="S22" s="2"/>
      <c r="T22" s="2"/>
      <c r="U22" s="2"/>
      <c r="V22" s="2"/>
      <c r="W22" s="2"/>
      <c r="X22" s="2"/>
      <c r="Y22" s="2"/>
      <c r="Z22" s="2"/>
    </row>
    <row r="23" ht="15.75" customHeight="1">
      <c r="A23" s="1" t="s">
        <v>75</v>
      </c>
      <c r="B23" s="1">
        <v>0.695</v>
      </c>
      <c r="C23" s="1">
        <v>3.475</v>
      </c>
      <c r="D23" s="1">
        <v>23.63</v>
      </c>
      <c r="E23" s="1">
        <v>0.695</v>
      </c>
      <c r="F23" s="1">
        <v>0.695</v>
      </c>
      <c r="G23" s="1">
        <v>11.12</v>
      </c>
      <c r="H23" s="1">
        <v>34.055</v>
      </c>
      <c r="I23" s="1">
        <v>0.695</v>
      </c>
      <c r="J23" s="1">
        <v>0.695</v>
      </c>
      <c r="K23" s="1">
        <v>0.695</v>
      </c>
      <c r="L23" s="2"/>
      <c r="M23" s="2"/>
      <c r="N23" s="2"/>
      <c r="O23" s="2"/>
      <c r="P23" s="2"/>
      <c r="Q23" s="2"/>
      <c r="R23" s="2"/>
      <c r="S23" s="2"/>
      <c r="T23" s="2"/>
      <c r="U23" s="2"/>
      <c r="V23" s="2"/>
      <c r="W23" s="2"/>
      <c r="X23" s="2"/>
      <c r="Y23" s="2"/>
      <c r="Z23" s="2"/>
    </row>
    <row r="24" ht="15.75" customHeight="1">
      <c r="A24" s="1" t="s">
        <v>76</v>
      </c>
      <c r="B24" s="1">
        <v>1.39</v>
      </c>
      <c r="C24" s="1">
        <v>0.695</v>
      </c>
      <c r="D24" s="1">
        <v>23.63</v>
      </c>
      <c r="E24" s="1">
        <v>40.31</v>
      </c>
      <c r="F24" s="1">
        <v>0.695</v>
      </c>
      <c r="G24" s="1">
        <v>65.33</v>
      </c>
      <c r="H24" s="1">
        <v>1.39</v>
      </c>
      <c r="I24" s="1">
        <v>2.085</v>
      </c>
      <c r="J24" s="1">
        <v>2.085</v>
      </c>
      <c r="K24" s="1">
        <v>0.695</v>
      </c>
      <c r="L24" s="2"/>
      <c r="M24" s="2"/>
      <c r="N24" s="2"/>
      <c r="O24" s="2"/>
      <c r="P24" s="2"/>
      <c r="Q24" s="2"/>
      <c r="R24" s="2"/>
      <c r="S24" s="2"/>
      <c r="T24" s="2"/>
      <c r="U24" s="2"/>
      <c r="V24" s="2"/>
      <c r="W24" s="2"/>
      <c r="X24" s="2"/>
      <c r="Y24" s="2"/>
      <c r="Z24" s="2"/>
    </row>
    <row r="25" ht="15.75" customHeight="1">
      <c r="A25" s="1" t="s">
        <v>77</v>
      </c>
      <c r="B25" s="1">
        <v>3.475</v>
      </c>
      <c r="C25" s="1">
        <v>5.56</v>
      </c>
      <c r="D25" s="1">
        <v>6.255</v>
      </c>
      <c r="E25" s="1">
        <v>10.425</v>
      </c>
      <c r="F25" s="1">
        <v>8.34</v>
      </c>
      <c r="G25" s="1">
        <v>6.255</v>
      </c>
      <c r="H25" s="1">
        <v>6.255</v>
      </c>
      <c r="I25" s="1">
        <v>11.815</v>
      </c>
      <c r="J25" s="1">
        <v>22.24</v>
      </c>
      <c r="K25" s="1">
        <v>27.8</v>
      </c>
      <c r="L25" s="2"/>
      <c r="M25" s="2"/>
      <c r="N25" s="2"/>
      <c r="O25" s="2"/>
      <c r="P25" s="2"/>
      <c r="Q25" s="2"/>
      <c r="R25" s="2"/>
      <c r="S25" s="2"/>
      <c r="T25" s="2"/>
      <c r="U25" s="2"/>
      <c r="V25" s="2"/>
      <c r="W25" s="2"/>
      <c r="X25" s="2"/>
      <c r="Y25" s="2"/>
      <c r="Z25" s="2"/>
    </row>
    <row r="26" ht="15.75" customHeight="1">
      <c r="A26" s="1" t="s">
        <v>78</v>
      </c>
      <c r="B26" s="1">
        <v>0.0</v>
      </c>
      <c r="C26" s="1">
        <v>0.0</v>
      </c>
      <c r="D26" s="1">
        <v>0.695</v>
      </c>
      <c r="E26" s="1">
        <v>0.0</v>
      </c>
      <c r="F26" s="1">
        <v>3.475</v>
      </c>
      <c r="G26" s="1">
        <v>0.695</v>
      </c>
      <c r="H26" s="1">
        <v>0.0</v>
      </c>
      <c r="I26" s="1">
        <v>0.0</v>
      </c>
      <c r="J26" s="1">
        <v>0.0</v>
      </c>
      <c r="K26" s="1">
        <v>4.17</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0.0</v>
      </c>
      <c r="G27" s="1">
        <v>0.0</v>
      </c>
      <c r="H27" s="1">
        <v>11.815</v>
      </c>
      <c r="I27" s="1">
        <v>22.935</v>
      </c>
      <c r="J27" s="1">
        <v>12.51</v>
      </c>
      <c r="K27" s="1">
        <v>2.78</v>
      </c>
      <c r="L27" s="2"/>
      <c r="M27" s="2"/>
      <c r="N27" s="2"/>
      <c r="O27" s="2"/>
      <c r="P27" s="2"/>
      <c r="Q27" s="2"/>
      <c r="R27" s="2"/>
      <c r="S27" s="2"/>
      <c r="T27" s="2"/>
      <c r="U27" s="2"/>
      <c r="V27" s="2"/>
      <c r="W27" s="2"/>
      <c r="X27" s="2"/>
      <c r="Y27" s="2"/>
      <c r="Z27" s="2"/>
    </row>
    <row r="28" ht="15.75" customHeight="1">
      <c r="A28" s="1" t="s">
        <v>80</v>
      </c>
      <c r="B28" s="1">
        <v>6.949999999999999</v>
      </c>
      <c r="C28" s="1">
        <v>7.645</v>
      </c>
      <c r="D28" s="1">
        <v>10.425</v>
      </c>
      <c r="E28" s="1">
        <v>13.205</v>
      </c>
      <c r="F28" s="1">
        <v>15.985</v>
      </c>
      <c r="G28" s="1">
        <v>2.085</v>
      </c>
      <c r="H28" s="1">
        <v>2.78</v>
      </c>
      <c r="I28" s="1">
        <v>5.56</v>
      </c>
      <c r="J28" s="1">
        <v>3.475</v>
      </c>
      <c r="K28" s="1">
        <v>4.17</v>
      </c>
      <c r="L28" s="2"/>
      <c r="M28" s="2"/>
      <c r="N28" s="2"/>
      <c r="O28" s="2"/>
      <c r="P28" s="2"/>
      <c r="Q28" s="2"/>
      <c r="R28" s="2"/>
      <c r="S28" s="2"/>
      <c r="T28" s="2"/>
      <c r="U28" s="2"/>
      <c r="V28" s="2"/>
      <c r="W28" s="2"/>
      <c r="X28" s="2"/>
      <c r="Y28" s="2"/>
      <c r="Z28" s="2"/>
    </row>
    <row r="29" ht="15.75" customHeight="1">
      <c r="A29" s="1" t="s">
        <v>81</v>
      </c>
      <c r="B29" s="1">
        <v>1.39</v>
      </c>
      <c r="C29" s="1">
        <v>1.39</v>
      </c>
      <c r="D29" s="1">
        <v>2.78</v>
      </c>
      <c r="E29" s="1">
        <v>3.475</v>
      </c>
      <c r="F29" s="1">
        <v>3.475</v>
      </c>
      <c r="G29" s="1">
        <v>2.085</v>
      </c>
      <c r="H29" s="1">
        <v>3.475</v>
      </c>
      <c r="I29" s="1">
        <v>2.78</v>
      </c>
      <c r="J29" s="1">
        <v>2.085</v>
      </c>
      <c r="K29" s="1">
        <v>7.645</v>
      </c>
      <c r="L29" s="2"/>
      <c r="M29" s="2"/>
      <c r="N29" s="2"/>
      <c r="O29" s="2"/>
      <c r="P29" s="2"/>
      <c r="Q29" s="2"/>
      <c r="R29" s="2"/>
      <c r="S29" s="2"/>
      <c r="T29" s="2"/>
      <c r="U29" s="2"/>
      <c r="V29" s="2"/>
      <c r="W29" s="2"/>
      <c r="X29" s="2"/>
      <c r="Y29" s="2"/>
      <c r="Z29" s="2"/>
    </row>
    <row r="30" ht="15.75" customHeight="1">
      <c r="A30" s="1" t="s">
        <v>82</v>
      </c>
      <c r="B30" s="1">
        <v>12.51</v>
      </c>
      <c r="C30" s="1">
        <v>15.29</v>
      </c>
      <c r="D30" s="1">
        <v>21.545</v>
      </c>
      <c r="E30" s="1">
        <v>27.8</v>
      </c>
      <c r="F30" s="1">
        <v>31.97</v>
      </c>
      <c r="G30" s="1">
        <v>12.51</v>
      </c>
      <c r="H30" s="1">
        <v>13.205</v>
      </c>
      <c r="I30" s="1">
        <v>20.85</v>
      </c>
      <c r="J30" s="1">
        <v>28.495</v>
      </c>
      <c r="K30" s="1">
        <v>44.48</v>
      </c>
      <c r="L30" s="2"/>
      <c r="M30" s="2"/>
      <c r="N30" s="2"/>
      <c r="O30" s="2"/>
      <c r="P30" s="2"/>
      <c r="Q30" s="2"/>
      <c r="R30" s="2"/>
      <c r="S30" s="2"/>
      <c r="T30" s="2"/>
      <c r="U30" s="2"/>
      <c r="V30" s="2"/>
      <c r="W30" s="2"/>
      <c r="X30" s="2"/>
      <c r="Y30" s="2"/>
      <c r="Z30" s="2"/>
    </row>
    <row r="31" ht="15.75" customHeight="1">
      <c r="A31" s="1" t="s">
        <v>83</v>
      </c>
      <c r="B31" s="1">
        <v>39.61499999999999</v>
      </c>
      <c r="C31" s="1">
        <v>37.52999999999999</v>
      </c>
      <c r="D31" s="1">
        <v>38.22499999999999</v>
      </c>
      <c r="E31" s="1">
        <v>38.22499999999999</v>
      </c>
      <c r="F31" s="1">
        <v>38.22499999999999</v>
      </c>
      <c r="G31" s="1">
        <v>38.91999999999999</v>
      </c>
      <c r="H31" s="1">
        <v>51.43</v>
      </c>
      <c r="I31" s="1">
        <v>56.98999999999999</v>
      </c>
      <c r="J31" s="1">
        <v>57.685</v>
      </c>
      <c r="K31" s="1">
        <v>114.675</v>
      </c>
      <c r="L31" s="2"/>
      <c r="M31" s="2"/>
      <c r="N31" s="2"/>
      <c r="O31" s="2"/>
      <c r="P31" s="2"/>
      <c r="Q31" s="2"/>
      <c r="R31" s="2"/>
      <c r="S31" s="2"/>
      <c r="T31" s="2"/>
      <c r="U31" s="2"/>
      <c r="V31" s="2"/>
      <c r="W31" s="2"/>
      <c r="X31" s="2"/>
      <c r="Y31" s="2"/>
      <c r="Z31" s="2"/>
    </row>
    <row r="32" ht="15.75" customHeight="1">
      <c r="A32" s="1" t="s">
        <v>84</v>
      </c>
      <c r="B32" s="1">
        <v>97.3</v>
      </c>
      <c r="C32" s="1">
        <v>92.43499999999999</v>
      </c>
      <c r="D32" s="1">
        <v>92.43499999999999</v>
      </c>
      <c r="E32" s="1">
        <v>92.43499999999999</v>
      </c>
      <c r="F32" s="1">
        <v>92.43499999999999</v>
      </c>
      <c r="G32" s="1">
        <v>92.43499999999999</v>
      </c>
      <c r="H32" s="1">
        <v>92.43499999999999</v>
      </c>
      <c r="I32" s="1">
        <v>92.43499999999999</v>
      </c>
      <c r="J32" s="1">
        <v>92.43499999999999</v>
      </c>
      <c r="K32" s="1">
        <v>92.43499999999999</v>
      </c>
      <c r="L32" s="2"/>
      <c r="M32" s="2"/>
      <c r="N32" s="2"/>
      <c r="O32" s="2"/>
      <c r="P32" s="2"/>
      <c r="Q32" s="2"/>
      <c r="R32" s="2"/>
      <c r="S32" s="2"/>
      <c r="T32" s="2"/>
      <c r="U32" s="2"/>
      <c r="V32" s="2"/>
      <c r="W32" s="2"/>
      <c r="X32" s="2"/>
      <c r="Y32" s="2"/>
      <c r="Z32" s="2"/>
    </row>
    <row r="33" ht="15.75" customHeight="1">
      <c r="A33" s="1" t="s">
        <v>85</v>
      </c>
      <c r="B33" s="1">
        <v>-111.2</v>
      </c>
      <c r="C33" s="1">
        <v>-102.86</v>
      </c>
      <c r="D33" s="1">
        <v>-98.69</v>
      </c>
      <c r="E33" s="1">
        <v>-93.82499999999999</v>
      </c>
      <c r="F33" s="1">
        <v>-88.265</v>
      </c>
      <c r="G33" s="1">
        <v>-61.16</v>
      </c>
      <c r="H33" s="1">
        <v>-49.345</v>
      </c>
      <c r="I33" s="1">
        <v>-41.005</v>
      </c>
      <c r="J33" s="1">
        <v>-34.75</v>
      </c>
      <c r="K33" s="1">
        <v>-43.785</v>
      </c>
      <c r="L33" s="2"/>
      <c r="M33" s="2"/>
      <c r="N33" s="2"/>
      <c r="O33" s="2"/>
      <c r="P33" s="2"/>
      <c r="Q33" s="2"/>
      <c r="R33" s="2"/>
      <c r="S33" s="2"/>
      <c r="T33" s="2"/>
      <c r="U33" s="2"/>
      <c r="V33" s="2"/>
      <c r="W33" s="2"/>
      <c r="X33" s="2"/>
      <c r="Y33" s="2"/>
      <c r="Z33" s="2"/>
    </row>
    <row r="34" ht="15.75" customHeight="1">
      <c r="A34" s="1" t="s">
        <v>86</v>
      </c>
      <c r="B34" s="1">
        <v>13.205</v>
      </c>
      <c r="C34" s="1">
        <v>6.255</v>
      </c>
      <c r="D34" s="1">
        <v>6.255</v>
      </c>
      <c r="E34" s="1">
        <v>6.949999999999999</v>
      </c>
      <c r="F34" s="1">
        <v>6.949999999999999</v>
      </c>
      <c r="G34" s="1">
        <v>5.56</v>
      </c>
      <c r="H34" s="1">
        <v>3.475</v>
      </c>
      <c r="I34" s="1">
        <v>3.475</v>
      </c>
      <c r="J34" s="1">
        <v>3.475</v>
      </c>
      <c r="K34" s="1">
        <v>3.475</v>
      </c>
      <c r="L34" s="2"/>
      <c r="M34" s="2"/>
      <c r="N34" s="2"/>
      <c r="O34" s="2"/>
      <c r="P34" s="2"/>
      <c r="Q34" s="2"/>
      <c r="R34" s="2"/>
      <c r="S34" s="2"/>
      <c r="T34" s="2"/>
      <c r="U34" s="2"/>
      <c r="V34" s="2"/>
      <c r="W34" s="2"/>
      <c r="X34" s="2"/>
      <c r="Y34" s="2"/>
      <c r="Z34" s="2"/>
    </row>
    <row r="35" ht="15.75" customHeight="1">
      <c r="A35" s="1" t="s">
        <v>87</v>
      </c>
      <c r="B35" s="1">
        <v>39.61499999999999</v>
      </c>
      <c r="C35" s="1">
        <v>33.36</v>
      </c>
      <c r="D35" s="1">
        <v>38.22499999999999</v>
      </c>
      <c r="E35" s="1">
        <v>43.785</v>
      </c>
      <c r="F35" s="1">
        <v>48.65</v>
      </c>
      <c r="G35" s="1">
        <v>75.05999999999999</v>
      </c>
      <c r="H35" s="1">
        <v>98.69</v>
      </c>
      <c r="I35" s="1">
        <v>111.895</v>
      </c>
      <c r="J35" s="1">
        <v>118.845</v>
      </c>
      <c r="K35" s="1">
        <v>166.8</v>
      </c>
      <c r="L35" s="2"/>
      <c r="M35" s="2"/>
      <c r="N35" s="2"/>
      <c r="O35" s="2"/>
      <c r="P35" s="2"/>
      <c r="Q35" s="2"/>
      <c r="R35" s="2"/>
      <c r="S35" s="2"/>
      <c r="T35" s="2"/>
      <c r="U35" s="2"/>
      <c r="V35" s="2"/>
      <c r="W35" s="2"/>
      <c r="X35" s="2"/>
      <c r="Y35" s="2"/>
      <c r="Z35" s="2"/>
    </row>
    <row r="36" ht="15.75" customHeight="1">
      <c r="A36" s="1" t="s">
        <v>88</v>
      </c>
      <c r="B36" s="1">
        <v>55.59999999999999</v>
      </c>
      <c r="C36" s="1">
        <v>0.695</v>
      </c>
      <c r="D36" s="1">
        <v>2.085</v>
      </c>
      <c r="E36" s="1">
        <v>3.475</v>
      </c>
      <c r="F36" s="1">
        <v>5.56</v>
      </c>
      <c r="G36" s="1">
        <v>11.12</v>
      </c>
      <c r="H36" s="1">
        <v>11.12</v>
      </c>
      <c r="I36" s="1">
        <v>13.205</v>
      </c>
      <c r="J36" s="1">
        <v>15.29</v>
      </c>
      <c r="K36" s="1">
        <v>16.68</v>
      </c>
      <c r="L36" s="2"/>
      <c r="M36" s="2"/>
      <c r="N36" s="2"/>
      <c r="O36" s="2"/>
      <c r="P36" s="2"/>
      <c r="Q36" s="2"/>
      <c r="R36" s="2"/>
      <c r="S36" s="2"/>
      <c r="T36" s="2"/>
      <c r="U36" s="2"/>
      <c r="V36" s="2"/>
      <c r="W36" s="2"/>
      <c r="X36" s="2"/>
      <c r="Y36" s="2"/>
      <c r="Z36" s="2"/>
    </row>
    <row r="37" ht="15.75" customHeight="1">
      <c r="A37" s="1" t="s">
        <v>89</v>
      </c>
      <c r="B37" s="1">
        <v>40.31</v>
      </c>
      <c r="C37" s="1">
        <v>34.75</v>
      </c>
      <c r="D37" s="1">
        <v>41.005</v>
      </c>
      <c r="E37" s="1">
        <v>47.955</v>
      </c>
      <c r="F37" s="1">
        <v>54.20999999999999</v>
      </c>
      <c r="G37" s="1">
        <v>86.875</v>
      </c>
      <c r="H37" s="1">
        <v>109.81</v>
      </c>
      <c r="I37" s="1">
        <v>125.795</v>
      </c>
      <c r="J37" s="1">
        <v>134.135</v>
      </c>
      <c r="K37" s="1">
        <v>183.48</v>
      </c>
      <c r="L37" s="2"/>
      <c r="M37" s="2"/>
      <c r="N37" s="2"/>
      <c r="O37" s="2"/>
      <c r="P37" s="2"/>
      <c r="Q37" s="2"/>
      <c r="R37" s="2"/>
      <c r="S37" s="2"/>
      <c r="T37" s="2"/>
      <c r="U37" s="2"/>
      <c r="V37" s="2"/>
      <c r="W37" s="2"/>
      <c r="X37" s="2"/>
      <c r="Y37" s="2"/>
      <c r="Z37" s="2"/>
    </row>
    <row r="38" ht="15.75" customHeight="1">
      <c r="A38" s="1" t="s">
        <v>90</v>
      </c>
      <c r="B38" s="1">
        <v>53.51499999999999</v>
      </c>
      <c r="C38" s="1">
        <v>50.04</v>
      </c>
      <c r="D38" s="1">
        <v>62.55</v>
      </c>
      <c r="E38" s="1">
        <v>76.44999999999999</v>
      </c>
      <c r="F38" s="1">
        <v>87.57</v>
      </c>
      <c r="G38" s="1">
        <v>100.08</v>
      </c>
      <c r="H38" s="1">
        <v>123.71</v>
      </c>
      <c r="I38" s="1">
        <v>146.645</v>
      </c>
      <c r="J38" s="1">
        <v>163.325</v>
      </c>
      <c r="K38" s="1">
        <v>227.96</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6.949999999999999</v>
      </c>
      <c r="C40" s="1">
        <v>6.949999999999999</v>
      </c>
      <c r="D40" s="1">
        <v>6.949999999999999</v>
      </c>
      <c r="E40" s="1">
        <v>6.949999999999999</v>
      </c>
      <c r="F40" s="1">
        <v>6.949999999999999</v>
      </c>
      <c r="G40" s="1">
        <v>7.645</v>
      </c>
      <c r="H40" s="1">
        <v>8.34</v>
      </c>
      <c r="I40" s="1">
        <v>8.34</v>
      </c>
      <c r="J40" s="1">
        <v>11.815</v>
      </c>
      <c r="K40" s="1">
        <v>13.205</v>
      </c>
      <c r="L40" s="2"/>
      <c r="M40" s="2"/>
      <c r="N40" s="2"/>
      <c r="O40" s="2"/>
      <c r="P40" s="2"/>
      <c r="Q40" s="2"/>
      <c r="R40" s="2"/>
      <c r="S40" s="2"/>
      <c r="T40" s="2"/>
      <c r="U40" s="2"/>
      <c r="V40" s="2"/>
      <c r="W40" s="2"/>
      <c r="X40" s="2"/>
      <c r="Y40" s="2"/>
      <c r="Z40" s="2"/>
    </row>
    <row r="41" ht="15.75" customHeight="1">
      <c r="A41" s="1" t="s">
        <v>92</v>
      </c>
      <c r="B41" s="1">
        <v>6.949999999999999</v>
      </c>
      <c r="C41" s="1">
        <v>6.949999999999999</v>
      </c>
      <c r="D41" s="1">
        <v>6.949999999999999</v>
      </c>
      <c r="E41" s="1">
        <v>6.949999999999999</v>
      </c>
      <c r="F41" s="1">
        <v>6.949999999999999</v>
      </c>
      <c r="G41" s="1">
        <v>6.949999999999999</v>
      </c>
      <c r="H41" s="1">
        <v>8.34</v>
      </c>
      <c r="I41" s="1">
        <v>8.34</v>
      </c>
      <c r="J41" s="1">
        <v>8.34</v>
      </c>
      <c r="K41" s="1">
        <v>13.205</v>
      </c>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1" t="s">
        <v>99</v>
      </c>
      <c r="H42" s="1" t="s">
        <v>100</v>
      </c>
      <c r="I42" s="1" t="s">
        <v>101</v>
      </c>
      <c r="J42" s="1" t="s">
        <v>102</v>
      </c>
      <c r="K42" s="1" t="s">
        <v>103</v>
      </c>
      <c r="L42" s="2"/>
      <c r="M42" s="2"/>
      <c r="N42" s="2"/>
      <c r="O42" s="2"/>
      <c r="P42" s="2"/>
      <c r="Q42" s="2"/>
      <c r="R42" s="2"/>
      <c r="S42" s="2"/>
      <c r="T42" s="2"/>
      <c r="U42" s="2"/>
      <c r="V42" s="2"/>
      <c r="W42" s="2"/>
      <c r="X42" s="2"/>
      <c r="Y42" s="2"/>
      <c r="Z42" s="2"/>
    </row>
    <row r="43" ht="15.75" customHeight="1">
      <c r="A43" s="1" t="s">
        <v>104</v>
      </c>
      <c r="B43" s="1">
        <v>39.61499999999999</v>
      </c>
      <c r="C43" s="1">
        <v>33.36</v>
      </c>
      <c r="D43" s="1">
        <v>38.22499999999999</v>
      </c>
      <c r="E43" s="1">
        <v>43.785</v>
      </c>
      <c r="F43" s="1">
        <v>48.65</v>
      </c>
      <c r="G43" s="1">
        <v>75.05999999999999</v>
      </c>
      <c r="H43" s="1">
        <v>98.69</v>
      </c>
      <c r="I43" s="1">
        <v>111.895</v>
      </c>
      <c r="J43" s="1">
        <v>118.845</v>
      </c>
      <c r="K43" s="1">
        <v>166.8</v>
      </c>
      <c r="L43" s="2"/>
      <c r="M43" s="2"/>
      <c r="N43" s="2"/>
      <c r="O43" s="2"/>
      <c r="P43" s="2"/>
      <c r="Q43" s="2"/>
      <c r="R43" s="2"/>
      <c r="S43" s="2"/>
      <c r="T43" s="2"/>
      <c r="U43" s="2"/>
      <c r="V43" s="2"/>
      <c r="W43" s="2"/>
      <c r="X43" s="2"/>
      <c r="Y43" s="2"/>
      <c r="Z43" s="2"/>
    </row>
    <row r="44" ht="15.75" customHeight="1">
      <c r="A44" s="1" t="s">
        <v>105</v>
      </c>
      <c r="B44" s="1" t="s">
        <v>94</v>
      </c>
      <c r="C44" s="1" t="s">
        <v>95</v>
      </c>
      <c r="D44" s="1" t="s">
        <v>96</v>
      </c>
      <c r="E44" s="1" t="s">
        <v>97</v>
      </c>
      <c r="F44" s="1" t="s">
        <v>98</v>
      </c>
      <c r="G44" s="1" t="s">
        <v>99</v>
      </c>
      <c r="H44" s="1" t="s">
        <v>100</v>
      </c>
      <c r="I44" s="1" t="s">
        <v>101</v>
      </c>
      <c r="J44" s="1" t="s">
        <v>102</v>
      </c>
      <c r="K44" s="1" t="s">
        <v>103</v>
      </c>
      <c r="L44" s="2"/>
      <c r="M44" s="2"/>
      <c r="N44" s="2"/>
      <c r="O44" s="2"/>
      <c r="P44" s="2"/>
      <c r="Q44" s="2"/>
      <c r="R44" s="2"/>
      <c r="S44" s="2"/>
      <c r="T44" s="2"/>
      <c r="U44" s="2"/>
      <c r="V44" s="2"/>
      <c r="W44" s="2"/>
      <c r="X44" s="2"/>
      <c r="Y44" s="2"/>
      <c r="Z44" s="2"/>
    </row>
    <row r="45" ht="15.75" customHeight="1">
      <c r="A45" s="1" t="s">
        <v>106</v>
      </c>
      <c r="B45" s="1" t="s">
        <v>107</v>
      </c>
      <c r="C45" s="1">
        <v>0.695</v>
      </c>
      <c r="D45" s="1">
        <v>1.39</v>
      </c>
      <c r="E45" s="1">
        <v>0.695</v>
      </c>
      <c r="F45" s="1">
        <v>3.475</v>
      </c>
      <c r="G45" s="1">
        <v>2.085</v>
      </c>
      <c r="H45" s="1">
        <v>44.48</v>
      </c>
      <c r="I45" s="1">
        <v>0.695</v>
      </c>
      <c r="J45" s="1">
        <v>8.34</v>
      </c>
      <c r="K45" s="1">
        <v>17.375</v>
      </c>
      <c r="L45" s="2"/>
      <c r="M45" s="2"/>
      <c r="N45" s="2"/>
      <c r="O45" s="2"/>
      <c r="P45" s="2"/>
      <c r="Q45" s="2"/>
      <c r="R45" s="2"/>
      <c r="S45" s="2"/>
      <c r="T45" s="2"/>
      <c r="U45" s="2"/>
      <c r="V45" s="2"/>
      <c r="W45" s="2"/>
      <c r="X45" s="2"/>
      <c r="Y45" s="2"/>
      <c r="Z45" s="2"/>
    </row>
    <row r="46" ht="15.75" customHeight="1">
      <c r="A46" s="1" t="s">
        <v>108</v>
      </c>
      <c r="B46" s="1">
        <v>-18.07</v>
      </c>
      <c r="C46" s="1">
        <v>-6.949999999999999</v>
      </c>
      <c r="D46" s="1">
        <v>-7.645</v>
      </c>
      <c r="E46" s="1">
        <v>-7.645</v>
      </c>
      <c r="F46" s="1">
        <v>-3.475</v>
      </c>
      <c r="G46" s="1">
        <v>-4.17</v>
      </c>
      <c r="H46" s="1">
        <v>-12.51</v>
      </c>
      <c r="I46" s="1">
        <v>-10.425</v>
      </c>
      <c r="J46" s="1">
        <v>3.475</v>
      </c>
      <c r="K46" s="1">
        <v>12.51</v>
      </c>
      <c r="L46" s="2"/>
      <c r="M46" s="2"/>
      <c r="N46" s="2"/>
      <c r="O46" s="2"/>
      <c r="P46" s="2"/>
      <c r="Q46" s="2"/>
      <c r="R46" s="2"/>
      <c r="S46" s="2"/>
      <c r="T46" s="2"/>
      <c r="U46" s="2"/>
      <c r="V46" s="2"/>
      <c r="W46" s="2"/>
      <c r="X46" s="2"/>
      <c r="Y46" s="2"/>
      <c r="Z46" s="2"/>
    </row>
    <row r="47" ht="15.75" customHeight="1">
      <c r="A47" s="1" t="s">
        <v>109</v>
      </c>
      <c r="B47" s="1">
        <v>0.695</v>
      </c>
      <c r="C47" s="1">
        <v>22.24</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110</v>
      </c>
      <c r="B48" s="1">
        <v>55.59999999999999</v>
      </c>
      <c r="C48" s="1">
        <v>0.695</v>
      </c>
      <c r="D48" s="1">
        <v>2.085</v>
      </c>
      <c r="E48" s="1">
        <v>3.475</v>
      </c>
      <c r="F48" s="1">
        <v>5.56</v>
      </c>
      <c r="G48" s="1">
        <v>11.12</v>
      </c>
      <c r="H48" s="1">
        <v>11.12</v>
      </c>
      <c r="I48" s="1">
        <v>13.205</v>
      </c>
      <c r="J48" s="1">
        <v>15.29</v>
      </c>
      <c r="K48" s="1">
        <v>16.68</v>
      </c>
      <c r="L48" s="2"/>
      <c r="M48" s="2"/>
      <c r="N48" s="2"/>
      <c r="O48" s="2"/>
      <c r="P48" s="2"/>
      <c r="Q48" s="2"/>
      <c r="R48" s="2"/>
      <c r="S48" s="2"/>
      <c r="T48" s="2"/>
      <c r="U48" s="2"/>
      <c r="V48" s="2"/>
      <c r="W48" s="2"/>
      <c r="X48" s="2"/>
      <c r="Y48" s="2"/>
      <c r="Z48" s="2"/>
    </row>
    <row r="49" ht="15.75" customHeight="1">
      <c r="A49" s="1" t="s">
        <v>111</v>
      </c>
      <c r="B49" s="1">
        <v>4.17</v>
      </c>
      <c r="C49" s="1">
        <v>4.17</v>
      </c>
      <c r="D49" s="1">
        <v>4.17</v>
      </c>
      <c r="E49" s="1">
        <v>4.17</v>
      </c>
      <c r="F49" s="1">
        <v>4.17</v>
      </c>
      <c r="G49" s="1">
        <v>4.17</v>
      </c>
      <c r="H49" s="1">
        <v>4.17</v>
      </c>
      <c r="I49" s="1">
        <v>4.17</v>
      </c>
      <c r="J49" s="1">
        <v>4.17</v>
      </c>
      <c r="K49" s="1">
        <v>4.17</v>
      </c>
      <c r="L49" s="2"/>
      <c r="M49" s="2"/>
      <c r="N49" s="2"/>
      <c r="O49" s="2"/>
      <c r="P49" s="2"/>
      <c r="Q49" s="2"/>
      <c r="R49" s="2"/>
      <c r="S49" s="2"/>
      <c r="T49" s="2"/>
      <c r="U49" s="2"/>
      <c r="V49" s="2"/>
      <c r="W49" s="2"/>
      <c r="X49" s="2"/>
      <c r="Y49" s="2"/>
      <c r="Z49" s="2"/>
    </row>
    <row r="50" ht="15.75" customHeight="1">
      <c r="A50" s="1" t="s">
        <v>112</v>
      </c>
      <c r="B50" s="1">
        <v>4.17</v>
      </c>
      <c r="C50" s="1">
        <v>3.475</v>
      </c>
      <c r="D50" s="1">
        <v>4.17</v>
      </c>
      <c r="E50" s="1">
        <v>5.56</v>
      </c>
      <c r="F50" s="1">
        <v>6.255</v>
      </c>
      <c r="G50" s="1">
        <v>6.949999999999999</v>
      </c>
      <c r="H50" s="1">
        <v>10.425</v>
      </c>
      <c r="I50" s="1">
        <v>14.595</v>
      </c>
      <c r="J50" s="1">
        <v>13.205</v>
      </c>
      <c r="K50" s="1">
        <v>13.205</v>
      </c>
      <c r="L50" s="2"/>
      <c r="M50" s="2"/>
      <c r="N50" s="2"/>
      <c r="O50" s="2"/>
      <c r="P50" s="2"/>
      <c r="Q50" s="2"/>
      <c r="R50" s="2"/>
      <c r="S50" s="2"/>
      <c r="T50" s="2"/>
      <c r="U50" s="2"/>
      <c r="V50" s="2"/>
      <c r="W50" s="2"/>
      <c r="X50" s="2"/>
      <c r="Y50" s="2"/>
      <c r="Z50" s="2"/>
    </row>
    <row r="51" ht="15.75" customHeight="1">
      <c r="A51" s="1" t="s">
        <v>113</v>
      </c>
      <c r="B51" s="1">
        <v>43.785</v>
      </c>
      <c r="C51" s="1">
        <v>24.325</v>
      </c>
      <c r="D51" s="1">
        <v>22.935</v>
      </c>
      <c r="E51" s="1">
        <v>27.105</v>
      </c>
      <c r="F51" s="1">
        <v>14.595</v>
      </c>
      <c r="G51" s="1">
        <v>25.715</v>
      </c>
      <c r="H51" s="1">
        <v>0.695</v>
      </c>
      <c r="I51" s="1">
        <v>16.68</v>
      </c>
      <c r="J51" s="1">
        <v>47.26</v>
      </c>
      <c r="K51" s="1">
        <v>1.39</v>
      </c>
      <c r="L51" s="2"/>
      <c r="M51" s="2"/>
      <c r="N51" s="2"/>
      <c r="O51" s="2"/>
      <c r="P51" s="2"/>
      <c r="Q51" s="2"/>
      <c r="R51" s="2"/>
      <c r="S51" s="2"/>
      <c r="T51" s="2"/>
      <c r="U51" s="2"/>
      <c r="V51" s="2"/>
      <c r="W51" s="2"/>
      <c r="X51" s="2"/>
      <c r="Y51" s="2"/>
      <c r="Z51" s="2"/>
    </row>
    <row r="52" ht="15.75" customHeight="1">
      <c r="A52" s="1" t="s">
        <v>114</v>
      </c>
      <c r="B52" s="1">
        <v>5.56</v>
      </c>
      <c r="C52" s="1">
        <v>4.864999999999999</v>
      </c>
      <c r="D52" s="1">
        <v>5.56</v>
      </c>
      <c r="E52" s="1">
        <v>6.255</v>
      </c>
      <c r="F52" s="1">
        <v>6.949999999999999</v>
      </c>
      <c r="G52" s="1">
        <v>6.949999999999999</v>
      </c>
      <c r="H52" s="1">
        <v>7.645</v>
      </c>
      <c r="I52" s="1">
        <v>9.729999999999999</v>
      </c>
      <c r="J52" s="1">
        <v>10.425</v>
      </c>
      <c r="K52" s="1">
        <v>11.12</v>
      </c>
      <c r="L52" s="2"/>
      <c r="M52" s="2"/>
      <c r="N52" s="2"/>
      <c r="O52" s="2"/>
      <c r="P52" s="2"/>
      <c r="Q52" s="2"/>
      <c r="R52" s="2"/>
      <c r="S52" s="2"/>
      <c r="T52" s="2"/>
      <c r="U52" s="2"/>
      <c r="V52" s="2"/>
      <c r="W52" s="2"/>
      <c r="X52" s="2"/>
      <c r="Y52" s="2"/>
      <c r="Z52" s="2"/>
    </row>
    <row r="53" ht="15.75" customHeight="1">
      <c r="A53" s="1" t="s">
        <v>115</v>
      </c>
      <c r="B53" s="1">
        <v>19.46</v>
      </c>
      <c r="C53" s="1">
        <v>15.985</v>
      </c>
      <c r="D53" s="1">
        <v>18.765</v>
      </c>
      <c r="E53" s="1">
        <v>21.545</v>
      </c>
      <c r="F53" s="1">
        <v>25.02</v>
      </c>
      <c r="G53" s="1">
        <v>27.105</v>
      </c>
      <c r="H53" s="1">
        <v>31.275</v>
      </c>
      <c r="I53" s="1">
        <v>48.65</v>
      </c>
      <c r="J53" s="1">
        <v>61.855</v>
      </c>
      <c r="K53" s="1">
        <v>52.81999999999999</v>
      </c>
      <c r="L53" s="2"/>
      <c r="M53" s="2"/>
      <c r="N53" s="2"/>
      <c r="O53" s="2"/>
      <c r="P53" s="2"/>
      <c r="Q53" s="2"/>
      <c r="R53" s="2"/>
      <c r="S53" s="2"/>
      <c r="T53" s="2"/>
      <c r="U53" s="2"/>
      <c r="V53" s="2"/>
      <c r="W53" s="2"/>
      <c r="X53" s="2"/>
      <c r="Y53" s="2"/>
      <c r="Z53" s="2"/>
    </row>
    <row r="54" ht="15.75" customHeight="1">
      <c r="A54" s="1" t="s">
        <v>116</v>
      </c>
      <c r="B54" s="1">
        <v>0.0</v>
      </c>
      <c r="C54" s="1">
        <v>0.0</v>
      </c>
      <c r="D54" s="1">
        <v>0.0</v>
      </c>
      <c r="E54" s="1">
        <v>12.51</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38.22499999999999</v>
      </c>
      <c r="C2" s="1">
        <v>31.97</v>
      </c>
      <c r="D2" s="1">
        <v>41.005</v>
      </c>
      <c r="E2" s="1">
        <v>45.87</v>
      </c>
      <c r="F2" s="1">
        <v>44.48</v>
      </c>
      <c r="G2" s="1">
        <v>49.345</v>
      </c>
      <c r="H2" s="1">
        <v>66.02499999999999</v>
      </c>
      <c r="I2" s="1">
        <v>79.925</v>
      </c>
      <c r="J2" s="1">
        <v>93.82499999999999</v>
      </c>
      <c r="K2" s="1">
        <v>96.60499999999999</v>
      </c>
      <c r="L2" s="2"/>
      <c r="M2" s="2"/>
      <c r="N2" s="2"/>
      <c r="O2" s="2"/>
      <c r="P2" s="2"/>
      <c r="Q2" s="2"/>
      <c r="R2" s="2"/>
      <c r="S2" s="2"/>
      <c r="T2" s="2"/>
      <c r="U2" s="2"/>
      <c r="V2" s="2"/>
      <c r="W2" s="2"/>
      <c r="X2" s="2"/>
      <c r="Y2" s="2"/>
      <c r="Z2" s="2"/>
    </row>
    <row r="3">
      <c r="A3" s="1" t="s">
        <v>118</v>
      </c>
      <c r="B3" s="1">
        <v>38.22499999999999</v>
      </c>
      <c r="C3" s="1">
        <v>31.97</v>
      </c>
      <c r="D3" s="1">
        <v>41.005</v>
      </c>
      <c r="E3" s="1">
        <v>45.87</v>
      </c>
      <c r="F3" s="1">
        <v>44.48</v>
      </c>
      <c r="G3" s="1">
        <v>49.345</v>
      </c>
      <c r="H3" s="1">
        <v>66.02499999999999</v>
      </c>
      <c r="I3" s="1">
        <v>79.925</v>
      </c>
      <c r="J3" s="1">
        <v>93.82499999999999</v>
      </c>
      <c r="K3" s="1">
        <v>96.60499999999999</v>
      </c>
      <c r="L3" s="2"/>
      <c r="M3" s="2"/>
      <c r="N3" s="2"/>
      <c r="O3" s="2"/>
      <c r="P3" s="2"/>
      <c r="Q3" s="2"/>
      <c r="R3" s="2"/>
      <c r="S3" s="2"/>
      <c r="T3" s="2"/>
      <c r="U3" s="2"/>
      <c r="V3" s="2"/>
      <c r="W3" s="2"/>
      <c r="X3" s="2"/>
      <c r="Y3" s="2"/>
      <c r="Z3" s="2"/>
    </row>
    <row r="4">
      <c r="A4" s="1" t="s">
        <v>119</v>
      </c>
      <c r="B4" s="1">
        <v>20.85</v>
      </c>
      <c r="C4" s="1">
        <v>20.155</v>
      </c>
      <c r="D4" s="1">
        <v>21.545</v>
      </c>
      <c r="E4" s="1">
        <v>24.325</v>
      </c>
      <c r="F4" s="1">
        <v>26.41</v>
      </c>
      <c r="G4" s="1">
        <v>25.02</v>
      </c>
      <c r="H4" s="1">
        <v>29.885</v>
      </c>
      <c r="I4" s="1">
        <v>36.14</v>
      </c>
      <c r="J4" s="1">
        <v>43.09</v>
      </c>
      <c r="K4" s="1">
        <v>56.98999999999999</v>
      </c>
      <c r="L4" s="2"/>
      <c r="M4" s="2"/>
      <c r="N4" s="2"/>
      <c r="O4" s="2"/>
      <c r="P4" s="2"/>
      <c r="Q4" s="2"/>
      <c r="R4" s="2"/>
      <c r="S4" s="2"/>
      <c r="T4" s="2"/>
      <c r="U4" s="2"/>
      <c r="V4" s="2"/>
      <c r="W4" s="2"/>
      <c r="X4" s="2"/>
      <c r="Y4" s="2"/>
      <c r="Z4" s="2"/>
    </row>
    <row r="5">
      <c r="A5" s="1" t="s">
        <v>120</v>
      </c>
      <c r="B5" s="1">
        <v>16.68</v>
      </c>
      <c r="C5" s="1">
        <v>11.12</v>
      </c>
      <c r="D5" s="1">
        <v>18.765</v>
      </c>
      <c r="E5" s="1">
        <v>20.85</v>
      </c>
      <c r="F5" s="1">
        <v>18.07</v>
      </c>
      <c r="G5" s="1">
        <v>24.325</v>
      </c>
      <c r="H5" s="1">
        <v>35.445</v>
      </c>
      <c r="I5" s="1">
        <v>43.09</v>
      </c>
      <c r="J5" s="1">
        <v>50.04</v>
      </c>
      <c r="K5" s="1">
        <v>38.91999999999999</v>
      </c>
      <c r="L5" s="2"/>
      <c r="M5" s="2"/>
      <c r="N5" s="2"/>
      <c r="O5" s="2"/>
      <c r="P5" s="2"/>
      <c r="Q5" s="2"/>
      <c r="R5" s="2"/>
      <c r="S5" s="2"/>
      <c r="T5" s="2"/>
      <c r="U5" s="2"/>
      <c r="V5" s="2"/>
      <c r="W5" s="2"/>
      <c r="X5" s="2"/>
      <c r="Y5" s="2"/>
      <c r="Z5" s="2"/>
    </row>
    <row r="6">
      <c r="A6" s="1" t="s">
        <v>121</v>
      </c>
      <c r="B6" s="1">
        <v>5.56</v>
      </c>
      <c r="C6" s="1">
        <v>4.864999999999999</v>
      </c>
      <c r="D6" s="1">
        <v>4.864999999999999</v>
      </c>
      <c r="E6" s="1">
        <v>3.475</v>
      </c>
      <c r="F6" s="1">
        <v>4.17</v>
      </c>
      <c r="G6" s="1">
        <v>3.475</v>
      </c>
      <c r="H6" s="1">
        <v>5.56</v>
      </c>
      <c r="I6" s="1">
        <v>6.255</v>
      </c>
      <c r="J6" s="1">
        <v>7.645</v>
      </c>
      <c r="K6" s="1">
        <v>9.729999999999999</v>
      </c>
      <c r="L6" s="2"/>
      <c r="M6" s="2"/>
      <c r="N6" s="2"/>
      <c r="O6" s="2"/>
      <c r="P6" s="2"/>
      <c r="Q6" s="2"/>
      <c r="R6" s="2"/>
      <c r="S6" s="2"/>
      <c r="T6" s="2"/>
      <c r="U6" s="2"/>
      <c r="V6" s="2"/>
      <c r="W6" s="2"/>
      <c r="X6" s="2"/>
      <c r="Y6" s="2"/>
      <c r="Z6" s="2"/>
    </row>
    <row r="7">
      <c r="A7" s="1" t="s">
        <v>122</v>
      </c>
      <c r="B7" s="1">
        <v>25.715</v>
      </c>
      <c r="C7" s="1">
        <v>26.41</v>
      </c>
      <c r="D7" s="1">
        <v>27.8</v>
      </c>
      <c r="E7" s="1">
        <v>28.495</v>
      </c>
      <c r="F7" s="1">
        <v>28.495</v>
      </c>
      <c r="G7" s="1">
        <v>20.85</v>
      </c>
      <c r="H7" s="1">
        <v>25.715</v>
      </c>
      <c r="I7" s="1">
        <v>20.85</v>
      </c>
      <c r="J7" s="1">
        <v>11.815</v>
      </c>
      <c r="K7" s="1">
        <v>30.58</v>
      </c>
      <c r="L7" s="2"/>
      <c r="M7" s="2"/>
      <c r="N7" s="2"/>
      <c r="O7" s="2"/>
      <c r="P7" s="2"/>
      <c r="Q7" s="2"/>
      <c r="R7" s="2"/>
      <c r="S7" s="2"/>
      <c r="T7" s="2"/>
      <c r="U7" s="2"/>
      <c r="V7" s="2"/>
      <c r="W7" s="2"/>
      <c r="X7" s="2"/>
      <c r="Y7" s="2"/>
      <c r="Z7" s="2"/>
    </row>
    <row r="8">
      <c r="A8" s="1" t="s">
        <v>123</v>
      </c>
      <c r="B8" s="1">
        <v>0.0</v>
      </c>
      <c r="C8" s="1">
        <v>1.39</v>
      </c>
      <c r="D8" s="1">
        <v>54.20999999999999</v>
      </c>
      <c r="E8" s="1">
        <v>0.695</v>
      </c>
      <c r="F8" s="1">
        <v>22.24</v>
      </c>
      <c r="G8" s="1">
        <v>47.26</v>
      </c>
      <c r="H8" s="1">
        <v>0.695</v>
      </c>
      <c r="I8" s="1">
        <v>32.665</v>
      </c>
      <c r="J8" s="1">
        <v>0.695</v>
      </c>
      <c r="K8" s="1">
        <v>0.695</v>
      </c>
      <c r="L8" s="2"/>
      <c r="M8" s="2"/>
      <c r="N8" s="2"/>
      <c r="O8" s="2"/>
      <c r="P8" s="2"/>
      <c r="Q8" s="2"/>
      <c r="R8" s="2"/>
      <c r="S8" s="2"/>
      <c r="T8" s="2"/>
      <c r="U8" s="2"/>
      <c r="V8" s="2"/>
      <c r="W8" s="2"/>
      <c r="X8" s="2"/>
      <c r="Y8" s="2"/>
      <c r="Z8" s="2"/>
    </row>
    <row r="9">
      <c r="A9" s="1" t="s">
        <v>124</v>
      </c>
      <c r="B9" s="1">
        <v>2.085</v>
      </c>
      <c r="C9" s="1">
        <v>2.085</v>
      </c>
      <c r="D9" s="1">
        <v>2.085</v>
      </c>
      <c r="E9" s="1">
        <v>2.085</v>
      </c>
      <c r="F9" s="1">
        <v>2.78</v>
      </c>
      <c r="G9" s="1">
        <v>2.78</v>
      </c>
      <c r="H9" s="1">
        <v>2.78</v>
      </c>
      <c r="I9" s="1">
        <v>5.56</v>
      </c>
      <c r="J9" s="1">
        <v>6.949999999999999</v>
      </c>
      <c r="K9" s="1">
        <v>9.729999999999999</v>
      </c>
      <c r="L9" s="2"/>
      <c r="M9" s="2"/>
      <c r="N9" s="2"/>
      <c r="O9" s="2"/>
      <c r="P9" s="2"/>
      <c r="Q9" s="2"/>
      <c r="R9" s="2"/>
      <c r="S9" s="2"/>
      <c r="T9" s="2"/>
      <c r="U9" s="2"/>
      <c r="V9" s="2"/>
      <c r="W9" s="2"/>
      <c r="X9" s="2"/>
      <c r="Y9" s="2"/>
      <c r="Z9" s="2"/>
    </row>
    <row r="10">
      <c r="A10" s="1" t="s">
        <v>125</v>
      </c>
      <c r="B10" s="1">
        <v>0.0</v>
      </c>
      <c r="C10" s="1">
        <v>0.0</v>
      </c>
      <c r="D10" s="1">
        <v>0.0</v>
      </c>
      <c r="E10" s="1">
        <v>0.0</v>
      </c>
      <c r="F10" s="1">
        <v>0.0</v>
      </c>
      <c r="G10" s="1">
        <v>0.0</v>
      </c>
      <c r="H10" s="1">
        <v>1.39</v>
      </c>
      <c r="I10" s="1">
        <v>2.085</v>
      </c>
      <c r="J10" s="1">
        <v>31.97</v>
      </c>
      <c r="K10" s="1">
        <v>0.0</v>
      </c>
      <c r="L10" s="2"/>
      <c r="M10" s="2"/>
      <c r="N10" s="2"/>
      <c r="O10" s="2"/>
      <c r="P10" s="2"/>
      <c r="Q10" s="2"/>
      <c r="R10" s="2"/>
      <c r="S10" s="2"/>
      <c r="T10" s="2"/>
      <c r="U10" s="2"/>
      <c r="V10" s="2"/>
      <c r="W10" s="2"/>
      <c r="X10" s="2"/>
      <c r="Y10" s="2"/>
      <c r="Z10" s="2"/>
    </row>
    <row r="11">
      <c r="A11" s="1" t="s">
        <v>126</v>
      </c>
      <c r="B11" s="1">
        <v>0.0</v>
      </c>
      <c r="C11" s="1">
        <v>-4.17</v>
      </c>
      <c r="D11" s="1">
        <v>31.97</v>
      </c>
      <c r="E11" s="1">
        <v>-1.39</v>
      </c>
      <c r="F11" s="1">
        <v>-4.17</v>
      </c>
      <c r="G11" s="1">
        <v>-68.11</v>
      </c>
      <c r="H11" s="1">
        <v>-2.085</v>
      </c>
      <c r="I11" s="1">
        <v>1.39</v>
      </c>
      <c r="J11" s="1">
        <v>2.78</v>
      </c>
      <c r="K11" s="1">
        <v>2.78</v>
      </c>
      <c r="L11" s="2"/>
      <c r="M11" s="2"/>
      <c r="N11" s="2"/>
      <c r="O11" s="2"/>
      <c r="P11" s="2"/>
      <c r="Q11" s="2"/>
      <c r="R11" s="2"/>
      <c r="S11" s="2"/>
      <c r="T11" s="2"/>
      <c r="U11" s="2"/>
      <c r="V11" s="2"/>
      <c r="W11" s="2"/>
      <c r="X11" s="2"/>
      <c r="Y11" s="2"/>
      <c r="Z11" s="2"/>
    </row>
    <row r="12">
      <c r="A12" s="1" t="s">
        <v>127</v>
      </c>
      <c r="B12" s="1">
        <v>8.34</v>
      </c>
      <c r="C12" s="1">
        <v>7.645</v>
      </c>
      <c r="D12" s="1">
        <v>8.34</v>
      </c>
      <c r="E12" s="1">
        <v>6.255</v>
      </c>
      <c r="F12" s="1">
        <v>3.475</v>
      </c>
      <c r="G12" s="1">
        <v>6.949999999999999</v>
      </c>
      <c r="H12" s="1">
        <v>9.035</v>
      </c>
      <c r="I12" s="1">
        <v>16.68</v>
      </c>
      <c r="J12" s="1">
        <v>19.46</v>
      </c>
      <c r="K12" s="1">
        <v>23.63</v>
      </c>
      <c r="L12" s="2"/>
      <c r="M12" s="2"/>
      <c r="N12" s="2"/>
      <c r="O12" s="2"/>
      <c r="P12" s="2"/>
      <c r="Q12" s="2"/>
      <c r="R12" s="2"/>
      <c r="S12" s="2"/>
      <c r="T12" s="2"/>
      <c r="U12" s="2"/>
      <c r="V12" s="2"/>
      <c r="W12" s="2"/>
      <c r="X12" s="2"/>
      <c r="Y12" s="2"/>
      <c r="Z12" s="2"/>
    </row>
    <row r="13">
      <c r="A13" s="1" t="s">
        <v>128</v>
      </c>
      <c r="B13" s="1">
        <v>8.34</v>
      </c>
      <c r="C13" s="1">
        <v>3.475</v>
      </c>
      <c r="D13" s="1">
        <v>9.729999999999999</v>
      </c>
      <c r="E13" s="1">
        <v>13.9</v>
      </c>
      <c r="F13" s="1">
        <v>14.595</v>
      </c>
      <c r="G13" s="1">
        <v>17.375</v>
      </c>
      <c r="H13" s="1">
        <v>25.715</v>
      </c>
      <c r="I13" s="1">
        <v>25.715</v>
      </c>
      <c r="J13" s="1">
        <v>30.58</v>
      </c>
      <c r="K13" s="1">
        <v>14.595</v>
      </c>
      <c r="L13" s="2"/>
      <c r="M13" s="2"/>
      <c r="N13" s="2"/>
      <c r="O13" s="2"/>
      <c r="P13" s="2"/>
      <c r="Q13" s="2"/>
      <c r="R13" s="2"/>
      <c r="S13" s="2"/>
      <c r="T13" s="2"/>
      <c r="U13" s="2"/>
      <c r="V13" s="2"/>
      <c r="W13" s="2"/>
      <c r="X13" s="2"/>
      <c r="Y13" s="2"/>
      <c r="Z13" s="2"/>
    </row>
    <row r="14">
      <c r="A14" s="1" t="s">
        <v>129</v>
      </c>
      <c r="B14" s="1">
        <v>-9.035</v>
      </c>
      <c r="C14" s="1">
        <v>-34.055</v>
      </c>
      <c r="D14" s="1">
        <v>-11.12</v>
      </c>
      <c r="E14" s="1">
        <v>-2.78</v>
      </c>
      <c r="F14" s="1">
        <v>-17.375</v>
      </c>
      <c r="G14" s="1">
        <v>-22.24</v>
      </c>
      <c r="H14" s="1">
        <v>-25.02</v>
      </c>
      <c r="I14" s="1">
        <v>-25.715</v>
      </c>
      <c r="J14" s="1">
        <v>-36.14</v>
      </c>
      <c r="K14" s="1">
        <v>-1.39</v>
      </c>
      <c r="L14" s="2"/>
      <c r="M14" s="2"/>
      <c r="N14" s="2"/>
      <c r="O14" s="2"/>
      <c r="P14" s="2"/>
      <c r="Q14" s="2"/>
      <c r="R14" s="2"/>
      <c r="S14" s="2"/>
      <c r="T14" s="2"/>
      <c r="U14" s="2"/>
      <c r="V14" s="2"/>
      <c r="W14" s="2"/>
      <c r="X14" s="2"/>
      <c r="Y14" s="2"/>
      <c r="Z14" s="2"/>
    </row>
    <row r="15">
      <c r="A15" s="1" t="s">
        <v>130</v>
      </c>
      <c r="B15" s="1">
        <v>0.695</v>
      </c>
      <c r="C15" s="1">
        <v>0.0</v>
      </c>
      <c r="D15" s="1">
        <v>0.695</v>
      </c>
      <c r="E15" s="1">
        <v>2.085</v>
      </c>
      <c r="F15" s="1">
        <v>3.475</v>
      </c>
      <c r="G15" s="1">
        <v>9.729999999999999</v>
      </c>
      <c r="H15" s="1">
        <v>4.17</v>
      </c>
      <c r="I15" s="1">
        <v>0.695</v>
      </c>
      <c r="J15" s="1">
        <v>0.695</v>
      </c>
      <c r="K15" s="1">
        <v>2.085</v>
      </c>
      <c r="L15" s="2"/>
      <c r="M15" s="2"/>
      <c r="N15" s="2"/>
      <c r="O15" s="2"/>
      <c r="P15" s="2"/>
      <c r="Q15" s="2"/>
      <c r="R15" s="2"/>
      <c r="S15" s="2"/>
      <c r="T15" s="2"/>
      <c r="U15" s="2"/>
      <c r="V15" s="2"/>
      <c r="W15" s="2"/>
      <c r="X15" s="2"/>
      <c r="Y15" s="2"/>
      <c r="Z15" s="2"/>
    </row>
    <row r="16">
      <c r="A16" s="1" t="s">
        <v>131</v>
      </c>
      <c r="B16" s="1">
        <v>-7.645</v>
      </c>
      <c r="C16" s="1">
        <v>-34.055</v>
      </c>
      <c r="D16" s="1">
        <v>-10.425</v>
      </c>
      <c r="E16" s="1">
        <v>0.0</v>
      </c>
      <c r="F16" s="1">
        <v>-13.9</v>
      </c>
      <c r="G16" s="1">
        <v>-11.815</v>
      </c>
      <c r="H16" s="1">
        <v>-20.85</v>
      </c>
      <c r="I16" s="1">
        <v>-25.02</v>
      </c>
      <c r="J16" s="1">
        <v>-34.75</v>
      </c>
      <c r="K16" s="1">
        <v>-1.39</v>
      </c>
      <c r="L16" s="2"/>
      <c r="M16" s="2"/>
      <c r="N16" s="2"/>
      <c r="O16" s="2"/>
      <c r="P16" s="2"/>
      <c r="Q16" s="2"/>
      <c r="R16" s="2"/>
      <c r="S16" s="2"/>
      <c r="T16" s="2"/>
      <c r="U16" s="2"/>
      <c r="V16" s="2"/>
      <c r="W16" s="2"/>
      <c r="X16" s="2"/>
      <c r="Y16" s="2"/>
      <c r="Z16" s="2"/>
    </row>
    <row r="17">
      <c r="A17" s="1" t="s">
        <v>132</v>
      </c>
      <c r="B17" s="1">
        <v>0.695</v>
      </c>
      <c r="C17" s="1">
        <v>1.39</v>
      </c>
      <c r="D17" s="1">
        <v>-34.75</v>
      </c>
      <c r="E17" s="1">
        <v>-26.41</v>
      </c>
      <c r="F17" s="1">
        <v>15.29</v>
      </c>
      <c r="G17" s="1">
        <v>20.155</v>
      </c>
      <c r="H17" s="1">
        <v>2.78</v>
      </c>
      <c r="I17" s="1">
        <v>0.695</v>
      </c>
      <c r="J17" s="1">
        <v>2.78</v>
      </c>
      <c r="K17" s="1">
        <v>-1.39</v>
      </c>
      <c r="L17" s="2"/>
      <c r="M17" s="2"/>
      <c r="N17" s="2"/>
      <c r="O17" s="2"/>
      <c r="P17" s="2"/>
      <c r="Q17" s="2"/>
      <c r="R17" s="2"/>
      <c r="S17" s="2"/>
      <c r="T17" s="2"/>
      <c r="U17" s="2"/>
      <c r="V17" s="2"/>
      <c r="W17" s="2"/>
      <c r="X17" s="2"/>
      <c r="Y17" s="2"/>
      <c r="Z17" s="2"/>
    </row>
    <row r="18">
      <c r="A18" s="1" t="s">
        <v>133</v>
      </c>
      <c r="B18" s="1">
        <v>0.0</v>
      </c>
      <c r="C18" s="1">
        <v>0.0</v>
      </c>
      <c r="D18" s="1">
        <v>0.695</v>
      </c>
      <c r="E18" s="1">
        <v>0.0</v>
      </c>
      <c r="F18" s="1">
        <v>0.0</v>
      </c>
      <c r="G18" s="1">
        <v>0.0</v>
      </c>
      <c r="H18" s="1">
        <v>0.0</v>
      </c>
      <c r="I18" s="1">
        <v>-16.68</v>
      </c>
      <c r="J18" s="1">
        <v>0.0</v>
      </c>
      <c r="K18" s="1">
        <v>0.0</v>
      </c>
      <c r="L18" s="2"/>
      <c r="M18" s="2"/>
      <c r="N18" s="2"/>
      <c r="O18" s="2"/>
      <c r="P18" s="2"/>
      <c r="Q18" s="2"/>
      <c r="R18" s="2"/>
      <c r="S18" s="2"/>
      <c r="T18" s="2"/>
      <c r="U18" s="2"/>
      <c r="V18" s="2"/>
      <c r="W18" s="2"/>
      <c r="X18" s="2"/>
      <c r="Y18" s="2"/>
      <c r="Z18" s="2"/>
    </row>
    <row r="19">
      <c r="A19" s="1" t="s">
        <v>134</v>
      </c>
      <c r="B19" s="1">
        <v>9.035</v>
      </c>
      <c r="C19" s="1">
        <v>4.864999999999999</v>
      </c>
      <c r="D19" s="1">
        <v>10.425</v>
      </c>
      <c r="E19" s="1">
        <v>13.9</v>
      </c>
      <c r="F19" s="1">
        <v>14.595</v>
      </c>
      <c r="G19" s="1">
        <v>38.22499999999999</v>
      </c>
      <c r="H19" s="1">
        <v>28.495</v>
      </c>
      <c r="I19" s="1">
        <v>26.41</v>
      </c>
      <c r="J19" s="1">
        <v>33.36</v>
      </c>
      <c r="K19" s="1">
        <v>11.12</v>
      </c>
      <c r="L19" s="2"/>
      <c r="M19" s="2"/>
      <c r="N19" s="2"/>
      <c r="O19" s="2"/>
      <c r="P19" s="2"/>
      <c r="Q19" s="2"/>
      <c r="R19" s="2"/>
      <c r="S19" s="2"/>
      <c r="T19" s="2"/>
      <c r="U19" s="2"/>
      <c r="V19" s="2"/>
      <c r="W19" s="2"/>
      <c r="X19" s="2"/>
      <c r="Y19" s="2"/>
      <c r="Z19" s="2"/>
    </row>
    <row r="20">
      <c r="A20" s="1" t="s">
        <v>135</v>
      </c>
      <c r="B20" s="1">
        <v>0.0</v>
      </c>
      <c r="C20" s="1">
        <v>0.0</v>
      </c>
      <c r="D20" s="1">
        <v>0.0</v>
      </c>
      <c r="E20" s="1">
        <v>0.0</v>
      </c>
      <c r="F20" s="1">
        <v>0.0</v>
      </c>
      <c r="G20" s="1">
        <v>0.0</v>
      </c>
      <c r="H20" s="1">
        <v>0.0</v>
      </c>
      <c r="I20" s="1">
        <v>0.0</v>
      </c>
      <c r="J20" s="1">
        <v>0.0</v>
      </c>
      <c r="K20" s="1">
        <v>-2.085</v>
      </c>
      <c r="L20" s="2"/>
      <c r="M20" s="2"/>
      <c r="N20" s="2"/>
      <c r="O20" s="2"/>
      <c r="P20" s="2"/>
      <c r="Q20" s="2"/>
      <c r="R20" s="2"/>
      <c r="S20" s="2"/>
      <c r="T20" s="2"/>
      <c r="U20" s="2"/>
      <c r="V20" s="2"/>
      <c r="W20" s="2"/>
      <c r="X20" s="2"/>
      <c r="Y20" s="2"/>
      <c r="Z20" s="2"/>
    </row>
    <row r="21" ht="15.75" customHeight="1">
      <c r="A21" s="1" t="s">
        <v>136</v>
      </c>
      <c r="B21" s="1">
        <v>0.0</v>
      </c>
      <c r="C21" s="1">
        <v>0.0</v>
      </c>
      <c r="D21" s="1">
        <v>2.085</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137</v>
      </c>
      <c r="B22" s="1">
        <v>0.0</v>
      </c>
      <c r="C22" s="1">
        <v>0.0</v>
      </c>
      <c r="D22" s="1">
        <v>0.0</v>
      </c>
      <c r="E22" s="1">
        <v>0.0</v>
      </c>
      <c r="F22" s="1">
        <v>0.0</v>
      </c>
      <c r="G22" s="1">
        <v>3.475</v>
      </c>
      <c r="H22" s="1">
        <v>0.0</v>
      </c>
      <c r="I22" s="1">
        <v>0.0</v>
      </c>
      <c r="J22" s="1">
        <v>0.0</v>
      </c>
      <c r="K22" s="1">
        <v>0.0</v>
      </c>
      <c r="L22" s="2"/>
      <c r="M22" s="2"/>
      <c r="N22" s="2"/>
      <c r="O22" s="2"/>
      <c r="P22" s="2"/>
      <c r="Q22" s="2"/>
      <c r="R22" s="2"/>
      <c r="S22" s="2"/>
      <c r="T22" s="2"/>
      <c r="U22" s="2"/>
      <c r="V22" s="2"/>
      <c r="W22" s="2"/>
      <c r="X22" s="2"/>
      <c r="Y22" s="2"/>
      <c r="Z22" s="2"/>
    </row>
    <row r="23" ht="15.75" customHeight="1">
      <c r="A23" s="1" t="s">
        <v>138</v>
      </c>
      <c r="B23" s="1">
        <v>-13.205</v>
      </c>
      <c r="C23" s="1">
        <v>0.0</v>
      </c>
      <c r="D23" s="1">
        <v>0.0</v>
      </c>
      <c r="E23" s="1">
        <v>0.0</v>
      </c>
      <c r="F23" s="1">
        <v>-13.9</v>
      </c>
      <c r="G23" s="1">
        <v>0.0</v>
      </c>
      <c r="H23" s="1">
        <v>0.0</v>
      </c>
      <c r="I23" s="1">
        <v>-34.055</v>
      </c>
      <c r="J23" s="1">
        <v>-5.56</v>
      </c>
      <c r="K23" s="1">
        <v>-60.465</v>
      </c>
      <c r="L23" s="2"/>
      <c r="M23" s="2"/>
      <c r="N23" s="2"/>
      <c r="O23" s="2"/>
      <c r="P23" s="2"/>
      <c r="Q23" s="2"/>
      <c r="R23" s="2"/>
      <c r="S23" s="2"/>
      <c r="T23" s="2"/>
      <c r="U23" s="2"/>
      <c r="V23" s="2"/>
      <c r="W23" s="2"/>
      <c r="X23" s="2"/>
      <c r="Y23" s="2"/>
      <c r="Z23" s="2"/>
    </row>
    <row r="24" ht="15.75" customHeight="1">
      <c r="A24" s="1" t="s">
        <v>139</v>
      </c>
      <c r="B24" s="1">
        <v>0.0</v>
      </c>
      <c r="C24" s="1">
        <v>0.0</v>
      </c>
      <c r="D24" s="1">
        <v>0.0</v>
      </c>
      <c r="E24" s="1">
        <v>0.0</v>
      </c>
      <c r="F24" s="1">
        <v>25.02</v>
      </c>
      <c r="G24" s="1">
        <v>0.0</v>
      </c>
      <c r="H24" s="1">
        <v>-0.695</v>
      </c>
      <c r="I24" s="1">
        <v>0.0</v>
      </c>
      <c r="J24" s="1">
        <v>-21.545</v>
      </c>
      <c r="K24" s="1">
        <v>0.0</v>
      </c>
      <c r="L24" s="2"/>
      <c r="M24" s="2"/>
      <c r="N24" s="2"/>
      <c r="O24" s="2"/>
      <c r="P24" s="2"/>
      <c r="Q24" s="2"/>
      <c r="R24" s="2"/>
      <c r="S24" s="2"/>
      <c r="T24" s="2"/>
      <c r="U24" s="2"/>
      <c r="V24" s="2"/>
      <c r="W24" s="2"/>
      <c r="X24" s="2"/>
      <c r="Y24" s="2"/>
      <c r="Z24" s="2"/>
    </row>
    <row r="25" ht="15.75" customHeight="1">
      <c r="A25" s="1" t="s">
        <v>140</v>
      </c>
      <c r="B25" s="1">
        <v>9.035</v>
      </c>
      <c r="C25" s="1">
        <v>4.864999999999999</v>
      </c>
      <c r="D25" s="1">
        <v>12.51</v>
      </c>
      <c r="E25" s="1">
        <v>13.9</v>
      </c>
      <c r="F25" s="1">
        <v>14.595</v>
      </c>
      <c r="G25" s="1">
        <v>41.7</v>
      </c>
      <c r="H25" s="1">
        <v>27.8</v>
      </c>
      <c r="I25" s="1">
        <v>26.41</v>
      </c>
      <c r="J25" s="1">
        <v>27.105</v>
      </c>
      <c r="K25" s="1">
        <v>8.34</v>
      </c>
      <c r="L25" s="2"/>
      <c r="M25" s="2"/>
      <c r="N25" s="2"/>
      <c r="O25" s="2"/>
      <c r="P25" s="2"/>
      <c r="Q25" s="2"/>
      <c r="R25" s="2"/>
      <c r="S25" s="2"/>
      <c r="T25" s="2"/>
      <c r="U25" s="2"/>
      <c r="V25" s="2"/>
      <c r="W25" s="2"/>
      <c r="X25" s="2"/>
      <c r="Y25" s="2"/>
      <c r="Z25" s="2"/>
    </row>
    <row r="26" ht="15.75" customHeight="1">
      <c r="A26" s="1" t="s">
        <v>141</v>
      </c>
      <c r="B26" s="1">
        <v>4.17</v>
      </c>
      <c r="C26" s="1">
        <v>1.39</v>
      </c>
      <c r="D26" s="1">
        <v>4.864999999999999</v>
      </c>
      <c r="E26" s="1">
        <v>5.56</v>
      </c>
      <c r="F26" s="1">
        <v>4.864999999999999</v>
      </c>
      <c r="G26" s="1">
        <v>6.949999999999999</v>
      </c>
      <c r="H26" s="1">
        <v>10.425</v>
      </c>
      <c r="I26" s="1">
        <v>9.729999999999999</v>
      </c>
      <c r="J26" s="1">
        <v>11.12</v>
      </c>
      <c r="K26" s="1">
        <v>8.34</v>
      </c>
      <c r="L26" s="2"/>
      <c r="M26" s="2"/>
      <c r="N26" s="2"/>
      <c r="O26" s="2"/>
      <c r="P26" s="2"/>
      <c r="Q26" s="2"/>
      <c r="R26" s="2"/>
      <c r="S26" s="2"/>
      <c r="T26" s="2"/>
      <c r="U26" s="2"/>
      <c r="V26" s="2"/>
      <c r="W26" s="2"/>
      <c r="X26" s="2"/>
      <c r="Y26" s="2"/>
      <c r="Z26" s="2"/>
    </row>
    <row r="27" ht="15.75" customHeight="1">
      <c r="A27" s="1" t="s">
        <v>142</v>
      </c>
      <c r="B27" s="1">
        <v>4.17</v>
      </c>
      <c r="C27" s="1">
        <v>3.475</v>
      </c>
      <c r="D27" s="1">
        <v>7.645</v>
      </c>
      <c r="E27" s="1">
        <v>7.645</v>
      </c>
      <c r="F27" s="1">
        <v>9.035</v>
      </c>
      <c r="G27" s="1">
        <v>34.75</v>
      </c>
      <c r="H27" s="1">
        <v>17.375</v>
      </c>
      <c r="I27" s="1">
        <v>15.985</v>
      </c>
      <c r="J27" s="1">
        <v>15.29</v>
      </c>
      <c r="K27" s="1">
        <v>-42.395</v>
      </c>
      <c r="L27" s="2"/>
      <c r="M27" s="2"/>
      <c r="N27" s="2"/>
      <c r="O27" s="2"/>
      <c r="P27" s="2"/>
      <c r="Q27" s="2"/>
      <c r="R27" s="2"/>
      <c r="S27" s="2"/>
      <c r="T27" s="2"/>
      <c r="U27" s="2"/>
      <c r="V27" s="2"/>
      <c r="W27" s="2"/>
      <c r="X27" s="2"/>
      <c r="Y27" s="2"/>
      <c r="Z27" s="2"/>
    </row>
    <row r="28" ht="15.75" customHeight="1">
      <c r="A28" s="1" t="s">
        <v>143</v>
      </c>
      <c r="B28" s="1">
        <v>4.17</v>
      </c>
      <c r="C28" s="1">
        <v>3.475</v>
      </c>
      <c r="D28" s="1">
        <v>7.645</v>
      </c>
      <c r="E28" s="1">
        <v>7.645</v>
      </c>
      <c r="F28" s="1">
        <v>9.035</v>
      </c>
      <c r="G28" s="1">
        <v>34.75</v>
      </c>
      <c r="H28" s="1">
        <v>17.375</v>
      </c>
      <c r="I28" s="1">
        <v>15.985</v>
      </c>
      <c r="J28" s="1">
        <v>15.29</v>
      </c>
      <c r="K28" s="1">
        <v>-42.395</v>
      </c>
      <c r="L28" s="2"/>
      <c r="M28" s="2"/>
      <c r="N28" s="2"/>
      <c r="O28" s="2"/>
      <c r="P28" s="2"/>
      <c r="Q28" s="2"/>
      <c r="R28" s="2"/>
      <c r="S28" s="2"/>
      <c r="T28" s="2"/>
      <c r="U28" s="2"/>
      <c r="V28" s="2"/>
      <c r="W28" s="2"/>
      <c r="X28" s="2"/>
      <c r="Y28" s="2"/>
      <c r="Z28" s="2"/>
    </row>
    <row r="29" ht="15.75" customHeight="1">
      <c r="A29" s="1" t="s">
        <v>88</v>
      </c>
      <c r="B29" s="1">
        <v>-0.695</v>
      </c>
      <c r="C29" s="1">
        <v>-56.29499999999999</v>
      </c>
      <c r="D29" s="1">
        <v>-1.39</v>
      </c>
      <c r="E29" s="1">
        <v>-1.39</v>
      </c>
      <c r="F29" s="1">
        <v>-1.39</v>
      </c>
      <c r="G29" s="1">
        <v>-5.56</v>
      </c>
      <c r="H29" s="1">
        <v>-2.78</v>
      </c>
      <c r="I29" s="1">
        <v>-2.78</v>
      </c>
      <c r="J29" s="1">
        <v>-2.78</v>
      </c>
      <c r="K29" s="1">
        <v>-2.085</v>
      </c>
      <c r="L29" s="2"/>
      <c r="M29" s="2"/>
      <c r="N29" s="2"/>
      <c r="O29" s="2"/>
      <c r="P29" s="2"/>
      <c r="Q29" s="2"/>
      <c r="R29" s="2"/>
      <c r="S29" s="2"/>
      <c r="T29" s="2"/>
      <c r="U29" s="2"/>
      <c r="V29" s="2"/>
      <c r="W29" s="2"/>
      <c r="X29" s="2"/>
      <c r="Y29" s="2"/>
      <c r="Z29" s="2"/>
    </row>
    <row r="30" ht="15.75" customHeight="1">
      <c r="A30" s="1" t="s">
        <v>144</v>
      </c>
      <c r="B30" s="1">
        <v>2.78</v>
      </c>
      <c r="C30" s="1">
        <v>2.78</v>
      </c>
      <c r="D30" s="1">
        <v>5.56</v>
      </c>
      <c r="E30" s="1">
        <v>6.255</v>
      </c>
      <c r="F30" s="1">
        <v>6.949999999999999</v>
      </c>
      <c r="G30" s="1">
        <v>29.19</v>
      </c>
      <c r="H30" s="1">
        <v>13.9</v>
      </c>
      <c r="I30" s="1">
        <v>12.51</v>
      </c>
      <c r="J30" s="1">
        <v>11.815</v>
      </c>
      <c r="K30" s="1">
        <v>-2.78</v>
      </c>
      <c r="L30" s="2"/>
      <c r="M30" s="2"/>
      <c r="N30" s="2"/>
      <c r="O30" s="2"/>
      <c r="P30" s="2"/>
      <c r="Q30" s="2"/>
      <c r="R30" s="2"/>
      <c r="S30" s="2"/>
      <c r="T30" s="2"/>
      <c r="U30" s="2"/>
      <c r="V30" s="2"/>
      <c r="W30" s="2"/>
      <c r="X30" s="2"/>
      <c r="Y30" s="2"/>
      <c r="Z30" s="2"/>
    </row>
    <row r="31" ht="15.75" customHeight="1">
      <c r="A31" s="1" t="s">
        <v>145</v>
      </c>
      <c r="B31" s="1">
        <v>3.475</v>
      </c>
      <c r="C31" s="1">
        <v>6.949999999999999</v>
      </c>
      <c r="D31" s="1">
        <v>15.985</v>
      </c>
      <c r="E31" s="1">
        <v>14.595</v>
      </c>
      <c r="F31" s="1">
        <v>19.46</v>
      </c>
      <c r="G31" s="1">
        <v>68.11</v>
      </c>
      <c r="H31" s="1">
        <v>33.36</v>
      </c>
      <c r="I31" s="1">
        <v>22.24</v>
      </c>
      <c r="J31" s="1">
        <v>35.445</v>
      </c>
      <c r="K31" s="1">
        <v>23.63</v>
      </c>
      <c r="L31" s="2"/>
      <c r="M31" s="2"/>
      <c r="N31" s="2"/>
      <c r="O31" s="2"/>
      <c r="P31" s="2"/>
      <c r="Q31" s="2"/>
      <c r="R31" s="2"/>
      <c r="S31" s="2"/>
      <c r="T31" s="2"/>
      <c r="U31" s="2"/>
      <c r="V31" s="2"/>
      <c r="W31" s="2"/>
      <c r="X31" s="2"/>
      <c r="Y31" s="2"/>
      <c r="Z31" s="2"/>
    </row>
    <row r="32" ht="15.75" customHeight="1">
      <c r="A32" s="1" t="s">
        <v>146</v>
      </c>
      <c r="B32" s="1">
        <v>2.78</v>
      </c>
      <c r="C32" s="1">
        <v>2.78</v>
      </c>
      <c r="D32" s="1">
        <v>5.56</v>
      </c>
      <c r="E32" s="1">
        <v>6.255</v>
      </c>
      <c r="F32" s="1">
        <v>6.949999999999999</v>
      </c>
      <c r="G32" s="1">
        <v>28.495</v>
      </c>
      <c r="H32" s="1">
        <v>13.9</v>
      </c>
      <c r="I32" s="1">
        <v>12.51</v>
      </c>
      <c r="J32" s="1">
        <v>11.815</v>
      </c>
      <c r="K32" s="1">
        <v>-2.78</v>
      </c>
      <c r="L32" s="2"/>
      <c r="M32" s="2"/>
      <c r="N32" s="2"/>
      <c r="O32" s="2"/>
      <c r="P32" s="2"/>
      <c r="Q32" s="2"/>
      <c r="R32" s="2"/>
      <c r="S32" s="2"/>
      <c r="T32" s="2"/>
      <c r="U32" s="2"/>
      <c r="V32" s="2"/>
      <c r="W32" s="2"/>
      <c r="X32" s="2"/>
      <c r="Y32" s="2"/>
      <c r="Z32" s="2"/>
    </row>
    <row r="33" ht="15.75" customHeight="1">
      <c r="A33" s="1" t="s">
        <v>147</v>
      </c>
      <c r="B33" s="1">
        <v>2.78</v>
      </c>
      <c r="C33" s="1">
        <v>2.78</v>
      </c>
      <c r="D33" s="1">
        <v>5.56</v>
      </c>
      <c r="E33" s="1">
        <v>6.255</v>
      </c>
      <c r="F33" s="1">
        <v>6.949999999999999</v>
      </c>
      <c r="G33" s="1">
        <v>28.495</v>
      </c>
      <c r="H33" s="1">
        <v>13.9</v>
      </c>
      <c r="I33" s="1">
        <v>12.51</v>
      </c>
      <c r="J33" s="1">
        <v>11.815</v>
      </c>
      <c r="K33" s="1">
        <v>-2.78</v>
      </c>
      <c r="L33" s="2"/>
      <c r="M33" s="2"/>
      <c r="N33" s="2"/>
      <c r="O33" s="2"/>
      <c r="P33" s="2"/>
      <c r="Q33" s="2"/>
      <c r="R33" s="2"/>
      <c r="S33" s="2"/>
      <c r="T33" s="2"/>
      <c r="U33" s="2"/>
      <c r="V33" s="2"/>
      <c r="W33" s="2"/>
      <c r="X33" s="2"/>
      <c r="Y33" s="2"/>
      <c r="Z33" s="2"/>
    </row>
    <row r="34" ht="15.75" customHeight="1">
      <c r="A34" s="1" t="s">
        <v>148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149</v>
      </c>
      <c r="B35" s="1" t="s">
        <v>150</v>
      </c>
      <c r="C35" s="1" t="s">
        <v>151</v>
      </c>
      <c r="D35" s="1" t="s">
        <v>152</v>
      </c>
      <c r="E35" s="1" t="s">
        <v>153</v>
      </c>
      <c r="F35" s="1" t="s">
        <v>154</v>
      </c>
      <c r="G35" s="1" t="s">
        <v>155</v>
      </c>
      <c r="H35" s="1" t="s">
        <v>156</v>
      </c>
      <c r="I35" s="1" t="s">
        <v>157</v>
      </c>
      <c r="J35" s="1" t="s">
        <v>158</v>
      </c>
      <c r="K35" s="1" t="s">
        <v>159</v>
      </c>
      <c r="L35" s="2"/>
      <c r="M35" s="2"/>
      <c r="N35" s="2"/>
      <c r="O35" s="2"/>
      <c r="P35" s="2"/>
      <c r="Q35" s="2"/>
      <c r="R35" s="2"/>
      <c r="S35" s="2"/>
      <c r="T35" s="2"/>
      <c r="U35" s="2"/>
      <c r="V35" s="2"/>
      <c r="W35" s="2"/>
      <c r="X35" s="2"/>
      <c r="Y35" s="2"/>
      <c r="Z35" s="2"/>
    </row>
    <row r="36" ht="15.75" customHeight="1">
      <c r="A36" s="1" t="s">
        <v>160</v>
      </c>
      <c r="B36" s="1" t="s">
        <v>150</v>
      </c>
      <c r="C36" s="1" t="s">
        <v>151</v>
      </c>
      <c r="D36" s="1" t="s">
        <v>152</v>
      </c>
      <c r="E36" s="1" t="s">
        <v>153</v>
      </c>
      <c r="F36" s="1" t="s">
        <v>154</v>
      </c>
      <c r="G36" s="1" t="s">
        <v>155</v>
      </c>
      <c r="H36" s="1" t="s">
        <v>156</v>
      </c>
      <c r="I36" s="1" t="s">
        <v>157</v>
      </c>
      <c r="J36" s="1" t="s">
        <v>158</v>
      </c>
      <c r="K36" s="1" t="s">
        <v>159</v>
      </c>
      <c r="L36" s="2"/>
      <c r="M36" s="2"/>
      <c r="N36" s="2"/>
      <c r="O36" s="2"/>
      <c r="P36" s="2"/>
      <c r="Q36" s="2"/>
      <c r="R36" s="2"/>
      <c r="S36" s="2"/>
      <c r="T36" s="2"/>
      <c r="U36" s="2"/>
      <c r="V36" s="2"/>
      <c r="W36" s="2"/>
      <c r="X36" s="2"/>
      <c r="Y36" s="2"/>
      <c r="Z36" s="2"/>
    </row>
    <row r="37" ht="15.75" customHeight="1">
      <c r="A37" s="1" t="s">
        <v>161</v>
      </c>
      <c r="B37" s="1">
        <v>10.0</v>
      </c>
      <c r="C37" s="1">
        <v>10.0</v>
      </c>
      <c r="D37" s="1">
        <v>10.0</v>
      </c>
      <c r="E37" s="1">
        <v>10.0</v>
      </c>
      <c r="F37" s="1">
        <v>10.0</v>
      </c>
      <c r="G37" s="1">
        <v>10.0</v>
      </c>
      <c r="H37" s="1">
        <v>11.0</v>
      </c>
      <c r="I37" s="1">
        <v>12.0</v>
      </c>
      <c r="J37" s="1">
        <v>12.0</v>
      </c>
      <c r="K37" s="1">
        <v>18.0</v>
      </c>
      <c r="L37" s="2"/>
      <c r="M37" s="2"/>
      <c r="N37" s="2"/>
      <c r="O37" s="2"/>
      <c r="P37" s="2"/>
      <c r="Q37" s="2"/>
      <c r="R37" s="2"/>
      <c r="S37" s="2"/>
      <c r="T37" s="2"/>
      <c r="U37" s="2"/>
      <c r="V37" s="2"/>
      <c r="W37" s="2"/>
      <c r="X37" s="2"/>
      <c r="Y37" s="2"/>
      <c r="Z37" s="2"/>
    </row>
    <row r="38" ht="15.75" customHeight="1">
      <c r="A38" s="1" t="s">
        <v>162</v>
      </c>
      <c r="B38" s="1" t="s">
        <v>150</v>
      </c>
      <c r="C38" s="1" t="s">
        <v>163</v>
      </c>
      <c r="D38" s="1" t="s">
        <v>152</v>
      </c>
      <c r="E38" s="1" t="s">
        <v>153</v>
      </c>
      <c r="F38" s="1" t="s">
        <v>154</v>
      </c>
      <c r="G38" s="1" t="s">
        <v>164</v>
      </c>
      <c r="H38" s="1" t="s">
        <v>156</v>
      </c>
      <c r="I38" s="1" t="s">
        <v>165</v>
      </c>
      <c r="J38" s="1" t="s">
        <v>166</v>
      </c>
      <c r="K38" s="1" t="s">
        <v>159</v>
      </c>
      <c r="L38" s="2"/>
      <c r="M38" s="2"/>
      <c r="N38" s="2"/>
      <c r="O38" s="2"/>
      <c r="P38" s="2"/>
      <c r="Q38" s="2"/>
      <c r="R38" s="2"/>
      <c r="S38" s="2"/>
      <c r="T38" s="2"/>
      <c r="U38" s="2"/>
      <c r="V38" s="2"/>
      <c r="W38" s="2"/>
      <c r="X38" s="2"/>
      <c r="Y38" s="2"/>
      <c r="Z38" s="2"/>
    </row>
    <row r="39" ht="15.75" customHeight="1">
      <c r="A39" s="1" t="s">
        <v>167</v>
      </c>
      <c r="B39" s="1" t="s">
        <v>150</v>
      </c>
      <c r="C39" s="1" t="s">
        <v>163</v>
      </c>
      <c r="D39" s="1" t="s">
        <v>152</v>
      </c>
      <c r="E39" s="1" t="s">
        <v>153</v>
      </c>
      <c r="F39" s="1" t="s">
        <v>154</v>
      </c>
      <c r="G39" s="1" t="s">
        <v>164</v>
      </c>
      <c r="H39" s="1" t="s">
        <v>156</v>
      </c>
      <c r="I39" s="1" t="s">
        <v>165</v>
      </c>
      <c r="J39" s="1" t="s">
        <v>166</v>
      </c>
      <c r="K39" s="1" t="s">
        <v>159</v>
      </c>
      <c r="L39" s="2"/>
      <c r="M39" s="2"/>
      <c r="N39" s="2"/>
      <c r="O39" s="2"/>
      <c r="P39" s="2"/>
      <c r="Q39" s="2"/>
      <c r="R39" s="2"/>
      <c r="S39" s="2"/>
      <c r="T39" s="2"/>
      <c r="U39" s="2"/>
      <c r="V39" s="2"/>
      <c r="W39" s="2"/>
      <c r="X39" s="2"/>
      <c r="Y39" s="2"/>
      <c r="Z39" s="2"/>
    </row>
    <row r="40" ht="15.75" customHeight="1">
      <c r="A40" s="1" t="s">
        <v>168</v>
      </c>
      <c r="B40" s="1">
        <v>10.0</v>
      </c>
      <c r="C40" s="1">
        <v>10.0</v>
      </c>
      <c r="D40" s="1">
        <v>10.0</v>
      </c>
      <c r="E40" s="1">
        <v>10.0</v>
      </c>
      <c r="F40" s="1">
        <v>10.0</v>
      </c>
      <c r="G40" s="1">
        <v>10.0</v>
      </c>
      <c r="H40" s="1">
        <v>11.0</v>
      </c>
      <c r="I40" s="1">
        <v>12.0</v>
      </c>
      <c r="J40" s="1">
        <v>12.0</v>
      </c>
      <c r="K40" s="1">
        <v>18.0</v>
      </c>
      <c r="L40" s="2"/>
      <c r="M40" s="2"/>
      <c r="N40" s="2"/>
      <c r="O40" s="2"/>
      <c r="P40" s="2"/>
      <c r="Q40" s="2"/>
      <c r="R40" s="2"/>
      <c r="S40" s="2"/>
      <c r="T40" s="2"/>
      <c r="U40" s="2"/>
      <c r="V40" s="2"/>
      <c r="W40" s="2"/>
      <c r="X40" s="2"/>
      <c r="Y40" s="2"/>
      <c r="Z40" s="2"/>
    </row>
    <row r="41" ht="15.75" customHeight="1">
      <c r="A41" s="1" t="s">
        <v>169</v>
      </c>
      <c r="B41" s="1" t="s">
        <v>170</v>
      </c>
      <c r="C41" s="1" t="s">
        <v>171</v>
      </c>
      <c r="D41" s="1" t="s">
        <v>172</v>
      </c>
      <c r="E41" s="1" t="s">
        <v>173</v>
      </c>
      <c r="F41" s="1" t="s">
        <v>174</v>
      </c>
      <c r="G41" s="1" t="s">
        <v>175</v>
      </c>
      <c r="H41" s="1" t="s">
        <v>176</v>
      </c>
      <c r="I41" s="1" t="s">
        <v>177</v>
      </c>
      <c r="J41" s="1" t="s">
        <v>178</v>
      </c>
      <c r="K41" s="1" t="s">
        <v>179</v>
      </c>
      <c r="L41" s="2"/>
      <c r="M41" s="2"/>
      <c r="N41" s="2"/>
      <c r="O41" s="2"/>
      <c r="P41" s="2"/>
      <c r="Q41" s="2"/>
      <c r="R41" s="2"/>
      <c r="S41" s="2"/>
      <c r="T41" s="2"/>
      <c r="U41" s="2"/>
      <c r="V41" s="2"/>
      <c r="W41" s="2"/>
      <c r="X41" s="2"/>
      <c r="Y41" s="2"/>
      <c r="Z41" s="2"/>
    </row>
    <row r="42" ht="15.75" customHeight="1">
      <c r="A42" s="1" t="s">
        <v>180</v>
      </c>
      <c r="B42" s="1" t="s">
        <v>170</v>
      </c>
      <c r="C42" s="1" t="s">
        <v>171</v>
      </c>
      <c r="D42" s="1" t="s">
        <v>172</v>
      </c>
      <c r="E42" s="1" t="s">
        <v>173</v>
      </c>
      <c r="F42" s="1" t="s">
        <v>174</v>
      </c>
      <c r="G42" s="1" t="s">
        <v>181</v>
      </c>
      <c r="H42" s="1" t="s">
        <v>176</v>
      </c>
      <c r="I42" s="1" t="s">
        <v>177</v>
      </c>
      <c r="J42" s="1" t="s">
        <v>178</v>
      </c>
      <c r="K42" s="1" t="s">
        <v>179</v>
      </c>
      <c r="L42" s="2"/>
      <c r="M42" s="2"/>
      <c r="N42" s="2"/>
      <c r="O42" s="2"/>
      <c r="P42" s="2"/>
      <c r="Q42" s="2"/>
      <c r="R42" s="2"/>
      <c r="S42" s="2"/>
      <c r="T42" s="2"/>
      <c r="U42" s="2"/>
      <c r="V42" s="2"/>
      <c r="W42" s="2"/>
      <c r="X42" s="2"/>
      <c r="Y42" s="2"/>
      <c r="Z42" s="2"/>
    </row>
    <row r="43" ht="15.75" customHeight="1">
      <c r="A43" s="1" t="s">
        <v>182</v>
      </c>
      <c r="B43" s="1" t="s">
        <v>183</v>
      </c>
      <c r="C43" s="1" t="s">
        <v>184</v>
      </c>
      <c r="D43" s="1" t="s">
        <v>185</v>
      </c>
      <c r="E43" s="1" t="s">
        <v>186</v>
      </c>
      <c r="F43" s="1" t="s">
        <v>186</v>
      </c>
      <c r="G43" s="1" t="s">
        <v>186</v>
      </c>
      <c r="H43" s="1" t="s">
        <v>187</v>
      </c>
      <c r="I43" s="1" t="s">
        <v>188</v>
      </c>
      <c r="J43" s="1" t="s">
        <v>189</v>
      </c>
      <c r="K43" s="1" t="s">
        <v>189</v>
      </c>
      <c r="L43" s="2"/>
      <c r="M43" s="2"/>
      <c r="N43" s="2"/>
      <c r="O43" s="2"/>
      <c r="P43" s="2"/>
      <c r="Q43" s="2"/>
      <c r="R43" s="2"/>
      <c r="S43" s="2"/>
      <c r="T43" s="2"/>
      <c r="U43" s="2"/>
      <c r="V43" s="2"/>
      <c r="W43" s="2"/>
      <c r="X43" s="2"/>
      <c r="Y43" s="2"/>
      <c r="Z43" s="2"/>
    </row>
    <row r="44" ht="15.75" customHeight="1">
      <c r="A44" s="1" t="s">
        <v>190</v>
      </c>
      <c r="B44" s="1" t="s">
        <v>191</v>
      </c>
      <c r="C44" s="1" t="s">
        <v>192</v>
      </c>
      <c r="D44" s="1" t="s">
        <v>193</v>
      </c>
      <c r="E44" s="1" t="s">
        <v>193</v>
      </c>
      <c r="F44" s="1" t="s">
        <v>194</v>
      </c>
      <c r="G44" s="1" t="s">
        <v>195</v>
      </c>
      <c r="H44" s="1" t="s">
        <v>196</v>
      </c>
      <c r="I44" s="1" t="s">
        <v>197</v>
      </c>
      <c r="J44" s="1" t="s">
        <v>198</v>
      </c>
      <c r="K44" s="1" t="s">
        <v>199</v>
      </c>
      <c r="L44" s="2"/>
      <c r="M44" s="2"/>
      <c r="N44" s="2"/>
      <c r="O44" s="2"/>
      <c r="P44" s="2"/>
      <c r="Q44" s="2"/>
      <c r="R44" s="2"/>
      <c r="S44" s="2"/>
      <c r="T44" s="2"/>
      <c r="U44" s="2"/>
      <c r="V44" s="2"/>
      <c r="W44" s="2"/>
      <c r="X44" s="2"/>
      <c r="Y44" s="2"/>
      <c r="Z44" s="2"/>
    </row>
    <row r="45" ht="15.75" customHeight="1">
      <c r="A45" s="1" t="s">
        <v>200</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47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201</v>
      </c>
      <c r="B47" s="1">
        <v>11.12</v>
      </c>
      <c r="C47" s="1">
        <v>5.56</v>
      </c>
      <c r="D47" s="1">
        <v>12.51</v>
      </c>
      <c r="E47" s="1">
        <v>16.68</v>
      </c>
      <c r="F47" s="1">
        <v>17.375</v>
      </c>
      <c r="G47" s="1">
        <v>20.85</v>
      </c>
      <c r="H47" s="1">
        <v>31.275</v>
      </c>
      <c r="I47" s="1">
        <v>34.055</v>
      </c>
      <c r="J47" s="1">
        <v>37.52999999999999</v>
      </c>
      <c r="K47" s="1">
        <v>24.325</v>
      </c>
      <c r="L47" s="2"/>
      <c r="M47" s="2"/>
      <c r="N47" s="2"/>
      <c r="O47" s="2"/>
      <c r="P47" s="2"/>
      <c r="Q47" s="2"/>
      <c r="R47" s="2"/>
      <c r="S47" s="2"/>
      <c r="T47" s="2"/>
      <c r="U47" s="2"/>
      <c r="V47" s="2"/>
      <c r="W47" s="2"/>
      <c r="X47" s="2"/>
      <c r="Y47" s="2"/>
      <c r="Z47" s="2"/>
    </row>
    <row r="48" ht="15.75" customHeight="1">
      <c r="A48" s="1" t="s">
        <v>202</v>
      </c>
      <c r="B48" s="1">
        <v>8.34</v>
      </c>
      <c r="C48" s="1">
        <v>3.475</v>
      </c>
      <c r="D48" s="1">
        <v>9.729999999999999</v>
      </c>
      <c r="E48" s="1">
        <v>13.9</v>
      </c>
      <c r="F48" s="1">
        <v>14.595</v>
      </c>
      <c r="G48" s="1">
        <v>17.375</v>
      </c>
      <c r="H48" s="1">
        <v>25.715</v>
      </c>
      <c r="I48" s="1">
        <v>25.715</v>
      </c>
      <c r="J48" s="1">
        <v>30.58</v>
      </c>
      <c r="K48" s="1">
        <v>14.595</v>
      </c>
      <c r="L48" s="2"/>
      <c r="M48" s="2"/>
      <c r="N48" s="2"/>
      <c r="O48" s="2"/>
      <c r="P48" s="2"/>
      <c r="Q48" s="2"/>
      <c r="R48" s="2"/>
      <c r="S48" s="2"/>
      <c r="T48" s="2"/>
      <c r="U48" s="2"/>
      <c r="V48" s="2"/>
      <c r="W48" s="2"/>
      <c r="X48" s="2"/>
      <c r="Y48" s="2"/>
      <c r="Z48" s="2"/>
    </row>
    <row r="49" ht="15.75" customHeight="1">
      <c r="A49" s="1" t="s">
        <v>203</v>
      </c>
      <c r="B49" s="1">
        <v>8.34</v>
      </c>
      <c r="C49" s="1">
        <v>3.475</v>
      </c>
      <c r="D49" s="1">
        <v>9.729999999999999</v>
      </c>
      <c r="E49" s="1">
        <v>13.9</v>
      </c>
      <c r="F49" s="1">
        <v>14.595</v>
      </c>
      <c r="G49" s="1">
        <v>17.375</v>
      </c>
      <c r="H49" s="1">
        <v>25.715</v>
      </c>
      <c r="I49" s="1">
        <v>25.715</v>
      </c>
      <c r="J49" s="1">
        <v>30.58</v>
      </c>
      <c r="K49" s="1">
        <v>14.595</v>
      </c>
      <c r="L49" s="2"/>
      <c r="M49" s="2"/>
      <c r="N49" s="2"/>
      <c r="O49" s="2"/>
      <c r="P49" s="2"/>
      <c r="Q49" s="2"/>
      <c r="R49" s="2"/>
      <c r="S49" s="2"/>
      <c r="T49" s="2"/>
      <c r="U49" s="2"/>
      <c r="V49" s="2"/>
      <c r="W49" s="2"/>
      <c r="X49" s="2"/>
      <c r="Y49" s="2"/>
      <c r="Z49" s="2"/>
    </row>
    <row r="50" ht="15.75" customHeight="1">
      <c r="A50" s="1" t="s">
        <v>204</v>
      </c>
      <c r="B50" s="1">
        <v>11.12</v>
      </c>
      <c r="C50" s="1">
        <v>5.56</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205</v>
      </c>
      <c r="B51" s="1" t="s">
        <v>206</v>
      </c>
      <c r="C51" s="1" t="s">
        <v>207</v>
      </c>
      <c r="D51" s="1" t="s">
        <v>208</v>
      </c>
      <c r="E51" s="1" t="s">
        <v>209</v>
      </c>
      <c r="F51" s="1" t="s">
        <v>210</v>
      </c>
      <c r="G51" s="1" t="s">
        <v>211</v>
      </c>
      <c r="H51" s="1" t="s">
        <v>212</v>
      </c>
      <c r="I51" s="1" t="s">
        <v>213</v>
      </c>
      <c r="J51" s="1" t="s">
        <v>214</v>
      </c>
      <c r="K51" s="1" t="s">
        <v>215</v>
      </c>
      <c r="L51" s="2"/>
      <c r="M51" s="2"/>
      <c r="N51" s="2"/>
      <c r="O51" s="2"/>
      <c r="P51" s="2"/>
      <c r="Q51" s="2"/>
      <c r="R51" s="2"/>
      <c r="S51" s="2"/>
      <c r="T51" s="2"/>
      <c r="U51" s="2"/>
      <c r="V51" s="2"/>
      <c r="W51" s="2"/>
      <c r="X51" s="2"/>
      <c r="Y51" s="2"/>
      <c r="Z51" s="2"/>
    </row>
    <row r="52" ht="15.75" customHeight="1">
      <c r="A52" s="1" t="s">
        <v>216</v>
      </c>
      <c r="B52" s="1">
        <v>3.475</v>
      </c>
      <c r="C52" s="1">
        <v>-13.205</v>
      </c>
      <c r="D52" s="1">
        <v>2.085</v>
      </c>
      <c r="E52" s="1">
        <v>3.475</v>
      </c>
      <c r="F52" s="1">
        <v>2.085</v>
      </c>
      <c r="G52" s="1">
        <v>4.864999999999999</v>
      </c>
      <c r="H52" s="1">
        <v>6.255</v>
      </c>
      <c r="I52" s="1">
        <v>6.255</v>
      </c>
      <c r="J52" s="1">
        <v>6.255</v>
      </c>
      <c r="K52" s="1">
        <v>4.864999999999999</v>
      </c>
      <c r="L52" s="2"/>
      <c r="M52" s="2"/>
      <c r="N52" s="2"/>
      <c r="O52" s="2"/>
      <c r="P52" s="2"/>
      <c r="Q52" s="2"/>
      <c r="R52" s="2"/>
      <c r="S52" s="2"/>
      <c r="T52" s="2"/>
      <c r="U52" s="2"/>
      <c r="V52" s="2"/>
      <c r="W52" s="2"/>
      <c r="X52" s="2"/>
      <c r="Y52" s="2"/>
      <c r="Z52" s="2"/>
    </row>
    <row r="53" ht="15.75" customHeight="1">
      <c r="A53" s="1" t="s">
        <v>217</v>
      </c>
      <c r="B53" s="1">
        <v>3.475</v>
      </c>
      <c r="C53" s="1">
        <v>-13.205</v>
      </c>
      <c r="D53" s="1">
        <v>2.085</v>
      </c>
      <c r="E53" s="1">
        <v>3.475</v>
      </c>
      <c r="F53" s="1">
        <v>2.085</v>
      </c>
      <c r="G53" s="1">
        <v>4.864999999999999</v>
      </c>
      <c r="H53" s="1">
        <v>6.255</v>
      </c>
      <c r="I53" s="1">
        <v>6.255</v>
      </c>
      <c r="J53" s="1">
        <v>6.255</v>
      </c>
      <c r="K53" s="1">
        <v>4.864999999999999</v>
      </c>
      <c r="L53" s="2"/>
      <c r="M53" s="2"/>
      <c r="N53" s="2"/>
      <c r="O53" s="2"/>
      <c r="P53" s="2"/>
      <c r="Q53" s="2"/>
      <c r="R53" s="2"/>
      <c r="S53" s="2"/>
      <c r="T53" s="2"/>
      <c r="U53" s="2"/>
      <c r="V53" s="2"/>
      <c r="W53" s="2"/>
      <c r="X53" s="2"/>
      <c r="Y53" s="2"/>
      <c r="Z53" s="2"/>
    </row>
    <row r="54" ht="15.75" customHeight="1">
      <c r="A54" s="1" t="s">
        <v>218</v>
      </c>
      <c r="B54" s="1">
        <v>54.20999999999999</v>
      </c>
      <c r="C54" s="1">
        <v>1.39</v>
      </c>
      <c r="D54" s="1">
        <v>2.78</v>
      </c>
      <c r="E54" s="1">
        <v>2.085</v>
      </c>
      <c r="F54" s="1">
        <v>2.085</v>
      </c>
      <c r="G54" s="1">
        <v>1.39</v>
      </c>
      <c r="H54" s="1">
        <v>3.475</v>
      </c>
      <c r="I54" s="1">
        <v>3.475</v>
      </c>
      <c r="J54" s="1">
        <v>4.17</v>
      </c>
      <c r="K54" s="1">
        <v>3.475</v>
      </c>
      <c r="L54" s="2"/>
      <c r="M54" s="2"/>
      <c r="N54" s="2"/>
      <c r="O54" s="2"/>
      <c r="P54" s="2"/>
      <c r="Q54" s="2"/>
      <c r="R54" s="2"/>
      <c r="S54" s="2"/>
      <c r="T54" s="2"/>
      <c r="U54" s="2"/>
      <c r="V54" s="2"/>
      <c r="W54" s="2"/>
      <c r="X54" s="2"/>
      <c r="Y54" s="2"/>
      <c r="Z54" s="2"/>
    </row>
    <row r="55" ht="15.75" customHeight="1">
      <c r="A55" s="1" t="s">
        <v>219</v>
      </c>
      <c r="B55" s="1">
        <v>54.20999999999999</v>
      </c>
      <c r="C55" s="1">
        <v>1.39</v>
      </c>
      <c r="D55" s="1">
        <v>2.78</v>
      </c>
      <c r="E55" s="1">
        <v>2.085</v>
      </c>
      <c r="F55" s="1">
        <v>2.085</v>
      </c>
      <c r="G55" s="1">
        <v>1.39</v>
      </c>
      <c r="H55" s="1">
        <v>3.475</v>
      </c>
      <c r="I55" s="1">
        <v>3.475</v>
      </c>
      <c r="J55" s="1">
        <v>4.17</v>
      </c>
      <c r="K55" s="1">
        <v>3.475</v>
      </c>
      <c r="L55" s="2"/>
      <c r="M55" s="2"/>
      <c r="N55" s="2"/>
      <c r="O55" s="2"/>
      <c r="P55" s="2"/>
      <c r="Q55" s="2"/>
      <c r="R55" s="2"/>
      <c r="S55" s="2"/>
      <c r="T55" s="2"/>
      <c r="U55" s="2"/>
      <c r="V55" s="2"/>
      <c r="W55" s="2"/>
      <c r="X55" s="2"/>
      <c r="Y55" s="2"/>
      <c r="Z55" s="2"/>
    </row>
    <row r="56" ht="15.75" customHeight="1">
      <c r="A56" s="1" t="s">
        <v>220</v>
      </c>
      <c r="B56" s="1">
        <v>4.17</v>
      </c>
      <c r="C56" s="1">
        <v>2.78</v>
      </c>
      <c r="D56" s="1">
        <v>4.864999999999999</v>
      </c>
      <c r="E56" s="1">
        <v>6.949999999999999</v>
      </c>
      <c r="F56" s="1">
        <v>6.949999999999999</v>
      </c>
      <c r="G56" s="1">
        <v>18.07</v>
      </c>
      <c r="H56" s="1">
        <v>14.595</v>
      </c>
      <c r="I56" s="1">
        <v>13.205</v>
      </c>
      <c r="J56" s="1">
        <v>17.375</v>
      </c>
      <c r="K56" s="1">
        <v>4.17</v>
      </c>
      <c r="L56" s="2"/>
      <c r="M56" s="2"/>
      <c r="N56" s="2"/>
      <c r="O56" s="2"/>
      <c r="P56" s="2"/>
      <c r="Q56" s="2"/>
      <c r="R56" s="2"/>
      <c r="S56" s="2"/>
      <c r="T56" s="2"/>
      <c r="U56" s="2"/>
      <c r="V56" s="2"/>
      <c r="W56" s="2"/>
      <c r="X56" s="2"/>
      <c r="Y56" s="2"/>
      <c r="Z56" s="2"/>
    </row>
    <row r="57" ht="15.75" customHeight="1">
      <c r="A57" s="1" t="s">
        <v>221</v>
      </c>
      <c r="B57" s="1">
        <v>0.0</v>
      </c>
      <c r="C57" s="1">
        <v>0.0</v>
      </c>
      <c r="D57" s="1">
        <v>6.949999999999999</v>
      </c>
      <c r="E57" s="1">
        <v>10.425</v>
      </c>
      <c r="F57" s="1">
        <v>6.255</v>
      </c>
      <c r="G57" s="1">
        <v>11.12</v>
      </c>
      <c r="H57" s="1">
        <v>3.475</v>
      </c>
      <c r="I57" s="1">
        <v>0.695</v>
      </c>
      <c r="J57" s="1">
        <v>0.0</v>
      </c>
      <c r="K57" s="1">
        <v>0.0</v>
      </c>
      <c r="L57" s="2"/>
      <c r="M57" s="2"/>
      <c r="N57" s="2"/>
      <c r="O57" s="2"/>
      <c r="P57" s="2"/>
      <c r="Q57" s="2"/>
      <c r="R57" s="2"/>
      <c r="S57" s="2"/>
      <c r="T57" s="2"/>
      <c r="U57" s="2"/>
      <c r="V57" s="2"/>
      <c r="W57" s="2"/>
      <c r="X57" s="2"/>
      <c r="Y57" s="2"/>
      <c r="Z57" s="2"/>
    </row>
    <row r="58" ht="15.75" customHeight="1">
      <c r="A58" s="1" t="s">
        <v>222</v>
      </c>
      <c r="B58" s="1">
        <v>0.0</v>
      </c>
      <c r="C58" s="1">
        <v>0.0</v>
      </c>
      <c r="D58" s="1">
        <v>6.949999999999999</v>
      </c>
      <c r="E58" s="1">
        <v>10.425</v>
      </c>
      <c r="F58" s="1">
        <v>6.255</v>
      </c>
      <c r="G58" s="1">
        <v>12.51</v>
      </c>
      <c r="H58" s="1">
        <v>27.8</v>
      </c>
      <c r="I58" s="1">
        <v>5.56</v>
      </c>
      <c r="J58" s="1">
        <v>0.0</v>
      </c>
      <c r="K58" s="1">
        <v>39.61499999999999</v>
      </c>
      <c r="L58" s="2"/>
      <c r="M58" s="2"/>
      <c r="N58" s="2"/>
      <c r="O58" s="2"/>
      <c r="P58" s="2"/>
      <c r="Q58" s="2"/>
      <c r="R58" s="2"/>
      <c r="S58" s="2"/>
      <c r="T58" s="2"/>
      <c r="U58" s="2"/>
      <c r="V58" s="2"/>
      <c r="W58" s="2"/>
      <c r="X58" s="2"/>
      <c r="Y58" s="2"/>
      <c r="Z58" s="2"/>
    </row>
    <row r="59" ht="15.75" customHeight="1">
      <c r="A59" s="1" t="s">
        <v>223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224</v>
      </c>
      <c r="B60" s="1">
        <v>5.56</v>
      </c>
      <c r="C60" s="1">
        <v>4.864999999999999</v>
      </c>
      <c r="D60" s="1">
        <v>4.864999999999999</v>
      </c>
      <c r="E60" s="1">
        <v>3.475</v>
      </c>
      <c r="F60" s="1">
        <v>4.17</v>
      </c>
      <c r="G60" s="1">
        <v>3.475</v>
      </c>
      <c r="H60" s="1">
        <v>5.56</v>
      </c>
      <c r="I60" s="1">
        <v>6.255</v>
      </c>
      <c r="J60" s="1">
        <v>7.645</v>
      </c>
      <c r="K60" s="1">
        <v>9.729999999999999</v>
      </c>
      <c r="L60" s="2"/>
      <c r="M60" s="2"/>
      <c r="N60" s="2"/>
      <c r="O60" s="2"/>
      <c r="P60" s="2"/>
      <c r="Q60" s="2"/>
      <c r="R60" s="2"/>
      <c r="S60" s="2"/>
      <c r="T60" s="2"/>
      <c r="U60" s="2"/>
      <c r="V60" s="2"/>
      <c r="W60" s="2"/>
      <c r="X60" s="2"/>
      <c r="Y60" s="2"/>
      <c r="Z60" s="2"/>
    </row>
    <row r="61" ht="15.75" customHeight="1">
      <c r="A61" s="1" t="s">
        <v>225</v>
      </c>
      <c r="B61" s="1">
        <v>25.715</v>
      </c>
      <c r="C61" s="1">
        <v>26.41</v>
      </c>
      <c r="D61" s="1">
        <v>27.8</v>
      </c>
      <c r="E61" s="1">
        <v>28.495</v>
      </c>
      <c r="F61" s="1">
        <v>28.495</v>
      </c>
      <c r="G61" s="1">
        <v>20.85</v>
      </c>
      <c r="H61" s="1">
        <v>25.715</v>
      </c>
      <c r="I61" s="1">
        <v>20.85</v>
      </c>
      <c r="J61" s="1">
        <v>11.815</v>
      </c>
      <c r="K61" s="1">
        <v>30.58</v>
      </c>
      <c r="L61" s="2"/>
      <c r="M61" s="2"/>
      <c r="N61" s="2"/>
      <c r="O61" s="2"/>
      <c r="P61" s="2"/>
      <c r="Q61" s="2"/>
      <c r="R61" s="2"/>
      <c r="S61" s="2"/>
      <c r="T61" s="2"/>
      <c r="U61" s="2"/>
      <c r="V61" s="2"/>
      <c r="W61" s="2"/>
      <c r="X61" s="2"/>
      <c r="Y61" s="2"/>
      <c r="Z61" s="2"/>
    </row>
    <row r="62" ht="15.75" customHeight="1">
      <c r="A62" s="1" t="s">
        <v>226</v>
      </c>
      <c r="B62" s="1">
        <v>9.729999999999999</v>
      </c>
      <c r="C62" s="1">
        <v>2.78</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227</v>
      </c>
      <c r="B63" s="1">
        <v>0.0</v>
      </c>
      <c r="C63" s="1">
        <v>0.0</v>
      </c>
      <c r="D63" s="1">
        <v>0.0</v>
      </c>
      <c r="E63" s="1">
        <v>21.545</v>
      </c>
      <c r="F63" s="1">
        <v>2.78</v>
      </c>
      <c r="G63" s="1">
        <v>6.949999999999999</v>
      </c>
      <c r="H63" s="1">
        <v>43.785</v>
      </c>
      <c r="I63" s="1">
        <v>47.955</v>
      </c>
      <c r="J63" s="1">
        <v>59.075</v>
      </c>
      <c r="K63" s="1">
        <v>43.785</v>
      </c>
      <c r="L63" s="2"/>
      <c r="M63" s="2"/>
      <c r="N63" s="2"/>
      <c r="O63" s="2"/>
      <c r="P63" s="2"/>
      <c r="Q63" s="2"/>
      <c r="R63" s="2"/>
      <c r="S63" s="2"/>
      <c r="T63" s="2"/>
      <c r="U63" s="2"/>
      <c r="V63" s="2"/>
      <c r="W63" s="2"/>
      <c r="X63" s="2"/>
      <c r="Y63" s="2"/>
      <c r="Z63" s="2"/>
    </row>
    <row r="64" ht="15.75" customHeight="1">
      <c r="A64" s="1" t="s">
        <v>228</v>
      </c>
      <c r="B64" s="1">
        <v>0.0</v>
      </c>
      <c r="C64" s="1">
        <v>1.39</v>
      </c>
      <c r="D64" s="1">
        <v>54.20999999999999</v>
      </c>
      <c r="E64" s="1">
        <v>0.695</v>
      </c>
      <c r="F64" s="1">
        <v>22.24</v>
      </c>
      <c r="G64" s="1">
        <v>47.26</v>
      </c>
      <c r="H64" s="1">
        <v>0.695</v>
      </c>
      <c r="I64" s="1">
        <v>32.665</v>
      </c>
      <c r="J64" s="1">
        <v>0.695</v>
      </c>
      <c r="K64" s="1">
        <v>0.695</v>
      </c>
      <c r="L64" s="2"/>
      <c r="M64" s="2"/>
      <c r="N64" s="2"/>
      <c r="O64" s="2"/>
      <c r="P64" s="2"/>
      <c r="Q64" s="2"/>
      <c r="R64" s="2"/>
      <c r="S64" s="2"/>
      <c r="T64" s="2"/>
      <c r="U64" s="2"/>
      <c r="V64" s="2"/>
      <c r="W64" s="2"/>
      <c r="X64" s="2"/>
      <c r="Y64" s="2"/>
      <c r="Z64" s="2"/>
    </row>
    <row r="65" ht="15.75" customHeight="1">
      <c r="A65" s="1" t="s">
        <v>229</v>
      </c>
      <c r="B65" s="1">
        <v>0.0</v>
      </c>
      <c r="C65" s="1">
        <v>1.39</v>
      </c>
      <c r="D65" s="1">
        <v>54.20999999999999</v>
      </c>
      <c r="E65" s="1">
        <v>1.39</v>
      </c>
      <c r="F65" s="1">
        <v>25.715</v>
      </c>
      <c r="G65" s="1">
        <v>54.90499999999999</v>
      </c>
      <c r="H65" s="1">
        <v>1.39</v>
      </c>
      <c r="I65" s="1">
        <v>0.695</v>
      </c>
      <c r="J65" s="1">
        <v>0.695</v>
      </c>
      <c r="K65" s="1">
        <v>0.695</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245</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342</v>
      </c>
      <c r="B15" s="1" t="s">
        <v>343</v>
      </c>
      <c r="C15" s="1" t="s">
        <v>344</v>
      </c>
      <c r="D15" s="1" t="s">
        <v>345</v>
      </c>
      <c r="E15" s="1" t="s">
        <v>346</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389</v>
      </c>
      <c r="G21" s="1" t="s">
        <v>401</v>
      </c>
      <c r="H21" s="1" t="s">
        <v>402</v>
      </c>
      <c r="I21" s="1" t="s">
        <v>152</v>
      </c>
      <c r="J21" s="1" t="s">
        <v>403</v>
      </c>
      <c r="K21" s="1" t="s">
        <v>393</v>
      </c>
      <c r="L21" s="2"/>
      <c r="M21" s="2"/>
      <c r="N21" s="2"/>
      <c r="O21" s="2"/>
      <c r="P21" s="2"/>
      <c r="Q21" s="2"/>
      <c r="R21" s="2"/>
      <c r="S21" s="2"/>
      <c r="T21" s="2"/>
      <c r="U21" s="2"/>
      <c r="V21" s="2"/>
      <c r="W21" s="2"/>
      <c r="X21" s="2"/>
      <c r="Y21" s="2"/>
      <c r="Z21" s="2"/>
    </row>
    <row r="22" ht="15.75" customHeight="1">
      <c r="A22" s="1" t="s">
        <v>404</v>
      </c>
      <c r="B22" s="1">
        <v>0.0</v>
      </c>
      <c r="C22" s="1">
        <v>0.0</v>
      </c>
      <c r="D22" s="1">
        <v>0.0</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420</v>
      </c>
      <c r="D25" s="1" t="s">
        <v>426</v>
      </c>
      <c r="E25" s="1" t="s">
        <v>427</v>
      </c>
      <c r="F25" s="1" t="s">
        <v>428</v>
      </c>
      <c r="G25" s="1" t="s">
        <v>429</v>
      </c>
      <c r="H25" s="1" t="s">
        <v>430</v>
      </c>
      <c r="I25" s="1" t="s">
        <v>431</v>
      </c>
      <c r="J25" s="1" t="s">
        <v>432</v>
      </c>
      <c r="K25" s="1" t="s">
        <v>166</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158</v>
      </c>
      <c r="G26" s="1" t="s">
        <v>438</v>
      </c>
      <c r="H26" s="1" t="s">
        <v>439</v>
      </c>
      <c r="I26" s="1" t="s">
        <v>440</v>
      </c>
      <c r="J26" s="1" t="s">
        <v>395</v>
      </c>
      <c r="K26" s="1" t="s">
        <v>163</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419</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v>0.0</v>
      </c>
      <c r="C28" s="1">
        <v>0.0</v>
      </c>
      <c r="D28" s="1">
        <v>0.0</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v>0.0</v>
      </c>
      <c r="C31" s="1">
        <v>0.0</v>
      </c>
      <c r="D31" s="1">
        <v>0.0</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v>0.0</v>
      </c>
      <c r="C33" s="1" t="s">
        <v>491</v>
      </c>
      <c r="D33" s="1" t="s">
        <v>492</v>
      </c>
      <c r="E33" s="1" t="s">
        <v>384</v>
      </c>
      <c r="F33" s="1" t="s">
        <v>493</v>
      </c>
      <c r="G33" s="1" t="s">
        <v>494</v>
      </c>
      <c r="H33" s="1" t="s">
        <v>495</v>
      </c>
      <c r="I33" s="1" t="s">
        <v>387</v>
      </c>
      <c r="J33" s="1" t="s">
        <v>496</v>
      </c>
      <c r="K33" s="1" t="s">
        <v>497</v>
      </c>
      <c r="L33" s="2"/>
      <c r="M33" s="2"/>
      <c r="N33" s="2"/>
      <c r="O33" s="2"/>
      <c r="P33" s="2"/>
      <c r="Q33" s="2"/>
      <c r="R33" s="2"/>
      <c r="S33" s="2"/>
      <c r="T33" s="2"/>
      <c r="U33" s="2"/>
      <c r="V33" s="2"/>
      <c r="W33" s="2"/>
      <c r="X33" s="2"/>
      <c r="Y33" s="2"/>
      <c r="Z33" s="2"/>
    </row>
    <row r="34" ht="15.75" customHeight="1">
      <c r="A34" s="1" t="s">
        <v>498</v>
      </c>
      <c r="B34" s="1">
        <v>0.0</v>
      </c>
      <c r="C34" s="1" t="s">
        <v>499</v>
      </c>
      <c r="D34" s="1" t="s">
        <v>241</v>
      </c>
      <c r="E34" s="1" t="s">
        <v>500</v>
      </c>
      <c r="F34" s="1" t="s">
        <v>501</v>
      </c>
      <c r="G34" s="1" t="s">
        <v>502</v>
      </c>
      <c r="H34" s="1" t="s">
        <v>495</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v>0.0</v>
      </c>
      <c r="C35" s="1">
        <v>0.0</v>
      </c>
      <c r="D35" s="1" t="s">
        <v>507</v>
      </c>
      <c r="E35" s="1">
        <v>0.0</v>
      </c>
      <c r="F35" s="1" t="s">
        <v>493</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v>0.0</v>
      </c>
      <c r="C36" s="1">
        <v>0.0</v>
      </c>
      <c r="D36" s="1" t="s">
        <v>500</v>
      </c>
      <c r="E36" s="1">
        <v>0.0</v>
      </c>
      <c r="F36" s="1" t="s">
        <v>501</v>
      </c>
      <c r="G36" s="1" t="s">
        <v>514</v>
      </c>
      <c r="H36" s="1" t="s">
        <v>509</v>
      </c>
      <c r="I36" s="1" t="s">
        <v>510</v>
      </c>
      <c r="J36" s="1" t="s">
        <v>511</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v>0.0</v>
      </c>
      <c r="C41" s="1" t="s">
        <v>561</v>
      </c>
      <c r="D41" s="1" t="s">
        <v>562</v>
      </c>
      <c r="E41" s="1" t="s">
        <v>563</v>
      </c>
      <c r="F41" s="1" t="s">
        <v>564</v>
      </c>
      <c r="G41" s="1" t="s">
        <v>509</v>
      </c>
      <c r="H41" s="1" t="s">
        <v>565</v>
      </c>
      <c r="I41" s="1" t="s">
        <v>566</v>
      </c>
      <c r="J41" s="1" t="s">
        <v>567</v>
      </c>
      <c r="K41" s="1" t="s">
        <v>172</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t="s">
        <v>509</v>
      </c>
      <c r="K42" s="1" t="s">
        <v>577</v>
      </c>
      <c r="L42" s="2"/>
      <c r="M42" s="2"/>
      <c r="N42" s="2"/>
      <c r="O42" s="2"/>
      <c r="P42" s="2"/>
      <c r="Q42" s="2"/>
      <c r="R42" s="2"/>
      <c r="S42" s="2"/>
      <c r="T42" s="2"/>
      <c r="U42" s="2"/>
      <c r="V42" s="2"/>
      <c r="W42" s="2"/>
      <c r="X42" s="2"/>
      <c r="Y42" s="2"/>
      <c r="Z42" s="2"/>
    </row>
    <row r="43" ht="15.75" customHeight="1">
      <c r="A43" s="1" t="s">
        <v>578</v>
      </c>
      <c r="B43" s="1">
        <v>0.0</v>
      </c>
      <c r="C43" s="1" t="s">
        <v>579</v>
      </c>
      <c r="D43" s="1" t="s">
        <v>580</v>
      </c>
      <c r="E43" s="1" t="s">
        <v>581</v>
      </c>
      <c r="F43" s="1" t="s">
        <v>582</v>
      </c>
      <c r="G43" s="1" t="s">
        <v>583</v>
      </c>
      <c r="H43" s="1" t="s">
        <v>584</v>
      </c>
      <c r="I43" s="1" t="s">
        <v>509</v>
      </c>
      <c r="J43" s="1" t="s">
        <v>432</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383</v>
      </c>
      <c r="F44" s="1" t="s">
        <v>590</v>
      </c>
      <c r="G44" s="1" t="s">
        <v>591</v>
      </c>
      <c r="H44" s="1" t="s">
        <v>592</v>
      </c>
      <c r="I44" s="1" t="s">
        <v>593</v>
      </c>
      <c r="J44" s="1" t="s">
        <v>391</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v>30.58</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632</v>
      </c>
      <c r="F49" s="1" t="s">
        <v>510</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629</v>
      </c>
      <c r="C50" s="1" t="s">
        <v>630</v>
      </c>
      <c r="D50" s="1" t="s">
        <v>631</v>
      </c>
      <c r="E50" s="1" t="s">
        <v>632</v>
      </c>
      <c r="F50" s="1" t="s">
        <v>510</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639</v>
      </c>
      <c r="B51" s="1">
        <v>0.0</v>
      </c>
      <c r="C51" s="1" t="s">
        <v>640</v>
      </c>
      <c r="D51" s="1" t="s">
        <v>641</v>
      </c>
      <c r="E51" s="1" t="s">
        <v>642</v>
      </c>
      <c r="F51" s="1" t="s">
        <v>358</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344</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641</v>
      </c>
      <c r="C53" s="1" t="s">
        <v>659</v>
      </c>
      <c r="D53" s="1" t="s">
        <v>660</v>
      </c>
      <c r="E53" s="1">
        <v>30.58</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v>0.0</v>
      </c>
      <c r="C55" s="1">
        <v>0.0</v>
      </c>
      <c r="D55" s="1">
        <v>0.0</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333</v>
      </c>
      <c r="C56" s="1" t="s">
        <v>687</v>
      </c>
      <c r="D56" s="1" t="s">
        <v>688</v>
      </c>
      <c r="E56" s="1" t="s">
        <v>689</v>
      </c>
      <c r="F56" s="1" t="s">
        <v>690</v>
      </c>
      <c r="G56" s="1" t="s">
        <v>691</v>
      </c>
      <c r="H56" s="1" t="s">
        <v>692</v>
      </c>
      <c r="I56" s="1" t="s">
        <v>693</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712</v>
      </c>
      <c r="H58" s="1" t="s">
        <v>633</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717</v>
      </c>
      <c r="C60" s="1" t="s">
        <v>718</v>
      </c>
      <c r="D60" s="1" t="s">
        <v>719</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728</v>
      </c>
      <c r="B61" s="1" t="s">
        <v>729</v>
      </c>
      <c r="C61" s="1" t="s">
        <v>730</v>
      </c>
      <c r="D61" s="1">
        <v>163.325</v>
      </c>
      <c r="E61" s="1" t="s">
        <v>731</v>
      </c>
      <c r="F61" s="1" t="s">
        <v>732</v>
      </c>
      <c r="G61" s="1" t="s">
        <v>733</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265</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v>0.0</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v>0.0</v>
      </c>
      <c r="C65" s="1" t="s">
        <v>770</v>
      </c>
      <c r="D65" s="1" t="s">
        <v>357</v>
      </c>
      <c r="E65" s="1">
        <v>6.949999999999999</v>
      </c>
      <c r="F65" s="1" t="s">
        <v>107</v>
      </c>
      <c r="G65" s="1" t="s">
        <v>107</v>
      </c>
      <c r="H65" s="1" t="s">
        <v>771</v>
      </c>
      <c r="I65" s="1" t="s">
        <v>772</v>
      </c>
      <c r="J65" s="1">
        <v>8.34</v>
      </c>
      <c r="K65" s="1" t="s">
        <v>107</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775</v>
      </c>
      <c r="C67" s="1" t="s">
        <v>594</v>
      </c>
      <c r="D67" s="1" t="s">
        <v>776</v>
      </c>
      <c r="E67" s="1" t="s">
        <v>777</v>
      </c>
      <c r="F67" s="1" t="s">
        <v>778</v>
      </c>
      <c r="G67" s="1" t="s">
        <v>413</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790</v>
      </c>
      <c r="I68" s="1" t="s">
        <v>557</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t="s">
        <v>809</v>
      </c>
      <c r="G70" s="1" t="s">
        <v>810</v>
      </c>
      <c r="H70" s="1">
        <v>23.63</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805</v>
      </c>
      <c r="C71" s="1" t="s">
        <v>806</v>
      </c>
      <c r="D71" s="1" t="s">
        <v>807</v>
      </c>
      <c r="E71" s="1" t="s">
        <v>808</v>
      </c>
      <c r="F71" s="1" t="s">
        <v>809</v>
      </c>
      <c r="G71" s="1" t="s">
        <v>810</v>
      </c>
      <c r="H71" s="1">
        <v>23.63</v>
      </c>
      <c r="I71" s="1" t="s">
        <v>811</v>
      </c>
      <c r="J71" s="1" t="s">
        <v>812</v>
      </c>
      <c r="K71" s="1" t="s">
        <v>813</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270</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321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v>0.0</v>
      </c>
      <c r="C76" s="1">
        <v>0.0</v>
      </c>
      <c r="D76" s="1">
        <v>0.0</v>
      </c>
      <c r="E76" s="1">
        <v>0.0</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703</v>
      </c>
      <c r="C77" s="1" t="s">
        <v>865</v>
      </c>
      <c r="D77" s="1" t="s">
        <v>866</v>
      </c>
      <c r="E77" s="1" t="s">
        <v>867</v>
      </c>
      <c r="F77" s="1" t="s">
        <v>868</v>
      </c>
      <c r="G77" s="1" t="s">
        <v>291</v>
      </c>
      <c r="H77" s="1" t="s">
        <v>869</v>
      </c>
      <c r="I77" s="1" t="s">
        <v>870</v>
      </c>
      <c r="J77" s="1" t="s">
        <v>430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211</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712</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t="s">
        <v>893</v>
      </c>
      <c r="C80" s="1" t="s">
        <v>894</v>
      </c>
      <c r="D80" s="1" t="s">
        <v>895</v>
      </c>
      <c r="E80" s="1" t="s">
        <v>896</v>
      </c>
      <c r="F80" s="1" t="s">
        <v>897</v>
      </c>
      <c r="G80" s="1" t="s">
        <v>898</v>
      </c>
      <c r="H80" s="1" t="s">
        <v>899</v>
      </c>
      <c r="I80" s="1" t="s">
        <v>900</v>
      </c>
      <c r="J80" s="1" t="s">
        <v>901</v>
      </c>
      <c r="K80" s="1" t="s">
        <v>902</v>
      </c>
      <c r="L80" s="2"/>
      <c r="M80" s="2"/>
      <c r="N80" s="2"/>
      <c r="O80" s="2"/>
      <c r="P80" s="2"/>
      <c r="Q80" s="2"/>
      <c r="R80" s="2"/>
      <c r="S80" s="2"/>
      <c r="T80" s="2"/>
      <c r="U80" s="2"/>
      <c r="V80" s="2"/>
      <c r="W80" s="2"/>
      <c r="X80" s="2"/>
      <c r="Y80" s="2"/>
      <c r="Z80" s="2"/>
    </row>
    <row r="81" ht="15.75" customHeight="1">
      <c r="A81" s="1" t="s">
        <v>903</v>
      </c>
      <c r="B81" s="1" t="s">
        <v>893</v>
      </c>
      <c r="C81" s="1" t="s">
        <v>894</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908</v>
      </c>
      <c r="F82" s="1" t="s">
        <v>909</v>
      </c>
      <c r="G82" s="1" t="s">
        <v>910</v>
      </c>
      <c r="H82" s="1" t="s">
        <v>911</v>
      </c>
      <c r="I82" s="1" t="s">
        <v>912</v>
      </c>
      <c r="J82" s="1" t="s">
        <v>913</v>
      </c>
      <c r="K82" s="1" t="s">
        <v>914</v>
      </c>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402</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561</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937</v>
      </c>
      <c r="D85" s="1" t="s">
        <v>938</v>
      </c>
      <c r="E85" s="1" t="s">
        <v>939</v>
      </c>
      <c r="F85" s="1" t="s">
        <v>940</v>
      </c>
      <c r="G85" s="1" t="s">
        <v>941</v>
      </c>
      <c r="H85" s="1" t="s">
        <v>942</v>
      </c>
      <c r="I85" s="1" t="s">
        <v>943</v>
      </c>
      <c r="J85" s="1" t="s">
        <v>944</v>
      </c>
      <c r="K85" s="1" t="s">
        <v>945</v>
      </c>
      <c r="L85" s="2"/>
      <c r="M85" s="2"/>
      <c r="N85" s="2"/>
      <c r="O85" s="2"/>
      <c r="P85" s="2"/>
      <c r="Q85" s="2"/>
      <c r="R85" s="2"/>
      <c r="S85" s="2"/>
      <c r="T85" s="2"/>
      <c r="U85" s="2"/>
      <c r="V85" s="2"/>
      <c r="W85" s="2"/>
      <c r="X85" s="2"/>
      <c r="Y85" s="2"/>
      <c r="Z85" s="2"/>
    </row>
    <row r="86" ht="15.75" customHeight="1">
      <c r="A86" s="1" t="s">
        <v>946</v>
      </c>
      <c r="B86" s="1" t="s">
        <v>947</v>
      </c>
      <c r="C86" s="1">
        <v>0.0</v>
      </c>
      <c r="D86" s="1" t="s">
        <v>948</v>
      </c>
      <c r="E86" s="1" t="s">
        <v>949</v>
      </c>
      <c r="F86" s="1" t="s">
        <v>778</v>
      </c>
      <c r="G86" s="1" t="s">
        <v>107</v>
      </c>
      <c r="H86" s="1" t="s">
        <v>950</v>
      </c>
      <c r="I86" s="1" t="s">
        <v>951</v>
      </c>
      <c r="J86" s="1" t="s">
        <v>952</v>
      </c>
      <c r="K86" s="1" t="s">
        <v>895</v>
      </c>
      <c r="L86" s="2"/>
      <c r="M86" s="2"/>
      <c r="N86" s="2"/>
      <c r="O86" s="2"/>
      <c r="P86" s="2"/>
      <c r="Q86" s="2"/>
      <c r="R86" s="2"/>
      <c r="S86" s="2"/>
      <c r="T86" s="2"/>
      <c r="U86" s="2"/>
      <c r="V86" s="2"/>
      <c r="W86" s="2"/>
      <c r="X86" s="2"/>
      <c r="Y86" s="2"/>
      <c r="Z86" s="2"/>
    </row>
    <row r="87" ht="15.75" customHeight="1">
      <c r="A87" s="1" t="s">
        <v>953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972</v>
      </c>
      <c r="I89" s="1" t="s">
        <v>973</v>
      </c>
      <c r="J89" s="1" t="s">
        <v>974</v>
      </c>
      <c r="K89" s="1" t="s">
        <v>175</v>
      </c>
      <c r="L89" s="2"/>
      <c r="M89" s="2"/>
      <c r="N89" s="2"/>
      <c r="O89" s="2"/>
      <c r="P89" s="2"/>
      <c r="Q89" s="2"/>
      <c r="R89" s="2"/>
      <c r="S89" s="2"/>
      <c r="T89" s="2"/>
      <c r="U89" s="2"/>
      <c r="V89" s="2"/>
      <c r="W89" s="2"/>
      <c r="X89" s="2"/>
      <c r="Y89" s="2"/>
      <c r="Z89" s="2"/>
    </row>
    <row r="90" ht="15.75" customHeight="1">
      <c r="A90" s="1" t="s">
        <v>975</v>
      </c>
      <c r="B90" s="1" t="s">
        <v>976</v>
      </c>
      <c r="C90" s="1" t="s">
        <v>977</v>
      </c>
      <c r="D90" s="1" t="s">
        <v>978</v>
      </c>
      <c r="E90" s="1" t="s">
        <v>979</v>
      </c>
      <c r="F90" s="1" t="s">
        <v>980</v>
      </c>
      <c r="G90" s="1" t="s">
        <v>981</v>
      </c>
      <c r="H90" s="1" t="s">
        <v>982</v>
      </c>
      <c r="I90" s="1" t="s">
        <v>983</v>
      </c>
      <c r="J90" s="1" t="s">
        <v>984</v>
      </c>
      <c r="K90" s="1" t="s">
        <v>985</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t="s">
        <v>987</v>
      </c>
      <c r="C92" s="1" t="s">
        <v>988</v>
      </c>
      <c r="D92" s="1" t="s">
        <v>989</v>
      </c>
      <c r="E92" s="1" t="s">
        <v>990</v>
      </c>
      <c r="F92" s="1" t="s">
        <v>991</v>
      </c>
      <c r="G92" s="1" t="s">
        <v>992</v>
      </c>
      <c r="H92" s="1" t="s">
        <v>993</v>
      </c>
      <c r="I92" s="1" t="s">
        <v>994</v>
      </c>
      <c r="J92" s="1" t="s">
        <v>995</v>
      </c>
      <c r="K92" s="1" t="s">
        <v>996</v>
      </c>
      <c r="L92" s="2"/>
      <c r="M92" s="2"/>
      <c r="N92" s="2"/>
      <c r="O92" s="2"/>
      <c r="P92" s="2"/>
      <c r="Q92" s="2"/>
      <c r="R92" s="2"/>
      <c r="S92" s="2"/>
      <c r="T92" s="2"/>
      <c r="U92" s="2"/>
      <c r="V92" s="2"/>
      <c r="W92" s="2"/>
      <c r="X92" s="2"/>
      <c r="Y92" s="2"/>
      <c r="Z92" s="2"/>
    </row>
    <row r="93" ht="15.75" customHeight="1">
      <c r="A93" s="1" t="s">
        <v>998</v>
      </c>
      <c r="B93" s="1" t="s">
        <v>999</v>
      </c>
      <c r="C93" s="1" t="s">
        <v>1000</v>
      </c>
      <c r="D93" s="1" t="s">
        <v>1001</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1010</v>
      </c>
      <c r="C94" s="1" t="s">
        <v>1011</v>
      </c>
      <c r="D94" s="1" t="s">
        <v>1012</v>
      </c>
      <c r="E94" s="1" t="s">
        <v>1013</v>
      </c>
      <c r="F94" s="1" t="s">
        <v>1014</v>
      </c>
      <c r="G94" s="1" t="s">
        <v>1015</v>
      </c>
      <c r="H94" s="1" t="s">
        <v>1016</v>
      </c>
      <c r="I94" s="1" t="s">
        <v>1017</v>
      </c>
      <c r="J94" s="1" t="s">
        <v>1018</v>
      </c>
      <c r="K94" s="1" t="s">
        <v>1019</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v>0.0</v>
      </c>
      <c r="C97" s="1">
        <v>0.0</v>
      </c>
      <c r="D97" s="1" t="s">
        <v>1043</v>
      </c>
      <c r="E97" s="1">
        <v>0.0</v>
      </c>
      <c r="F97" s="1">
        <v>0.0</v>
      </c>
      <c r="G97" s="1" t="s">
        <v>1044</v>
      </c>
      <c r="H97" s="1" t="s">
        <v>1045</v>
      </c>
      <c r="I97" s="1" t="s">
        <v>1046</v>
      </c>
      <c r="J97" s="1" t="s">
        <v>1047</v>
      </c>
      <c r="K97" s="1" t="s">
        <v>1048</v>
      </c>
      <c r="L97" s="2"/>
      <c r="M97" s="2"/>
      <c r="N97" s="2"/>
      <c r="O97" s="2"/>
      <c r="P97" s="2"/>
      <c r="Q97" s="2"/>
      <c r="R97" s="2"/>
      <c r="S97" s="2"/>
      <c r="T97" s="2"/>
      <c r="U97" s="2"/>
      <c r="V97" s="2"/>
      <c r="W97" s="2"/>
      <c r="X97" s="2"/>
      <c r="Y97" s="2"/>
      <c r="Z97" s="2"/>
    </row>
    <row r="98" ht="15.75" customHeight="1">
      <c r="A98" s="1" t="s">
        <v>1049</v>
      </c>
      <c r="B98" s="1" t="s">
        <v>1050</v>
      </c>
      <c r="C98" s="1" t="s">
        <v>1051</v>
      </c>
      <c r="D98" s="1" t="s">
        <v>1052</v>
      </c>
      <c r="E98" s="1" t="s">
        <v>354</v>
      </c>
      <c r="F98" s="1" t="s">
        <v>1053</v>
      </c>
      <c r="G98" s="1" t="s">
        <v>1054</v>
      </c>
      <c r="H98" s="1" t="s">
        <v>1055</v>
      </c>
      <c r="I98" s="1" t="s">
        <v>1056</v>
      </c>
      <c r="J98" s="1" t="s">
        <v>1057</v>
      </c>
      <c r="K98" s="1" t="s">
        <v>731</v>
      </c>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1073</v>
      </c>
      <c r="F100" s="1" t="s">
        <v>1074</v>
      </c>
      <c r="G100" s="1" t="s">
        <v>1075</v>
      </c>
      <c r="H100" s="1" t="s">
        <v>1076</v>
      </c>
      <c r="I100" s="1" t="s">
        <v>1077</v>
      </c>
      <c r="J100" s="1" t="s">
        <v>1078</v>
      </c>
      <c r="K100" s="1" t="s">
        <v>1079</v>
      </c>
      <c r="L100" s="2"/>
      <c r="M100" s="2"/>
      <c r="N100" s="2"/>
      <c r="O100" s="2"/>
      <c r="P100" s="2"/>
      <c r="Q100" s="2"/>
      <c r="R100" s="2"/>
      <c r="S100" s="2"/>
      <c r="T100" s="2"/>
      <c r="U100" s="2"/>
      <c r="V100" s="2"/>
      <c r="W100" s="2"/>
      <c r="X100" s="2"/>
      <c r="Y100" s="2"/>
      <c r="Z100" s="2"/>
    </row>
    <row r="101" ht="15.75" customHeight="1">
      <c r="A101" s="1" t="s">
        <v>1080</v>
      </c>
      <c r="B101" s="1">
        <v>9.035</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v>9.035</v>
      </c>
      <c r="C102" s="1" t="s">
        <v>1081</v>
      </c>
      <c r="D102" s="1" t="s">
        <v>1082</v>
      </c>
      <c r="E102" s="1" t="s">
        <v>1083</v>
      </c>
      <c r="F102" s="1" t="s">
        <v>1084</v>
      </c>
      <c r="G102" s="1" t="s">
        <v>1085</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1091</v>
      </c>
      <c r="B103" s="1" t="s">
        <v>1092</v>
      </c>
      <c r="C103" s="1" t="s">
        <v>1093</v>
      </c>
      <c r="D103" s="1" t="s">
        <v>1094</v>
      </c>
      <c r="E103" s="1" t="s">
        <v>912</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1102</v>
      </c>
      <c r="C104" s="1" t="s">
        <v>1103</v>
      </c>
      <c r="D104" s="1" t="s">
        <v>1104</v>
      </c>
      <c r="E104" s="1" t="s">
        <v>1105</v>
      </c>
      <c r="F104" s="1" t="s">
        <v>1106</v>
      </c>
      <c r="G104" s="1" t="s">
        <v>567</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1" t="s">
        <v>1112</v>
      </c>
      <c r="C105" s="1" t="s">
        <v>1113</v>
      </c>
      <c r="D105" s="1" t="s">
        <v>1114</v>
      </c>
      <c r="E105" s="1" t="s">
        <v>1115</v>
      </c>
      <c r="F105" s="1" t="s">
        <v>1116</v>
      </c>
      <c r="G105" s="1" t="s">
        <v>1117</v>
      </c>
      <c r="H105" s="1" t="s">
        <v>1118</v>
      </c>
      <c r="I105" s="1" t="s">
        <v>374</v>
      </c>
      <c r="J105" s="1" t="s">
        <v>1119</v>
      </c>
      <c r="K105" s="1" t="s">
        <v>1120</v>
      </c>
      <c r="L105" s="2"/>
      <c r="M105" s="2"/>
      <c r="N105" s="2"/>
      <c r="O105" s="2"/>
      <c r="P105" s="2"/>
      <c r="Q105" s="2"/>
      <c r="R105" s="2"/>
      <c r="S105" s="2"/>
      <c r="T105" s="2"/>
      <c r="U105" s="2"/>
      <c r="V105" s="2"/>
      <c r="W105" s="2"/>
      <c r="X105" s="2"/>
      <c r="Y105" s="2"/>
      <c r="Z105" s="2"/>
    </row>
    <row r="106" ht="15.75" customHeight="1">
      <c r="A106" s="1" t="s">
        <v>1121</v>
      </c>
      <c r="B106" s="1" t="s">
        <v>1122</v>
      </c>
      <c r="C106" s="1" t="s">
        <v>1123</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v>0.0</v>
      </c>
      <c r="C107" s="1" t="s">
        <v>1133</v>
      </c>
      <c r="D107" s="1">
        <v>0.0</v>
      </c>
      <c r="E107" s="1" t="s">
        <v>1134</v>
      </c>
      <c r="F107" s="1" t="s">
        <v>1135</v>
      </c>
      <c r="G107" s="1" t="s">
        <v>594</v>
      </c>
      <c r="H107" s="1" t="s">
        <v>1136</v>
      </c>
      <c r="I107" s="1" t="s">
        <v>1137</v>
      </c>
      <c r="J107" s="1" t="s">
        <v>1138</v>
      </c>
      <c r="K107" s="1" t="s">
        <v>1139</v>
      </c>
      <c r="L107" s="2"/>
      <c r="M107" s="2"/>
      <c r="N107" s="2"/>
      <c r="O107" s="2"/>
      <c r="P107" s="2"/>
      <c r="Q107" s="2"/>
      <c r="R107" s="2"/>
      <c r="S107" s="2"/>
      <c r="T107" s="2"/>
      <c r="U107" s="2"/>
      <c r="V107" s="2"/>
      <c r="W107" s="2"/>
      <c r="X107" s="2"/>
      <c r="Y107" s="2"/>
      <c r="Z107" s="2"/>
    </row>
    <row r="108" ht="15.75" customHeight="1">
      <c r="A108" s="1" t="s">
        <v>1140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1141</v>
      </c>
      <c r="B109" s="1" t="s">
        <v>1142</v>
      </c>
      <c r="C109" s="1" t="s">
        <v>1143</v>
      </c>
      <c r="D109" s="1" t="s">
        <v>1144</v>
      </c>
      <c r="E109" s="1" t="s">
        <v>1145</v>
      </c>
      <c r="F109" s="1" t="s">
        <v>1146</v>
      </c>
      <c r="G109" s="1" t="s">
        <v>493</v>
      </c>
      <c r="H109" s="1" t="s">
        <v>1147</v>
      </c>
      <c r="I109" s="1" t="s">
        <v>1148</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1152</v>
      </c>
      <c r="C110" s="1" t="s">
        <v>1153</v>
      </c>
      <c r="D110" s="1" t="s">
        <v>690</v>
      </c>
      <c r="E110" s="1" t="s">
        <v>1154</v>
      </c>
      <c r="F110" s="1" t="s">
        <v>177</v>
      </c>
      <c r="G110" s="1" t="s">
        <v>958</v>
      </c>
      <c r="H110" s="1" t="s">
        <v>1155</v>
      </c>
      <c r="I110" s="1" t="s">
        <v>1156</v>
      </c>
      <c r="J110" s="1" t="s">
        <v>841</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1170</v>
      </c>
      <c r="C112" s="1" t="s">
        <v>1171</v>
      </c>
      <c r="D112" s="1" t="s">
        <v>1172</v>
      </c>
      <c r="E112" s="1" t="s">
        <v>1173</v>
      </c>
      <c r="F112" s="1" t="s">
        <v>1174</v>
      </c>
      <c r="G112" s="1" t="s">
        <v>1175</v>
      </c>
      <c r="H112" s="1" t="s">
        <v>1176</v>
      </c>
      <c r="I112" s="1" t="s">
        <v>1177</v>
      </c>
      <c r="J112" s="1" t="s">
        <v>457</v>
      </c>
      <c r="K112" s="1" t="s">
        <v>1178</v>
      </c>
      <c r="L112" s="2"/>
      <c r="M112" s="2"/>
      <c r="N112" s="2"/>
      <c r="O112" s="2"/>
      <c r="P112" s="2"/>
      <c r="Q112" s="2"/>
      <c r="R112" s="2"/>
      <c r="S112" s="2"/>
      <c r="T112" s="2"/>
      <c r="U112" s="2"/>
      <c r="V112" s="2"/>
      <c r="W112" s="2"/>
      <c r="X112" s="2"/>
      <c r="Y112" s="2"/>
      <c r="Z112" s="2"/>
    </row>
    <row r="113" ht="15.75" customHeight="1">
      <c r="A113" s="1" t="s">
        <v>1179</v>
      </c>
      <c r="B113" s="1" t="s">
        <v>1180</v>
      </c>
      <c r="C113" s="1" t="s">
        <v>1171</v>
      </c>
      <c r="D113" s="1" t="s">
        <v>1172</v>
      </c>
      <c r="E113" s="1" t="s">
        <v>1173</v>
      </c>
      <c r="F113" s="1" t="s">
        <v>1174</v>
      </c>
      <c r="G113" s="1" t="s">
        <v>1175</v>
      </c>
      <c r="H113" s="1" t="s">
        <v>1176</v>
      </c>
      <c r="I113" s="1" t="s">
        <v>1177</v>
      </c>
      <c r="J113" s="1" t="s">
        <v>457</v>
      </c>
      <c r="K113" s="1" t="s">
        <v>1178</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417</v>
      </c>
      <c r="E114" s="1" t="s">
        <v>1184</v>
      </c>
      <c r="F114" s="1" t="s">
        <v>1185</v>
      </c>
      <c r="G114" s="1" t="s">
        <v>1186</v>
      </c>
      <c r="H114" s="1" t="s">
        <v>1047</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1194</v>
      </c>
      <c r="F115" s="1" t="s">
        <v>1195</v>
      </c>
      <c r="G115" s="1" t="s">
        <v>1196</v>
      </c>
      <c r="H115" s="1" t="s">
        <v>1197</v>
      </c>
      <c r="I115" s="1" t="s">
        <v>992</v>
      </c>
      <c r="J115" s="1" t="s">
        <v>1198</v>
      </c>
      <c r="K115" s="1" t="s">
        <v>1199</v>
      </c>
      <c r="L115" s="2"/>
      <c r="M115" s="2"/>
      <c r="N115" s="2"/>
      <c r="O115" s="2"/>
      <c r="P115" s="2"/>
      <c r="Q115" s="2"/>
      <c r="R115" s="2"/>
      <c r="S115" s="2"/>
      <c r="T115" s="2"/>
      <c r="U115" s="2"/>
      <c r="V115" s="2"/>
      <c r="W115" s="2"/>
      <c r="X115" s="2"/>
      <c r="Y115" s="2"/>
      <c r="Z115" s="2"/>
    </row>
    <row r="116" ht="15.75" customHeight="1">
      <c r="A116" s="1" t="s">
        <v>1200</v>
      </c>
      <c r="B116" s="1" t="s">
        <v>1201</v>
      </c>
      <c r="C116" s="1" t="s">
        <v>1202</v>
      </c>
      <c r="D116" s="1" t="s">
        <v>1203</v>
      </c>
      <c r="E116" s="1" t="s">
        <v>1204</v>
      </c>
      <c r="F116" s="1" t="s">
        <v>1205</v>
      </c>
      <c r="G116" s="1" t="s">
        <v>1206</v>
      </c>
      <c r="H116" s="1" t="s">
        <v>1207</v>
      </c>
      <c r="I116" s="1" t="s">
        <v>1208</v>
      </c>
      <c r="J116" s="1" t="s">
        <v>1209</v>
      </c>
      <c r="K116" s="1" t="s">
        <v>1210</v>
      </c>
      <c r="L116" s="2"/>
      <c r="M116" s="2"/>
      <c r="N116" s="2"/>
      <c r="O116" s="2"/>
      <c r="P116" s="2"/>
      <c r="Q116" s="2"/>
      <c r="R116" s="2"/>
      <c r="S116" s="2"/>
      <c r="T116" s="2"/>
      <c r="U116" s="2"/>
      <c r="V116" s="2"/>
      <c r="W116" s="2"/>
      <c r="X116" s="2"/>
      <c r="Y116" s="2"/>
      <c r="Z116" s="2"/>
    </row>
    <row r="117" ht="15.75" customHeight="1">
      <c r="A117" s="1" t="s">
        <v>1211</v>
      </c>
      <c r="B117" s="1" t="s">
        <v>1212</v>
      </c>
      <c r="C117" s="1" t="s">
        <v>1213</v>
      </c>
      <c r="D117" s="1" t="s">
        <v>1214</v>
      </c>
      <c r="E117" s="1" t="s">
        <v>1215</v>
      </c>
      <c r="F117" s="1" t="s">
        <v>1025</v>
      </c>
      <c r="G117" s="1" t="s">
        <v>1216</v>
      </c>
      <c r="H117" s="1" t="s">
        <v>1217</v>
      </c>
      <c r="I117" s="1" t="s">
        <v>1218</v>
      </c>
      <c r="J117" s="1" t="s">
        <v>1219</v>
      </c>
      <c r="K117" s="1" t="s">
        <v>1220</v>
      </c>
      <c r="L117" s="2"/>
      <c r="M117" s="2"/>
      <c r="N117" s="2"/>
      <c r="O117" s="2"/>
      <c r="P117" s="2"/>
      <c r="Q117" s="2"/>
      <c r="R117" s="2"/>
      <c r="S117" s="2"/>
      <c r="T117" s="2"/>
      <c r="U117" s="2"/>
      <c r="V117" s="2"/>
      <c r="W117" s="2"/>
      <c r="X117" s="2"/>
      <c r="Y117" s="2"/>
      <c r="Z117" s="2"/>
    </row>
    <row r="118" ht="15.75" customHeight="1">
      <c r="A118" s="1" t="s">
        <v>1221</v>
      </c>
      <c r="B118" s="1">
        <v>0.0</v>
      </c>
      <c r="C118" s="1">
        <v>0.0</v>
      </c>
      <c r="D118" s="1" t="s">
        <v>1222</v>
      </c>
      <c r="E118" s="1">
        <v>0.0</v>
      </c>
      <c r="F118" s="1" t="s">
        <v>1167</v>
      </c>
      <c r="G118" s="1">
        <v>0.0</v>
      </c>
      <c r="H118" s="1">
        <v>0.0</v>
      </c>
      <c r="I118" s="1" t="s">
        <v>1223</v>
      </c>
      <c r="J118" s="1" t="s">
        <v>1224</v>
      </c>
      <c r="K118" s="1" t="s">
        <v>1225</v>
      </c>
      <c r="L118" s="2"/>
      <c r="M118" s="2"/>
      <c r="N118" s="2"/>
      <c r="O118" s="2"/>
      <c r="P118" s="2"/>
      <c r="Q118" s="2"/>
      <c r="R118" s="2"/>
      <c r="S118" s="2"/>
      <c r="T118" s="2"/>
      <c r="U118" s="2"/>
      <c r="V118" s="2"/>
      <c r="W118" s="2"/>
      <c r="X118" s="2"/>
      <c r="Y118" s="2"/>
      <c r="Z118" s="2"/>
    </row>
    <row r="119" ht="15.75" customHeight="1">
      <c r="A119" s="1" t="s">
        <v>1226</v>
      </c>
      <c r="B119" s="1" t="s">
        <v>633</v>
      </c>
      <c r="C119" s="1" t="s">
        <v>1227</v>
      </c>
      <c r="D119" s="1" t="s">
        <v>1228</v>
      </c>
      <c r="E119" s="1" t="s">
        <v>267</v>
      </c>
      <c r="F119" s="1" t="s">
        <v>1229</v>
      </c>
      <c r="G119" s="1" t="s">
        <v>1230</v>
      </c>
      <c r="H119" s="1" t="s">
        <v>1231</v>
      </c>
      <c r="I119" s="1" t="s">
        <v>1232</v>
      </c>
      <c r="J119" s="1" t="s">
        <v>1233</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1238</v>
      </c>
      <c r="E120" s="1" t="s">
        <v>1239</v>
      </c>
      <c r="F120" s="1" t="s">
        <v>1240</v>
      </c>
      <c r="G120" s="1" t="s">
        <v>1138</v>
      </c>
      <c r="H120" s="1" t="s">
        <v>1241</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t="s">
        <v>1248</v>
      </c>
      <c r="E121" s="1" t="s">
        <v>1249</v>
      </c>
      <c r="F121" s="1" t="s">
        <v>1250</v>
      </c>
      <c r="G121" s="1" t="s">
        <v>992</v>
      </c>
      <c r="H121" s="1" t="s">
        <v>1251</v>
      </c>
      <c r="I121" s="1" t="s">
        <v>1248</v>
      </c>
      <c r="J121" s="1" t="s">
        <v>1252</v>
      </c>
      <c r="K121" s="1" t="s">
        <v>325</v>
      </c>
      <c r="L121" s="2"/>
      <c r="M121" s="2"/>
      <c r="N121" s="2"/>
      <c r="O121" s="2"/>
      <c r="P121" s="2"/>
      <c r="Q121" s="2"/>
      <c r="R121" s="2"/>
      <c r="S121" s="2"/>
      <c r="T121" s="2"/>
      <c r="U121" s="2"/>
      <c r="V121" s="2"/>
      <c r="W121" s="2"/>
      <c r="X121" s="2"/>
      <c r="Y121" s="2"/>
      <c r="Z121" s="2"/>
    </row>
    <row r="122" ht="15.75" customHeight="1">
      <c r="A122" s="1" t="s">
        <v>1253</v>
      </c>
      <c r="B122" s="1" t="s">
        <v>1254</v>
      </c>
      <c r="C122" s="1" t="s">
        <v>1255</v>
      </c>
      <c r="D122" s="1" t="s">
        <v>1256</v>
      </c>
      <c r="E122" s="1" t="s">
        <v>1257</v>
      </c>
      <c r="F122" s="1" t="s">
        <v>1258</v>
      </c>
      <c r="G122" s="1" t="s">
        <v>1259</v>
      </c>
      <c r="H122" s="1" t="s">
        <v>1260</v>
      </c>
      <c r="I122" s="1" t="s">
        <v>1261</v>
      </c>
      <c r="J122" s="1" t="s">
        <v>1262</v>
      </c>
      <c r="K122" s="1" t="s">
        <v>1263</v>
      </c>
      <c r="L122" s="2"/>
      <c r="M122" s="2"/>
      <c r="N122" s="2"/>
      <c r="O122" s="2"/>
      <c r="P122" s="2"/>
      <c r="Q122" s="2"/>
      <c r="R122" s="2"/>
      <c r="S122" s="2"/>
      <c r="T122" s="2"/>
      <c r="U122" s="2"/>
      <c r="V122" s="2"/>
      <c r="W122" s="2"/>
      <c r="X122" s="2"/>
      <c r="Y122" s="2"/>
      <c r="Z122" s="2"/>
    </row>
    <row r="123" ht="15.75" customHeight="1">
      <c r="A123" s="1" t="s">
        <v>1264</v>
      </c>
      <c r="B123" s="1" t="s">
        <v>1254</v>
      </c>
      <c r="C123" s="1" t="s">
        <v>1255</v>
      </c>
      <c r="D123" s="1" t="s">
        <v>1256</v>
      </c>
      <c r="E123" s="1" t="s">
        <v>1257</v>
      </c>
      <c r="F123" s="1" t="s">
        <v>1258</v>
      </c>
      <c r="G123" s="1" t="s">
        <v>1259</v>
      </c>
      <c r="H123" s="1" t="s">
        <v>1260</v>
      </c>
      <c r="I123" s="1" t="s">
        <v>1261</v>
      </c>
      <c r="J123" s="1" t="s">
        <v>1262</v>
      </c>
      <c r="K123" s="1" t="s">
        <v>1263</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796</v>
      </c>
      <c r="E124" s="1" t="s">
        <v>401</v>
      </c>
      <c r="F124" s="1" t="s">
        <v>1268</v>
      </c>
      <c r="G124" s="1" t="s">
        <v>786</v>
      </c>
      <c r="H124" s="1" t="s">
        <v>1269</v>
      </c>
      <c r="I124" s="1" t="s">
        <v>1270</v>
      </c>
      <c r="J124" s="1" t="s">
        <v>1271</v>
      </c>
      <c r="K124" s="1" t="s">
        <v>1272</v>
      </c>
      <c r="L124" s="2"/>
      <c r="M124" s="2"/>
      <c r="N124" s="2"/>
      <c r="O124" s="2"/>
      <c r="P124" s="2"/>
      <c r="Q124" s="2"/>
      <c r="R124" s="2"/>
      <c r="S124" s="2"/>
      <c r="T124" s="2"/>
      <c r="U124" s="2"/>
      <c r="V124" s="2"/>
      <c r="W124" s="2"/>
      <c r="X124" s="2"/>
      <c r="Y124" s="2"/>
      <c r="Z124" s="2"/>
    </row>
    <row r="125" ht="15.75" customHeight="1">
      <c r="A125" s="1" t="s">
        <v>1273</v>
      </c>
      <c r="B125" s="1" t="s">
        <v>1274</v>
      </c>
      <c r="C125" s="1" t="s">
        <v>1275</v>
      </c>
      <c r="D125" s="1" t="s">
        <v>1276</v>
      </c>
      <c r="E125" s="1" t="s">
        <v>1277</v>
      </c>
      <c r="F125" s="1" t="s">
        <v>1278</v>
      </c>
      <c r="G125" s="1" t="s">
        <v>1279</v>
      </c>
      <c r="H125" s="1" t="s">
        <v>865</v>
      </c>
      <c r="I125" s="1" t="s">
        <v>1280</v>
      </c>
      <c r="J125" s="1" t="s">
        <v>1281</v>
      </c>
      <c r="K125" s="1" t="s">
        <v>1282</v>
      </c>
      <c r="L125" s="2"/>
      <c r="M125" s="2"/>
      <c r="N125" s="2"/>
      <c r="O125" s="2"/>
      <c r="P125" s="2"/>
      <c r="Q125" s="2"/>
      <c r="R125" s="2"/>
      <c r="S125" s="2"/>
      <c r="T125" s="2"/>
      <c r="U125" s="2"/>
      <c r="V125" s="2"/>
      <c r="W125" s="2"/>
      <c r="X125" s="2"/>
      <c r="Y125" s="2"/>
      <c r="Z125" s="2"/>
    </row>
    <row r="126" ht="15.75" customHeight="1">
      <c r="A126" s="1" t="s">
        <v>1283</v>
      </c>
      <c r="B126" s="1" t="s">
        <v>1284</v>
      </c>
      <c r="C126" s="1" t="s">
        <v>1285</v>
      </c>
      <c r="D126" s="1" t="s">
        <v>1286</v>
      </c>
      <c r="E126" s="1" t="s">
        <v>1287</v>
      </c>
      <c r="F126" s="1" t="s">
        <v>1288</v>
      </c>
      <c r="G126" s="1" t="s">
        <v>1289</v>
      </c>
      <c r="H126" s="1" t="s">
        <v>1290</v>
      </c>
      <c r="I126" s="1" t="s">
        <v>1291</v>
      </c>
      <c r="J126" s="1" t="s">
        <v>1292</v>
      </c>
      <c r="K126" s="1" t="s">
        <v>1293</v>
      </c>
      <c r="L126" s="2"/>
      <c r="M126" s="2"/>
      <c r="N126" s="2"/>
      <c r="O126" s="2"/>
      <c r="P126" s="2"/>
      <c r="Q126" s="2"/>
      <c r="R126" s="2"/>
      <c r="S126" s="2"/>
      <c r="T126" s="2"/>
      <c r="U126" s="2"/>
      <c r="V126" s="2"/>
      <c r="W126" s="2"/>
      <c r="X126" s="2"/>
      <c r="Y126" s="2"/>
      <c r="Z126" s="2"/>
    </row>
    <row r="127" ht="15.75" customHeight="1">
      <c r="A127" s="1" t="s">
        <v>1294</v>
      </c>
      <c r="B127" s="1" t="s">
        <v>1295</v>
      </c>
      <c r="C127" s="1" t="s">
        <v>1296</v>
      </c>
      <c r="D127" s="1" t="s">
        <v>1297</v>
      </c>
      <c r="E127" s="1" t="s">
        <v>1298</v>
      </c>
      <c r="F127" s="1" t="s">
        <v>526</v>
      </c>
      <c r="G127" s="1" t="s">
        <v>1299</v>
      </c>
      <c r="H127" s="1" t="s">
        <v>1300</v>
      </c>
      <c r="I127" s="1">
        <v>0.0</v>
      </c>
      <c r="J127" s="1" t="s">
        <v>1301</v>
      </c>
      <c r="K127" s="1" t="s">
        <v>1302</v>
      </c>
      <c r="L127" s="2"/>
      <c r="M127" s="2"/>
      <c r="N127" s="2"/>
      <c r="O127" s="2"/>
      <c r="P127" s="2"/>
      <c r="Q127" s="2"/>
      <c r="R127" s="2"/>
      <c r="S127" s="2"/>
      <c r="T127" s="2"/>
      <c r="U127" s="2"/>
      <c r="V127" s="2"/>
      <c r="W127" s="2"/>
      <c r="X127" s="2"/>
      <c r="Y127" s="2"/>
      <c r="Z127" s="2"/>
    </row>
    <row r="128" ht="15.75" customHeight="1">
      <c r="A128" s="1" t="s">
        <v>1303</v>
      </c>
      <c r="B128" s="1">
        <v>0.0</v>
      </c>
      <c r="C128" s="1">
        <v>0.0</v>
      </c>
      <c r="D128" s="1">
        <v>0.0</v>
      </c>
      <c r="E128" s="1" t="s">
        <v>98</v>
      </c>
      <c r="F128" s="1">
        <v>0.0</v>
      </c>
      <c r="G128" s="1" t="s">
        <v>1304</v>
      </c>
      <c r="H128" s="1" t="s">
        <v>1305</v>
      </c>
      <c r="I128" s="1" t="s">
        <v>1306</v>
      </c>
      <c r="J128" s="1" t="s">
        <v>1307</v>
      </c>
      <c r="K128" s="1" t="s">
        <v>1307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1323</v>
      </c>
      <c r="C6" s="1" t="s">
        <v>1348</v>
      </c>
      <c r="D6" s="1" t="s">
        <v>1323</v>
      </c>
      <c r="E6" s="1" t="s">
        <v>1323</v>
      </c>
      <c r="F6" s="1" t="s">
        <v>1323</v>
      </c>
      <c r="G6" s="1" t="s">
        <v>1349</v>
      </c>
      <c r="H6" s="1" t="s">
        <v>1350</v>
      </c>
      <c r="I6" s="1" t="s">
        <v>1351</v>
      </c>
      <c r="J6" s="2"/>
      <c r="K6" s="2"/>
      <c r="L6" s="2"/>
      <c r="M6" s="2"/>
      <c r="N6" s="2"/>
      <c r="O6" s="2"/>
      <c r="P6" s="2"/>
      <c r="Q6" s="2"/>
      <c r="R6" s="2"/>
      <c r="S6" s="2"/>
      <c r="T6" s="2"/>
      <c r="U6" s="2"/>
      <c r="V6" s="2"/>
      <c r="W6" s="2"/>
      <c r="X6" s="2"/>
      <c r="Y6" s="2"/>
      <c r="Z6" s="2"/>
    </row>
    <row r="7">
      <c r="A7" s="1" t="s">
        <v>1352</v>
      </c>
      <c r="B7" s="1" t="s">
        <v>1323</v>
      </c>
      <c r="C7" s="1" t="s">
        <v>1323</v>
      </c>
      <c r="D7" s="1" t="s">
        <v>1323</v>
      </c>
      <c r="E7" s="1" t="s">
        <v>1323</v>
      </c>
      <c r="F7" s="1" t="s">
        <v>1323</v>
      </c>
      <c r="G7" s="1" t="s">
        <v>1323</v>
      </c>
      <c r="H7" s="1" t="s">
        <v>1323</v>
      </c>
      <c r="I7" s="1" t="s">
        <v>1323</v>
      </c>
      <c r="J7" s="2"/>
      <c r="K7" s="2"/>
      <c r="L7" s="2"/>
      <c r="M7" s="2"/>
      <c r="N7" s="2"/>
      <c r="O7" s="2"/>
      <c r="P7" s="2"/>
      <c r="Q7" s="2"/>
      <c r="R7" s="2"/>
      <c r="S7" s="2"/>
      <c r="T7" s="2"/>
      <c r="U7" s="2"/>
      <c r="V7" s="2"/>
      <c r="W7" s="2"/>
      <c r="X7" s="2"/>
      <c r="Y7" s="2"/>
      <c r="Z7" s="2"/>
    </row>
    <row r="8">
      <c r="A8" s="1" t="s">
        <v>1353</v>
      </c>
      <c r="B8" s="1" t="s">
        <v>1323</v>
      </c>
      <c r="C8" s="1" t="s">
        <v>1323</v>
      </c>
      <c r="D8" s="1" t="s">
        <v>1323</v>
      </c>
      <c r="E8" s="1" t="s">
        <v>1323</v>
      </c>
      <c r="F8" s="1" t="s">
        <v>1323</v>
      </c>
      <c r="G8" s="1" t="s">
        <v>1323</v>
      </c>
      <c r="H8" s="1" t="s">
        <v>1354</v>
      </c>
      <c r="I8" s="1" t="s">
        <v>1355</v>
      </c>
      <c r="J8" s="2"/>
      <c r="K8" s="2"/>
      <c r="L8" s="2"/>
      <c r="M8" s="2"/>
      <c r="N8" s="2"/>
      <c r="O8" s="2"/>
      <c r="P8" s="2"/>
      <c r="Q8" s="2"/>
      <c r="R8" s="2"/>
      <c r="S8" s="2"/>
      <c r="T8" s="2"/>
      <c r="U8" s="2"/>
      <c r="V8" s="2"/>
      <c r="W8" s="2"/>
      <c r="X8" s="2"/>
      <c r="Y8" s="2"/>
      <c r="Z8" s="2"/>
    </row>
    <row r="9">
      <c r="A9" s="1" t="s">
        <v>1356</v>
      </c>
      <c r="B9" s="1" t="s">
        <v>1357</v>
      </c>
      <c r="C9" s="1" t="s">
        <v>1358</v>
      </c>
      <c r="D9" s="1" t="s">
        <v>1359</v>
      </c>
      <c r="E9" s="1" t="s">
        <v>1360</v>
      </c>
      <c r="F9" s="1" t="s">
        <v>1361</v>
      </c>
      <c r="G9" s="1" t="s">
        <v>1362</v>
      </c>
      <c r="H9" s="1" t="s">
        <v>1363</v>
      </c>
      <c r="I9" s="1" t="s">
        <v>1364</v>
      </c>
      <c r="J9" s="2"/>
      <c r="K9" s="2"/>
      <c r="L9" s="2"/>
      <c r="M9" s="2"/>
      <c r="N9" s="2"/>
      <c r="O9" s="2"/>
      <c r="P9" s="2"/>
      <c r="Q9" s="2"/>
      <c r="R9" s="2"/>
      <c r="S9" s="2"/>
      <c r="T9" s="2"/>
      <c r="U9" s="2"/>
      <c r="V9" s="2"/>
      <c r="W9" s="2"/>
      <c r="X9" s="2"/>
      <c r="Y9" s="2"/>
      <c r="Z9" s="2"/>
    </row>
    <row r="10">
      <c r="A10" s="1" t="s">
        <v>1365</v>
      </c>
      <c r="B10" s="1" t="s">
        <v>1366</v>
      </c>
      <c r="C10" s="1" t="s">
        <v>1367</v>
      </c>
      <c r="D10" s="1" t="s">
        <v>1368</v>
      </c>
      <c r="E10" s="1" t="s">
        <v>1369</v>
      </c>
      <c r="F10" s="1" t="s">
        <v>1370</v>
      </c>
      <c r="G10" s="1" t="s">
        <v>1371</v>
      </c>
      <c r="H10" s="1" t="s">
        <v>1372</v>
      </c>
      <c r="I10" s="1" t="s">
        <v>1373</v>
      </c>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1379</v>
      </c>
      <c r="G11" s="1" t="s">
        <v>1380</v>
      </c>
      <c r="H11" s="1" t="s">
        <v>1381</v>
      </c>
      <c r="I11" s="1" t="s">
        <v>1382</v>
      </c>
      <c r="J11" s="2"/>
      <c r="K11" s="2"/>
      <c r="L11" s="2"/>
      <c r="M11" s="2"/>
      <c r="N11" s="2"/>
      <c r="O11" s="2"/>
      <c r="P11" s="2"/>
      <c r="Q11" s="2"/>
      <c r="R11" s="2"/>
      <c r="S11" s="2"/>
      <c r="T11" s="2"/>
      <c r="U11" s="2"/>
      <c r="V11" s="2"/>
      <c r="W11" s="2"/>
      <c r="X11" s="2"/>
      <c r="Y11" s="2"/>
      <c r="Z11" s="2"/>
    </row>
    <row r="12">
      <c r="A12" s="1" t="s">
        <v>1383</v>
      </c>
      <c r="B12" s="1" t="s">
        <v>1323</v>
      </c>
      <c r="C12" s="1" t="s">
        <v>1384</v>
      </c>
      <c r="D12" s="1" t="s">
        <v>1323</v>
      </c>
      <c r="E12" s="1" t="s">
        <v>1385</v>
      </c>
      <c r="F12" s="1" t="s">
        <v>1386</v>
      </c>
      <c r="G12" s="1" t="s">
        <v>1387</v>
      </c>
      <c r="H12" s="1" t="s">
        <v>1388</v>
      </c>
      <c r="I12" s="1" t="s">
        <v>1389</v>
      </c>
      <c r="J12" s="2"/>
      <c r="K12" s="2"/>
      <c r="L12" s="2"/>
      <c r="M12" s="2"/>
      <c r="N12" s="2"/>
      <c r="O12" s="2"/>
      <c r="P12" s="2"/>
      <c r="Q12" s="2"/>
      <c r="R12" s="2"/>
      <c r="S12" s="2"/>
      <c r="T12" s="2"/>
      <c r="U12" s="2"/>
      <c r="V12" s="2"/>
      <c r="W12" s="2"/>
      <c r="X12" s="2"/>
      <c r="Y12" s="2"/>
      <c r="Z12" s="2"/>
    </row>
    <row r="13">
      <c r="A13" s="1" t="s">
        <v>1390</v>
      </c>
      <c r="B13" s="1" t="s">
        <v>1323</v>
      </c>
      <c r="C13" s="1" t="s">
        <v>1323</v>
      </c>
      <c r="D13" s="1" t="s">
        <v>1323</v>
      </c>
      <c r="E13" s="1" t="s">
        <v>1391</v>
      </c>
      <c r="F13" s="1" t="s">
        <v>1392</v>
      </c>
      <c r="G13" s="1" t="s">
        <v>1393</v>
      </c>
      <c r="H13" s="1" t="s">
        <v>1394</v>
      </c>
      <c r="I13" s="1" t="s">
        <v>1395</v>
      </c>
      <c r="J13" s="2"/>
      <c r="K13" s="2"/>
      <c r="L13" s="2"/>
      <c r="M13" s="2"/>
      <c r="N13" s="2"/>
      <c r="O13" s="2"/>
      <c r="P13" s="2"/>
      <c r="Q13" s="2"/>
      <c r="R13" s="2"/>
      <c r="S13" s="2"/>
      <c r="T13" s="2"/>
      <c r="U13" s="2"/>
      <c r="V13" s="2"/>
      <c r="W13" s="2"/>
      <c r="X13" s="2"/>
      <c r="Y13" s="2"/>
      <c r="Z13" s="2"/>
    </row>
    <row r="14">
      <c r="A14" s="1" t="s">
        <v>1396</v>
      </c>
      <c r="B14" s="1" t="s">
        <v>1323</v>
      </c>
      <c r="C14" s="1" t="s">
        <v>1323</v>
      </c>
      <c r="D14" s="1" t="s">
        <v>1323</v>
      </c>
      <c r="E14" s="1" t="s">
        <v>1397</v>
      </c>
      <c r="F14" s="1" t="s">
        <v>1398</v>
      </c>
      <c r="G14" s="1" t="s">
        <v>1399</v>
      </c>
      <c r="H14" s="1" t="s">
        <v>1400</v>
      </c>
      <c r="I14" s="1" t="s">
        <v>1401</v>
      </c>
      <c r="J14" s="2"/>
      <c r="K14" s="2"/>
      <c r="L14" s="2"/>
      <c r="M14" s="2"/>
      <c r="N14" s="2"/>
      <c r="O14" s="2"/>
      <c r="P14" s="2"/>
      <c r="Q14" s="2"/>
      <c r="R14" s="2"/>
      <c r="S14" s="2"/>
      <c r="T14" s="2"/>
      <c r="U14" s="2"/>
      <c r="V14" s="2"/>
      <c r="W14" s="2"/>
      <c r="X14" s="2"/>
      <c r="Y14" s="2"/>
      <c r="Z14" s="2"/>
    </row>
    <row r="15">
      <c r="A15" s="1" t="s">
        <v>1402</v>
      </c>
      <c r="B15" s="1" t="s">
        <v>1403</v>
      </c>
      <c r="C15" s="1" t="s">
        <v>1404</v>
      </c>
      <c r="D15" s="1" t="s">
        <v>188</v>
      </c>
      <c r="E15" s="1" t="s">
        <v>1405</v>
      </c>
      <c r="F15" s="1" t="s">
        <v>189</v>
      </c>
      <c r="G15" s="1" t="s">
        <v>189</v>
      </c>
      <c r="H15" s="1" t="s">
        <v>189</v>
      </c>
      <c r="I15" s="1" t="s">
        <v>1323</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1410</v>
      </c>
      <c r="F16" s="1" t="s">
        <v>1411</v>
      </c>
      <c r="G16" s="1" t="s">
        <v>1412</v>
      </c>
      <c r="H16" s="1" t="s">
        <v>1412</v>
      </c>
      <c r="I16" s="1" t="s">
        <v>1323</v>
      </c>
      <c r="J16" s="2"/>
      <c r="K16" s="2"/>
      <c r="L16" s="2"/>
      <c r="M16" s="2"/>
      <c r="N16" s="2"/>
      <c r="O16" s="2"/>
      <c r="P16" s="2"/>
      <c r="Q16" s="2"/>
      <c r="R16" s="2"/>
      <c r="S16" s="2"/>
      <c r="T16" s="2"/>
      <c r="U16" s="2"/>
      <c r="V16" s="2"/>
      <c r="W16" s="2"/>
      <c r="X16" s="2"/>
      <c r="Y16" s="2"/>
      <c r="Z16" s="2"/>
    </row>
    <row r="17">
      <c r="A17" s="1" t="s">
        <v>1413</v>
      </c>
      <c r="B17" s="1" t="s">
        <v>1323</v>
      </c>
      <c r="C17" s="1" t="s">
        <v>1414</v>
      </c>
      <c r="D17" s="1" t="s">
        <v>1323</v>
      </c>
      <c r="E17" s="1" t="s">
        <v>1323</v>
      </c>
      <c r="F17" s="1" t="s">
        <v>1323</v>
      </c>
      <c r="G17" s="1" t="s">
        <v>1415</v>
      </c>
      <c r="H17" s="1" t="s">
        <v>1416</v>
      </c>
      <c r="I17" s="1" t="s">
        <v>1417</v>
      </c>
      <c r="J17" s="2"/>
      <c r="K17" s="2"/>
      <c r="L17" s="2"/>
      <c r="M17" s="2"/>
      <c r="N17" s="2"/>
      <c r="O17" s="2"/>
      <c r="P17" s="2"/>
      <c r="Q17" s="2"/>
      <c r="R17" s="2"/>
      <c r="S17" s="2"/>
      <c r="T17" s="2"/>
      <c r="U17" s="2"/>
      <c r="V17" s="2"/>
      <c r="W17" s="2"/>
      <c r="X17" s="2"/>
      <c r="Y17" s="2"/>
      <c r="Z17" s="2"/>
    </row>
    <row r="18">
      <c r="A18" s="1" t="s">
        <v>1418</v>
      </c>
      <c r="B18" s="1" t="s">
        <v>1323</v>
      </c>
      <c r="C18" s="1" t="s">
        <v>1419</v>
      </c>
      <c r="D18" s="1" t="s">
        <v>1323</v>
      </c>
      <c r="E18" s="1" t="s">
        <v>1323</v>
      </c>
      <c r="F18" s="1" t="s">
        <v>1323</v>
      </c>
      <c r="G18" s="1" t="s">
        <v>1420</v>
      </c>
      <c r="H18" s="1" t="s">
        <v>1421</v>
      </c>
      <c r="I18" s="1" t="s">
        <v>1323</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1" t="s">
        <v>1439</v>
      </c>
      <c r="J20" s="2"/>
      <c r="K20" s="2"/>
      <c r="L20" s="2"/>
      <c r="M20" s="2"/>
      <c r="N20" s="2"/>
      <c r="O20" s="2"/>
      <c r="P20" s="2"/>
      <c r="Q20" s="2"/>
      <c r="R20" s="2"/>
      <c r="S20" s="2"/>
      <c r="T20" s="2"/>
      <c r="U20" s="2"/>
      <c r="V20" s="2"/>
      <c r="W20" s="2"/>
      <c r="X20" s="2"/>
      <c r="Y20" s="2"/>
      <c r="Z20" s="2"/>
    </row>
    <row r="21" ht="15.75" customHeight="1">
      <c r="A21" s="1" t="s">
        <v>1440</v>
      </c>
      <c r="B21" s="1" t="s">
        <v>1323</v>
      </c>
      <c r="C21" s="1" t="s">
        <v>1441</v>
      </c>
      <c r="D21" s="1" t="s">
        <v>1323</v>
      </c>
      <c r="E21" s="1" t="s">
        <v>1442</v>
      </c>
      <c r="F21" s="1" t="s">
        <v>1184</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1323</v>
      </c>
      <c r="C22" s="1" t="s">
        <v>1447</v>
      </c>
      <c r="D22" s="1" t="s">
        <v>1323</v>
      </c>
      <c r="E22" s="1" t="s">
        <v>1323</v>
      </c>
      <c r="F22" s="1" t="s">
        <v>1448</v>
      </c>
      <c r="G22" s="1" t="s">
        <v>1281</v>
      </c>
      <c r="H22" s="1" t="s">
        <v>989</v>
      </c>
      <c r="I22" s="1" t="s">
        <v>1449</v>
      </c>
      <c r="J22" s="2"/>
      <c r="K22" s="2"/>
      <c r="L22" s="2"/>
      <c r="M22" s="2"/>
      <c r="N22" s="2"/>
      <c r="O22" s="2"/>
      <c r="P22" s="2"/>
      <c r="Q22" s="2"/>
      <c r="R22" s="2"/>
      <c r="S22" s="2"/>
      <c r="T22" s="2"/>
      <c r="U22" s="2"/>
      <c r="V22" s="2"/>
      <c r="W22" s="2"/>
      <c r="X22" s="2"/>
      <c r="Y22" s="2"/>
      <c r="Z22" s="2"/>
    </row>
    <row r="23" ht="15.75" customHeight="1">
      <c r="A23" s="1" t="s">
        <v>1450</v>
      </c>
      <c r="B23" s="1" t="s">
        <v>1451</v>
      </c>
      <c r="C23" s="1" t="s">
        <v>999</v>
      </c>
      <c r="D23" s="1" t="s">
        <v>1452</v>
      </c>
      <c r="E23" s="1" t="s">
        <v>1451</v>
      </c>
      <c r="F23" s="1" t="s">
        <v>1453</v>
      </c>
      <c r="G23" s="1" t="s">
        <v>1454</v>
      </c>
      <c r="H23" s="1" t="s">
        <v>1455</v>
      </c>
      <c r="I23" s="1" t="s">
        <v>1100</v>
      </c>
      <c r="J23" s="2"/>
      <c r="K23" s="2"/>
      <c r="L23" s="2"/>
      <c r="M23" s="2"/>
      <c r="N23" s="2"/>
      <c r="O23" s="2"/>
      <c r="P23" s="2"/>
      <c r="Q23" s="2"/>
      <c r="R23" s="2"/>
      <c r="S23" s="2"/>
      <c r="T23" s="2"/>
      <c r="U23" s="2"/>
      <c r="V23" s="2"/>
      <c r="W23" s="2"/>
      <c r="X23" s="2"/>
      <c r="Y23" s="2"/>
      <c r="Z23" s="2"/>
    </row>
    <row r="24" ht="15.75" customHeight="1">
      <c r="A24" s="1" t="s">
        <v>1456</v>
      </c>
      <c r="B24" s="1" t="s">
        <v>1457</v>
      </c>
      <c r="C24" s="1" t="s">
        <v>1458</v>
      </c>
      <c r="D24" s="1" t="s">
        <v>1459</v>
      </c>
      <c r="E24" s="1" t="s">
        <v>1460</v>
      </c>
      <c r="F24" s="1" t="s">
        <v>1461</v>
      </c>
      <c r="G24" s="1" t="s">
        <v>1462</v>
      </c>
      <c r="H24" s="1" t="s">
        <v>1462</v>
      </c>
      <c r="I24" s="1" t="s">
        <v>1462</v>
      </c>
      <c r="J24" s="2"/>
      <c r="K24" s="2"/>
      <c r="L24" s="2"/>
      <c r="M24" s="2"/>
      <c r="N24" s="2"/>
      <c r="O24" s="2"/>
      <c r="P24" s="2"/>
      <c r="Q24" s="2"/>
      <c r="R24" s="2"/>
      <c r="S24" s="2"/>
      <c r="T24" s="2"/>
      <c r="U24" s="2"/>
      <c r="V24" s="2"/>
      <c r="W24" s="2"/>
      <c r="X24" s="2"/>
      <c r="Y24" s="2"/>
      <c r="Z24" s="2"/>
    </row>
    <row r="25" ht="15.75" customHeight="1">
      <c r="A25" s="1" t="s">
        <v>1463</v>
      </c>
      <c r="B25" s="1" t="s">
        <v>1464</v>
      </c>
      <c r="C25" s="1" t="s">
        <v>1465</v>
      </c>
      <c r="D25" s="1" t="s">
        <v>1466</v>
      </c>
      <c r="E25" s="1" t="s">
        <v>1467</v>
      </c>
      <c r="F25" s="1" t="s">
        <v>1468</v>
      </c>
      <c r="G25" s="1" t="s">
        <v>1469</v>
      </c>
      <c r="H25" s="1" t="s">
        <v>1469</v>
      </c>
      <c r="I25" s="1" t="s">
        <v>1323</v>
      </c>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1476</v>
      </c>
      <c r="B2" s="1" t="s">
        <v>1477</v>
      </c>
      <c r="C2" s="2"/>
      <c r="D2" s="2"/>
      <c r="E2" s="2"/>
      <c r="F2" s="2"/>
      <c r="G2" s="2"/>
      <c r="H2" s="2"/>
      <c r="I2" s="2"/>
      <c r="J2" s="2"/>
      <c r="K2" s="2"/>
      <c r="L2" s="2"/>
      <c r="M2" s="2"/>
      <c r="N2" s="2"/>
      <c r="O2" s="2"/>
      <c r="P2" s="2"/>
      <c r="Q2" s="2"/>
      <c r="R2" s="2"/>
      <c r="S2" s="2"/>
      <c r="T2" s="2"/>
      <c r="U2" s="2"/>
      <c r="V2" s="2"/>
      <c r="W2" s="2"/>
      <c r="X2" s="2"/>
      <c r="Y2" s="2"/>
      <c r="Z2" s="2"/>
    </row>
    <row r="3">
      <c r="A3" s="3" t="s">
        <v>1478</v>
      </c>
      <c r="B3" s="1" t="s">
        <v>1479</v>
      </c>
      <c r="C3" s="2"/>
      <c r="D3" s="2"/>
      <c r="E3" s="2"/>
      <c r="F3" s="2"/>
      <c r="G3" s="2"/>
      <c r="H3" s="2"/>
      <c r="I3" s="2"/>
      <c r="J3" s="2"/>
      <c r="K3" s="2"/>
      <c r="L3" s="2"/>
      <c r="M3" s="2"/>
      <c r="N3" s="2"/>
      <c r="O3" s="2"/>
      <c r="P3" s="2"/>
      <c r="Q3" s="2"/>
      <c r="R3" s="2"/>
      <c r="S3" s="2"/>
      <c r="T3" s="2"/>
      <c r="U3" s="2"/>
      <c r="V3" s="2"/>
      <c r="W3" s="2"/>
      <c r="X3" s="2"/>
      <c r="Y3" s="2"/>
      <c r="Z3" s="2"/>
    </row>
    <row r="4">
      <c r="A4" s="3" t="s">
        <v>1480</v>
      </c>
      <c r="B4" s="1" t="s">
        <v>1481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11</v>
      </c>
      <c r="C6" s="2"/>
      <c r="D6" s="2"/>
      <c r="E6" s="2"/>
      <c r="F6" s="2"/>
      <c r="G6" s="2"/>
      <c r="H6" s="2"/>
      <c r="I6" s="2"/>
      <c r="J6" s="2"/>
      <c r="K6" s="2"/>
      <c r="L6" s="2"/>
      <c r="M6" s="2"/>
      <c r="N6" s="2"/>
      <c r="O6" s="2"/>
      <c r="P6" s="2"/>
      <c r="Q6" s="2"/>
      <c r="R6" s="2"/>
      <c r="S6" s="2"/>
      <c r="T6" s="2"/>
      <c r="U6" s="2"/>
      <c r="V6" s="2"/>
      <c r="W6" s="2"/>
      <c r="X6" s="2"/>
      <c r="Y6" s="2"/>
      <c r="Z6" s="2"/>
    </row>
    <row r="7">
      <c r="A7" s="3" t="s">
        <v>1485</v>
      </c>
      <c r="B7" s="1" t="s">
        <v>1486</v>
      </c>
      <c r="C7" s="2"/>
      <c r="D7" s="2"/>
      <c r="E7" s="2"/>
      <c r="F7" s="2"/>
      <c r="G7" s="2"/>
      <c r="H7" s="2"/>
      <c r="I7" s="2"/>
      <c r="J7" s="2"/>
      <c r="K7" s="2"/>
      <c r="L7" s="2"/>
      <c r="M7" s="2"/>
      <c r="N7" s="2"/>
      <c r="O7" s="2"/>
      <c r="P7" s="2"/>
      <c r="Q7" s="2"/>
      <c r="R7" s="2"/>
      <c r="S7" s="2"/>
      <c r="T7" s="2"/>
      <c r="U7" s="2"/>
      <c r="V7" s="2"/>
      <c r="W7" s="2"/>
      <c r="X7" s="2"/>
      <c r="Y7" s="2"/>
      <c r="Z7" s="2"/>
    </row>
    <row r="8">
      <c r="A8" s="3" t="s">
        <v>1487</v>
      </c>
      <c r="B8" s="4" t="s">
        <v>1488</v>
      </c>
      <c r="C8" s="2"/>
      <c r="D8" s="2"/>
      <c r="E8" s="2"/>
      <c r="F8" s="2"/>
      <c r="G8" s="2"/>
      <c r="H8" s="2"/>
      <c r="I8" s="2"/>
      <c r="J8" s="2"/>
      <c r="K8" s="2"/>
      <c r="L8" s="2"/>
      <c r="M8" s="2"/>
      <c r="N8" s="2"/>
      <c r="O8" s="2"/>
      <c r="P8" s="2"/>
      <c r="Q8" s="2"/>
      <c r="R8" s="2"/>
      <c r="S8" s="2"/>
      <c r="T8" s="2"/>
      <c r="U8" s="2"/>
      <c r="V8" s="2"/>
      <c r="W8" s="2"/>
      <c r="X8" s="2"/>
      <c r="Y8" s="2"/>
      <c r="Z8" s="2"/>
    </row>
    <row r="9">
      <c r="A9" s="3" t="s">
        <v>1489</v>
      </c>
      <c r="B9" s="1" t="s">
        <v>5</v>
      </c>
      <c r="C9" s="2"/>
      <c r="D9" s="2"/>
      <c r="E9" s="2"/>
      <c r="F9" s="2"/>
      <c r="G9" s="2"/>
      <c r="H9" s="2"/>
      <c r="I9" s="2"/>
      <c r="J9" s="2"/>
      <c r="K9" s="2"/>
      <c r="L9" s="2"/>
      <c r="M9" s="2"/>
      <c r="N9" s="2"/>
      <c r="O9" s="2"/>
      <c r="P9" s="2"/>
      <c r="Q9" s="2"/>
      <c r="R9" s="2"/>
      <c r="S9" s="2"/>
      <c r="T9" s="2"/>
      <c r="U9" s="2"/>
      <c r="V9" s="2"/>
      <c r="W9" s="2"/>
      <c r="X9" s="2"/>
      <c r="Y9" s="2"/>
      <c r="Z9" s="2"/>
    </row>
    <row r="10">
      <c r="A10" s="3" t="s">
        <v>1490</v>
      </c>
      <c r="B10" s="1"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1496</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1499</v>
      </c>
      <c r="C15" s="2"/>
      <c r="D15" s="2"/>
      <c r="E15" s="2"/>
      <c r="F15" s="2"/>
      <c r="G15" s="2"/>
      <c r="H15" s="2"/>
      <c r="I15" s="2"/>
      <c r="J15" s="2"/>
      <c r="K15" s="2"/>
      <c r="L15" s="2"/>
      <c r="M15" s="2"/>
      <c r="N15" s="2"/>
      <c r="O15" s="2"/>
      <c r="P15" s="2"/>
      <c r="Q15" s="2"/>
      <c r="R15" s="2"/>
      <c r="S15" s="2"/>
      <c r="T15" s="2"/>
      <c r="U15" s="2"/>
      <c r="V15" s="2"/>
      <c r="W15" s="2"/>
      <c r="X15" s="2"/>
      <c r="Y15" s="2"/>
      <c r="Z15" s="2"/>
    </row>
    <row r="16">
      <c r="A16" s="3" t="s">
        <v>1500</v>
      </c>
      <c r="B16" s="1" t="s">
        <v>1501</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9.15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9.15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9.05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9.21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9.15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9.15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9.05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9.21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0.0615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1.7322336E9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1.1594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3.98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0.72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18.958334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6.642336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43254.0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43254.0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82514.0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50930.0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50930.0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9.08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9.17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1.74852864E8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8.91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16.95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1.0574968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11.2752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11.65935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0.56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0.061202187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t="s">
        <v>1539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1540</v>
      </c>
      <c r="B54" s="1">
        <v>2.1933144E8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0.05845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1.4604982E7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1.92146E7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181815.0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168277.0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0.0095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0.14993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0.47977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1.99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0.0126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1.92146E7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12.804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0.7107154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-0.497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9281000.0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0.48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1.92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t="s">
        <v>1564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v>1.4985216E9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v>1.326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v>3.506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1568</v>
      </c>
      <c r="B81" s="1">
        <v>-0.18604654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v>0.14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v>1.7207424E9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t="s">
        <v>1575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t="s">
        <v>1579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t="s">
        <v>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v>4.697226E8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t="s">
        <v>1584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1586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1590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1592</v>
      </c>
      <c r="B97" s="1">
        <v>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1593</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1594</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1595</v>
      </c>
      <c r="B100" s="1">
        <v>17.5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1596</v>
      </c>
      <c r="B101" s="1">
        <v>17.5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1597</v>
      </c>
      <c r="B102" s="1" t="s">
        <v>1598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1">
        <v>7204000.0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1601</v>
      </c>
      <c r="B105" s="1">
        <v>0.375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1602</v>
      </c>
      <c r="B106" s="1">
        <v>6.2565E7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1603</v>
      </c>
      <c r="B107" s="1">
        <v>2.5849E7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1604</v>
      </c>
      <c r="B108" s="1">
        <v>0.402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1605</v>
      </c>
      <c r="B109" s="1">
        <v>1.443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1606</v>
      </c>
      <c r="B110" s="1">
        <v>1.65346E8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1607</v>
      </c>
      <c r="B111" s="1">
        <v>9.508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1608</v>
      </c>
      <c r="B112" s="1">
        <v>8.621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1609</v>
      </c>
      <c r="B113" s="1">
        <v>0.08758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1610</v>
      </c>
      <c r="B114" s="1">
        <v>0.052550003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1611</v>
      </c>
      <c r="B115" s="1">
        <v>1.27955E7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1612</v>
      </c>
      <c r="B116" s="1">
        <v>3.194E7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1613</v>
      </c>
      <c r="B117" s="1">
        <v>-0.5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1614</v>
      </c>
      <c r="B118" s="1">
        <v>0.14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1615</v>
      </c>
      <c r="B119" s="1">
        <v>0.50507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1616</v>
      </c>
      <c r="B120" s="1">
        <v>0.37839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1617</v>
      </c>
      <c r="B121" s="1">
        <v>0.26639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1618</v>
      </c>
      <c r="B122" s="1" t="s">
        <v>1539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3.475</v>
      </c>
      <c r="C3" s="1">
        <v>-6.949999999999999</v>
      </c>
      <c r="D3" s="1">
        <v>-2.78</v>
      </c>
      <c r="E3" s="1">
        <v>-45.175</v>
      </c>
      <c r="F3" s="1">
        <v>-4.17</v>
      </c>
      <c r="G3" s="1">
        <v>-3.475</v>
      </c>
      <c r="H3" s="1">
        <v>0.695</v>
      </c>
      <c r="I3" s="1">
        <v>-2.78</v>
      </c>
      <c r="J3" s="1">
        <v>2.085</v>
      </c>
      <c r="K3" s="1">
        <v>-9.729999999999999</v>
      </c>
      <c r="L3" s="1">
        <f>IF(K3*FORECAST(L2,B3:K3,B2:K2)&gt;0,FORECAST(L2,B3:K3,B2:K2),K3)*$X$1</f>
        <v>-4.123666667</v>
      </c>
      <c r="M3" s="1">
        <f>IF(L3*FORECAST(M2,B3:L3,B2:L2)&gt;0,FORECAST(M2,B3:L3,B2:L2),L3)*$X$1</f>
        <v>-3.622424242</v>
      </c>
      <c r="N3" s="1">
        <f>IF(M3*FORECAST(N2,B3:M3,B2:M2)&gt;0,FORECAST(N2,B3:M3,B2:M2),M3)*$X$1</f>
        <v>-3.121181818</v>
      </c>
      <c r="O3" s="1">
        <f>IF(N3*FORECAST(O2,B3:N3,B2:N2)&gt;0,FORECAST(O2,B3:N3,B2:N2),N3)*$X$1</f>
        <v>-2.619939394</v>
      </c>
      <c r="P3" s="1">
        <f>IF(O3*FORECAST(P2,B3:O3,B2:O2)&gt;0,FORECAST(P2,B3:O3,B2:O2),O3)*$X$1</f>
        <v>-2.11869697</v>
      </c>
      <c r="Q3" s="1">
        <f>IF(P3*FORECAST(Q2,B3:P3,B2:P2)&gt;0,FORECAST(Q2,B3:P3,B2:P2),P3)*$X$1</f>
        <v>-1.617454545</v>
      </c>
      <c r="R3" s="1">
        <f>IF(Q3*FORECAST(R2,B3:Q3,B2:Q2)&gt;0,FORECAST(R2,B3:Q3,B2:Q2),Q3)*$X$1</f>
        <v>-1.116212121</v>
      </c>
      <c r="S3" s="5">
        <f>IF(R3*FORECAST(S2,B3:R3,B2:R2)&gt;0,FORECAST(S2,B3:R3,B2:R2),R3)*$X$1</f>
        <v>-0.614969697</v>
      </c>
      <c r="T3" s="5">
        <f>IF(S3*FORECAST(T2,B3:S3,B2:S2)&gt;0,FORECAST(T2,B3:S3,B2:S2),S3)*$X$1</f>
        <v>-0.1137272727</v>
      </c>
      <c r="U3" s="5">
        <f>IF(T3*FORECAST(U2,B3:T3,B2:T2)&gt;0,FORECAST(U2,B3:T3,B2:T2),T3)*$X$1</f>
        <v>-0.1137272727</v>
      </c>
      <c r="V3" s="5">
        <f>IF(U3*FORECAST(V2,B3:U3,B2:U2)&gt;0,FORECAST(V2,B3:U3,B2:U2),U3)*$X$1</f>
        <v>-0.1137272727</v>
      </c>
      <c r="W3" s="5">
        <f>IF(V3*FORECAST(W2,B3:V3,B2:V2)&gt;0,FORECAST(W2,B3:V3,B2:V2),V3)*$X$1</f>
        <v>-0.1137272727</v>
      </c>
      <c r="X3" s="2"/>
      <c r="Y3" s="2"/>
      <c r="Z3" s="2"/>
    </row>
    <row r="4">
      <c r="A4" s="3" t="s">
        <v>106</v>
      </c>
      <c r="B4" s="1">
        <v>-18.07</v>
      </c>
      <c r="C4" s="1">
        <v>-6.949999999999999</v>
      </c>
      <c r="D4" s="1">
        <v>-7.645</v>
      </c>
      <c r="E4" s="1">
        <v>-7.645</v>
      </c>
      <c r="F4" s="1">
        <v>-3.475</v>
      </c>
      <c r="G4" s="1">
        <v>-4.17</v>
      </c>
      <c r="H4" s="1">
        <v>-12.51</v>
      </c>
      <c r="I4" s="1">
        <v>-10.425</v>
      </c>
      <c r="J4" s="1">
        <v>3.475</v>
      </c>
      <c r="K4" s="1">
        <v>12.51</v>
      </c>
      <c r="L4" s="2"/>
      <c r="M4" s="2"/>
      <c r="N4" s="2"/>
      <c r="O4" s="2"/>
      <c r="P4" s="2"/>
      <c r="Q4" s="2"/>
      <c r="R4" s="2"/>
      <c r="S4" s="2"/>
      <c r="T4" s="2"/>
      <c r="U4" s="2"/>
      <c r="V4" s="2"/>
      <c r="W4" s="2"/>
      <c r="X4" s="2"/>
      <c r="Y4" s="2"/>
      <c r="Z4" s="2"/>
    </row>
    <row r="5">
      <c r="A5" s="3" t="s">
        <v>1620</v>
      </c>
      <c r="B5" s="1">
        <v>10.0</v>
      </c>
      <c r="C5" s="1">
        <v>10.0</v>
      </c>
      <c r="D5" s="1">
        <v>10.0</v>
      </c>
      <c r="E5" s="1">
        <v>10.0</v>
      </c>
      <c r="F5" s="1">
        <v>10.0</v>
      </c>
      <c r="G5" s="1">
        <v>10.0</v>
      </c>
      <c r="H5" s="1">
        <v>11.0</v>
      </c>
      <c r="I5" s="1">
        <v>12.0</v>
      </c>
      <c r="J5" s="1">
        <v>12.0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(1+0.02)/(0.0842-0.02)</f>
        <v>-1.806881903</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NPV(0.0842,M3:W3)</f>
        <v>-11.91334241</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NPV(0.0842,M16:W16)</f>
        <v>-0.742551083</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-12.65589349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12.51</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-25.16589349</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-1.398105194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-1.806881903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4.17</v>
      </c>
      <c r="C3" s="1">
        <v>3.475</v>
      </c>
      <c r="D3" s="1">
        <v>7.645</v>
      </c>
      <c r="E3" s="1">
        <v>7.645</v>
      </c>
      <c r="F3" s="1">
        <v>9.035</v>
      </c>
      <c r="G3" s="1">
        <v>34.75</v>
      </c>
      <c r="H3" s="1">
        <v>17.375</v>
      </c>
      <c r="I3" s="1">
        <v>15.985</v>
      </c>
      <c r="J3" s="1">
        <v>15.29</v>
      </c>
      <c r="K3" s="1">
        <v>-42.395</v>
      </c>
      <c r="L3" s="1">
        <f>IF(K3*FORECAST(L2,B3:K3,B2:K2)&gt;0,FORECAST(L2,B3:K3,B2:K2),K3)*$X$1</f>
        <v>-0.695</v>
      </c>
      <c r="M3" s="1">
        <f>IF(L3*FORECAST(M2,B3:L3,B2:L2)&gt;0,FORECAST(M2,B3:L3,B2:L2),L3)*$X$1</f>
        <v>-2.148181818</v>
      </c>
      <c r="N3" s="1">
        <f>IF(M3*FORECAST(N2,B3:M3,B2:M2)&gt;0,FORECAST(N2,B3:M3,B2:M2),M3)*$X$1</f>
        <v>-3.601363636</v>
      </c>
      <c r="O3" s="1">
        <f>IF(N3*FORECAST(O2,B3:N3,B2:N2)&gt;0,FORECAST(O2,B3:N3,B2:N2),N3)*$X$1</f>
        <v>-5.054545455</v>
      </c>
      <c r="P3" s="1">
        <f>IF(O3*FORECAST(P2,B3:O3,B2:O2)&gt;0,FORECAST(P2,B3:O3,B2:O2),O3)*$X$1</f>
        <v>-6.507727273</v>
      </c>
      <c r="Q3" s="1">
        <f>IF(P3*FORECAST(Q2,B3:P3,B2:P2)&gt;0,FORECAST(Q2,B3:P3,B2:P2),P3)*$X$1</f>
        <v>-7.960909091</v>
      </c>
      <c r="R3" s="1">
        <f>IF(Q3*FORECAST(R2,B3:Q3,B2:Q2)&gt;0,FORECAST(R2,B3:Q3,B2:Q2),Q3)*$X$1</f>
        <v>-9.414090909</v>
      </c>
      <c r="S3" s="5">
        <f>IF(R3*FORECAST(S2,B3:R3,B2:R2)&gt;0,FORECAST(S2,B3:R3,B2:R2),R3)*$X$1</f>
        <v>-10.86727273</v>
      </c>
      <c r="T3" s="5">
        <f>IF(S3*FORECAST(T2,B3:S3,B2:S2)&gt;0,FORECAST(T2,B3:S3,B2:S2),S3)*$X$1</f>
        <v>-12.32045455</v>
      </c>
      <c r="U3" s="5">
        <f>IF(T3*FORECAST(U2,B3:T3,B2:T2)&gt;0,FORECAST(U2,B3:T3,B2:T2),T3)*$X$1</f>
        <v>-13.77363636</v>
      </c>
      <c r="V3" s="5">
        <f>IF(U3*FORECAST(V2,B3:U3,B2:U2)&gt;0,FORECAST(V2,B3:U3,B2:U2),U3)*$X$1</f>
        <v>-15.22681818</v>
      </c>
      <c r="W3" s="5">
        <f>IF(V3*FORECAST(W2,B3:V3,B2:V2)&gt;0,FORECAST(W2,B3:V3,B2:V2),V3)*$X$1</f>
        <v>-16.68</v>
      </c>
      <c r="X3" s="2"/>
      <c r="Y3" s="2"/>
      <c r="Z3" s="2"/>
    </row>
    <row r="4">
      <c r="A4" s="3" t="s">
        <v>106</v>
      </c>
      <c r="B4" s="1">
        <v>-18.07</v>
      </c>
      <c r="C4" s="1">
        <v>-6.949999999999999</v>
      </c>
      <c r="D4" s="1">
        <v>-7.645</v>
      </c>
      <c r="E4" s="1">
        <v>-7.645</v>
      </c>
      <c r="F4" s="1">
        <v>-3.475</v>
      </c>
      <c r="G4" s="1">
        <v>-4.17</v>
      </c>
      <c r="H4" s="1">
        <v>-12.51</v>
      </c>
      <c r="I4" s="1">
        <v>-10.425</v>
      </c>
      <c r="J4" s="1">
        <v>3.475</v>
      </c>
      <c r="K4" s="1">
        <v>12.51</v>
      </c>
      <c r="L4" s="2"/>
      <c r="M4" s="2"/>
      <c r="N4" s="2"/>
      <c r="O4" s="2"/>
      <c r="P4" s="2"/>
      <c r="Q4" s="2"/>
      <c r="R4" s="2"/>
      <c r="S4" s="2"/>
      <c r="T4" s="2"/>
      <c r="U4" s="2"/>
      <c r="V4" s="2"/>
      <c r="W4" s="2"/>
      <c r="X4" s="2"/>
      <c r="Y4" s="2"/>
      <c r="Z4" s="2"/>
    </row>
    <row r="5">
      <c r="A5" s="3" t="s">
        <v>1620</v>
      </c>
      <c r="B5" s="1">
        <v>10.0</v>
      </c>
      <c r="C5" s="1">
        <v>10.0</v>
      </c>
      <c r="D5" s="1">
        <v>10.0</v>
      </c>
      <c r="E5" s="1">
        <v>10.0</v>
      </c>
      <c r="F5" s="1">
        <v>10.0</v>
      </c>
      <c r="G5" s="1">
        <v>10.0</v>
      </c>
      <c r="H5" s="1">
        <v>11.0</v>
      </c>
      <c r="I5" s="1">
        <v>12.0</v>
      </c>
      <c r="J5" s="1">
        <v>12.0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(1+0.02)/(0.0842-0.02)</f>
        <v>-265.0093458</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NPV(0.0842,M3:W3)</f>
        <v>-57.74737516</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NPV(0.0842,M16:W16)</f>
        <v>-108.9074922</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-166.6548673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12.51</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-179.1648673</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-9.953603741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-265.0093458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