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<sst xmlns="http://schemas.openxmlformats.org/spreadsheetml/2006/main" count="1926" uniqueCount="1653">
  <si>
    <t>ticker</t>
  </si>
  <si>
    <t>CIEN</t>
  </si>
  <si>
    <t>nombre</t>
  </si>
  <si>
    <t>CIENA CORPORATION</t>
  </si>
  <si>
    <t>empresa</t>
  </si>
  <si>
    <t>Communications &amp; Networking</t>
  </si>
  <si>
    <t>Open</t>
  </si>
  <si>
    <t>Target Price</t>
  </si>
  <si>
    <t>Upside</t>
  </si>
  <si>
    <t>-64.86%</t>
  </si>
  <si>
    <t>Country</t>
  </si>
  <si>
    <t>United States</t>
  </si>
  <si>
    <t>Market Cap</t>
  </si>
  <si>
    <t>Book Value</t>
  </si>
  <si>
    <t>Pe ratio</t>
  </si>
  <si>
    <t>Dividend Ratio</t>
  </si>
  <si>
    <t>No encontrado</t>
  </si>
  <si>
    <t>Fiscal Period: November</t>
  </si>
  <si>
    <t>Net Income</t>
  </si>
  <si>
    <t>Depreciation &amp; Amortization - CF</t>
  </si>
  <si>
    <t>Amortization of Goodwill and Intangible Assets - (CF)</t>
  </si>
  <si>
    <t>Depreciation &amp; Amortization, Total</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</si>
  <si>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</si>
  <si>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</si>
  <si>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</si>
  <si>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</si>
  <si>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</si>
  <si>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</si>
  <si>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</si>
  <si>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</si>
  <si>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</si>
  <si>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</si>
  <si>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</si>
  <si>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</si>
  <si>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</si>
  <si>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</si>
  <si>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</si>
  <si>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</si>
  <si>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</si>
  <si>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</si>
  <si>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</si>
  <si>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</si>
  <si>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</si>
  <si>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</si>
  <si>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</si>
  <si>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</si>
  <si>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</si>
  <si>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</si>
  <si>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</si>
  <si>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</si>
  <si>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</si>
  <si>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</si>
  <si>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</si>
  <si>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</si>
  <si>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</si>
  <si>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</si>
  <si>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</si>
  <si>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</si>
  <si>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</si>
  <si>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</si>
  <si>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</si>
  <si>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</si>
  <si>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</si>
  <si>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</si>
  <si>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</si>
  <si>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</si>
  <si>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</si>
  <si>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</si>
  <si>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</si>
  <si>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</si>
  <si>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</si>
  <si>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</si>
  <si>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</si>
  <si>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</si>
  <si>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</si>
  <si>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</si>
  <si>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</si>
  <si>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</si>
  <si>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</si>
  <si>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</si>
  <si>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</si>
  <si>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</si>
  <si>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</si>
  <si>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</si>
  <si>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</si>
  <si>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</si>
  <si>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</si>
  <si>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</si>
  <si>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</si>
  <si>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</si>
  <si>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</si>
  <si>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</si>
  <si>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</si>
  <si>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</si>
  <si>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</si>
  <si>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</si>
  <si>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</si>
  <si>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</si>
  <si>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</si>
  <si>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</si>
  <si>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4.58</t>
  </si>
  <si>
    <t>5.48</t>
  </si>
  <si>
    <t>14.93</t>
  </si>
  <si>
    <t>12.5</t>
  </si>
  <si>
    <t>14.07</t>
  </si>
  <si>
    <t>16.24</t>
  </si>
  <si>
    <t>19.5</t>
  </si>
  <si>
    <t>18.28</t>
  </si>
  <si>
    <t>19.67</t>
  </si>
  <si>
    <t>19.74</t>
  </si>
  <si>
    <t>Tangible Book Value</t>
  </si>
  <si>
    <t>Tangible Book Value Per Share</t>
  </si>
  <si>
    <t>1.19</t>
  </si>
  <si>
    <t>2.52</t>
  </si>
  <si>
    <t>12.36</t>
  </si>
  <si>
    <t>9.61</t>
  </si>
  <si>
    <t>11.41</t>
  </si>
  <si>
    <t>13.6</t>
  </si>
  <si>
    <t>17.07</t>
  </si>
  <si>
    <t>15.6</t>
  </si>
  <si>
    <t>15.12</t>
  </si>
  <si>
    <t>15.43</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</si>
  <si>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</si>
  <si>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</si>
  <si>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</si>
  <si>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</si>
  <si>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</si>
  <si>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</si>
  <si>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</si>
  <si>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</si>
  <si>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</si>
  <si>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</si>
  <si>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</si>
  <si>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</si>
  <si>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</si>
  <si>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</si>
  <si>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</si>
  <si>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</si>
  <si>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</si>
  <si>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</si>
  <si>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</si>
  <si>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</si>
  <si>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</si>
  <si>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</si>
  <si>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</si>
  <si>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</si>
  <si>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</si>
  <si>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</si>
  <si>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</si>
  <si>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</si>
  <si>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</si>
  <si>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</si>
  <si>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</si>
  <si>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</si>
  <si>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</si>
  <si>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</si>
  <si>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</si>
  <si>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</si>
  <si>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</si>
  <si>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</si>
  <si>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</si>
  <si>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</si>
  <si>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</si>
  <si>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</si>
  <si>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</si>
  <si>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</si>
  <si>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0.52</t>
  </si>
  <si>
    <t>8.89</t>
  </si>
  <si>
    <t>-2.4</t>
  </si>
  <si>
    <t>1.63</t>
  </si>
  <si>
    <t>2.34</t>
  </si>
  <si>
    <t>3.22</t>
  </si>
  <si>
    <t>1.01</t>
  </si>
  <si>
    <t>1.71</t>
  </si>
  <si>
    <t>0.58</t>
  </si>
  <si>
    <t>Basic EPS - Continuing Operations</t>
  </si>
  <si>
    <t>Basic Weighted Average Shares Outstanding</t>
  </si>
  <si>
    <t>Net EPS - Diluted</t>
  </si>
  <si>
    <t>0.51</t>
  </si>
  <si>
    <t>7.53</t>
  </si>
  <si>
    <t>-2.49</t>
  </si>
  <si>
    <t>1.61</t>
  </si>
  <si>
    <t>2.32</t>
  </si>
  <si>
    <t>3.19</t>
  </si>
  <si>
    <t>Diluted EPS - Continuing Operations</t>
  </si>
  <si>
    <t>Diluted Weighted Average Shares Outstanding</t>
  </si>
  <si>
    <t>Normalized Basic EPS</t>
  </si>
  <si>
    <t>0.32</t>
  </si>
  <si>
    <t>0.43</t>
  </si>
  <si>
    <t>0.75</t>
  </si>
  <si>
    <t>0.86</t>
  </si>
  <si>
    <t>1.37</t>
  </si>
  <si>
    <t>1.96</t>
  </si>
  <si>
    <t>1.83</t>
  </si>
  <si>
    <t>0.88</t>
  </si>
  <si>
    <t>1.39</t>
  </si>
  <si>
    <t>0.62</t>
  </si>
  <si>
    <t>Normalized Diluted EPS</t>
  </si>
  <si>
    <t>0.4</t>
  </si>
  <si>
    <t>0.63</t>
  </si>
  <si>
    <t>1.35</t>
  </si>
  <si>
    <t>1.94</t>
  </si>
  <si>
    <t>1.81</t>
  </si>
  <si>
    <t>0.87</t>
  </si>
  <si>
    <t>EBITDA</t>
  </si>
  <si>
    <t>EBITA</t>
  </si>
  <si>
    <t>EBIT</t>
  </si>
  <si>
    <t>EBITDAR</t>
  </si>
  <si>
    <t>Total Revenues (As Reported)</t>
  </si>
  <si>
    <t>Effective Tax Rate - (Ratio)</t>
  </si>
  <si>
    <t>50.9</t>
  </si>
  <si>
    <t>16.3</t>
  </si>
  <si>
    <t>-708.29</t>
  </si>
  <si>
    <t>331.68</t>
  </si>
  <si>
    <t>19.08</t>
  </si>
  <si>
    <t>20.76</t>
  </si>
  <si>
    <t>-8.09</t>
  </si>
  <si>
    <t>16.22</t>
  </si>
  <si>
    <t>21.27</t>
  </si>
  <si>
    <t>29.95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</si>
  <si>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</si>
  <si>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</si>
  <si>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</si>
  <si>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</si>
  <si>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</si>
  <si>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</si>
  <si>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</si>
  <si>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</si>
  <si>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</si>
  <si>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</si>
  <si>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</si>
  <si>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</si>
  <si>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</si>
  <si>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</si>
  <si>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</si>
  <si>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</si>
  <si>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</si>
  <si>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</si>
  <si>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</si>
  <si>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</si>
  <si>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</si>
  <si>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</si>
  <si>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</si>
  <si>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3.61</t>
  </si>
  <si>
    <t>3.71</t>
  </si>
  <si>
    <t>4.12</t>
  </si>
  <si>
    <t>4.11</t>
  </si>
  <si>
    <t>6.12</t>
  </si>
  <si>
    <t>7.95</t>
  </si>
  <si>
    <t>6.72</t>
  </si>
  <si>
    <t>3.24</t>
  </si>
  <si>
    <t>4.51</t>
  </si>
  <si>
    <t>2.13</t>
  </si>
  <si>
    <t>Return on Total Capital</t>
  </si>
  <si>
    <t>5.17</t>
  </si>
  <si>
    <t>5.2</t>
  </si>
  <si>
    <t>5.41</t>
  </si>
  <si>
    <t>5.42</t>
  </si>
  <si>
    <t>8.3</t>
  </si>
  <si>
    <t>10.17</t>
  </si>
  <si>
    <t>8.43</t>
  </si>
  <si>
    <t>4.15</t>
  </si>
  <si>
    <t>5.72</t>
  </si>
  <si>
    <t>2.67</t>
  </si>
  <si>
    <t>Return On Equity %</t>
  </si>
  <si>
    <t>4.23</t>
  </si>
  <si>
    <t>10.46</t>
  </si>
  <si>
    <t>86.95</t>
  </si>
  <si>
    <t>-16.96</t>
  </si>
  <si>
    <t>18.09</t>
  </si>
  <si>
    <t>5.33</t>
  </si>
  <si>
    <t>9.16</t>
  </si>
  <si>
    <t>2.96</t>
  </si>
  <si>
    <t>Return on Common Equity</t>
  </si>
  <si>
    <t>Margin Analysis</t>
  </si>
  <si>
    <t>Gross Profit Margin %</t>
  </si>
  <si>
    <t>44.1</t>
  </si>
  <si>
    <t>44.67</t>
  </si>
  <si>
    <t>44.47</t>
  </si>
  <si>
    <t>42.49</t>
  </si>
  <si>
    <t>43.17</t>
  </si>
  <si>
    <t>46.8</t>
  </si>
  <si>
    <t>47.37</t>
  </si>
  <si>
    <t>42.95</t>
  </si>
  <si>
    <t>42.83</t>
  </si>
  <si>
    <t>SG&amp;A Margin</t>
  </si>
  <si>
    <t>18.7</t>
  </si>
  <si>
    <t>18.56</t>
  </si>
  <si>
    <t>17.8</t>
  </si>
  <si>
    <t>17.91</t>
  </si>
  <si>
    <t>16.73</t>
  </si>
  <si>
    <t>16.59</t>
  </si>
  <si>
    <t>17.65</t>
  </si>
  <si>
    <t>17.78</t>
  </si>
  <si>
    <t>16.1</t>
  </si>
  <si>
    <t>18.21</t>
  </si>
  <si>
    <t>EBITDA Margin %</t>
  </si>
  <si>
    <t>11.18</t>
  </si>
  <si>
    <t>11.82</t>
  </si>
  <si>
    <t>12.42</t>
  </si>
  <si>
    <t>11.74</t>
  </si>
  <si>
    <t>13.92</t>
  </si>
  <si>
    <t>18.29</t>
  </si>
  <si>
    <t>17.08</t>
  </si>
  <si>
    <t>10.94</t>
  </si>
  <si>
    <t>12.01</t>
  </si>
  <si>
    <t>8.09</t>
  </si>
  <si>
    <t>EBITA Margin %</t>
  </si>
  <si>
    <t>8.9</t>
  </si>
  <si>
    <t>9.38</t>
  </si>
  <si>
    <t>9.66</t>
  </si>
  <si>
    <t>9.02</t>
  </si>
  <si>
    <t>11.47</t>
  </si>
  <si>
    <t>15.64</t>
  </si>
  <si>
    <t>14.42</t>
  </si>
  <si>
    <t>9.9</t>
  </si>
  <si>
    <t>5.77</t>
  </si>
  <si>
    <t>EBIT Margin %</t>
  </si>
  <si>
    <t>5.63</t>
  </si>
  <si>
    <t>6.37</t>
  </si>
  <si>
    <t>8.03</t>
  </si>
  <si>
    <t>8.18</t>
  </si>
  <si>
    <t>10.49</t>
  </si>
  <si>
    <t>14.54</t>
  </si>
  <si>
    <t>13.43</t>
  </si>
  <si>
    <t>7.08</t>
  </si>
  <si>
    <t>8.77</t>
  </si>
  <si>
    <t>4.76</t>
  </si>
  <si>
    <t>Income From Continuing Operations Margin %</t>
  </si>
  <si>
    <t>0.48</t>
  </si>
  <si>
    <t>2.79</t>
  </si>
  <si>
    <t>45.04</t>
  </si>
  <si>
    <t>-11.14</t>
  </si>
  <si>
    <t>7.09</t>
  </si>
  <si>
    <t>10.23</t>
  </si>
  <si>
    <t>13.81</t>
  </si>
  <si>
    <t>4.21</t>
  </si>
  <si>
    <t>5.81</t>
  </si>
  <si>
    <t>2.09</t>
  </si>
  <si>
    <t>Net Income Margin %</t>
  </si>
  <si>
    <t>Net Avail. For Common Margin %</t>
  </si>
  <si>
    <t>Normalized Net Income Margin</t>
  </si>
  <si>
    <t>1.56</t>
  </si>
  <si>
    <t>2.31</t>
  </si>
  <si>
    <t>3.79</t>
  </si>
  <si>
    <t>5.97</t>
  </si>
  <si>
    <t>8.55</t>
  </si>
  <si>
    <t>7.83</t>
  </si>
  <si>
    <t>3.66</t>
  </si>
  <si>
    <t>4.74</t>
  </si>
  <si>
    <t>2.25</t>
  </si>
  <si>
    <t>Levered Free Cash Flow Margin</t>
  </si>
  <si>
    <t>11.76</t>
  </si>
  <si>
    <t>4.84</t>
  </si>
  <si>
    <t>3.02</t>
  </si>
  <si>
    <t>10.61</t>
  </si>
  <si>
    <t>8.72</t>
  </si>
  <si>
    <t>9.85</t>
  </si>
  <si>
    <t>-6.49</t>
  </si>
  <si>
    <t>Unlevered Free Cash Flow Margin</t>
  </si>
  <si>
    <t>13.07</t>
  </si>
  <si>
    <t>6.2</t>
  </si>
  <si>
    <t>4.27</t>
  </si>
  <si>
    <t>11.73</t>
  </si>
  <si>
    <t>3.31</t>
  </si>
  <si>
    <t>9.35</t>
  </si>
  <si>
    <t>10.38</t>
  </si>
  <si>
    <t>-5.68</t>
  </si>
  <si>
    <t>1.65</t>
  </si>
  <si>
    <t>12.69</t>
  </si>
  <si>
    <t>Asset Turnover</t>
  </si>
  <si>
    <t>1.03</t>
  </si>
  <si>
    <t>0.93</t>
  </si>
  <si>
    <t>0.82</t>
  </si>
  <si>
    <t>0.8</t>
  </si>
  <si>
    <t>0.73</t>
  </si>
  <si>
    <t>0.71</t>
  </si>
  <si>
    <t>Fixed Assets Turnover</t>
  </si>
  <si>
    <t>15.35</t>
  </si>
  <si>
    <t>10.83</t>
  </si>
  <si>
    <t>9.39</t>
  </si>
  <si>
    <t>10.31</t>
  </si>
  <si>
    <t>12.34</t>
  </si>
  <si>
    <t>11.46</t>
  </si>
  <si>
    <t>10.99</t>
  </si>
  <si>
    <t>11.31</t>
  </si>
  <si>
    <t>13.97</t>
  </si>
  <si>
    <t>11.8</t>
  </si>
  <si>
    <t>Receivables Turnover (Average Receivables)</t>
  </si>
  <si>
    <t>4.57</t>
  </si>
  <si>
    <t>4.61</t>
  </si>
  <si>
    <t>4.68</t>
  </si>
  <si>
    <t>4.39</t>
  </si>
  <si>
    <t>4.48</t>
  </si>
  <si>
    <t>4.38</t>
  </si>
  <si>
    <t>4.04</t>
  </si>
  <si>
    <t>3.52</t>
  </si>
  <si>
    <t>3.93</t>
  </si>
  <si>
    <t>3.67</t>
  </si>
  <si>
    <t>Inventory Turnover (Average Inventory)</t>
  </si>
  <si>
    <t>6.13</t>
  </si>
  <si>
    <t>7.15</t>
  </si>
  <si>
    <t>6.5</t>
  </si>
  <si>
    <t>6.68</t>
  </si>
  <si>
    <t>5.45</t>
  </si>
  <si>
    <t>5.3</t>
  </si>
  <si>
    <t>3.14</t>
  </si>
  <si>
    <t>2.51</t>
  </si>
  <si>
    <t>2.45</t>
  </si>
  <si>
    <t>Short Term Liquidity</t>
  </si>
  <si>
    <t>Current Ratio</t>
  </si>
  <si>
    <t>2.26</t>
  </si>
  <si>
    <t>1.93</t>
  </si>
  <si>
    <t>2.22</t>
  </si>
  <si>
    <t>2.82</t>
  </si>
  <si>
    <t>3.43</t>
  </si>
  <si>
    <t>3.51</t>
  </si>
  <si>
    <t>3.25</t>
  </si>
  <si>
    <t>3.84</t>
  </si>
  <si>
    <t>3.54</t>
  </si>
  <si>
    <t>Quick Ratio</t>
  </si>
  <si>
    <t>1.84</t>
  </si>
  <si>
    <t>1.5</t>
  </si>
  <si>
    <t>1.77</t>
  </si>
  <si>
    <t>2.19</t>
  </si>
  <si>
    <t>2.72</t>
  </si>
  <si>
    <t>2.87</t>
  </si>
  <si>
    <t>2.16</t>
  </si>
  <si>
    <t>2.47</t>
  </si>
  <si>
    <t>2.33</t>
  </si>
  <si>
    <t>Operating Cash Flow to Current Liabilities</t>
  </si>
  <si>
    <t>0.39</t>
  </si>
  <si>
    <t>0.23</t>
  </si>
  <si>
    <t>0.24</t>
  </si>
  <si>
    <t>0.49</t>
  </si>
  <si>
    <t>0.65</t>
  </si>
  <si>
    <t>0.6</t>
  </si>
  <si>
    <t>-0.16</t>
  </si>
  <si>
    <t>0.18</t>
  </si>
  <si>
    <t>Days Sales Outstanding (Average Receivables)</t>
  </si>
  <si>
    <t>79.83</t>
  </si>
  <si>
    <t>79.31</t>
  </si>
  <si>
    <t>78.06</t>
  </si>
  <si>
    <t>83.08</t>
  </si>
  <si>
    <t>81.29</t>
  </si>
  <si>
    <t>83.17</t>
  </si>
  <si>
    <t>90.06</t>
  </si>
  <si>
    <t>103.36</t>
  </si>
  <si>
    <t>92.57</t>
  </si>
  <si>
    <t>101.22</t>
  </si>
  <si>
    <t>Days Outstanding Inventory (Average Inventory)</t>
  </si>
  <si>
    <t>59.52</t>
  </si>
  <si>
    <t>51.18</t>
  </si>
  <si>
    <t>56.11</t>
  </si>
  <si>
    <t>54.34</t>
  </si>
  <si>
    <t>54.49</t>
  </si>
  <si>
    <t>66.77</t>
  </si>
  <si>
    <t>68.63</t>
  </si>
  <si>
    <t>116.02</t>
  </si>
  <si>
    <t>144.98</t>
  </si>
  <si>
    <t>151.23</t>
  </si>
  <si>
    <t>Average Days Payable Outstanding</t>
  </si>
  <si>
    <t>60.47</t>
  </si>
  <si>
    <t>57.45</t>
  </si>
  <si>
    <t>56.17</t>
  </si>
  <si>
    <t>61.75</t>
  </si>
  <si>
    <t>59.05</t>
  </si>
  <si>
    <t>61.69</t>
  </si>
  <si>
    <t>60.94</t>
  </si>
  <si>
    <t>60.02</t>
  </si>
  <si>
    <t>58.11</t>
  </si>
  <si>
    <t>66.59</t>
  </si>
  <si>
    <t>Cash Conversion Cycle (Average Days)</t>
  </si>
  <si>
    <t>78.88</t>
  </si>
  <si>
    <t>73.03</t>
  </si>
  <si>
    <t>78.01</t>
  </si>
  <si>
    <t>75.67</t>
  </si>
  <si>
    <t>76.72</t>
  </si>
  <si>
    <t>88.25</t>
  </si>
  <si>
    <t>97.75</t>
  </si>
  <si>
    <t>159.36</t>
  </si>
  <si>
    <t>179.43</t>
  </si>
  <si>
    <t>185.86</t>
  </si>
  <si>
    <t>Long Term Solvency</t>
  </si>
  <si>
    <t>Total Debt/Equity</t>
  </si>
  <si>
    <t>209.12</t>
  </si>
  <si>
    <t>47.42</t>
  </si>
  <si>
    <t>39.66</t>
  </si>
  <si>
    <t>35.74</t>
  </si>
  <si>
    <t>34.13</t>
  </si>
  <si>
    <t>27.14</t>
  </si>
  <si>
    <t>43.73</t>
  </si>
  <si>
    <t>58.18</t>
  </si>
  <si>
    <t>57.96</t>
  </si>
  <si>
    <t>Total Debt / Total Capital</t>
  </si>
  <si>
    <t>67.65</t>
  </si>
  <si>
    <t>62.83</t>
  </si>
  <si>
    <t>32.17</t>
  </si>
  <si>
    <t>28.4</t>
  </si>
  <si>
    <t>26.33</t>
  </si>
  <si>
    <t>25.45</t>
  </si>
  <si>
    <t>21.35</t>
  </si>
  <si>
    <t>30.42</t>
  </si>
  <si>
    <t>36.78</t>
  </si>
  <si>
    <t>36.69</t>
  </si>
  <si>
    <t>LT Debt/Equity</t>
  </si>
  <si>
    <t>207.92</t>
  </si>
  <si>
    <t>137.83</t>
  </si>
  <si>
    <t>30.76</t>
  </si>
  <si>
    <t>39.12</t>
  </si>
  <si>
    <t>35.29</t>
  </si>
  <si>
    <t>32.99</t>
  </si>
  <si>
    <t>26.17</t>
  </si>
  <si>
    <t>42.64</t>
  </si>
  <si>
    <t>57.05</t>
  </si>
  <si>
    <t>56.88</t>
  </si>
  <si>
    <t>Long-Term Debt / Total Capital</t>
  </si>
  <si>
    <t>67.26</t>
  </si>
  <si>
    <t>51.24</t>
  </si>
  <si>
    <t>20.86</t>
  </si>
  <si>
    <t>28.01</t>
  </si>
  <si>
    <t>24.59</t>
  </si>
  <si>
    <t>20.59</t>
  </si>
  <si>
    <t>29.67</t>
  </si>
  <si>
    <t>36.06</t>
  </si>
  <si>
    <t>36.01</t>
  </si>
  <si>
    <t>Total Liabilities / Total Assets</t>
  </si>
  <si>
    <t>76.96</t>
  </si>
  <si>
    <t>73.41</t>
  </si>
  <si>
    <t>45.94</t>
  </si>
  <si>
    <t>48.64</t>
  </si>
  <si>
    <t>44.19</t>
  </si>
  <si>
    <t>39.97</t>
  </si>
  <si>
    <t>37.93</t>
  </si>
  <si>
    <t>46.49</t>
  </si>
  <si>
    <t>49.15</t>
  </si>
  <si>
    <t>50.08</t>
  </si>
  <si>
    <t>EBIT / Interest Expense</t>
  </si>
  <si>
    <t>2.69</t>
  </si>
  <si>
    <t>2.92</t>
  </si>
  <si>
    <t>4.03</t>
  </si>
  <si>
    <t>10.32</t>
  </si>
  <si>
    <t>14.36</t>
  </si>
  <si>
    <t>15.77</t>
  </si>
  <si>
    <t>5.47</t>
  </si>
  <si>
    <t>4.37</t>
  </si>
  <si>
    <t>1.97</t>
  </si>
  <si>
    <t>EBITDA / Interest Expense</t>
  </si>
  <si>
    <t>5.34</t>
  </si>
  <si>
    <t>5.43</t>
  </si>
  <si>
    <t>6.23</t>
  </si>
  <si>
    <t>6.57</t>
  </si>
  <si>
    <t>13.7</t>
  </si>
  <si>
    <t>18.78</t>
  </si>
  <si>
    <t>20.82</t>
  </si>
  <si>
    <t>8.97</t>
  </si>
  <si>
    <t>6.22</t>
  </si>
  <si>
    <t>(EBITDA - Capex) / Interest Expense</t>
  </si>
  <si>
    <t>4.13</t>
  </si>
  <si>
    <t>3.53</t>
  </si>
  <si>
    <t>4.54</t>
  </si>
  <si>
    <t>5.35</t>
  </si>
  <si>
    <t>11.98</t>
  </si>
  <si>
    <t>16.47</t>
  </si>
  <si>
    <t>18.24</t>
  </si>
  <si>
    <t>7.04</t>
  </si>
  <si>
    <t>5.01</t>
  </si>
  <si>
    <t>2.11</t>
  </si>
  <si>
    <t>Total Debt / EBITDA</t>
  </si>
  <si>
    <t>4.75</t>
  </si>
  <si>
    <t>2.91</t>
  </si>
  <si>
    <t>1.28</t>
  </si>
  <si>
    <t>2.81</t>
  </si>
  <si>
    <t>3.03</t>
  </si>
  <si>
    <t>4.78</t>
  </si>
  <si>
    <t>Net Debt / EBITDA</t>
  </si>
  <si>
    <t>1.36</t>
  </si>
  <si>
    <t>0.79</t>
  </si>
  <si>
    <t>0.27</t>
  </si>
  <si>
    <t>-0.36</t>
  </si>
  <si>
    <t>-0.48</t>
  </si>
  <si>
    <t>-0.69</t>
  </si>
  <si>
    <t>-1.33</t>
  </si>
  <si>
    <t>0.01</t>
  </si>
  <si>
    <t>0.74</t>
  </si>
  <si>
    <t>Total Debt / (EBITDA - Capex)</t>
  </si>
  <si>
    <t>6.14</t>
  </si>
  <si>
    <t>6.47</t>
  </si>
  <si>
    <t>2.59</t>
  </si>
  <si>
    <t>1.79</t>
  </si>
  <si>
    <t>1.45</t>
  </si>
  <si>
    <t>1.46</t>
  </si>
  <si>
    <t>3.58</t>
  </si>
  <si>
    <t>3.76</t>
  </si>
  <si>
    <t>7.96</t>
  </si>
  <si>
    <t>Net Debt / (EBITDA - Capex)</t>
  </si>
  <si>
    <t>1.76</t>
  </si>
  <si>
    <t>1.21</t>
  </si>
  <si>
    <t>0.37</t>
  </si>
  <si>
    <t>-0.44</t>
  </si>
  <si>
    <t>-0.55</t>
  </si>
  <si>
    <t>-0.79</t>
  </si>
  <si>
    <t>-1.52</t>
  </si>
  <si>
    <t>0.92</t>
  </si>
  <si>
    <t>Growth Over Prior Year</t>
  </si>
  <si>
    <t>Total Revenues, 1 Yr. Growth %</t>
  </si>
  <si>
    <t>6.88</t>
  </si>
  <si>
    <t>6.33</t>
  </si>
  <si>
    <t>7.73</t>
  </si>
  <si>
    <t>10.44</t>
  </si>
  <si>
    <t>15.44</t>
  </si>
  <si>
    <t>-1.12</t>
  </si>
  <si>
    <t>0.33</t>
  </si>
  <si>
    <t>20.75</t>
  </si>
  <si>
    <t>-8.47</t>
  </si>
  <si>
    <t>Gross Profit, 1 Yr. Growth %</t>
  </si>
  <si>
    <t>13.74</t>
  </si>
  <si>
    <t>7.25</t>
  </si>
  <si>
    <t>5.53</t>
  </si>
  <si>
    <t>17.3</t>
  </si>
  <si>
    <t>7.19</t>
  </si>
  <si>
    <t>-9.02</t>
  </si>
  <si>
    <t>20.41</t>
  </si>
  <si>
    <t>-8.48</t>
  </si>
  <si>
    <t>EBITDA, 1 Yr. Growth %</t>
  </si>
  <si>
    <t>72.19</t>
  </si>
  <si>
    <t>13.69</t>
  </si>
  <si>
    <t>13.17</t>
  </si>
  <si>
    <t>4.42</t>
  </si>
  <si>
    <t>36.94</t>
  </si>
  <si>
    <t>29.91</t>
  </si>
  <si>
    <t>-4.29</t>
  </si>
  <si>
    <t>-35.74</t>
  </si>
  <si>
    <t>32.61</t>
  </si>
  <si>
    <t>-38.4</t>
  </si>
  <si>
    <t>EBITA, 1 Yr. Growth %</t>
  </si>
  <si>
    <t>110.82</t>
  </si>
  <si>
    <t>13.77</t>
  </si>
  <si>
    <t>3.08</t>
  </si>
  <si>
    <t>46.88</t>
  </si>
  <si>
    <t>34.76</t>
  </si>
  <si>
    <t>-5.44</t>
  </si>
  <si>
    <t>-42.27</t>
  </si>
  <si>
    <t>-46.64</t>
  </si>
  <si>
    <t>EBIT, 1 Yr. Growth %</t>
  </si>
  <si>
    <t>199.03</t>
  </si>
  <si>
    <t>23.1</t>
  </si>
  <si>
    <t>35.77</t>
  </si>
  <si>
    <t>12.55</t>
  </si>
  <si>
    <t>47.98</t>
  </si>
  <si>
    <t>37.09</t>
  </si>
  <si>
    <t>-5.34</t>
  </si>
  <si>
    <t>-47.1</t>
  </si>
  <si>
    <t>49.61</t>
  </si>
  <si>
    <t>-50.32</t>
  </si>
  <si>
    <t>Earnings From Cont. Operations, 1 Yr. Growth %</t>
  </si>
  <si>
    <t>-128.71</t>
  </si>
  <si>
    <t>522.13</t>
  </si>
  <si>
    <t>-127.31</t>
  </si>
  <si>
    <t>-173.53</t>
  </si>
  <si>
    <t>42.56</t>
  </si>
  <si>
    <t>38.45</t>
  </si>
  <si>
    <t>-69.43</t>
  </si>
  <si>
    <t>66.66</t>
  </si>
  <si>
    <t>-67.05</t>
  </si>
  <si>
    <t>Net Income, 1 Yr. Growth %</t>
  </si>
  <si>
    <t>Normalized Net Income, 1 Yr. Growth %</t>
  </si>
  <si>
    <t>-331.84</t>
  </si>
  <si>
    <t>66.18</t>
  </si>
  <si>
    <t>76.61</t>
  </si>
  <si>
    <t>16.45</t>
  </si>
  <si>
    <t>72.28</t>
  </si>
  <si>
    <t>41.69</t>
  </si>
  <si>
    <t>-6.14</t>
  </si>
  <si>
    <t>-53.09</t>
  </si>
  <si>
    <t>56.23</t>
  </si>
  <si>
    <t>-56.55</t>
  </si>
  <si>
    <t>Diluted EPS Before Extra, 1 Yr. Growth %</t>
  </si>
  <si>
    <t>-125.65</t>
  </si>
  <si>
    <t>421.18</t>
  </si>
  <si>
    <t>-133.06</t>
  </si>
  <si>
    <t>-164.72</t>
  </si>
  <si>
    <t>37.5</t>
  </si>
  <si>
    <t>-68.65</t>
  </si>
  <si>
    <t>-66.08</t>
  </si>
  <si>
    <t>Accounts Receivable, 1 Yr. Growth %</t>
  </si>
  <si>
    <t>4.62</t>
  </si>
  <si>
    <t>7.97</t>
  </si>
  <si>
    <t>26.41</t>
  </si>
  <si>
    <t>2.85</t>
  </si>
  <si>
    <t>-0.45</t>
  </si>
  <si>
    <t>22.49</t>
  </si>
  <si>
    <t>9.18</t>
  </si>
  <si>
    <t>-10.2</t>
  </si>
  <si>
    <t>Inventory, 1 Yr. Growth %</t>
  </si>
  <si>
    <t>-24.93</t>
  </si>
  <si>
    <t>10.51</t>
  </si>
  <si>
    <t>26.46</t>
  </si>
  <si>
    <t>-1.64</t>
  </si>
  <si>
    <t>31.32</t>
  </si>
  <si>
    <t>-0.19</t>
  </si>
  <si>
    <t>8.68</t>
  </si>
  <si>
    <t>152.96</t>
  </si>
  <si>
    <t>-21.93</t>
  </si>
  <si>
    <t>Net Property, Plant and Equip., 1 Yr. Growth %</t>
  </si>
  <si>
    <t>51.6</t>
  </si>
  <si>
    <t>50.23</t>
  </si>
  <si>
    <t>6.96</t>
  </si>
  <si>
    <t>-5.32</t>
  </si>
  <si>
    <t>-1.77</t>
  </si>
  <si>
    <t>14.82</t>
  </si>
  <si>
    <t>-0.05</t>
  </si>
  <si>
    <t>-4.97</t>
  </si>
  <si>
    <t>0.77</t>
  </si>
  <si>
    <t>15.81</t>
  </si>
  <si>
    <t>Total Assets, 1 Yr. Growth %</t>
  </si>
  <si>
    <t>30.03</t>
  </si>
  <si>
    <t>6.95</t>
  </si>
  <si>
    <t>37.52</t>
  </si>
  <si>
    <t>-4.94</t>
  </si>
  <si>
    <t>3.64</t>
  </si>
  <si>
    <t>7.39</t>
  </si>
  <si>
    <t>16.37</t>
  </si>
  <si>
    <t>4.2</t>
  </si>
  <si>
    <t>Tangible Book Value, 1 Yr. Growth %</t>
  </si>
  <si>
    <t>-181.58</t>
  </si>
  <si>
    <t>401.31</t>
  </si>
  <si>
    <t>-16.11</t>
  </si>
  <si>
    <t>18.8</t>
  </si>
  <si>
    <t>19.3</t>
  </si>
  <si>
    <t>25.73</t>
  </si>
  <si>
    <t>-12.41</t>
  </si>
  <si>
    <t>-5.18</t>
  </si>
  <si>
    <t>Common Equity, 1 Yr. Growth %</t>
  </si>
  <si>
    <t>-991.87</t>
  </si>
  <si>
    <t>23.43</t>
  </si>
  <si>
    <t>178.77</t>
  </si>
  <si>
    <t>-9.69</t>
  </si>
  <si>
    <t>12.62</t>
  </si>
  <si>
    <t>15.5</t>
  </si>
  <si>
    <t>20.34</t>
  </si>
  <si>
    <t>-10.17</t>
  </si>
  <si>
    <t>4.99</t>
  </si>
  <si>
    <t>-1.13</t>
  </si>
  <si>
    <t>Cash From Operations, 1 Yr. Growth %</t>
  </si>
  <si>
    <t>191.83</t>
  </si>
  <si>
    <t>-18.87</t>
  </si>
  <si>
    <t>-2.39</t>
  </si>
  <si>
    <t>80.2</t>
  </si>
  <si>
    <t>19.49</t>
  </si>
  <si>
    <t>9.72</t>
  </si>
  <si>
    <t>-130.97</t>
  </si>
  <si>
    <t>-200.34</t>
  </si>
  <si>
    <t>205.66</t>
  </si>
  <si>
    <t>Capital Expenditures, 1 Yr. Growth %</t>
  </si>
  <si>
    <t>28.81</t>
  </si>
  <si>
    <t>72.58</t>
  </si>
  <si>
    <t>-11.74</t>
  </si>
  <si>
    <t>-28.52</t>
  </si>
  <si>
    <t>-7.45</t>
  </si>
  <si>
    <t>32.1</t>
  </si>
  <si>
    <t>-3.77</t>
  </si>
  <si>
    <t>14.16</t>
  </si>
  <si>
    <t>16.93</t>
  </si>
  <si>
    <t>28.67</t>
  </si>
  <si>
    <t>Levered Free Cash Flow, 1 Yr. Growth %</t>
  </si>
  <si>
    <t>693.9</t>
  </si>
  <si>
    <t>-55.94</t>
  </si>
  <si>
    <t>-32.73</t>
  </si>
  <si>
    <t>287.6</t>
  </si>
  <si>
    <t>-70.92</t>
  </si>
  <si>
    <t>222.62</t>
  </si>
  <si>
    <t>-166.12</t>
  </si>
  <si>
    <t>-107.39</t>
  </si>
  <si>
    <t>Unlevered Free Cash Flow, 1 Yr. Growth %</t>
  </si>
  <si>
    <t>386.61</t>
  </si>
  <si>
    <t>-49.23</t>
  </si>
  <si>
    <t>-25.85</t>
  </si>
  <si>
    <t>203.36</t>
  </si>
  <si>
    <t>-67.44</t>
  </si>
  <si>
    <t>179.6</t>
  </si>
  <si>
    <t>13.85</t>
  </si>
  <si>
    <t>-154.9</t>
  </si>
  <si>
    <t>-135.1</t>
  </si>
  <si>
    <t>603.21</t>
  </si>
  <si>
    <t>Compound Annual Growth Rate Over Two Years</t>
  </si>
  <si>
    <t>Total Revenues, 2 Yr. CAGR %</t>
  </si>
  <si>
    <t>8.37</t>
  </si>
  <si>
    <t>6.61</t>
  </si>
  <si>
    <t>7.03</t>
  </si>
  <si>
    <t>9.08</t>
  </si>
  <si>
    <t>12.92</t>
  </si>
  <si>
    <t>6.84</t>
  </si>
  <si>
    <t>0.68</t>
  </si>
  <si>
    <t>1.41</t>
  </si>
  <si>
    <t>10.07</t>
  </si>
  <si>
    <t>5.13</t>
  </si>
  <si>
    <t>Gross Profit, 2 Yr. CAGR %</t>
  </si>
  <si>
    <t>11.66</t>
  </si>
  <si>
    <t>10.67</t>
  </si>
  <si>
    <t>7.62</t>
  </si>
  <si>
    <t>6.39</t>
  </si>
  <si>
    <t>11.26</t>
  </si>
  <si>
    <t>12.13</t>
  </si>
  <si>
    <t>5.46</t>
  </si>
  <si>
    <t>-2.84</t>
  </si>
  <si>
    <t>4.67</t>
  </si>
  <si>
    <t>4.98</t>
  </si>
  <si>
    <t>EBITDA, 2 Yr. CAGR %</t>
  </si>
  <si>
    <t>43.72</t>
  </si>
  <si>
    <t>8.7</t>
  </si>
  <si>
    <t>19.58</t>
  </si>
  <si>
    <t>33.38</t>
  </si>
  <si>
    <t>11.51</t>
  </si>
  <si>
    <t>-21.57</t>
  </si>
  <si>
    <t>-7.69</t>
  </si>
  <si>
    <t>-9.62</t>
  </si>
  <si>
    <t>EBITA, 2 Yr. CAGR %</t>
  </si>
  <si>
    <t>68.42</t>
  </si>
  <si>
    <t>53.77</t>
  </si>
  <si>
    <t>6.93</t>
  </si>
  <si>
    <t>23.05</t>
  </si>
  <si>
    <t>40.69</t>
  </si>
  <si>
    <t>12.89</t>
  </si>
  <si>
    <t>-26.11</t>
  </si>
  <si>
    <t>-8.79</t>
  </si>
  <si>
    <t>-12.31</t>
  </si>
  <si>
    <t>EBIT, 2 Yr. CAGR %</t>
  </si>
  <si>
    <t>405.28</t>
  </si>
  <si>
    <t>89.69</t>
  </si>
  <si>
    <t>29.28</t>
  </si>
  <si>
    <t>23.61</t>
  </si>
  <si>
    <t>29.06</t>
  </si>
  <si>
    <t>42.43</t>
  </si>
  <si>
    <t>-29.23</t>
  </si>
  <si>
    <t>-11.03</t>
  </si>
  <si>
    <t>-13.78</t>
  </si>
  <si>
    <t>Earnings From Cont. Operations, 2 Yr. CAGR %</t>
  </si>
  <si>
    <t>-63.05</t>
  </si>
  <si>
    <t>33.65</t>
  </si>
  <si>
    <t>940.02</t>
  </si>
  <si>
    <t>117.92</t>
  </si>
  <si>
    <t>-55.19</t>
  </si>
  <si>
    <t>2.38</t>
  </si>
  <si>
    <t>40.49</t>
  </si>
  <si>
    <t>-34.95</t>
  </si>
  <si>
    <t>-28.62</t>
  </si>
  <si>
    <t>-25.9</t>
  </si>
  <si>
    <t>Net Income, 2 Yr. CAGR %</t>
  </si>
  <si>
    <t>Normalized Net Income, 2 Yr. CAGR %</t>
  </si>
  <si>
    <t>17.25</t>
  </si>
  <si>
    <t>91.23</t>
  </si>
  <si>
    <t>71.31</t>
  </si>
  <si>
    <t>43.24</t>
  </si>
  <si>
    <t>41.64</t>
  </si>
  <si>
    <t>56.24</t>
  </si>
  <si>
    <t>15.32</t>
  </si>
  <si>
    <t>-33.46</t>
  </si>
  <si>
    <t>-14.37</t>
  </si>
  <si>
    <t>-17.61</t>
  </si>
  <si>
    <t>Diluted EPS Before Extra, 2 Yr. CAGR %</t>
  </si>
  <si>
    <t>-65.64</t>
  </si>
  <si>
    <t>15.61</t>
  </si>
  <si>
    <t>773.96</t>
  </si>
  <si>
    <t>120.11</t>
  </si>
  <si>
    <t>-53.75</t>
  </si>
  <si>
    <t>-3.43</t>
  </si>
  <si>
    <t>40.76</t>
  </si>
  <si>
    <t>-34.35</t>
  </si>
  <si>
    <t>-26.78</t>
  </si>
  <si>
    <t>-23.84</t>
  </si>
  <si>
    <t>Accounts Receivable, 2 Yr. CAGR %</t>
  </si>
  <si>
    <t>6.18</t>
  </si>
  <si>
    <t>5.37</t>
  </si>
  <si>
    <t>6.28</t>
  </si>
  <si>
    <t>16.83</t>
  </si>
  <si>
    <t>14.02</t>
  </si>
  <si>
    <t>1.18</t>
  </si>
  <si>
    <t>10.42</t>
  </si>
  <si>
    <t>-1.89</t>
  </si>
  <si>
    <t>Inventory, 2 Yr. CAGR %</t>
  </si>
  <si>
    <t>-12.4</t>
  </si>
  <si>
    <t>-8.92</t>
  </si>
  <si>
    <t>11.53</t>
  </si>
  <si>
    <t>13.65</t>
  </si>
  <si>
    <t>14.48</t>
  </si>
  <si>
    <t>65.8</t>
  </si>
  <si>
    <t>67.56</t>
  </si>
  <si>
    <t>-6.91</t>
  </si>
  <si>
    <t>Net Property, Plant and Equip., 2 Yr. CAGR %</t>
  </si>
  <si>
    <t>26.63</t>
  </si>
  <si>
    <t>50.91</t>
  </si>
  <si>
    <t>26.76</t>
  </si>
  <si>
    <t>-3.56</t>
  </si>
  <si>
    <t>7.13</t>
  </si>
  <si>
    <t>-2.54</t>
  </si>
  <si>
    <t>-2.14</t>
  </si>
  <si>
    <t>Total Assets, 2 Yr. CAGR %</t>
  </si>
  <si>
    <t>22.27</t>
  </si>
  <si>
    <t>17.93</t>
  </si>
  <si>
    <t>21.09</t>
  </si>
  <si>
    <t>14.34</t>
  </si>
  <si>
    <t>-0.74</t>
  </si>
  <si>
    <t>5.5</t>
  </si>
  <si>
    <t>11.79</t>
  </si>
  <si>
    <t>10.12</t>
  </si>
  <si>
    <t>7.3</t>
  </si>
  <si>
    <t>5.49</t>
  </si>
  <si>
    <t>Tangible Book Value, 2 Yr. CAGR %</t>
  </si>
  <si>
    <t>-22.38</t>
  </si>
  <si>
    <t>33.36</t>
  </si>
  <si>
    <t>230.58</t>
  </si>
  <si>
    <t>105.08</t>
  </si>
  <si>
    <t>-0.17</t>
  </si>
  <si>
    <t>19.05</t>
  </si>
  <si>
    <t>22.47</t>
  </si>
  <si>
    <t>4.94</t>
  </si>
  <si>
    <t>-8.99</t>
  </si>
  <si>
    <t>-2.37</t>
  </si>
  <si>
    <t>Common Equity, 2 Yr. CAGR %</t>
  </si>
  <si>
    <t>174.04</t>
  </si>
  <si>
    <t>231.79</t>
  </si>
  <si>
    <t>85.5</t>
  </si>
  <si>
    <t>58.67</t>
  </si>
  <si>
    <t>0.85</t>
  </si>
  <si>
    <t>14.05</t>
  </si>
  <si>
    <t>17.9</t>
  </si>
  <si>
    <t>3.97</t>
  </si>
  <si>
    <t>-2.88</t>
  </si>
  <si>
    <t>1.89</t>
  </si>
  <si>
    <t>Cash From Operations, 2 Yr. CAGR %</t>
  </si>
  <si>
    <t>142.21</t>
  </si>
  <si>
    <t>79.54</t>
  </si>
  <si>
    <t>-11.01</t>
  </si>
  <si>
    <t>32.62</t>
  </si>
  <si>
    <t>46.74</t>
  </si>
  <si>
    <t>14.5</t>
  </si>
  <si>
    <t>-41.71</t>
  </si>
  <si>
    <t>-44.25</t>
  </si>
  <si>
    <t>75.13</t>
  </si>
  <si>
    <t>Capital Expenditures, 2 Yr. CAGR %</t>
  </si>
  <si>
    <t>19.06</t>
  </si>
  <si>
    <t>49.1</t>
  </si>
  <si>
    <t>23.42</t>
  </si>
  <si>
    <t>-20.57</t>
  </si>
  <si>
    <t>-18.67</t>
  </si>
  <si>
    <t>10.57</t>
  </si>
  <si>
    <t>12.75</t>
  </si>
  <si>
    <t>4.81</t>
  </si>
  <si>
    <t>15.54</t>
  </si>
  <si>
    <t>22.66</t>
  </si>
  <si>
    <t>Levered Free Cash Flow, 2 Yr. CAGR %</t>
  </si>
  <si>
    <t>171.68</t>
  </si>
  <si>
    <t>86.39</t>
  </si>
  <si>
    <t>-45.56</t>
  </si>
  <si>
    <t>61.53</t>
  </si>
  <si>
    <t>-3.14</t>
  </si>
  <si>
    <t>94.09</t>
  </si>
  <si>
    <t>-12.87</t>
  </si>
  <si>
    <t>-77.89</t>
  </si>
  <si>
    <t>37.96</t>
  </si>
  <si>
    <t>Unlevered Free Cash Flow, 2 Yr. CAGR %</t>
  </si>
  <si>
    <t>119.23</t>
  </si>
  <si>
    <t>56.7</t>
  </si>
  <si>
    <t>-38.65</t>
  </si>
  <si>
    <t>50.01</t>
  </si>
  <si>
    <t>-0.62</t>
  </si>
  <si>
    <t>-4.59</t>
  </si>
  <si>
    <t>78.43</t>
  </si>
  <si>
    <t>-20.94</t>
  </si>
  <si>
    <t>-56.1</t>
  </si>
  <si>
    <t>57.11</t>
  </si>
  <si>
    <t>Compound Annual Growth Rate Over Three Years</t>
  </si>
  <si>
    <t>Total Revenues, 3 Yr. CAGR %</t>
  </si>
  <si>
    <t>7.69</t>
  </si>
  <si>
    <t>6.98</t>
  </si>
  <si>
    <t>8.16</t>
  </si>
  <si>
    <t>11.16</t>
  </si>
  <si>
    <t>5.38</t>
  </si>
  <si>
    <t>0.56</t>
  </si>
  <si>
    <t>7.49</t>
  </si>
  <si>
    <t>Gross Profit, 3 Yr. CAGR %</t>
  </si>
  <si>
    <t>14.2</t>
  </si>
  <si>
    <t>9.52</t>
  </si>
  <si>
    <t>6.92</t>
  </si>
  <si>
    <t>9.91</t>
  </si>
  <si>
    <t>9.88</t>
  </si>
  <si>
    <t>9.27</t>
  </si>
  <si>
    <t>4.36</t>
  </si>
  <si>
    <t>0.09</t>
  </si>
  <si>
    <t>EBITDA, 3 Yr. CAGR %</t>
  </si>
  <si>
    <t>64.35</t>
  </si>
  <si>
    <t>32.42</t>
  </si>
  <si>
    <t>29.87</t>
  </si>
  <si>
    <t>10.34</t>
  </si>
  <si>
    <t>17.4</t>
  </si>
  <si>
    <t>22.93</t>
  </si>
  <si>
    <t>19.41</t>
  </si>
  <si>
    <t>-7.21</t>
  </si>
  <si>
    <t>-6.57</t>
  </si>
  <si>
    <t>-19.33</t>
  </si>
  <si>
    <t>EBITA, 3 Yr. CAGR %</t>
  </si>
  <si>
    <t>342.86</t>
  </si>
  <si>
    <t>47.07</t>
  </si>
  <si>
    <t>37.91</t>
  </si>
  <si>
    <t>18.87</t>
  </si>
  <si>
    <t>26.83</t>
  </si>
  <si>
    <t>23.24</t>
  </si>
  <si>
    <t>-9.72</t>
  </si>
  <si>
    <t>-23.72</t>
  </si>
  <si>
    <t>EBIT, 3 Yr. CAGR %</t>
  </si>
  <si>
    <t>24.14</t>
  </si>
  <si>
    <t>213.2</t>
  </si>
  <si>
    <t>69.68</t>
  </si>
  <si>
    <t>23.44</t>
  </si>
  <si>
    <t>31.25</t>
  </si>
  <si>
    <t>31.68</t>
  </si>
  <si>
    <t>24.3</t>
  </si>
  <si>
    <t>-11.78</t>
  </si>
  <si>
    <t>-9.17</t>
  </si>
  <si>
    <t>-26.74</t>
  </si>
  <si>
    <t>Earnings From Cont. Operations, 3 Yr. CAGR %</t>
  </si>
  <si>
    <t>-56.73</t>
  </si>
  <si>
    <t>-5.29</t>
  </si>
  <si>
    <t>214.32</t>
  </si>
  <si>
    <t>209.14</t>
  </si>
  <si>
    <t>51.71</t>
  </si>
  <si>
    <t>-34.09</t>
  </si>
  <si>
    <t>13.22</t>
  </si>
  <si>
    <t>-15.5</t>
  </si>
  <si>
    <t>-10.99</t>
  </si>
  <si>
    <t>-44.84</t>
  </si>
  <si>
    <t>Net Income, 3 Yr. CAGR %</t>
  </si>
  <si>
    <t>Normalized Net Income, 3 Yr. CAGR %</t>
  </si>
  <si>
    <t>-21.64</t>
  </si>
  <si>
    <t>29.44</t>
  </si>
  <si>
    <t>86.23</t>
  </si>
  <si>
    <t>50.63</t>
  </si>
  <si>
    <t>52.33</t>
  </si>
  <si>
    <t>41.66</t>
  </si>
  <si>
    <t>31.83</t>
  </si>
  <si>
    <t>-14.55</t>
  </si>
  <si>
    <t>-11.56</t>
  </si>
  <si>
    <t>-31.7</t>
  </si>
  <si>
    <t>Diluted EPS Before Extra, 3 Yr. CAGR %</t>
  </si>
  <si>
    <t>-59.19</t>
  </si>
  <si>
    <t>-14.95</t>
  </si>
  <si>
    <t>169.57</t>
  </si>
  <si>
    <t>193.37</t>
  </si>
  <si>
    <t>46.36</t>
  </si>
  <si>
    <t>-32.45</t>
  </si>
  <si>
    <t>8.64</t>
  </si>
  <si>
    <t>-14.68</t>
  </si>
  <si>
    <t>-9.67</t>
  </si>
  <si>
    <t>-43.35</t>
  </si>
  <si>
    <t>Accounts Receivable, 3 Yr. CAGR %</t>
  </si>
  <si>
    <t>16.82</t>
  </si>
  <si>
    <t>5.65</t>
  </si>
  <si>
    <t>12.61</t>
  </si>
  <si>
    <t>11.97</t>
  </si>
  <si>
    <t>8.98</t>
  </si>
  <si>
    <t>7.84</t>
  </si>
  <si>
    <t>10.01</t>
  </si>
  <si>
    <t>1.67</t>
  </si>
  <si>
    <t>Inventory, 3 Yr. CAGR %</t>
  </si>
  <si>
    <t>-9.76</t>
  </si>
  <si>
    <t>-5.35</t>
  </si>
  <si>
    <t>11.19</t>
  </si>
  <si>
    <t>17.77</t>
  </si>
  <si>
    <t>8.83</t>
  </si>
  <si>
    <t>12.52</t>
  </si>
  <si>
    <t>29.9</t>
  </si>
  <si>
    <t>Net Property, Plant and Equip., 3 Yr. CAGR %</t>
  </si>
  <si>
    <t>34.05</t>
  </si>
  <si>
    <t>34.55</t>
  </si>
  <si>
    <t>15.01</t>
  </si>
  <si>
    <t>-0.18</t>
  </si>
  <si>
    <t>2.21</t>
  </si>
  <si>
    <t>4.08</t>
  </si>
  <si>
    <t>2.93</t>
  </si>
  <si>
    <t>-1.45</t>
  </si>
  <si>
    <t>Total Assets, 3 Yr. CAGR %</t>
  </si>
  <si>
    <t>12.73</t>
  </si>
  <si>
    <t>11.71</t>
  </si>
  <si>
    <t>10.65</t>
  </si>
  <si>
    <t>1.9</t>
  </si>
  <si>
    <t>9.2</t>
  </si>
  <si>
    <t>10.24</t>
  </si>
  <si>
    <t>5.06</t>
  </si>
  <si>
    <t>Tangible Book Value, 3 Yr. CAGR %</t>
  </si>
  <si>
    <t>-22.39</t>
  </si>
  <si>
    <t>9.51</t>
  </si>
  <si>
    <t>107.36</t>
  </si>
  <si>
    <t>109.3</t>
  </si>
  <si>
    <t>70.96</t>
  </si>
  <si>
    <t>5.94</t>
  </si>
  <si>
    <t>21.24</t>
  </si>
  <si>
    <t>-5.92</t>
  </si>
  <si>
    <t>Common Equity, 3 Yr. CAGR %</t>
  </si>
  <si>
    <t>91.1</t>
  </si>
  <si>
    <t>110.06</t>
  </si>
  <si>
    <t>213.08</t>
  </si>
  <si>
    <t>45.93</t>
  </si>
  <si>
    <t>41.53</t>
  </si>
  <si>
    <t>5.51</t>
  </si>
  <si>
    <t>16.11</t>
  </si>
  <si>
    <t>7.68</t>
  </si>
  <si>
    <t>4.31</t>
  </si>
  <si>
    <t>-2.3</t>
  </si>
  <si>
    <t>Cash From Operations, 3 Yr. CAGR %</t>
  </si>
  <si>
    <t>34.77</t>
  </si>
  <si>
    <t>86.44</t>
  </si>
  <si>
    <t>37.77</t>
  </si>
  <si>
    <t>-4.37</t>
  </si>
  <si>
    <t>12.58</t>
  </si>
  <si>
    <t>28.09</t>
  </si>
  <si>
    <t>33.19</t>
  </si>
  <si>
    <t>-25.95</t>
  </si>
  <si>
    <t>-30.14</t>
  </si>
  <si>
    <t>-1.7</t>
  </si>
  <si>
    <t>Capital Expenditures, 3 Yr. CAGR %</t>
  </si>
  <si>
    <t>34.74</t>
  </si>
  <si>
    <t>25.19</t>
  </si>
  <si>
    <t>-16.42</t>
  </si>
  <si>
    <t>-4.4</t>
  </si>
  <si>
    <t>5.57</t>
  </si>
  <si>
    <t>8.71</t>
  </si>
  <si>
    <t>19.76</t>
  </si>
  <si>
    <t>Levered Free Cash Flow, 3 Yr. CAGR %</t>
  </si>
  <si>
    <t>47.82</t>
  </si>
  <si>
    <t>32.71</t>
  </si>
  <si>
    <t>-8.8</t>
  </si>
  <si>
    <t>54.73</t>
  </si>
  <si>
    <t>35.55</t>
  </si>
  <si>
    <t>-61.71</t>
  </si>
  <si>
    <t>Unlevered Free Cash Flow, 3 Yr. CAGR %</t>
  </si>
  <si>
    <t>27.01</t>
  </si>
  <si>
    <t>34.36</t>
  </si>
  <si>
    <t>22.11</t>
  </si>
  <si>
    <t>-9.85</t>
  </si>
  <si>
    <t>40.3</t>
  </si>
  <si>
    <t>20.46</t>
  </si>
  <si>
    <t>-39.69</t>
  </si>
  <si>
    <t>10.66</t>
  </si>
  <si>
    <t>Compound Annual Growth Rate Over Five Years</t>
  </si>
  <si>
    <t>Total Revenues, 5 Yr. CAGR %</t>
  </si>
  <si>
    <t>14.61</t>
  </si>
  <si>
    <t>8.34</t>
  </si>
  <si>
    <t>8.84</t>
  </si>
  <si>
    <t>8.24</t>
  </si>
  <si>
    <t>9.32</t>
  </si>
  <si>
    <t>7.63</t>
  </si>
  <si>
    <t>7.23</t>
  </si>
  <si>
    <t>2.36</t>
  </si>
  <si>
    <t>Gross Profit, 5 Yr. CAGR %</t>
  </si>
  <si>
    <t>14.33</t>
  </si>
  <si>
    <t>10.37</t>
  </si>
  <si>
    <t>8.73</t>
  </si>
  <si>
    <t>10.21</t>
  </si>
  <si>
    <t>8.1</t>
  </si>
  <si>
    <t>7.4</t>
  </si>
  <si>
    <t>2.2</t>
  </si>
  <si>
    <t>EBITDA, 5 Yr. CAGR %</t>
  </si>
  <si>
    <t>190.32</t>
  </si>
  <si>
    <t>52.34</t>
  </si>
  <si>
    <t>41.37</t>
  </si>
  <si>
    <t>22.36</t>
  </si>
  <si>
    <t>25.65</t>
  </si>
  <si>
    <t>19.04</t>
  </si>
  <si>
    <t>2.7</t>
  </si>
  <si>
    <t>-8.18</t>
  </si>
  <si>
    <t>EBITA, 5 Yr. CAGR %</t>
  </si>
  <si>
    <t>37.6</t>
  </si>
  <si>
    <t>60.82</t>
  </si>
  <si>
    <t>155.12</t>
  </si>
  <si>
    <t>29.47</t>
  </si>
  <si>
    <t>31.76</t>
  </si>
  <si>
    <t>16.44</t>
  </si>
  <si>
    <t>2.18</t>
  </si>
  <si>
    <t>9.26</t>
  </si>
  <si>
    <t>-10.77</t>
  </si>
  <si>
    <t>EBIT, 5 Yr. CAGR %</t>
  </si>
  <si>
    <t>-4.25</t>
  </si>
  <si>
    <t>25.6</t>
  </si>
  <si>
    <t>115.93</t>
  </si>
  <si>
    <t>52.08</t>
  </si>
  <si>
    <t>30.71</t>
  </si>
  <si>
    <t>24.02</t>
  </si>
  <si>
    <t>-12.59</t>
  </si>
  <si>
    <t>Earnings From Cont. Operations, 5 Yr. CAGR %</t>
  </si>
  <si>
    <t>-48.86</t>
  </si>
  <si>
    <t>-17.98</t>
  </si>
  <si>
    <t>54.36</t>
  </si>
  <si>
    <t>32.18</t>
  </si>
  <si>
    <t>44.21</t>
  </si>
  <si>
    <t>98.69</t>
  </si>
  <si>
    <t>47.12</t>
  </si>
  <si>
    <t>-34.43</t>
  </si>
  <si>
    <t>-5.86</t>
  </si>
  <si>
    <t>-19.83</t>
  </si>
  <si>
    <t>Net Income, 5 Yr. CAGR %</t>
  </si>
  <si>
    <t>Normalized Net Income, 5 Yr. CAGR %</t>
  </si>
  <si>
    <t>-19.79</t>
  </si>
  <si>
    <t>-8.55</t>
  </si>
  <si>
    <t>6.03</t>
  </si>
  <si>
    <t>34.85</t>
  </si>
  <si>
    <t>66.92</t>
  </si>
  <si>
    <t>52.85</t>
  </si>
  <si>
    <t>36.28</t>
  </si>
  <si>
    <t>4.59</t>
  </si>
  <si>
    <t>10.92</t>
  </si>
  <si>
    <t>-15.79</t>
  </si>
  <si>
    <t>Diluted EPS Before Extra, 5 Yr. CAGR %</t>
  </si>
  <si>
    <t>-51.26</t>
  </si>
  <si>
    <t>-24.11</t>
  </si>
  <si>
    <t>39.01</t>
  </si>
  <si>
    <t>24.41</t>
  </si>
  <si>
    <t>88.1</t>
  </si>
  <si>
    <t>-33.21</t>
  </si>
  <si>
    <t>-7.22</t>
  </si>
  <si>
    <t>-18.47</t>
  </si>
  <si>
    <t>Accounts Receivable, 5 Yr. CAGR %</t>
  </si>
  <si>
    <t>6.66</t>
  </si>
  <si>
    <t>12.49</t>
  </si>
  <si>
    <t>9.99</t>
  </si>
  <si>
    <t>9.28</t>
  </si>
  <si>
    <t>7.89</t>
  </si>
  <si>
    <t>11.35</t>
  </si>
  <si>
    <t>11.59</t>
  </si>
  <si>
    <t>5.08</t>
  </si>
  <si>
    <t>Inventory, 5 Yr. CAGR %</t>
  </si>
  <si>
    <t>-6.08</t>
  </si>
  <si>
    <t>-1.69</t>
  </si>
  <si>
    <t>0.54</t>
  </si>
  <si>
    <t>1.07</t>
  </si>
  <si>
    <t>6.26</t>
  </si>
  <si>
    <t>12.12</t>
  </si>
  <si>
    <t>28.79</t>
  </si>
  <si>
    <t>31.95</t>
  </si>
  <si>
    <t>18.91</t>
  </si>
  <si>
    <t>Net Property, Plant and Equip., 5 Yr. CAGR %</t>
  </si>
  <si>
    <t>9.8</t>
  </si>
  <si>
    <t>18.67</t>
  </si>
  <si>
    <t>20.07</t>
  </si>
  <si>
    <t>19.52</t>
  </si>
  <si>
    <t>11.4</t>
  </si>
  <si>
    <t>2.68</t>
  </si>
  <si>
    <t>0.29</t>
  </si>
  <si>
    <t>1.54</t>
  </si>
  <si>
    <t>Total Assets, 5 Yr. CAGR %</t>
  </si>
  <si>
    <t>8.11</t>
  </si>
  <si>
    <t>15.82</t>
  </si>
  <si>
    <t>13.44</t>
  </si>
  <si>
    <t>11.11</t>
  </si>
  <si>
    <t>5.11</t>
  </si>
  <si>
    <t>8.32</t>
  </si>
  <si>
    <t>7.7</t>
  </si>
  <si>
    <t>Tangible Book Value, 5 Yr. CAGR %</t>
  </si>
  <si>
    <t>-9.54</t>
  </si>
  <si>
    <t>38.56</t>
  </si>
  <si>
    <t>40.75</t>
  </si>
  <si>
    <t>54.79</t>
  </si>
  <si>
    <t>67.01</t>
  </si>
  <si>
    <t>5.54</t>
  </si>
  <si>
    <t>4.55</t>
  </si>
  <si>
    <t>Common Equity, 5 Yr. CAGR %</t>
  </si>
  <si>
    <t>31.27</t>
  </si>
  <si>
    <t>123.07</t>
  </si>
  <si>
    <t>88.84</t>
  </si>
  <si>
    <t>87.76</t>
  </si>
  <si>
    <t>32.23</t>
  </si>
  <si>
    <t>31.56</t>
  </si>
  <si>
    <t>4.89</t>
  </si>
  <si>
    <t>5.32</t>
  </si>
  <si>
    <t>Cash From Operations, 5 Yr. CAGR %</t>
  </si>
  <si>
    <t>2.74</t>
  </si>
  <si>
    <t>26.19</t>
  </si>
  <si>
    <t>17.01</t>
  </si>
  <si>
    <t>38.69</t>
  </si>
  <si>
    <t>35.69</t>
  </si>
  <si>
    <t>13.5</t>
  </si>
  <si>
    <t>13.35</t>
  </si>
  <si>
    <t>-6.51</t>
  </si>
  <si>
    <t>-5.99</t>
  </si>
  <si>
    <t>4.49</t>
  </si>
  <si>
    <t>Capital Expenditures, 5 Yr. CAGR %</t>
  </si>
  <si>
    <t>3.94</t>
  </si>
  <si>
    <t>15.4</t>
  </si>
  <si>
    <t>14.49</t>
  </si>
  <si>
    <t>9.07</t>
  </si>
  <si>
    <t>5.89</t>
  </si>
  <si>
    <t>-5.79</t>
  </si>
  <si>
    <t>-0.81</t>
  </si>
  <si>
    <t>9.45</t>
  </si>
  <si>
    <t>16.9</t>
  </si>
  <si>
    <t>Levered Free Cash Flow, 5 Yr. CAGR %</t>
  </si>
  <si>
    <t>63.69</t>
  </si>
  <si>
    <t>-8.39</t>
  </si>
  <si>
    <t>53.16</t>
  </si>
  <si>
    <t>21.38</t>
  </si>
  <si>
    <t>1.52</t>
  </si>
  <si>
    <t>23.17</t>
  </si>
  <si>
    <t>23.18</t>
  </si>
  <si>
    <t>-44.41</t>
  </si>
  <si>
    <t>36.51</t>
  </si>
  <si>
    <t>Unlevered Free Cash Flow, 5 Yr. CAGR %</t>
  </si>
  <si>
    <t>12.44</t>
  </si>
  <si>
    <t>65.48</t>
  </si>
  <si>
    <t>40.41</t>
  </si>
  <si>
    <t>12.46</t>
  </si>
  <si>
    <t>18.45</t>
  </si>
  <si>
    <t>-27.55</t>
  </si>
  <si>
    <t>33.96</t>
  </si>
  <si>
    <t>2020</t>
  </si>
  <si>
    <t>2021</t>
  </si>
  <si>
    <t>2022</t>
  </si>
  <si>
    <t>2023</t>
  </si>
  <si>
    <t>2024</t>
  </si>
  <si>
    <t>2025</t>
  </si>
  <si>
    <t>2026</t>
  </si>
  <si>
    <t>2027</t>
  </si>
  <si>
    <t>Capitalization
                                    1</t>
  </si>
  <si>
    <t>6,042</t>
  </si>
  <si>
    <t>9,166</t>
  </si>
  <si>
    <t>6,853</t>
  </si>
  <si>
    <t>6,331</t>
  </si>
  <si>
    <t>9,239</t>
  </si>
  <si>
    <t>11,689</t>
  </si>
  <si>
    <t>-</t>
  </si>
  <si>
    <t>Change</t>
  </si>
  <si>
    <t>51.71%</t>
  </si>
  <si>
    <t>-25.23%</t>
  </si>
  <si>
    <t>-7.62%</t>
  </si>
  <si>
    <t>45.94%</t>
  </si>
  <si>
    <t>26.52%</t>
  </si>
  <si>
    <t>Enterprise Value (EV)
                                    1</t>
  </si>
  <si>
    <t>5,486</t>
  </si>
  <si>
    <t>8,239</t>
  </si>
  <si>
    <t>6,773</t>
  </si>
  <si>
    <t>6,770</t>
  </si>
  <si>
    <t>9,533</t>
  </si>
  <si>
    <t>11,936</t>
  </si>
  <si>
    <t>11,645</t>
  </si>
  <si>
    <t>11,465</t>
  </si>
  <si>
    <t>50.19%</t>
  </si>
  <si>
    <t>-17.8%</t>
  </si>
  <si>
    <t>-0.04%</t>
  </si>
  <si>
    <t>40.8%</t>
  </si>
  <si>
    <t>25.21%</t>
  </si>
  <si>
    <t>-2.44%</t>
  </si>
  <si>
    <t>-1.55%</t>
  </si>
  <si>
    <t>P/E ratio</t>
  </si>
  <si>
    <t>16.9x</t>
  </si>
  <si>
    <t>18.5x</t>
  </si>
  <si>
    <t>46.3x</t>
  </si>
  <si>
    <t>25x</t>
  </si>
  <si>
    <t>110x</t>
  </si>
  <si>
    <t>63.6x</t>
  </si>
  <si>
    <t>39.9x</t>
  </si>
  <si>
    <t>28.3x</t>
  </si>
  <si>
    <t>PBR</t>
  </si>
  <si>
    <t>2.41x</t>
  </si>
  <si>
    <t>3.03x</t>
  </si>
  <si>
    <t>2.53x</t>
  </si>
  <si>
    <t>2.18x</t>
  </si>
  <si>
    <t>3.24x</t>
  </si>
  <si>
    <t>4.13x</t>
  </si>
  <si>
    <t>3.87x</t>
  </si>
  <si>
    <t>3.59x</t>
  </si>
  <si>
    <t>PEG</t>
  </si>
  <si>
    <t>0.5x</t>
  </si>
  <si>
    <t>-0.7x</t>
  </si>
  <si>
    <t>0.4x</t>
  </si>
  <si>
    <t>-1.7x</t>
  </si>
  <si>
    <t>1x</t>
  </si>
  <si>
    <t>0.7x</t>
  </si>
  <si>
    <t>Capitalization / Revenue</t>
  </si>
  <si>
    <t>1.71x</t>
  </si>
  <si>
    <t>1.89x</t>
  </si>
  <si>
    <t>1.44x</t>
  </si>
  <si>
    <t>2.3x</t>
  </si>
  <si>
    <t>2.65x</t>
  </si>
  <si>
    <t>2.43x</t>
  </si>
  <si>
    <t>2.25x</t>
  </si>
  <si>
    <t>EV / Revenue</t>
  </si>
  <si>
    <t>1.55x</t>
  </si>
  <si>
    <t>2.28x</t>
  </si>
  <si>
    <t>1.86x</t>
  </si>
  <si>
    <t>1.54x</t>
  </si>
  <si>
    <t>2.37x</t>
  </si>
  <si>
    <t>2.71x</t>
  </si>
  <si>
    <t>2.42x</t>
  </si>
  <si>
    <t>2.21x</t>
  </si>
  <si>
    <t>EV / EBITDA</t>
  </si>
  <si>
    <t>7.68x</t>
  </si>
  <si>
    <t>11.7x</t>
  </si>
  <si>
    <t>13.5x</t>
  </si>
  <si>
    <t>10.2x</t>
  </si>
  <si>
    <t>19.8x</t>
  </si>
  <si>
    <t>20.4x</t>
  </si>
  <si>
    <t>15.1x</t>
  </si>
  <si>
    <t>12.7x</t>
  </si>
  <si>
    <t>EV / EBIT</t>
  </si>
  <si>
    <t>8.85x</t>
  </si>
  <si>
    <t>13.6x</t>
  </si>
  <si>
    <t>16.7x</t>
  </si>
  <si>
    <t>11.8x</t>
  </si>
  <si>
    <t>24.6x</t>
  </si>
  <si>
    <t>17.5x</t>
  </si>
  <si>
    <t>14.9x</t>
  </si>
  <si>
    <t>EV / FCF</t>
  </si>
  <si>
    <t>13.3x</t>
  </si>
  <si>
    <t>17.8x</t>
  </si>
  <si>
    <t>-26.2x</t>
  </si>
  <si>
    <t>109x</t>
  </si>
  <si>
    <t>25.2x</t>
  </si>
  <si>
    <t>35.5x</t>
  </si>
  <si>
    <t>25.4x</t>
  </si>
  <si>
    <t>23.9x</t>
  </si>
  <si>
    <t>FCF Yield</t>
  </si>
  <si>
    <t>7.49%</t>
  </si>
  <si>
    <t>5.61%</t>
  </si>
  <si>
    <t>-3.82%</t>
  </si>
  <si>
    <t>0.92%</t>
  </si>
  <si>
    <t>3.96%</t>
  </si>
  <si>
    <t>2.81%</t>
  </si>
  <si>
    <t>3.93%</t>
  </si>
  <si>
    <t>4.19%</t>
  </si>
  <si>
    <t>Dividend per Share
                                    2</t>
  </si>
  <si>
    <t>Rate of return</t>
  </si>
  <si>
    <t>EPS
                                    2</t>
  </si>
  <si>
    <t>1</t>
  </si>
  <si>
    <t>1.294</t>
  </si>
  <si>
    <t>2.062</t>
  </si>
  <si>
    <t>2.903</t>
  </si>
  <si>
    <t>Distribution rate</t>
  </si>
  <si>
    <t>Net sales
                                    1</t>
  </si>
  <si>
    <t>3,532</t>
  </si>
  <si>
    <t>3,621</t>
  </si>
  <si>
    <t>3,633</t>
  </si>
  <si>
    <t>4,387</t>
  </si>
  <si>
    <t>4,015</t>
  </si>
  <si>
    <t>4,408</t>
  </si>
  <si>
    <t>4,803</t>
  </si>
  <si>
    <t>5,186</t>
  </si>
  <si>
    <t>EBITDA
                                    1</t>
  </si>
  <si>
    <t>713.9</t>
  </si>
  <si>
    <t>702.8</t>
  </si>
  <si>
    <t>502.4</t>
  </si>
  <si>
    <t>665.8</t>
  </si>
  <si>
    <t>481</t>
  </si>
  <si>
    <t>585.5</t>
  </si>
  <si>
    <t>768.7</t>
  </si>
  <si>
    <t>901.9</t>
  </si>
  <si>
    <t>EBIT
                                    1</t>
  </si>
  <si>
    <t>619.9</t>
  </si>
  <si>
    <t>606.7</t>
  </si>
  <si>
    <t>406.5</t>
  </si>
  <si>
    <t>573.3</t>
  </si>
  <si>
    <t>388.2</t>
  </si>
  <si>
    <t>485.7</t>
  </si>
  <si>
    <t>665.4</t>
  </si>
  <si>
    <t>767.2</t>
  </si>
  <si>
    <t>Net income
                                    1</t>
  </si>
  <si>
    <t>361.3</t>
  </si>
  <si>
    <t>500.2</t>
  </si>
  <si>
    <t>152.9</t>
  </si>
  <si>
    <t>254.8</t>
  </si>
  <si>
    <t>83.96</t>
  </si>
  <si>
    <t>188.3</t>
  </si>
  <si>
    <t>294</t>
  </si>
  <si>
    <t>408.3</t>
  </si>
  <si>
    <t>Net Debt
                                    1</t>
  </si>
  <si>
    <t>-556</t>
  </si>
  <si>
    <t>-926.7</t>
  </si>
  <si>
    <t>-80.29</t>
  </si>
  <si>
    <t>439.7</t>
  </si>
  <si>
    <t>293.6</t>
  </si>
  <si>
    <t>246.9</t>
  </si>
  <si>
    <t>-44</t>
  </si>
  <si>
    <t>-224</t>
  </si>
  <si>
    <t>Reference price
                                    2</t>
  </si>
  <si>
    <t>39.15</t>
  </si>
  <si>
    <t>59.16</t>
  </si>
  <si>
    <t>46.26</t>
  </si>
  <si>
    <t>42.82</t>
  </si>
  <si>
    <t>63.97</t>
  </si>
  <si>
    <t>82.25</t>
  </si>
  <si>
    <t>Nbr of stocks (in thousands)</t>
  </si>
  <si>
    <t>154,320</t>
  </si>
  <si>
    <t>154,929</t>
  </si>
  <si>
    <t>148,142</t>
  </si>
  <si>
    <t>147,842</t>
  </si>
  <si>
    <t>144,427</t>
  </si>
  <si>
    <t>142,116</t>
  </si>
  <si>
    <t>Announcement Date</t>
  </si>
  <si>
    <t>12/10/20</t>
  </si>
  <si>
    <t>12/9/21</t>
  </si>
  <si>
    <t>12/8/22</t>
  </si>
  <si>
    <t>12/7/23</t>
  </si>
  <si>
    <t>12/12/24</t>
  </si>
  <si>
    <t>address1</t>
  </si>
  <si>
    <t>7035 Ridge Road</t>
  </si>
  <si>
    <t>city</t>
  </si>
  <si>
    <t>Hanover</t>
  </si>
  <si>
    <t>state</t>
  </si>
  <si>
    <t>MD</t>
  </si>
  <si>
    <t>zip</t>
  </si>
  <si>
    <t>21076</t>
  </si>
  <si>
    <t>country</t>
  </si>
  <si>
    <t>phone</t>
  </si>
  <si>
    <t>410 694 5700</t>
  </si>
  <si>
    <t>website</t>
  </si>
  <si>
    <t>https://www.ciena.com</t>
  </si>
  <si>
    <t>industry</t>
  </si>
  <si>
    <t>Communication Equipment</t>
  </si>
  <si>
    <t>industryKey</t>
  </si>
  <si>
    <t>communication-equipment</t>
  </si>
  <si>
    <t>industryDisp</t>
  </si>
  <si>
    <t>sector</t>
  </si>
  <si>
    <t>Technology</t>
  </si>
  <si>
    <t>sectorKey</t>
  </si>
  <si>
    <t>technology</t>
  </si>
  <si>
    <t>sectorDisp</t>
  </si>
  <si>
    <t>longBusinessSummary</t>
  </si>
  <si>
    <t>Ciena Corporation provides hardware and software services for delivery of video, data, and voice traffic metro, aggregation, and access communications network worldwide. The company's Networking Platforms segment offers convergence of coherent optical transport, open optical networking, optical transport network switching, IP routing, and switching services. Its products include 6500 Packet-Optical Platform, Waveserver stackable interconnect system, and the 6500 Reconfigurable line system, and the 5400 family of Packet-Optical platforms, as well as 8100 coherent routing platforms; 3000 family of service delivery switches and the 5000 family of service aggregation switches, as well as 8700 Packetwave Platform and 6500 Packet Transport System. This segment also sells operating system software and enhanced software features embedded in each of its products. The company's Blue Planet Automation Software and Services segment provides multi-domain service orchestration, inventory, route optimization and analysis, multi-cloud orchestration, and unified assurance and analytics services. Its Platform Software and Service segment offers MCP domain controller solution, and OneControl unified management system, as well as planning tools. The company's Global Services segment provides maintenance support and training, installation and deployment, and consulting and network design services. Ciena Corporation was incorporated in 1992 and is headquartered in Hanover, Maryland.</t>
  </si>
  <si>
    <t>fullTimeEmployees</t>
  </si>
  <si>
    <t>companyOfficers</t>
  </si>
  <si>
    <t>[{'maxAge': 1, 'name': 'Mr. James E. Moylan Jr.', 'age': 72, 'title': 'Senior VP of Finance &amp; CFO', 'yearBorn': 1951, 'fiscalYear': 2023, 'totalPay': 1145382, 'exercisedValue': 0, 'unexercisedValue': 0}, {'maxAge': 1, 'name': 'Mr. Scott Alexander McFeely', 'age': 59, 'title': 'Executive Advisor', 'yearBorn': 1964, 'fiscalYear': 2023, 'totalPay': 1116926, 'exercisedValue': 0, 'unexercisedValue': 0}, {'maxAge': 1, 'name': 'Mr. Jason M. Phipps', 'age': 51, 'title': 'Senior Vice President of Global Customer Engagement', 'yearBorn': 1972, 'fiscalYear': 2023, 'totalPay': 1100382, 'exercisedValue': 0, 'unexercisedValue': 0}, {'maxAge': 1, 'name': 'Mr. David M. Rothenstein J.D.', 'age': 55, 'title': 'Senior VP, Chief Strategy Officer &amp; Corporate Secretary', 'yearBorn': 1968, 'fiscalYear': 2023, 'totalPay': 975368, 'exercisedValue': 0, 'unexercisedValue': 0}, {'maxAge': 1, 'name': 'Mr. Gregg M. Lampf', 'title': 'Vice President of Investor Relations', 'fiscalYear': 2023, 'exercisedValue': 0, 'unexercisedValue': 0}, {'maxAge': 1, 'name': 'Ms. Sheela  Kosaraju', 'age': 50, 'title': 'Senior VP, General Counsel, Assistant Secretary &amp; Interim Chief People Officer', 'yearBorn': 1973, 'fiscalYear': 2023, 'exercisedValue': 0, 'unexercisedValue': 0}, {'maxAge': 1, 'name': 'Ms. Rebecca  Smith', 'title': 'Senior VP of Global Marketing &amp; Communications', 'fiscalYear': 2023, 'exercisedValue': 0, 'unexercisedValue': 0}, {'maxAge': 1, 'name': 'Mr. Joseph R. Cumello', 'age': 51, 'title': 'Senior VP &amp; GM of Blue Planet', 'yearBorn': 1972, 'fiscalYear': 2023, 'exercisedValue': 0, 'unexercisedValue': 0}, {'maxAge': 1, 'name': 'Mr. Rodney  Wilson', 'title': 'Chief Technologist of Research Networks', 'fiscalYear': 2023, 'exercisedValue': 0, 'unexercisedValue': 0}, {'maxAge': 1, 'name': 'Mr. Dion  Leung', 'title': 'Regional Managing Director of Asia', 'fiscalYear': 2023, 'exercisedValue': 0, 'unexercisedValue': 0}]</t>
  </si>
  <si>
    <t>auditRisk</t>
  </si>
  <si>
    <t>boardRisk</t>
  </si>
  <si>
    <t>compensationRisk</t>
  </si>
  <si>
    <t>shareHolderRightsRisk</t>
  </si>
  <si>
    <t>overallRisk</t>
  </si>
  <si>
    <t>governanceEpochDate</t>
  </si>
  <si>
    <t>compensationAsOfEpochDate</t>
  </si>
  <si>
    <t>irWebsite</t>
  </si>
  <si>
    <t>http://investor.ciena.com/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</si>
  <si>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</si>
  <si>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</si>
  <si>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</si>
  <si>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</si>
  <si>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</si>
  <si>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</si>
  <si>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</si>
  <si>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</si>
  <si>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</si>
  <si>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</si>
  <si>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</si>
  <si>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</si>
  <si>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</si>
  <si>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</si>
  <si>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</si>
  <si>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</si>
  <si>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</si>
  <si>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</si>
  <si>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</si>
  <si>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</si>
  <si>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</si>
  <si>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</si>
  <si>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</si>
  <si>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</si>
  <si>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</si>
  <si>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</si>
  <si>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</si>
  <si>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</si>
  <si>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</si>
  <si>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</si>
  <si>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</si>
  <si>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</si>
  <si>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</si>
  <si>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</si>
  <si>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</si>
  <si>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</si>
  <si>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</si>
  <si>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</si>
  <si>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</si>
  <si>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</si>
  <si>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</si>
  <si>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</si>
  <si>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</si>
  <si>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</si>
  <si>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</si>
  <si>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</si>
  <si>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</si>
  <si>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</si>
  <si>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</si>
  <si>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</si>
  <si>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</si>
  <si>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</si>
  <si>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</si>
  <si>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</si>
  <si>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1:7</t>
  </si>
  <si>
    <t>lastSplitDate</t>
  </si>
  <si>
    <t>enterpriseToRevenue</t>
  </si>
  <si>
    <t>enterpriseToEbitda</t>
  </si>
  <si>
    <t>52WeekChange</t>
  </si>
  <si>
    <t>SandP52WeekChange</t>
  </si>
  <si>
    <t>exchange</t>
  </si>
  <si>
    <t>NYQ</t>
  </si>
  <si>
    <t>quoteType</t>
  </si>
  <si>
    <t>EQUITY</t>
  </si>
  <si>
    <t>symbol</t>
  </si>
  <si>
    <t>underlyingSymbol</t>
  </si>
  <si>
    <t>shortName</t>
  </si>
  <si>
    <t>Ciena Corporation</t>
  </si>
  <si>
    <t>longName</t>
  </si>
  <si>
    <t>firstTradeDateEpochUtc</t>
  </si>
  <si>
    <t>timeZoneFullName</t>
  </si>
  <si>
    <t>America/New_York</t>
  </si>
  <si>
    <t>timeZoneShortName</t>
  </si>
  <si>
    <t>EST</t>
  </si>
  <si>
    <t>uuid</t>
  </si>
  <si>
    <t>fbfbd11c-840f-31e1-a283-d693f6ca452d</t>
  </si>
  <si>
    <t>messageBoardId</t>
  </si>
  <si>
    <t>finmb_26486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</si>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</sst>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ena.com/" TargetMode="External"/><Relationship Id="rId2" Type="http://schemas.openxmlformats.org/officeDocument/2006/relationships/hyperlink" Target="http://investor.ciena.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80.6</v>
      </c>
      <c r="C4" s="2"/>
      <c r="D4" s="2"/>
      <c r="E4" s="2"/>
      <c r="F4" s="2"/>
      <c r="G4" s="2"/>
      <c r="H4" s="2"/>
      <c r="I4" s="2"/>
      <c r="J4" s="2"/>
      <c r="K4" s="2"/>
      <c r="L4" s="2"/>
      <c r="M4" s="2"/>
      <c r="N4" s="2"/>
      <c r="O4" s="2"/>
      <c r="P4" s="2"/>
      <c r="Q4" s="2"/>
      <c r="R4" s="2"/>
      <c r="S4" s="2"/>
      <c r="T4" s="2"/>
      <c r="U4" s="2"/>
      <c r="V4" s="2"/>
      <c r="W4" s="2"/>
      <c r="X4" s="2"/>
      <c r="Y4" s="2"/>
      <c r="Z4" s="2"/>
    </row>
    <row r="5">
      <c r="A5" s="1" t="s">
        <v>7</v>
      </c>
      <c r="B5" s="1">
        <v>28.3268434526894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1.1689040896E10</v>
      </c>
      <c r="C8" s="2"/>
      <c r="D8" s="2"/>
      <c r="E8" s="2"/>
      <c r="F8" s="2"/>
      <c r="G8" s="2"/>
      <c r="H8" s="2"/>
      <c r="I8" s="2"/>
      <c r="J8" s="2"/>
      <c r="K8" s="2"/>
      <c r="L8" s="2"/>
      <c r="M8" s="2"/>
      <c r="N8" s="2"/>
      <c r="O8" s="2"/>
      <c r="P8" s="2"/>
      <c r="Q8" s="2"/>
      <c r="R8" s="2"/>
      <c r="S8" s="2"/>
      <c r="T8" s="2"/>
      <c r="U8" s="2"/>
      <c r="V8" s="2"/>
      <c r="W8" s="2"/>
      <c r="X8" s="2"/>
      <c r="Y8" s="2"/>
      <c r="Z8" s="2"/>
    </row>
    <row r="9">
      <c r="A9" s="1" t="s">
        <v>13</v>
      </c>
      <c r="B9" s="1">
        <v>20.016</v>
      </c>
      <c r="C9" s="2"/>
      <c r="D9" s="2"/>
      <c r="E9" s="2"/>
      <c r="F9" s="2"/>
      <c r="G9" s="2"/>
      <c r="H9" s="2"/>
      <c r="I9" s="2"/>
      <c r="J9" s="2"/>
      <c r="K9" s="2"/>
      <c r="L9" s="2"/>
      <c r="M9" s="2"/>
      <c r="N9" s="2"/>
      <c r="O9" s="2"/>
      <c r="P9" s="2"/>
      <c r="Q9" s="2"/>
      <c r="R9" s="2"/>
      <c r="S9" s="2"/>
      <c r="T9" s="2"/>
      <c r="U9" s="2"/>
      <c r="V9" s="2"/>
      <c r="W9" s="2"/>
      <c r="X9" s="2"/>
      <c r="Y9" s="2"/>
      <c r="Z9" s="2"/>
    </row>
    <row r="10">
      <c r="A10" s="1" t="s">
        <v>14</v>
      </c>
      <c r="B10" s="1">
        <v>24.120377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v>
      </c>
      <c r="C2" s="1">
        <v>72.0</v>
      </c>
      <c r="D2" s="1">
        <v>1260.0</v>
      </c>
      <c r="E2" s="1">
        <v>-345.0</v>
      </c>
      <c r="F2" s="1">
        <v>253.0</v>
      </c>
      <c r="G2" s="1">
        <v>361.0</v>
      </c>
      <c r="H2" s="1">
        <v>500.0</v>
      </c>
      <c r="I2" s="1">
        <v>153.0</v>
      </c>
      <c r="J2" s="1">
        <v>255.0</v>
      </c>
      <c r="K2" s="1">
        <v>83.0</v>
      </c>
      <c r="L2" s="2"/>
      <c r="M2" s="2"/>
      <c r="N2" s="2"/>
      <c r="O2" s="2"/>
      <c r="P2" s="2"/>
      <c r="Q2" s="2"/>
      <c r="R2" s="2"/>
      <c r="S2" s="2"/>
      <c r="T2" s="2"/>
      <c r="U2" s="2"/>
      <c r="V2" s="2"/>
      <c r="W2" s="2"/>
      <c r="X2" s="2"/>
      <c r="Y2" s="2"/>
      <c r="Z2" s="2"/>
    </row>
    <row r="3">
      <c r="A3" s="1" t="s">
        <v>19</v>
      </c>
      <c r="B3" s="1">
        <v>55.0</v>
      </c>
      <c r="C3" s="1">
        <v>63.0</v>
      </c>
      <c r="D3" s="1">
        <v>77.0</v>
      </c>
      <c r="E3" s="1">
        <v>84.0</v>
      </c>
      <c r="F3" s="1">
        <v>87.0</v>
      </c>
      <c r="G3" s="1">
        <v>93.0</v>
      </c>
      <c r="H3" s="1">
        <v>96.0</v>
      </c>
      <c r="I3" s="1">
        <v>95.0</v>
      </c>
      <c r="J3" s="1">
        <v>92.0</v>
      </c>
      <c r="K3" s="1">
        <v>92.0</v>
      </c>
      <c r="L3" s="2"/>
      <c r="M3" s="2"/>
      <c r="N3" s="2"/>
      <c r="O3" s="2"/>
      <c r="P3" s="2"/>
      <c r="Q3" s="2"/>
      <c r="R3" s="2"/>
      <c r="S3" s="2"/>
      <c r="T3" s="2"/>
      <c r="U3" s="2"/>
      <c r="V3" s="2"/>
      <c r="W3" s="2"/>
      <c r="X3" s="2"/>
      <c r="Y3" s="2"/>
      <c r="Z3" s="2"/>
    </row>
    <row r="4">
      <c r="A4" s="1" t="s">
        <v>20</v>
      </c>
      <c r="B4" s="1">
        <v>79.0</v>
      </c>
      <c r="C4" s="1">
        <v>78.0</v>
      </c>
      <c r="D4" s="1">
        <v>45.0</v>
      </c>
      <c r="E4" s="1">
        <v>25.0</v>
      </c>
      <c r="F4" s="1">
        <v>35.0</v>
      </c>
      <c r="G4" s="1">
        <v>38.0</v>
      </c>
      <c r="H4" s="1">
        <v>36.0</v>
      </c>
      <c r="I4" s="1">
        <v>44.0</v>
      </c>
      <c r="J4" s="1">
        <v>49.0</v>
      </c>
      <c r="K4" s="1">
        <v>40.0</v>
      </c>
      <c r="L4" s="2"/>
      <c r="M4" s="2"/>
      <c r="N4" s="2"/>
      <c r="O4" s="2"/>
      <c r="P4" s="2"/>
      <c r="Q4" s="2"/>
      <c r="R4" s="2"/>
      <c r="S4" s="2"/>
      <c r="T4" s="2"/>
      <c r="U4" s="2"/>
      <c r="V4" s="2"/>
      <c r="W4" s="2"/>
      <c r="X4" s="2"/>
      <c r="Y4" s="2"/>
      <c r="Z4" s="2"/>
    </row>
    <row r="5">
      <c r="A5" s="1" t="s">
        <v>21</v>
      </c>
      <c r="B5" s="1">
        <v>136.0</v>
      </c>
      <c r="C5" s="1">
        <v>142.0</v>
      </c>
      <c r="D5" s="1">
        <v>123.0</v>
      </c>
      <c r="E5" s="1">
        <v>110.0</v>
      </c>
      <c r="F5" s="1">
        <v>123.0</v>
      </c>
      <c r="G5" s="1">
        <v>133.0</v>
      </c>
      <c r="H5" s="1">
        <v>132.0</v>
      </c>
      <c r="I5" s="1">
        <v>140.0</v>
      </c>
      <c r="J5" s="1">
        <v>142.0</v>
      </c>
      <c r="K5" s="1">
        <v>133.0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-26.0</v>
      </c>
      <c r="K6" s="1">
        <v>0.0</v>
      </c>
      <c r="L6" s="2"/>
      <c r="M6" s="2"/>
      <c r="N6" s="2"/>
      <c r="O6" s="2"/>
      <c r="P6" s="2"/>
      <c r="Q6" s="2"/>
      <c r="R6" s="2"/>
      <c r="S6" s="2"/>
      <c r="T6" s="2"/>
      <c r="U6" s="2"/>
      <c r="V6" s="2"/>
      <c r="W6" s="2"/>
      <c r="X6" s="2"/>
      <c r="Y6" s="2"/>
      <c r="Z6" s="2"/>
    </row>
    <row r="7">
      <c r="A7" s="1" t="s">
        <v>23</v>
      </c>
      <c r="B7" s="1">
        <v>55.0</v>
      </c>
      <c r="C7" s="1">
        <v>51.0</v>
      </c>
      <c r="D7" s="1">
        <v>48.0</v>
      </c>
      <c r="E7" s="1">
        <v>52.0</v>
      </c>
      <c r="F7" s="1">
        <v>59.0</v>
      </c>
      <c r="G7" s="1">
        <v>67.0</v>
      </c>
      <c r="H7" s="1">
        <v>84.0</v>
      </c>
      <c r="I7" s="1">
        <v>105.0</v>
      </c>
      <c r="J7" s="1">
        <v>130.0</v>
      </c>
      <c r="K7" s="1">
        <v>156.0</v>
      </c>
      <c r="L7" s="2"/>
      <c r="M7" s="2"/>
      <c r="N7" s="2"/>
      <c r="O7" s="2"/>
      <c r="P7" s="2"/>
      <c r="Q7" s="2"/>
      <c r="R7" s="2"/>
      <c r="S7" s="2"/>
      <c r="T7" s="2"/>
      <c r="U7" s="2"/>
      <c r="V7" s="2"/>
      <c r="W7" s="2"/>
      <c r="X7" s="2"/>
      <c r="Y7" s="2"/>
      <c r="Z7" s="2"/>
    </row>
    <row r="8">
      <c r="A8" s="1" t="s">
        <v>24</v>
      </c>
      <c r="B8" s="1">
        <v>0.0</v>
      </c>
      <c r="C8" s="1">
        <v>0.0</v>
      </c>
      <c r="D8" s="1">
        <v>18.0</v>
      </c>
      <c r="E8" s="1">
        <v>2.0</v>
      </c>
      <c r="F8" s="1">
        <v>6.0</v>
      </c>
      <c r="G8" s="1">
        <v>8.0</v>
      </c>
      <c r="H8" s="1">
        <v>0.0</v>
      </c>
      <c r="I8" s="1">
        <v>0.0</v>
      </c>
      <c r="J8" s="1">
        <v>0.0</v>
      </c>
      <c r="K8" s="1">
        <v>0.0</v>
      </c>
      <c r="L8" s="2"/>
      <c r="M8" s="2"/>
      <c r="N8" s="2"/>
      <c r="O8" s="2"/>
      <c r="P8" s="2"/>
      <c r="Q8" s="2"/>
      <c r="R8" s="2"/>
      <c r="S8" s="2"/>
      <c r="T8" s="2"/>
      <c r="U8" s="2"/>
      <c r="V8" s="2"/>
      <c r="W8" s="2"/>
      <c r="X8" s="2"/>
      <c r="Y8" s="2"/>
      <c r="Z8" s="2"/>
    </row>
    <row r="9">
      <c r="A9" s="1" t="s">
        <v>25</v>
      </c>
      <c r="B9" s="1">
        <v>72.0</v>
      </c>
      <c r="C9" s="1">
        <v>74.0</v>
      </c>
      <c r="D9" s="1">
        <v>-1060.0</v>
      </c>
      <c r="E9" s="1">
        <v>559.0</v>
      </c>
      <c r="F9" s="1">
        <v>70.0</v>
      </c>
      <c r="G9" s="1">
        <v>123.0</v>
      </c>
      <c r="H9" s="1">
        <v>-107.0</v>
      </c>
      <c r="I9" s="1">
        <v>6.0</v>
      </c>
      <c r="J9" s="1">
        <v>63.0</v>
      </c>
      <c r="K9" s="1">
        <v>37.0</v>
      </c>
      <c r="L9" s="2"/>
      <c r="M9" s="2"/>
      <c r="N9" s="2"/>
      <c r="O9" s="2"/>
      <c r="P9" s="2"/>
      <c r="Q9" s="2"/>
      <c r="R9" s="2"/>
      <c r="S9" s="2"/>
      <c r="T9" s="2"/>
      <c r="U9" s="2"/>
      <c r="V9" s="2"/>
      <c r="W9" s="2"/>
      <c r="X9" s="2"/>
      <c r="Y9" s="2"/>
      <c r="Z9" s="2"/>
    </row>
    <row r="10">
      <c r="A10" s="1" t="s">
        <v>26</v>
      </c>
      <c r="B10" s="1">
        <v>-37.0</v>
      </c>
      <c r="C10" s="1">
        <v>-26.0</v>
      </c>
      <c r="D10" s="1">
        <v>-66.0</v>
      </c>
      <c r="E10" s="1">
        <v>-168.0</v>
      </c>
      <c r="F10" s="1">
        <v>65.0</v>
      </c>
      <c r="G10" s="1">
        <v>-17.0</v>
      </c>
      <c r="H10" s="1">
        <v>-174.0</v>
      </c>
      <c r="I10" s="1">
        <v>-47.0</v>
      </c>
      <c r="J10" s="1">
        <v>-94.0</v>
      </c>
      <c r="K10" s="1">
        <v>80.0</v>
      </c>
      <c r="L10" s="2"/>
      <c r="M10" s="2"/>
      <c r="N10" s="2"/>
      <c r="O10" s="2"/>
      <c r="P10" s="2"/>
      <c r="Q10" s="2"/>
      <c r="R10" s="2"/>
      <c r="S10" s="2"/>
      <c r="T10" s="2"/>
      <c r="U10" s="2"/>
      <c r="V10" s="2"/>
      <c r="W10" s="2"/>
      <c r="X10" s="2"/>
      <c r="Y10" s="2"/>
      <c r="Z10" s="2"/>
    </row>
    <row r="11">
      <c r="A11" s="1" t="s">
        <v>27</v>
      </c>
      <c r="B11" s="1">
        <v>46.0</v>
      </c>
      <c r="C11" s="1">
        <v>-53.0</v>
      </c>
      <c r="D11" s="1">
        <v>-91.0</v>
      </c>
      <c r="E11" s="1">
        <v>-27.0</v>
      </c>
      <c r="F11" s="1">
        <v>-113.0</v>
      </c>
      <c r="G11" s="1">
        <v>-25.0</v>
      </c>
      <c r="H11" s="1">
        <v>-47.0</v>
      </c>
      <c r="I11" s="1">
        <v>-589.0</v>
      </c>
      <c r="J11" s="1">
        <v>-132.0</v>
      </c>
      <c r="K11" s="1">
        <v>153.0</v>
      </c>
      <c r="L11" s="2"/>
      <c r="M11" s="2"/>
      <c r="N11" s="2"/>
      <c r="O11" s="2"/>
      <c r="P11" s="2"/>
      <c r="Q11" s="2"/>
      <c r="R11" s="2"/>
      <c r="S11" s="2"/>
      <c r="T11" s="2"/>
      <c r="U11" s="2"/>
      <c r="V11" s="2"/>
      <c r="W11" s="2"/>
      <c r="X11" s="2"/>
      <c r="Y11" s="2"/>
      <c r="Z11" s="2"/>
    </row>
    <row r="12">
      <c r="A12" s="1" t="s">
        <v>28</v>
      </c>
      <c r="B12" s="1">
        <v>-10.0</v>
      </c>
      <c r="C12" s="1">
        <v>7.0</v>
      </c>
      <c r="D12" s="1">
        <v>33.0</v>
      </c>
      <c r="E12" s="1">
        <v>85.0</v>
      </c>
      <c r="F12" s="1">
        <v>27.0</v>
      </c>
      <c r="G12" s="1">
        <v>-118.0</v>
      </c>
      <c r="H12" s="1">
        <v>162.0</v>
      </c>
      <c r="I12" s="1">
        <v>100.0</v>
      </c>
      <c r="J12" s="1">
        <v>-138.0</v>
      </c>
      <c r="K12" s="1">
        <v>64.0</v>
      </c>
      <c r="L12" s="2"/>
      <c r="M12" s="2"/>
      <c r="N12" s="2"/>
      <c r="O12" s="2"/>
      <c r="P12" s="2"/>
      <c r="Q12" s="2"/>
      <c r="R12" s="2"/>
      <c r="S12" s="2"/>
      <c r="T12" s="2"/>
      <c r="U12" s="2"/>
      <c r="V12" s="2"/>
      <c r="W12" s="2"/>
      <c r="X12" s="2"/>
      <c r="Y12" s="2"/>
      <c r="Z12" s="2"/>
    </row>
    <row r="13">
      <c r="A13" s="1" t="s">
        <v>29</v>
      </c>
      <c r="B13" s="1">
        <v>34.0</v>
      </c>
      <c r="C13" s="1">
        <v>-9.0</v>
      </c>
      <c r="D13" s="1">
        <v>1.0</v>
      </c>
      <c r="E13" s="1">
        <v>-19.0</v>
      </c>
      <c r="F13" s="1">
        <v>16.0</v>
      </c>
      <c r="G13" s="1">
        <v>2.0</v>
      </c>
      <c r="H13" s="1">
        <v>16.0</v>
      </c>
      <c r="I13" s="1">
        <v>26.0</v>
      </c>
      <c r="J13" s="1">
        <v>27.0</v>
      </c>
      <c r="K13" s="1">
        <v>9.0</v>
      </c>
      <c r="L13" s="2"/>
      <c r="M13" s="2"/>
      <c r="N13" s="2"/>
      <c r="O13" s="2"/>
      <c r="P13" s="2"/>
      <c r="Q13" s="2"/>
      <c r="R13" s="2"/>
      <c r="S13" s="2"/>
      <c r="T13" s="2"/>
      <c r="U13" s="2"/>
      <c r="V13" s="2"/>
      <c r="W13" s="2"/>
      <c r="X13" s="2"/>
      <c r="Y13" s="2"/>
      <c r="Z13" s="2"/>
    </row>
    <row r="14">
      <c r="A14" s="1" t="s">
        <v>30</v>
      </c>
      <c r="B14" s="1">
        <v>-46.0</v>
      </c>
      <c r="C14" s="1">
        <v>30.0</v>
      </c>
      <c r="D14" s="1">
        <v>-33.0</v>
      </c>
      <c r="E14" s="1">
        <v>-21.0</v>
      </c>
      <c r="F14" s="1">
        <v>-96.0</v>
      </c>
      <c r="G14" s="1">
        <v>-42.0</v>
      </c>
      <c r="H14" s="1">
        <v>-25.0</v>
      </c>
      <c r="I14" s="1">
        <v>-62.0</v>
      </c>
      <c r="J14" s="1">
        <v>-58.0</v>
      </c>
      <c r="K14" s="1">
        <v>-205.0</v>
      </c>
      <c r="L14" s="2"/>
      <c r="M14" s="2"/>
      <c r="N14" s="2"/>
      <c r="O14" s="2"/>
      <c r="P14" s="2"/>
      <c r="Q14" s="2"/>
      <c r="R14" s="2"/>
      <c r="S14" s="2"/>
      <c r="T14" s="2"/>
      <c r="U14" s="2"/>
      <c r="V14" s="2"/>
      <c r="W14" s="2"/>
      <c r="X14" s="2"/>
      <c r="Y14" s="2"/>
      <c r="Z14" s="2"/>
    </row>
    <row r="15">
      <c r="A15" s="1" t="s">
        <v>31</v>
      </c>
      <c r="B15" s="1">
        <v>262.0</v>
      </c>
      <c r="C15" s="1">
        <v>290.0</v>
      </c>
      <c r="D15" s="1">
        <v>235.0</v>
      </c>
      <c r="E15" s="1">
        <v>229.0</v>
      </c>
      <c r="F15" s="1">
        <v>413.0</v>
      </c>
      <c r="G15" s="1">
        <v>494.0</v>
      </c>
      <c r="H15" s="1">
        <v>542.0</v>
      </c>
      <c r="I15" s="1">
        <v>-168.0</v>
      </c>
      <c r="J15" s="1">
        <v>168.0</v>
      </c>
      <c r="K15" s="1">
        <v>515.0</v>
      </c>
      <c r="L15" s="2"/>
      <c r="M15" s="2"/>
      <c r="N15" s="2"/>
      <c r="O15" s="2"/>
      <c r="P15" s="2"/>
      <c r="Q15" s="2"/>
      <c r="R15" s="2"/>
      <c r="S15" s="2"/>
      <c r="T15" s="2"/>
      <c r="U15" s="2"/>
      <c r="V15" s="2"/>
      <c r="W15" s="2"/>
      <c r="X15" s="2"/>
      <c r="Y15" s="2"/>
      <c r="Z15" s="2"/>
    </row>
    <row r="16">
      <c r="A16" s="1" t="s">
        <v>32</v>
      </c>
      <c r="B16" s="1">
        <v>-62.0</v>
      </c>
      <c r="C16" s="1">
        <v>-107.0</v>
      </c>
      <c r="D16" s="1">
        <v>-94.0</v>
      </c>
      <c r="E16" s="1">
        <v>-67.0</v>
      </c>
      <c r="F16" s="1">
        <v>-62.0</v>
      </c>
      <c r="G16" s="1">
        <v>-82.0</v>
      </c>
      <c r="H16" s="1">
        <v>-79.0</v>
      </c>
      <c r="I16" s="1">
        <v>-90.0</v>
      </c>
      <c r="J16" s="1">
        <v>-106.0</v>
      </c>
      <c r="K16" s="1">
        <v>-137.0</v>
      </c>
      <c r="L16" s="2"/>
      <c r="M16" s="2"/>
      <c r="N16" s="2"/>
      <c r="O16" s="2"/>
      <c r="P16" s="2"/>
      <c r="Q16" s="2"/>
      <c r="R16" s="2"/>
      <c r="S16" s="2"/>
      <c r="T16" s="2"/>
      <c r="U16" s="2"/>
      <c r="V16" s="2"/>
      <c r="W16" s="2"/>
      <c r="X16" s="2"/>
      <c r="Y16" s="2"/>
      <c r="Z16" s="2"/>
    </row>
    <row r="17">
      <c r="A17" s="1" t="s">
        <v>33</v>
      </c>
      <c r="B17" s="1">
        <v>37.0</v>
      </c>
      <c r="C17" s="1">
        <v>-32.0</v>
      </c>
      <c r="D17" s="1">
        <v>0.0</v>
      </c>
      <c r="E17" s="1">
        <v>-82.0</v>
      </c>
      <c r="F17" s="1">
        <v>0.0</v>
      </c>
      <c r="G17" s="1">
        <v>-28.0</v>
      </c>
      <c r="H17" s="1">
        <v>0.0</v>
      </c>
      <c r="I17" s="1">
        <v>-62.0</v>
      </c>
      <c r="J17" s="1">
        <v>-230.0</v>
      </c>
      <c r="K17" s="1">
        <v>0.0</v>
      </c>
      <c r="L17" s="2"/>
      <c r="M17" s="2"/>
      <c r="N17" s="2"/>
      <c r="O17" s="2"/>
      <c r="P17" s="2"/>
      <c r="Q17" s="2"/>
      <c r="R17" s="2"/>
      <c r="S17" s="2"/>
      <c r="T17" s="2"/>
      <c r="U17" s="2"/>
      <c r="V17" s="2"/>
      <c r="W17" s="2"/>
      <c r="X17" s="2"/>
      <c r="Y17" s="2"/>
      <c r="Z17" s="2"/>
    </row>
    <row r="18">
      <c r="A18" s="1" t="s">
        <v>34</v>
      </c>
      <c r="B18" s="1">
        <v>-42.0</v>
      </c>
      <c r="C18" s="1">
        <v>-139.0</v>
      </c>
      <c r="D18" s="1">
        <v>36.0</v>
      </c>
      <c r="E18" s="1">
        <v>122.0</v>
      </c>
      <c r="F18" s="1">
        <v>88.0</v>
      </c>
      <c r="G18" s="1">
        <v>-113.0</v>
      </c>
      <c r="H18" s="1">
        <v>-15.0</v>
      </c>
      <c r="I18" s="1">
        <v>46.0</v>
      </c>
      <c r="J18" s="1">
        <v>-44.0</v>
      </c>
      <c r="K18" s="1">
        <v>-168.0</v>
      </c>
      <c r="L18" s="2"/>
      <c r="M18" s="2"/>
      <c r="N18" s="2"/>
      <c r="O18" s="2"/>
      <c r="P18" s="2"/>
      <c r="Q18" s="2"/>
      <c r="R18" s="2"/>
      <c r="S18" s="2"/>
      <c r="T18" s="2"/>
      <c r="U18" s="2"/>
      <c r="V18" s="2"/>
      <c r="W18" s="2"/>
      <c r="X18" s="2"/>
      <c r="Y18" s="2"/>
      <c r="Z18" s="2"/>
    </row>
    <row r="19">
      <c r="A19" s="1" t="s">
        <v>35</v>
      </c>
      <c r="B19" s="1">
        <v>24.0</v>
      </c>
      <c r="C19" s="1">
        <v>-18.0</v>
      </c>
      <c r="D19" s="1">
        <v>-2.0</v>
      </c>
      <c r="E19" s="1">
        <v>9.0</v>
      </c>
      <c r="F19" s="1">
        <v>-1.0</v>
      </c>
      <c r="G19" s="1">
        <v>3.0</v>
      </c>
      <c r="H19" s="1">
        <v>4.0</v>
      </c>
      <c r="I19" s="1">
        <v>4.0</v>
      </c>
      <c r="J19" s="1">
        <v>-2.0</v>
      </c>
      <c r="K19" s="1">
        <v>-1.0</v>
      </c>
      <c r="L19" s="2"/>
      <c r="M19" s="2"/>
      <c r="N19" s="2"/>
      <c r="O19" s="2"/>
      <c r="P19" s="2"/>
      <c r="Q19" s="2"/>
      <c r="R19" s="2"/>
      <c r="S19" s="2"/>
      <c r="T19" s="2"/>
      <c r="U19" s="2"/>
      <c r="V19" s="2"/>
      <c r="W19" s="2"/>
      <c r="X19" s="2"/>
      <c r="Y19" s="2"/>
      <c r="Z19" s="2"/>
    </row>
    <row r="20">
      <c r="A20" s="1" t="s">
        <v>36</v>
      </c>
      <c r="B20" s="1">
        <v>-43.0</v>
      </c>
      <c r="C20" s="1">
        <v>-296.0</v>
      </c>
      <c r="D20" s="1">
        <v>-61.0</v>
      </c>
      <c r="E20" s="1">
        <v>-19.0</v>
      </c>
      <c r="F20" s="1">
        <v>24.0</v>
      </c>
      <c r="G20" s="1">
        <v>-220.0</v>
      </c>
      <c r="H20" s="1">
        <v>-90.0</v>
      </c>
      <c r="I20" s="1">
        <v>-101.0</v>
      </c>
      <c r="J20" s="1">
        <v>-383.0</v>
      </c>
      <c r="K20" s="1">
        <v>-306.0</v>
      </c>
      <c r="L20" s="2"/>
      <c r="M20" s="2"/>
      <c r="N20" s="2"/>
      <c r="O20" s="2"/>
      <c r="P20" s="2"/>
      <c r="Q20" s="2"/>
      <c r="R20" s="2"/>
      <c r="S20" s="2"/>
      <c r="T20" s="2"/>
      <c r="U20" s="2"/>
      <c r="V20" s="2"/>
      <c r="W20" s="2"/>
      <c r="X20" s="2"/>
      <c r="Y20" s="2"/>
      <c r="Z20" s="2"/>
    </row>
    <row r="21" ht="15.75" customHeight="1">
      <c r="A21" s="1" t="s">
        <v>37</v>
      </c>
      <c r="B21" s="1">
        <v>0.0</v>
      </c>
      <c r="C21" s="1">
        <v>249.0</v>
      </c>
      <c r="D21" s="1">
        <v>0.0</v>
      </c>
      <c r="E21" s="1">
        <v>305.0</v>
      </c>
      <c r="F21" s="1">
        <v>0.0</v>
      </c>
      <c r="G21" s="1">
        <v>0.0</v>
      </c>
      <c r="H21" s="1">
        <v>0.0</v>
      </c>
      <c r="I21" s="1">
        <v>400.0</v>
      </c>
      <c r="J21" s="1">
        <v>498.0</v>
      </c>
      <c r="K21" s="1">
        <v>0.0</v>
      </c>
      <c r="L21" s="2"/>
      <c r="M21" s="2"/>
      <c r="N21" s="2"/>
      <c r="O21" s="2"/>
      <c r="P21" s="2"/>
      <c r="Q21" s="2"/>
      <c r="R21" s="2"/>
      <c r="S21" s="2"/>
      <c r="T21" s="2"/>
      <c r="U21" s="2"/>
      <c r="V21" s="2"/>
      <c r="W21" s="2"/>
      <c r="X21" s="2"/>
      <c r="Y21" s="2"/>
      <c r="Z21" s="2"/>
    </row>
    <row r="22" ht="15.75" customHeight="1">
      <c r="A22" s="1" t="s">
        <v>38</v>
      </c>
      <c r="B22" s="1">
        <v>0.0</v>
      </c>
      <c r="C22" s="1">
        <v>249.0</v>
      </c>
      <c r="D22" s="1">
        <v>0.0</v>
      </c>
      <c r="E22" s="1">
        <v>305.0</v>
      </c>
      <c r="F22" s="1">
        <v>0.0</v>
      </c>
      <c r="G22" s="1">
        <v>0.0</v>
      </c>
      <c r="H22" s="1">
        <v>0.0</v>
      </c>
      <c r="I22" s="1">
        <v>400.0</v>
      </c>
      <c r="J22" s="1">
        <v>498.0</v>
      </c>
      <c r="K22" s="1">
        <v>0.0</v>
      </c>
      <c r="L22" s="2"/>
      <c r="M22" s="2"/>
      <c r="N22" s="2"/>
      <c r="O22" s="2"/>
      <c r="P22" s="2"/>
      <c r="Q22" s="2"/>
      <c r="R22" s="2"/>
      <c r="S22" s="2"/>
      <c r="T22" s="2"/>
      <c r="U22" s="2"/>
      <c r="V22" s="2"/>
      <c r="W22" s="2"/>
      <c r="X22" s="2"/>
      <c r="Y22" s="2"/>
      <c r="Z22" s="2"/>
    </row>
    <row r="23" ht="15.75" customHeight="1">
      <c r="A23" s="1" t="s">
        <v>39</v>
      </c>
      <c r="B23" s="1">
        <v>-37.0</v>
      </c>
      <c r="C23" s="1">
        <v>-272.0</v>
      </c>
      <c r="D23" s="1">
        <v>-331.0</v>
      </c>
      <c r="E23" s="1">
        <v>-296.0</v>
      </c>
      <c r="F23" s="1">
        <v>-10.0</v>
      </c>
      <c r="G23" s="1">
        <v>-7.0</v>
      </c>
      <c r="H23" s="1">
        <v>-9.0</v>
      </c>
      <c r="I23" s="1">
        <v>-8.0</v>
      </c>
      <c r="J23" s="1">
        <v>-13.0</v>
      </c>
      <c r="K23" s="1">
        <v>-15.0</v>
      </c>
      <c r="L23" s="2"/>
      <c r="M23" s="2"/>
      <c r="N23" s="2"/>
      <c r="O23" s="2"/>
      <c r="P23" s="2"/>
      <c r="Q23" s="2"/>
      <c r="R23" s="2"/>
      <c r="S23" s="2"/>
      <c r="T23" s="2"/>
      <c r="U23" s="2"/>
      <c r="V23" s="2"/>
      <c r="W23" s="2"/>
      <c r="X23" s="2"/>
      <c r="Y23" s="2"/>
      <c r="Z23" s="2"/>
    </row>
    <row r="24" ht="15.75" customHeight="1">
      <c r="A24" s="1" t="s">
        <v>40</v>
      </c>
      <c r="B24" s="1">
        <v>-37.0</v>
      </c>
      <c r="C24" s="1">
        <v>-272.0</v>
      </c>
      <c r="D24" s="1">
        <v>-331.0</v>
      </c>
      <c r="E24" s="1">
        <v>-296.0</v>
      </c>
      <c r="F24" s="1">
        <v>-10.0</v>
      </c>
      <c r="G24" s="1">
        <v>-7.0</v>
      </c>
      <c r="H24" s="1">
        <v>-9.0</v>
      </c>
      <c r="I24" s="1">
        <v>-8.0</v>
      </c>
      <c r="J24" s="1">
        <v>-13.0</v>
      </c>
      <c r="K24" s="1">
        <v>-15.0</v>
      </c>
      <c r="L24" s="2"/>
      <c r="M24" s="2"/>
      <c r="N24" s="2"/>
      <c r="O24" s="2"/>
      <c r="P24" s="2"/>
      <c r="Q24" s="2"/>
      <c r="R24" s="2"/>
      <c r="S24" s="2"/>
      <c r="T24" s="2"/>
      <c r="U24" s="2"/>
      <c r="V24" s="2"/>
      <c r="W24" s="2"/>
      <c r="X24" s="2"/>
      <c r="Y24" s="2"/>
      <c r="Z24" s="2"/>
    </row>
    <row r="25" ht="15.75" customHeight="1">
      <c r="A25" s="1" t="s">
        <v>41</v>
      </c>
      <c r="B25" s="1">
        <v>30.0</v>
      </c>
      <c r="C25" s="1">
        <v>23.0</v>
      </c>
      <c r="D25" s="1">
        <v>20.0</v>
      </c>
      <c r="E25" s="1">
        <v>23.0</v>
      </c>
      <c r="F25" s="1">
        <v>22.0</v>
      </c>
      <c r="G25" s="1">
        <v>28.0</v>
      </c>
      <c r="H25" s="1">
        <v>28.0</v>
      </c>
      <c r="I25" s="1">
        <v>30.0</v>
      </c>
      <c r="J25" s="1">
        <v>31.0</v>
      </c>
      <c r="K25" s="1">
        <v>34.0</v>
      </c>
      <c r="L25" s="2"/>
      <c r="M25" s="2"/>
      <c r="N25" s="2"/>
      <c r="O25" s="2"/>
      <c r="P25" s="2"/>
      <c r="Q25" s="2"/>
      <c r="R25" s="2"/>
      <c r="S25" s="2"/>
      <c r="T25" s="2"/>
      <c r="U25" s="2"/>
      <c r="V25" s="2"/>
      <c r="W25" s="2"/>
      <c r="X25" s="2"/>
      <c r="Y25" s="2"/>
      <c r="Z25" s="2"/>
    </row>
    <row r="26" ht="15.75" customHeight="1">
      <c r="A26" s="1" t="s">
        <v>42</v>
      </c>
      <c r="B26" s="1">
        <v>0.0</v>
      </c>
      <c r="C26" s="1">
        <v>0.0</v>
      </c>
      <c r="D26" s="1">
        <v>0.0</v>
      </c>
      <c r="E26" s="1">
        <v>-116.0</v>
      </c>
      <c r="F26" s="1">
        <v>-179.0</v>
      </c>
      <c r="G26" s="1">
        <v>-107.0</v>
      </c>
      <c r="H26" s="1">
        <v>-135.0</v>
      </c>
      <c r="I26" s="1">
        <v>-549.0</v>
      </c>
      <c r="J26" s="1">
        <v>-281.0</v>
      </c>
      <c r="K26" s="1">
        <v>-301.0</v>
      </c>
      <c r="L26" s="2"/>
      <c r="M26" s="2"/>
      <c r="N26" s="2"/>
      <c r="O26" s="2"/>
      <c r="P26" s="2"/>
      <c r="Q26" s="2"/>
      <c r="R26" s="2"/>
      <c r="S26" s="2"/>
      <c r="T26" s="2"/>
      <c r="U26" s="2"/>
      <c r="V26" s="2"/>
      <c r="W26" s="2"/>
      <c r="X26" s="2"/>
      <c r="Y26" s="2"/>
      <c r="Z26" s="2"/>
    </row>
    <row r="27" ht="15.75" customHeight="1">
      <c r="A27" s="1" t="s">
        <v>43</v>
      </c>
      <c r="B27" s="1">
        <v>-42.0</v>
      </c>
      <c r="C27" s="1">
        <v>-3.0</v>
      </c>
      <c r="D27" s="1">
        <v>-72.0</v>
      </c>
      <c r="E27" s="1">
        <v>-15.0</v>
      </c>
      <c r="F27" s="1">
        <v>-112.0</v>
      </c>
      <c r="G27" s="1">
        <v>-38.0</v>
      </c>
      <c r="H27" s="1">
        <v>0.0</v>
      </c>
      <c r="I27" s="1">
        <v>-5.0</v>
      </c>
      <c r="J27" s="1">
        <v>-6.0</v>
      </c>
      <c r="K27" s="1">
        <v>-2.0</v>
      </c>
      <c r="L27" s="2"/>
      <c r="M27" s="2"/>
      <c r="N27" s="2"/>
      <c r="O27" s="2"/>
      <c r="P27" s="2"/>
      <c r="Q27" s="2"/>
      <c r="R27" s="2"/>
      <c r="S27" s="2"/>
      <c r="T27" s="2"/>
      <c r="U27" s="2"/>
      <c r="V27" s="2"/>
      <c r="W27" s="2"/>
      <c r="X27" s="2"/>
      <c r="Y27" s="2"/>
      <c r="Z27" s="2"/>
    </row>
    <row r="28" ht="15.75" customHeight="1">
      <c r="A28" s="1" t="s">
        <v>44</v>
      </c>
      <c r="B28" s="1">
        <v>-8.0</v>
      </c>
      <c r="C28" s="1">
        <v>-4.0</v>
      </c>
      <c r="D28" s="1">
        <v>-311.0</v>
      </c>
      <c r="E28" s="1">
        <v>-99.0</v>
      </c>
      <c r="F28" s="1">
        <v>-279.0</v>
      </c>
      <c r="G28" s="1">
        <v>-87.0</v>
      </c>
      <c r="H28" s="1">
        <v>-117.0</v>
      </c>
      <c r="I28" s="1">
        <v>-133.0</v>
      </c>
      <c r="J28" s="1">
        <v>229.0</v>
      </c>
      <c r="K28" s="1">
        <v>-285.0</v>
      </c>
      <c r="L28" s="2"/>
      <c r="M28" s="2"/>
      <c r="N28" s="2"/>
      <c r="O28" s="2"/>
      <c r="P28" s="2"/>
      <c r="Q28" s="2"/>
      <c r="R28" s="2"/>
      <c r="S28" s="2"/>
      <c r="T28" s="2"/>
      <c r="U28" s="2"/>
      <c r="V28" s="2"/>
      <c r="W28" s="2"/>
      <c r="X28" s="2"/>
      <c r="Y28" s="2"/>
      <c r="Z28" s="2"/>
    </row>
    <row r="29" ht="15.75" customHeight="1">
      <c r="A29" s="1" t="s">
        <v>45</v>
      </c>
      <c r="B29" s="1">
        <v>-6.0</v>
      </c>
      <c r="C29" s="1">
        <v>-2.0</v>
      </c>
      <c r="D29" s="1">
        <v>49.0</v>
      </c>
      <c r="E29" s="1">
        <v>-5.0</v>
      </c>
      <c r="F29" s="1">
        <v>47.0</v>
      </c>
      <c r="G29" s="1">
        <v>-1.0</v>
      </c>
      <c r="H29" s="1">
        <v>-19.0</v>
      </c>
      <c r="I29" s="1">
        <v>-26.0</v>
      </c>
      <c r="J29" s="1">
        <v>2.0</v>
      </c>
      <c r="K29" s="1">
        <v>1.0</v>
      </c>
      <c r="L29" s="2"/>
      <c r="M29" s="2"/>
      <c r="N29" s="2"/>
      <c r="O29" s="2"/>
      <c r="P29" s="2"/>
      <c r="Q29" s="2"/>
      <c r="R29" s="2"/>
      <c r="S29" s="2"/>
      <c r="T29" s="2"/>
      <c r="U29" s="2"/>
      <c r="V29" s="2"/>
      <c r="W29" s="2"/>
      <c r="X29" s="2"/>
      <c r="Y29" s="2"/>
      <c r="Z29" s="2"/>
    </row>
    <row r="30" ht="15.75" customHeight="1">
      <c r="A30" s="1" t="s">
        <v>46</v>
      </c>
      <c r="B30" s="1">
        <v>204.0</v>
      </c>
      <c r="C30" s="1">
        <v>-13.0</v>
      </c>
      <c r="D30" s="1">
        <v>-137.0</v>
      </c>
      <c r="E30" s="1">
        <v>105.0</v>
      </c>
      <c r="F30" s="1">
        <v>159.0</v>
      </c>
      <c r="G30" s="1">
        <v>185.0</v>
      </c>
      <c r="H30" s="1">
        <v>334.0</v>
      </c>
      <c r="I30" s="1">
        <v>-428.0</v>
      </c>
      <c r="J30" s="1">
        <v>16.0</v>
      </c>
      <c r="K30" s="1">
        <v>-75.0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40.0</v>
      </c>
      <c r="C32" s="1">
        <v>46.0</v>
      </c>
      <c r="D32" s="1">
        <v>47.0</v>
      </c>
      <c r="E32" s="1">
        <v>44.0</v>
      </c>
      <c r="F32" s="1">
        <v>39.0</v>
      </c>
      <c r="G32" s="1">
        <v>32.0</v>
      </c>
      <c r="H32" s="1">
        <v>29.0</v>
      </c>
      <c r="I32" s="1">
        <v>42.0</v>
      </c>
      <c r="J32" s="1">
        <v>84.0</v>
      </c>
      <c r="K32" s="1">
        <v>92.0</v>
      </c>
      <c r="L32" s="2"/>
      <c r="M32" s="2"/>
      <c r="N32" s="2"/>
      <c r="O32" s="2"/>
      <c r="P32" s="2"/>
      <c r="Q32" s="2"/>
      <c r="R32" s="2"/>
      <c r="S32" s="2"/>
      <c r="T32" s="2"/>
      <c r="U32" s="2"/>
      <c r="V32" s="2"/>
      <c r="W32" s="2"/>
      <c r="X32" s="2"/>
      <c r="Y32" s="2"/>
      <c r="Z32" s="2"/>
    </row>
    <row r="33" ht="15.75" customHeight="1">
      <c r="A33" s="1" t="s">
        <v>49</v>
      </c>
      <c r="B33" s="1">
        <v>10.0</v>
      </c>
      <c r="C33" s="1">
        <v>15.0</v>
      </c>
      <c r="D33" s="1">
        <v>22.0</v>
      </c>
      <c r="E33" s="1">
        <v>26.0</v>
      </c>
      <c r="F33" s="1">
        <v>33.0</v>
      </c>
      <c r="G33" s="1">
        <v>53.0</v>
      </c>
      <c r="H33" s="1">
        <v>73.0</v>
      </c>
      <c r="I33" s="1">
        <v>34.0</v>
      </c>
      <c r="J33" s="1">
        <v>78.0</v>
      </c>
      <c r="K33" s="1">
        <v>54.0</v>
      </c>
      <c r="L33" s="2"/>
      <c r="M33" s="2"/>
      <c r="N33" s="2"/>
      <c r="O33" s="2"/>
      <c r="P33" s="2"/>
      <c r="Q33" s="2"/>
      <c r="R33" s="2"/>
      <c r="S33" s="2"/>
      <c r="T33" s="2"/>
      <c r="U33" s="2"/>
      <c r="V33" s="2"/>
      <c r="W33" s="2"/>
      <c r="X33" s="2"/>
      <c r="Y33" s="2"/>
      <c r="Z33" s="2"/>
    </row>
    <row r="34" ht="15.75" customHeight="1">
      <c r="A34" s="1" t="s">
        <v>50</v>
      </c>
      <c r="B34" s="1">
        <v>288.0</v>
      </c>
      <c r="C34" s="1">
        <v>126.0</v>
      </c>
      <c r="D34" s="1">
        <v>84.0</v>
      </c>
      <c r="E34" s="1">
        <v>328.0</v>
      </c>
      <c r="F34" s="1">
        <v>95.0</v>
      </c>
      <c r="G34" s="1">
        <v>308.0</v>
      </c>
      <c r="H34" s="1">
        <v>357.0</v>
      </c>
      <c r="I34" s="1">
        <v>-236.0</v>
      </c>
      <c r="J34" s="1">
        <v>17.0</v>
      </c>
      <c r="K34" s="1">
        <v>449.0</v>
      </c>
      <c r="L34" s="2"/>
      <c r="M34" s="2"/>
      <c r="N34" s="2"/>
      <c r="O34" s="2"/>
      <c r="P34" s="2"/>
      <c r="Q34" s="2"/>
      <c r="R34" s="2"/>
      <c r="S34" s="2"/>
      <c r="T34" s="2"/>
      <c r="U34" s="2"/>
      <c r="V34" s="2"/>
      <c r="W34" s="2"/>
      <c r="X34" s="2"/>
      <c r="Y34" s="2"/>
      <c r="Z34" s="2"/>
    </row>
    <row r="35" ht="15.75" customHeight="1">
      <c r="A35" s="1" t="s">
        <v>51</v>
      </c>
      <c r="B35" s="1">
        <v>320.0</v>
      </c>
      <c r="C35" s="1">
        <v>161.0</v>
      </c>
      <c r="D35" s="1">
        <v>120.0</v>
      </c>
      <c r="E35" s="1">
        <v>363.0</v>
      </c>
      <c r="F35" s="1">
        <v>118.0</v>
      </c>
      <c r="G35" s="1">
        <v>330.0</v>
      </c>
      <c r="H35" s="1">
        <v>376.0</v>
      </c>
      <c r="I35" s="1">
        <v>-206.0</v>
      </c>
      <c r="J35" s="1">
        <v>72.0</v>
      </c>
      <c r="K35" s="1">
        <v>509.0</v>
      </c>
      <c r="L35" s="2"/>
      <c r="M35" s="2"/>
      <c r="N35" s="2"/>
      <c r="O35" s="2"/>
      <c r="P35" s="2"/>
      <c r="Q35" s="2"/>
      <c r="R35" s="2"/>
      <c r="S35" s="2"/>
      <c r="T35" s="2"/>
      <c r="U35" s="2"/>
      <c r="V35" s="2"/>
      <c r="W35" s="2"/>
      <c r="X35" s="2"/>
      <c r="Y35" s="2"/>
      <c r="Z35" s="2"/>
    </row>
    <row r="36" ht="15.75" customHeight="1">
      <c r="A36" s="1" t="s">
        <v>52</v>
      </c>
      <c r="B36" s="1">
        <v>-104.0</v>
      </c>
      <c r="C36" s="1">
        <v>28.0</v>
      </c>
      <c r="D36" s="1">
        <v>97.0</v>
      </c>
      <c r="E36" s="1">
        <v>-109.0</v>
      </c>
      <c r="F36" s="1">
        <v>236.0</v>
      </c>
      <c r="G36" s="1">
        <v>108.0</v>
      </c>
      <c r="H36" s="1">
        <v>65.0</v>
      </c>
      <c r="I36" s="1">
        <v>522.0</v>
      </c>
      <c r="J36" s="1">
        <v>334.0</v>
      </c>
      <c r="K36" s="1">
        <v>-237.0</v>
      </c>
      <c r="L36" s="2"/>
      <c r="M36" s="2"/>
      <c r="N36" s="2"/>
      <c r="O36" s="2"/>
      <c r="P36" s="2"/>
      <c r="Q36" s="2"/>
      <c r="R36" s="2"/>
      <c r="S36" s="2"/>
      <c r="T36" s="2"/>
      <c r="U36" s="2"/>
      <c r="V36" s="2"/>
      <c r="W36" s="2"/>
      <c r="X36" s="2"/>
      <c r="Y36" s="2"/>
      <c r="Z36" s="2"/>
    </row>
    <row r="37" ht="15.75" customHeight="1">
      <c r="A37" s="1" t="s">
        <v>53</v>
      </c>
      <c r="B37" s="1">
        <v>-37.0</v>
      </c>
      <c r="C37" s="1">
        <v>-23.0</v>
      </c>
      <c r="D37" s="1">
        <v>-331.0</v>
      </c>
      <c r="E37" s="1">
        <v>8.0</v>
      </c>
      <c r="F37" s="1">
        <v>-10.0</v>
      </c>
      <c r="G37" s="1">
        <v>-7.0</v>
      </c>
      <c r="H37" s="1">
        <v>-9.0</v>
      </c>
      <c r="I37" s="1">
        <v>391.0</v>
      </c>
      <c r="J37" s="1">
        <v>485.0</v>
      </c>
      <c r="K37" s="1">
        <v>-15.0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791.0</v>
      </c>
      <c r="C3" s="1">
        <v>778.0</v>
      </c>
      <c r="D3" s="1">
        <v>641.0</v>
      </c>
      <c r="E3" s="1">
        <v>745.0</v>
      </c>
      <c r="F3" s="1">
        <v>904.0</v>
      </c>
      <c r="G3" s="1">
        <v>1090.0</v>
      </c>
      <c r="H3" s="1">
        <v>1420.0</v>
      </c>
      <c r="I3" s="1">
        <v>994.0</v>
      </c>
      <c r="J3" s="1">
        <v>1010.0</v>
      </c>
      <c r="K3" s="1">
        <v>935.0</v>
      </c>
      <c r="L3" s="2"/>
      <c r="M3" s="2"/>
      <c r="N3" s="2"/>
      <c r="O3" s="2"/>
      <c r="P3" s="2"/>
      <c r="Q3" s="2"/>
      <c r="R3" s="2"/>
      <c r="S3" s="2"/>
      <c r="T3" s="2"/>
      <c r="U3" s="2"/>
      <c r="V3" s="2"/>
      <c r="W3" s="2"/>
      <c r="X3" s="2"/>
      <c r="Y3" s="2"/>
      <c r="Z3" s="2"/>
    </row>
    <row r="4">
      <c r="A4" s="1" t="s">
        <v>56</v>
      </c>
      <c r="B4" s="1">
        <v>135.0</v>
      </c>
      <c r="C4" s="1">
        <v>275.0</v>
      </c>
      <c r="D4" s="1">
        <v>279.0</v>
      </c>
      <c r="E4" s="1">
        <v>149.0</v>
      </c>
      <c r="F4" s="1">
        <v>110.0</v>
      </c>
      <c r="G4" s="1">
        <v>151.0</v>
      </c>
      <c r="H4" s="1">
        <v>181.0</v>
      </c>
      <c r="I4" s="1">
        <v>154.0</v>
      </c>
      <c r="J4" s="1">
        <v>105.0</v>
      </c>
      <c r="K4" s="1">
        <v>316.0</v>
      </c>
      <c r="L4" s="2"/>
      <c r="M4" s="2"/>
      <c r="N4" s="2"/>
      <c r="O4" s="2"/>
      <c r="P4" s="2"/>
      <c r="Q4" s="2"/>
      <c r="R4" s="2"/>
      <c r="S4" s="2"/>
      <c r="T4" s="2"/>
      <c r="U4" s="2"/>
      <c r="V4" s="2"/>
      <c r="W4" s="2"/>
      <c r="X4" s="2"/>
      <c r="Y4" s="2"/>
      <c r="Z4" s="2"/>
    </row>
    <row r="5">
      <c r="A5" s="1" t="s">
        <v>57</v>
      </c>
      <c r="B5" s="1">
        <v>926.0</v>
      </c>
      <c r="C5" s="1">
        <v>1050.0</v>
      </c>
      <c r="D5" s="1">
        <v>920.0</v>
      </c>
      <c r="E5" s="1">
        <v>894.0</v>
      </c>
      <c r="F5" s="1">
        <v>1010.0</v>
      </c>
      <c r="G5" s="1">
        <v>1240.0</v>
      </c>
      <c r="H5" s="1">
        <v>1600.0</v>
      </c>
      <c r="I5" s="1">
        <v>1150.0</v>
      </c>
      <c r="J5" s="1">
        <v>1120.0</v>
      </c>
      <c r="K5" s="1">
        <v>1250.0</v>
      </c>
      <c r="L5" s="2"/>
      <c r="M5" s="2"/>
      <c r="N5" s="2"/>
      <c r="O5" s="2"/>
      <c r="P5" s="2"/>
      <c r="Q5" s="2"/>
      <c r="R5" s="2"/>
      <c r="S5" s="2"/>
      <c r="T5" s="2"/>
      <c r="U5" s="2"/>
      <c r="V5" s="2"/>
      <c r="W5" s="2"/>
      <c r="X5" s="2"/>
      <c r="Y5" s="2"/>
      <c r="Z5" s="2"/>
    </row>
    <row r="6">
      <c r="A6" s="1" t="s">
        <v>58</v>
      </c>
      <c r="B6" s="1">
        <v>551.0</v>
      </c>
      <c r="C6" s="1">
        <v>576.0</v>
      </c>
      <c r="D6" s="1">
        <v>622.0</v>
      </c>
      <c r="E6" s="1">
        <v>787.0</v>
      </c>
      <c r="F6" s="1">
        <v>809.0</v>
      </c>
      <c r="G6" s="1">
        <v>805.0</v>
      </c>
      <c r="H6" s="1">
        <v>986.0</v>
      </c>
      <c r="I6" s="1">
        <v>1080.0</v>
      </c>
      <c r="J6" s="1">
        <v>1150.0</v>
      </c>
      <c r="K6" s="1">
        <v>1040.0</v>
      </c>
      <c r="L6" s="2"/>
      <c r="M6" s="2"/>
      <c r="N6" s="2"/>
      <c r="O6" s="2"/>
      <c r="P6" s="2"/>
      <c r="Q6" s="2"/>
      <c r="R6" s="2"/>
      <c r="S6" s="2"/>
      <c r="T6" s="2"/>
      <c r="U6" s="2"/>
      <c r="V6" s="2"/>
      <c r="W6" s="2"/>
      <c r="X6" s="2"/>
      <c r="Y6" s="2"/>
      <c r="Z6" s="2"/>
    </row>
    <row r="7">
      <c r="A7" s="1" t="s">
        <v>59</v>
      </c>
      <c r="B7" s="1">
        <v>28.0</v>
      </c>
      <c r="C7" s="1">
        <v>8.0</v>
      </c>
      <c r="D7" s="1">
        <v>11.0</v>
      </c>
      <c r="E7" s="1">
        <v>26.0</v>
      </c>
      <c r="F7" s="1">
        <v>28.0</v>
      </c>
      <c r="G7" s="1">
        <v>21.0</v>
      </c>
      <c r="H7" s="1">
        <v>18.0</v>
      </c>
      <c r="I7" s="1">
        <v>24.0</v>
      </c>
      <c r="J7" s="1">
        <v>33.0</v>
      </c>
      <c r="K7" s="1">
        <v>45.0</v>
      </c>
      <c r="L7" s="2"/>
      <c r="M7" s="2"/>
      <c r="N7" s="2"/>
      <c r="O7" s="2"/>
      <c r="P7" s="2"/>
      <c r="Q7" s="2"/>
      <c r="R7" s="2"/>
      <c r="S7" s="2"/>
      <c r="T7" s="2"/>
      <c r="U7" s="2"/>
      <c r="V7" s="2"/>
      <c r="W7" s="2"/>
      <c r="X7" s="2"/>
      <c r="Y7" s="2"/>
      <c r="Z7" s="2"/>
    </row>
    <row r="8">
      <c r="A8" s="1" t="s">
        <v>60</v>
      </c>
      <c r="B8" s="1">
        <v>579.0</v>
      </c>
      <c r="C8" s="1">
        <v>584.0</v>
      </c>
      <c r="D8" s="1">
        <v>634.0</v>
      </c>
      <c r="E8" s="1">
        <v>813.0</v>
      </c>
      <c r="F8" s="1">
        <v>837.0</v>
      </c>
      <c r="G8" s="1">
        <v>827.0</v>
      </c>
      <c r="H8" s="1">
        <v>1000.0</v>
      </c>
      <c r="I8" s="1">
        <v>1100.0</v>
      </c>
      <c r="J8" s="1">
        <v>1190.0</v>
      </c>
      <c r="K8" s="1">
        <v>1080.0</v>
      </c>
      <c r="L8" s="2"/>
      <c r="M8" s="2"/>
      <c r="N8" s="2"/>
      <c r="O8" s="2"/>
      <c r="P8" s="2"/>
      <c r="Q8" s="2"/>
      <c r="R8" s="2"/>
      <c r="S8" s="2"/>
      <c r="T8" s="2"/>
      <c r="U8" s="2"/>
      <c r="V8" s="2"/>
      <c r="W8" s="2"/>
      <c r="X8" s="2"/>
      <c r="Y8" s="2"/>
      <c r="Z8" s="2"/>
    </row>
    <row r="9">
      <c r="A9" s="1" t="s">
        <v>61</v>
      </c>
      <c r="B9" s="1">
        <v>191.0</v>
      </c>
      <c r="C9" s="1">
        <v>211.0</v>
      </c>
      <c r="D9" s="1">
        <v>267.0</v>
      </c>
      <c r="E9" s="1">
        <v>263.0</v>
      </c>
      <c r="F9" s="1">
        <v>345.0</v>
      </c>
      <c r="G9" s="1">
        <v>344.0</v>
      </c>
      <c r="H9" s="1">
        <v>374.0</v>
      </c>
      <c r="I9" s="1">
        <v>947.0</v>
      </c>
      <c r="J9" s="1">
        <v>1050.0</v>
      </c>
      <c r="K9" s="1">
        <v>820.0</v>
      </c>
      <c r="L9" s="2"/>
      <c r="M9" s="2"/>
      <c r="N9" s="2"/>
      <c r="O9" s="2"/>
      <c r="P9" s="2"/>
      <c r="Q9" s="2"/>
      <c r="R9" s="2"/>
      <c r="S9" s="2"/>
      <c r="T9" s="2"/>
      <c r="U9" s="2"/>
      <c r="V9" s="2"/>
      <c r="W9" s="2"/>
      <c r="X9" s="2"/>
      <c r="Y9" s="2"/>
      <c r="Z9" s="2"/>
    </row>
    <row r="10">
      <c r="A10" s="1" t="s">
        <v>62</v>
      </c>
      <c r="B10" s="1">
        <v>25.0</v>
      </c>
      <c r="C10" s="1">
        <v>25.0</v>
      </c>
      <c r="D10" s="1">
        <v>26.0</v>
      </c>
      <c r="E10" s="1">
        <v>32.0</v>
      </c>
      <c r="F10" s="1">
        <v>48.0</v>
      </c>
      <c r="G10" s="1">
        <v>70.0</v>
      </c>
      <c r="H10" s="1">
        <v>62.0</v>
      </c>
      <c r="I10" s="1">
        <v>55.0</v>
      </c>
      <c r="J10" s="1">
        <v>58.0</v>
      </c>
      <c r="K10" s="1">
        <v>50.0</v>
      </c>
      <c r="L10" s="2"/>
      <c r="M10" s="2"/>
      <c r="N10" s="2"/>
      <c r="O10" s="2"/>
      <c r="P10" s="2"/>
      <c r="Q10" s="2"/>
      <c r="R10" s="2"/>
      <c r="S10" s="2"/>
      <c r="T10" s="2"/>
      <c r="U10" s="2"/>
      <c r="V10" s="2"/>
      <c r="W10" s="2"/>
      <c r="X10" s="2"/>
      <c r="Y10" s="2"/>
      <c r="Z10" s="2"/>
    </row>
    <row r="11">
      <c r="A11" s="1" t="s">
        <v>63</v>
      </c>
      <c r="B11" s="1">
        <v>0.0</v>
      </c>
      <c r="C11" s="1">
        <v>0.0</v>
      </c>
      <c r="D11" s="1">
        <v>0.0</v>
      </c>
      <c r="E11" s="1">
        <v>0.0</v>
      </c>
      <c r="F11" s="1">
        <v>7.0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143.0</v>
      </c>
      <c r="C12" s="1">
        <v>139.0</v>
      </c>
      <c r="D12" s="1">
        <v>160.0</v>
      </c>
      <c r="E12" s="1">
        <v>140.0</v>
      </c>
      <c r="F12" s="1">
        <v>137.0</v>
      </c>
      <c r="G12" s="1">
        <v>130.0</v>
      </c>
      <c r="H12" s="1">
        <v>144.0</v>
      </c>
      <c r="I12" s="1">
        <v>135.0</v>
      </c>
      <c r="J12" s="1">
        <v>163.0</v>
      </c>
      <c r="K12" s="1">
        <v>340.0</v>
      </c>
      <c r="L12" s="2"/>
      <c r="M12" s="2"/>
      <c r="N12" s="2"/>
      <c r="O12" s="2"/>
      <c r="P12" s="2"/>
      <c r="Q12" s="2"/>
      <c r="R12" s="2"/>
      <c r="S12" s="2"/>
      <c r="T12" s="2"/>
      <c r="U12" s="2"/>
      <c r="V12" s="2"/>
      <c r="W12" s="2"/>
      <c r="X12" s="2"/>
      <c r="Y12" s="2"/>
      <c r="Z12" s="2"/>
    </row>
    <row r="13">
      <c r="A13" s="1" t="s">
        <v>65</v>
      </c>
      <c r="B13" s="1">
        <v>1860.0</v>
      </c>
      <c r="C13" s="1">
        <v>2009.0</v>
      </c>
      <c r="D13" s="1">
        <v>2009.0</v>
      </c>
      <c r="E13" s="1">
        <v>2140.0</v>
      </c>
      <c r="F13" s="1">
        <v>2380.0</v>
      </c>
      <c r="G13" s="1">
        <v>2610.0</v>
      </c>
      <c r="H13" s="1">
        <v>3190.0</v>
      </c>
      <c r="I13" s="1">
        <v>3390.0</v>
      </c>
      <c r="J13" s="1">
        <v>3580.0</v>
      </c>
      <c r="K13" s="1">
        <v>3540.0</v>
      </c>
      <c r="L13" s="2"/>
      <c r="M13" s="2"/>
      <c r="N13" s="2"/>
      <c r="O13" s="2"/>
      <c r="P13" s="2"/>
      <c r="Q13" s="2"/>
      <c r="R13" s="2"/>
      <c r="S13" s="2"/>
      <c r="T13" s="2"/>
      <c r="U13" s="2"/>
      <c r="V13" s="2"/>
      <c r="W13" s="2"/>
      <c r="X13" s="2"/>
      <c r="Y13" s="2"/>
      <c r="Z13" s="2"/>
    </row>
    <row r="14">
      <c r="A14" s="1" t="s">
        <v>66</v>
      </c>
      <c r="B14" s="1">
        <v>486.0</v>
      </c>
      <c r="C14" s="1">
        <v>591.0</v>
      </c>
      <c r="D14" s="1">
        <v>651.0</v>
      </c>
      <c r="E14" s="1">
        <v>671.0</v>
      </c>
      <c r="F14" s="1">
        <v>710.0</v>
      </c>
      <c r="G14" s="1">
        <v>740.0</v>
      </c>
      <c r="H14" s="1">
        <v>820.0</v>
      </c>
      <c r="I14" s="1">
        <v>814.0</v>
      </c>
      <c r="J14" s="1">
        <v>854.0</v>
      </c>
      <c r="K14" s="1">
        <v>961.0</v>
      </c>
      <c r="L14" s="2"/>
      <c r="M14" s="2"/>
      <c r="N14" s="2"/>
      <c r="O14" s="2"/>
      <c r="P14" s="2"/>
      <c r="Q14" s="2"/>
      <c r="R14" s="2"/>
      <c r="S14" s="2"/>
      <c r="T14" s="2"/>
      <c r="U14" s="2"/>
      <c r="V14" s="2"/>
      <c r="W14" s="2"/>
      <c r="X14" s="2"/>
      <c r="Y14" s="2"/>
      <c r="Z14" s="2"/>
    </row>
    <row r="15">
      <c r="A15" s="1" t="s">
        <v>67</v>
      </c>
      <c r="B15" s="1">
        <v>-294.0</v>
      </c>
      <c r="C15" s="1">
        <v>-303.0</v>
      </c>
      <c r="D15" s="1">
        <v>-342.0</v>
      </c>
      <c r="E15" s="1">
        <v>-379.0</v>
      </c>
      <c r="F15" s="1">
        <v>-424.0</v>
      </c>
      <c r="G15" s="1">
        <v>-411.0</v>
      </c>
      <c r="H15" s="1">
        <v>-491.0</v>
      </c>
      <c r="I15" s="1">
        <v>-501.0</v>
      </c>
      <c r="J15" s="1">
        <v>-539.0</v>
      </c>
      <c r="K15" s="1">
        <v>-596.0</v>
      </c>
      <c r="L15" s="2"/>
      <c r="M15" s="2"/>
      <c r="N15" s="2"/>
      <c r="O15" s="2"/>
      <c r="P15" s="2"/>
      <c r="Q15" s="2"/>
      <c r="R15" s="2"/>
      <c r="S15" s="2"/>
      <c r="T15" s="2"/>
      <c r="U15" s="2"/>
      <c r="V15" s="2"/>
      <c r="W15" s="2"/>
      <c r="X15" s="2"/>
      <c r="Y15" s="2"/>
      <c r="Z15" s="2"/>
    </row>
    <row r="16">
      <c r="A16" s="1" t="s">
        <v>68</v>
      </c>
      <c r="B16" s="1">
        <v>192.0</v>
      </c>
      <c r="C16" s="1">
        <v>288.0</v>
      </c>
      <c r="D16" s="1">
        <v>308.0</v>
      </c>
      <c r="E16" s="1">
        <v>292.0</v>
      </c>
      <c r="F16" s="1">
        <v>287.0</v>
      </c>
      <c r="G16" s="1">
        <v>329.0</v>
      </c>
      <c r="H16" s="1">
        <v>329.0</v>
      </c>
      <c r="I16" s="1">
        <v>313.0</v>
      </c>
      <c r="J16" s="1">
        <v>315.0</v>
      </c>
      <c r="K16" s="1">
        <v>365.0</v>
      </c>
      <c r="L16" s="2"/>
      <c r="M16" s="2"/>
      <c r="N16" s="2"/>
      <c r="O16" s="2"/>
      <c r="P16" s="2"/>
      <c r="Q16" s="2"/>
      <c r="R16" s="2"/>
      <c r="S16" s="2"/>
      <c r="T16" s="2"/>
      <c r="U16" s="2"/>
      <c r="V16" s="2"/>
      <c r="W16" s="2"/>
      <c r="X16" s="2"/>
      <c r="Y16" s="2"/>
      <c r="Z16" s="2"/>
    </row>
    <row r="17">
      <c r="A17" s="1" t="s">
        <v>69</v>
      </c>
      <c r="B17" s="1">
        <v>95.0</v>
      </c>
      <c r="C17" s="1">
        <v>90.0</v>
      </c>
      <c r="D17" s="1">
        <v>56.0</v>
      </c>
      <c r="E17" s="1">
        <v>67.0</v>
      </c>
      <c r="F17" s="1">
        <v>20.0</v>
      </c>
      <c r="G17" s="1">
        <v>95.0</v>
      </c>
      <c r="H17" s="1">
        <v>78.0</v>
      </c>
      <c r="I17" s="1">
        <v>68.0</v>
      </c>
      <c r="J17" s="1">
        <v>159.0</v>
      </c>
      <c r="K17" s="1">
        <v>114.0</v>
      </c>
      <c r="L17" s="2"/>
      <c r="M17" s="2"/>
      <c r="N17" s="2"/>
      <c r="O17" s="2"/>
      <c r="P17" s="2"/>
      <c r="Q17" s="2"/>
      <c r="R17" s="2"/>
      <c r="S17" s="2"/>
      <c r="T17" s="2"/>
      <c r="U17" s="2"/>
      <c r="V17" s="2"/>
      <c r="W17" s="2"/>
      <c r="X17" s="2"/>
      <c r="Y17" s="2"/>
      <c r="Z17" s="2"/>
    </row>
    <row r="18">
      <c r="A18" s="1" t="s">
        <v>70</v>
      </c>
      <c r="B18" s="1">
        <v>256.0</v>
      </c>
      <c r="C18" s="1">
        <v>267.0</v>
      </c>
      <c r="D18" s="1">
        <v>267.0</v>
      </c>
      <c r="E18" s="1">
        <v>298.0</v>
      </c>
      <c r="F18" s="1">
        <v>298.0</v>
      </c>
      <c r="G18" s="1">
        <v>311.0</v>
      </c>
      <c r="H18" s="1">
        <v>312.0</v>
      </c>
      <c r="I18" s="1">
        <v>328.0</v>
      </c>
      <c r="J18" s="1">
        <v>445.0</v>
      </c>
      <c r="K18" s="1">
        <v>445.0</v>
      </c>
      <c r="L18" s="2"/>
      <c r="M18" s="2"/>
      <c r="N18" s="2"/>
      <c r="O18" s="2"/>
      <c r="P18" s="2"/>
      <c r="Q18" s="2"/>
      <c r="R18" s="2"/>
      <c r="S18" s="2"/>
      <c r="T18" s="2"/>
      <c r="U18" s="2"/>
      <c r="V18" s="2"/>
      <c r="W18" s="2"/>
      <c r="X18" s="2"/>
      <c r="Y18" s="2"/>
      <c r="Z18" s="2"/>
    </row>
    <row r="19">
      <c r="A19" s="1" t="s">
        <v>71</v>
      </c>
      <c r="B19" s="1">
        <v>203.0</v>
      </c>
      <c r="C19" s="1">
        <v>147.0</v>
      </c>
      <c r="D19" s="1">
        <v>101.0</v>
      </c>
      <c r="E19" s="1">
        <v>148.0</v>
      </c>
      <c r="F19" s="1">
        <v>113.0</v>
      </c>
      <c r="G19" s="1">
        <v>96.0</v>
      </c>
      <c r="H19" s="1">
        <v>65.0</v>
      </c>
      <c r="I19" s="1">
        <v>69.0</v>
      </c>
      <c r="J19" s="1">
        <v>214.0</v>
      </c>
      <c r="K19" s="1">
        <v>171.0</v>
      </c>
      <c r="L19" s="2"/>
      <c r="M19" s="2"/>
      <c r="N19" s="2"/>
      <c r="O19" s="2"/>
      <c r="P19" s="2"/>
      <c r="Q19" s="2"/>
      <c r="R19" s="2"/>
      <c r="S19" s="2"/>
      <c r="T19" s="2"/>
      <c r="U19" s="2"/>
      <c r="V19" s="2"/>
      <c r="W19" s="2"/>
      <c r="X19" s="2"/>
      <c r="Y19" s="2"/>
      <c r="Z19" s="2"/>
    </row>
    <row r="20">
      <c r="A20" s="1" t="s">
        <v>72</v>
      </c>
      <c r="B20" s="1">
        <v>0.0</v>
      </c>
      <c r="C20" s="1">
        <v>0.0</v>
      </c>
      <c r="D20" s="1">
        <v>1160.0</v>
      </c>
      <c r="E20" s="1">
        <v>745.0</v>
      </c>
      <c r="F20" s="1">
        <v>715.0</v>
      </c>
      <c r="G20" s="1">
        <v>648.0</v>
      </c>
      <c r="H20" s="1">
        <v>800.0</v>
      </c>
      <c r="I20" s="1">
        <v>824.0</v>
      </c>
      <c r="J20" s="1">
        <v>809.0</v>
      </c>
      <c r="K20" s="1">
        <v>886.0</v>
      </c>
      <c r="L20" s="2"/>
      <c r="M20" s="2"/>
      <c r="N20" s="2"/>
      <c r="O20" s="2"/>
      <c r="P20" s="2"/>
      <c r="Q20" s="2"/>
      <c r="R20" s="2"/>
      <c r="S20" s="2"/>
      <c r="T20" s="2"/>
      <c r="U20" s="2"/>
      <c r="V20" s="2"/>
      <c r="W20" s="2"/>
      <c r="X20" s="2"/>
      <c r="Y20" s="2"/>
      <c r="Z20" s="2"/>
    </row>
    <row r="21" ht="15.75" customHeight="1">
      <c r="A21" s="1" t="s">
        <v>73</v>
      </c>
      <c r="B21" s="1">
        <v>10.0</v>
      </c>
      <c r="C21" s="1">
        <v>10.0</v>
      </c>
      <c r="D21" s="1">
        <v>1.0</v>
      </c>
      <c r="E21" s="1">
        <v>72.0</v>
      </c>
      <c r="F21" s="1">
        <v>5.0</v>
      </c>
      <c r="G21" s="1">
        <v>5.0</v>
      </c>
      <c r="H21" s="1">
        <v>19.0</v>
      </c>
      <c r="I21" s="1">
        <v>19.0</v>
      </c>
      <c r="J21" s="1">
        <v>8.0</v>
      </c>
      <c r="K21" s="1">
        <v>9.0</v>
      </c>
      <c r="L21" s="2"/>
      <c r="M21" s="2"/>
      <c r="N21" s="2"/>
      <c r="O21" s="2"/>
      <c r="P21" s="2"/>
      <c r="Q21" s="2"/>
      <c r="R21" s="2"/>
      <c r="S21" s="2"/>
      <c r="T21" s="2"/>
      <c r="U21" s="2"/>
      <c r="V21" s="2"/>
      <c r="W21" s="2"/>
      <c r="X21" s="2"/>
      <c r="Y21" s="2"/>
      <c r="Z21" s="2"/>
    </row>
    <row r="22" ht="15.75" customHeight="1">
      <c r="A22" s="1" t="s">
        <v>74</v>
      </c>
      <c r="B22" s="1">
        <v>73.0</v>
      </c>
      <c r="C22" s="1">
        <v>66.0</v>
      </c>
      <c r="D22" s="1">
        <v>56.0</v>
      </c>
      <c r="E22" s="1">
        <v>62.0</v>
      </c>
      <c r="F22" s="1">
        <v>72.0</v>
      </c>
      <c r="G22" s="1">
        <v>83.0</v>
      </c>
      <c r="H22" s="1">
        <v>71.0</v>
      </c>
      <c r="I22" s="1">
        <v>60.0</v>
      </c>
      <c r="J22" s="1">
        <v>74.0</v>
      </c>
      <c r="K22" s="1">
        <v>106.0</v>
      </c>
      <c r="L22" s="2"/>
      <c r="M22" s="2"/>
      <c r="N22" s="2"/>
      <c r="O22" s="2"/>
      <c r="P22" s="2"/>
      <c r="Q22" s="2"/>
      <c r="R22" s="2"/>
      <c r="S22" s="2"/>
      <c r="T22" s="2"/>
      <c r="U22" s="2"/>
      <c r="V22" s="2"/>
      <c r="W22" s="2"/>
      <c r="X22" s="2"/>
      <c r="Y22" s="2"/>
      <c r="Z22" s="2"/>
    </row>
    <row r="23" ht="15.75" customHeight="1">
      <c r="A23" s="1" t="s">
        <v>75</v>
      </c>
      <c r="B23" s="1">
        <v>2700.0</v>
      </c>
      <c r="C23" s="1">
        <v>2880.0</v>
      </c>
      <c r="D23" s="1">
        <v>3950.0</v>
      </c>
      <c r="E23" s="1">
        <v>3760.0</v>
      </c>
      <c r="F23" s="1">
        <v>3890.0</v>
      </c>
      <c r="G23" s="1">
        <v>4180.0</v>
      </c>
      <c r="H23" s="1">
        <v>4870.0</v>
      </c>
      <c r="I23" s="1">
        <v>5070.0</v>
      </c>
      <c r="J23" s="1">
        <v>5600.0</v>
      </c>
      <c r="K23" s="1">
        <v>5640.0</v>
      </c>
      <c r="L23" s="2"/>
      <c r="M23" s="2"/>
      <c r="N23" s="2"/>
      <c r="O23" s="2"/>
      <c r="P23" s="2"/>
      <c r="Q23" s="2"/>
      <c r="R23" s="2"/>
      <c r="S23" s="2"/>
      <c r="T23" s="2"/>
      <c r="U23" s="2"/>
      <c r="V23" s="2"/>
      <c r="W23" s="2"/>
      <c r="X23" s="2"/>
      <c r="Y23" s="2"/>
      <c r="Z23" s="2"/>
    </row>
    <row r="24" ht="15.75" customHeight="1">
      <c r="A24" s="1" t="s">
        <v>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222.0</v>
      </c>
      <c r="C25" s="1">
        <v>236.0</v>
      </c>
      <c r="D25" s="1">
        <v>260.0</v>
      </c>
      <c r="E25" s="1">
        <v>341.0</v>
      </c>
      <c r="F25" s="1">
        <v>345.0</v>
      </c>
      <c r="G25" s="1">
        <v>292.0</v>
      </c>
      <c r="H25" s="1">
        <v>356.0</v>
      </c>
      <c r="I25" s="1">
        <v>516.0</v>
      </c>
      <c r="J25" s="1">
        <v>318.0</v>
      </c>
      <c r="K25" s="1">
        <v>423.0</v>
      </c>
      <c r="L25" s="2"/>
      <c r="M25" s="2"/>
      <c r="N25" s="2"/>
      <c r="O25" s="2"/>
      <c r="P25" s="2"/>
      <c r="Q25" s="2"/>
      <c r="R25" s="2"/>
      <c r="S25" s="2"/>
      <c r="T25" s="2"/>
      <c r="U25" s="2"/>
      <c r="V25" s="2"/>
      <c r="W25" s="2"/>
      <c r="X25" s="2"/>
      <c r="Y25" s="2"/>
      <c r="Z25" s="2"/>
    </row>
    <row r="26" ht="15.75" customHeight="1">
      <c r="A26" s="1" t="s">
        <v>78</v>
      </c>
      <c r="B26" s="1">
        <v>149.0</v>
      </c>
      <c r="C26" s="1">
        <v>147.0</v>
      </c>
      <c r="D26" s="1">
        <v>157.0</v>
      </c>
      <c r="E26" s="1">
        <v>184.0</v>
      </c>
      <c r="F26" s="1">
        <v>206.0</v>
      </c>
      <c r="G26" s="1">
        <v>163.0</v>
      </c>
      <c r="H26" s="1">
        <v>233.0</v>
      </c>
      <c r="I26" s="1">
        <v>158.0</v>
      </c>
      <c r="J26" s="1">
        <v>194.0</v>
      </c>
      <c r="K26" s="1">
        <v>186.0</v>
      </c>
      <c r="L26" s="2"/>
      <c r="M26" s="2"/>
      <c r="N26" s="2"/>
      <c r="O26" s="2"/>
      <c r="P26" s="2"/>
      <c r="Q26" s="2"/>
      <c r="R26" s="2"/>
      <c r="S26" s="2"/>
      <c r="T26" s="2"/>
      <c r="U26" s="2"/>
      <c r="V26" s="2"/>
      <c r="W26" s="2"/>
      <c r="X26" s="2"/>
      <c r="Y26" s="2"/>
      <c r="Z26" s="2"/>
    </row>
    <row r="27" ht="15.75" customHeight="1">
      <c r="A27" s="1" t="s">
        <v>79</v>
      </c>
      <c r="B27" s="1">
        <v>2.0</v>
      </c>
      <c r="C27" s="1">
        <v>237.0</v>
      </c>
      <c r="D27" s="1">
        <v>352.0</v>
      </c>
      <c r="E27" s="1">
        <v>7.0</v>
      </c>
      <c r="F27" s="1">
        <v>7.0</v>
      </c>
      <c r="G27" s="1">
        <v>6.0</v>
      </c>
      <c r="H27" s="1">
        <v>6.0</v>
      </c>
      <c r="I27" s="1">
        <v>6.0</v>
      </c>
      <c r="J27" s="1">
        <v>11.0</v>
      </c>
      <c r="K27" s="1">
        <v>11.0</v>
      </c>
      <c r="L27" s="2"/>
      <c r="M27" s="2"/>
      <c r="N27" s="2"/>
      <c r="O27" s="2"/>
      <c r="P27" s="2"/>
      <c r="Q27" s="2"/>
      <c r="R27" s="2"/>
      <c r="S27" s="2"/>
      <c r="T27" s="2"/>
      <c r="U27" s="2"/>
      <c r="V27" s="2"/>
      <c r="W27" s="2"/>
      <c r="X27" s="2"/>
      <c r="Y27" s="2"/>
      <c r="Z27" s="2"/>
    </row>
    <row r="28" ht="15.75" customHeight="1">
      <c r="A28" s="1" t="s">
        <v>80</v>
      </c>
      <c r="B28" s="1">
        <v>4.0</v>
      </c>
      <c r="C28" s="1">
        <v>2.0</v>
      </c>
      <c r="D28" s="1">
        <v>3.0</v>
      </c>
      <c r="E28" s="1">
        <v>3.0</v>
      </c>
      <c r="F28" s="1">
        <v>2.0</v>
      </c>
      <c r="G28" s="1">
        <v>21.0</v>
      </c>
      <c r="H28" s="1">
        <v>22.0</v>
      </c>
      <c r="I28" s="1">
        <v>22.0</v>
      </c>
      <c r="J28" s="1">
        <v>20.0</v>
      </c>
      <c r="K28" s="1">
        <v>18.0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0.0</v>
      </c>
      <c r="H29" s="1">
        <v>13.0</v>
      </c>
      <c r="I29" s="1">
        <v>11.0</v>
      </c>
      <c r="J29" s="1">
        <v>16.0</v>
      </c>
      <c r="K29" s="1">
        <v>35.0</v>
      </c>
      <c r="L29" s="2"/>
      <c r="M29" s="2"/>
      <c r="N29" s="2"/>
      <c r="O29" s="2"/>
      <c r="P29" s="2"/>
      <c r="Q29" s="2"/>
      <c r="R29" s="2"/>
      <c r="S29" s="2"/>
      <c r="T29" s="2"/>
      <c r="U29" s="2"/>
      <c r="V29" s="2"/>
      <c r="W29" s="2"/>
      <c r="X29" s="2"/>
      <c r="Y29" s="2"/>
      <c r="Z29" s="2"/>
    </row>
    <row r="30" ht="15.75" customHeight="1">
      <c r="A30" s="1" t="s">
        <v>82</v>
      </c>
      <c r="B30" s="1">
        <v>126.0</v>
      </c>
      <c r="C30" s="1">
        <v>109.0</v>
      </c>
      <c r="D30" s="1">
        <v>102.0</v>
      </c>
      <c r="E30" s="1">
        <v>111.0</v>
      </c>
      <c r="F30" s="1">
        <v>111.0</v>
      </c>
      <c r="G30" s="1">
        <v>109.0</v>
      </c>
      <c r="H30" s="1">
        <v>118.0</v>
      </c>
      <c r="I30" s="1">
        <v>138.0</v>
      </c>
      <c r="J30" s="1">
        <v>154.0</v>
      </c>
      <c r="K30" s="1">
        <v>156.0</v>
      </c>
      <c r="L30" s="2"/>
      <c r="M30" s="2"/>
      <c r="N30" s="2"/>
      <c r="O30" s="2"/>
      <c r="P30" s="2"/>
      <c r="Q30" s="2"/>
      <c r="R30" s="2"/>
      <c r="S30" s="2"/>
      <c r="T30" s="2"/>
      <c r="U30" s="2"/>
      <c r="V30" s="2"/>
      <c r="W30" s="2"/>
      <c r="X30" s="2"/>
      <c r="Y30" s="2"/>
      <c r="Z30" s="2"/>
    </row>
    <row r="31" ht="15.75" customHeight="1">
      <c r="A31" s="1" t="s">
        <v>83</v>
      </c>
      <c r="B31" s="1">
        <v>162.0</v>
      </c>
      <c r="C31" s="1">
        <v>161.0</v>
      </c>
      <c r="D31" s="1">
        <v>162.0</v>
      </c>
      <c r="E31" s="1">
        <v>317.0</v>
      </c>
      <c r="F31" s="1">
        <v>174.0</v>
      </c>
      <c r="G31" s="1">
        <v>168.0</v>
      </c>
      <c r="H31" s="1">
        <v>159.0</v>
      </c>
      <c r="I31" s="1">
        <v>188.0</v>
      </c>
      <c r="J31" s="1">
        <v>218.0</v>
      </c>
      <c r="K31" s="1">
        <v>168.0</v>
      </c>
      <c r="L31" s="2"/>
      <c r="M31" s="2"/>
      <c r="N31" s="2"/>
      <c r="O31" s="2"/>
      <c r="P31" s="2"/>
      <c r="Q31" s="2"/>
      <c r="R31" s="2"/>
      <c r="S31" s="2"/>
      <c r="T31" s="2"/>
      <c r="U31" s="2"/>
      <c r="V31" s="2"/>
      <c r="W31" s="2"/>
      <c r="X31" s="2"/>
      <c r="Y31" s="2"/>
      <c r="Z31" s="2"/>
    </row>
    <row r="32" ht="15.75" customHeight="1">
      <c r="A32" s="1" t="s">
        <v>84</v>
      </c>
      <c r="B32" s="1">
        <v>667.0</v>
      </c>
      <c r="C32" s="1">
        <v>892.0</v>
      </c>
      <c r="D32" s="1">
        <v>1040.0</v>
      </c>
      <c r="E32" s="1">
        <v>963.0</v>
      </c>
      <c r="F32" s="1">
        <v>846.0</v>
      </c>
      <c r="G32" s="1">
        <v>761.0</v>
      </c>
      <c r="H32" s="1">
        <v>909.0</v>
      </c>
      <c r="I32" s="1">
        <v>1040.0</v>
      </c>
      <c r="J32" s="1">
        <v>932.0</v>
      </c>
      <c r="K32" s="1">
        <v>1000.0</v>
      </c>
      <c r="L32" s="2"/>
      <c r="M32" s="2"/>
      <c r="N32" s="2"/>
      <c r="O32" s="2"/>
      <c r="P32" s="2"/>
      <c r="Q32" s="2"/>
      <c r="R32" s="2"/>
      <c r="S32" s="2"/>
      <c r="T32" s="2"/>
      <c r="U32" s="2"/>
      <c r="V32" s="2"/>
      <c r="W32" s="2"/>
      <c r="X32" s="2"/>
      <c r="Y32" s="2"/>
      <c r="Z32" s="2"/>
    </row>
    <row r="33" ht="15.75" customHeight="1">
      <c r="A33" s="1" t="s">
        <v>85</v>
      </c>
      <c r="B33" s="1">
        <v>1280.0</v>
      </c>
      <c r="C33" s="1">
        <v>1030.0</v>
      </c>
      <c r="D33" s="1">
        <v>584.0</v>
      </c>
      <c r="E33" s="1">
        <v>686.0</v>
      </c>
      <c r="F33" s="1">
        <v>701.0</v>
      </c>
      <c r="G33" s="1">
        <v>705.0</v>
      </c>
      <c r="H33" s="1">
        <v>686.0</v>
      </c>
      <c r="I33" s="1">
        <v>1060.0</v>
      </c>
      <c r="J33" s="1">
        <v>1540.0</v>
      </c>
      <c r="K33" s="1">
        <v>1530.0</v>
      </c>
      <c r="L33" s="2"/>
      <c r="M33" s="2"/>
      <c r="N33" s="2"/>
      <c r="O33" s="2"/>
      <c r="P33" s="2"/>
      <c r="Q33" s="2"/>
      <c r="R33" s="2"/>
      <c r="S33" s="2"/>
      <c r="T33" s="2"/>
      <c r="U33" s="2"/>
      <c r="V33" s="2"/>
      <c r="W33" s="2"/>
      <c r="X33" s="2"/>
      <c r="Y33" s="2"/>
      <c r="Z33" s="2"/>
    </row>
    <row r="34" ht="15.75" customHeight="1">
      <c r="A34" s="1" t="s">
        <v>86</v>
      </c>
      <c r="B34" s="1">
        <v>13.0</v>
      </c>
      <c r="C34" s="1">
        <v>24.0</v>
      </c>
      <c r="D34" s="1">
        <v>73.0</v>
      </c>
      <c r="E34" s="1">
        <v>68.0</v>
      </c>
      <c r="F34" s="1">
        <v>65.0</v>
      </c>
      <c r="G34" s="1">
        <v>123.0</v>
      </c>
      <c r="H34" s="1">
        <v>104.0</v>
      </c>
      <c r="I34" s="1">
        <v>95.0</v>
      </c>
      <c r="J34" s="1">
        <v>81.0</v>
      </c>
      <c r="K34" s="1">
        <v>68.0</v>
      </c>
      <c r="L34" s="2"/>
      <c r="M34" s="2"/>
      <c r="N34" s="2"/>
      <c r="O34" s="2"/>
      <c r="P34" s="2"/>
      <c r="Q34" s="2"/>
      <c r="R34" s="2"/>
      <c r="S34" s="2"/>
      <c r="T34" s="2"/>
      <c r="U34" s="2"/>
      <c r="V34" s="2"/>
      <c r="W34" s="2"/>
      <c r="X34" s="2"/>
      <c r="Y34" s="2"/>
      <c r="Z34" s="2"/>
    </row>
    <row r="35" ht="15.75" customHeight="1">
      <c r="A35" s="1" t="s">
        <v>87</v>
      </c>
      <c r="B35" s="1">
        <v>62.0</v>
      </c>
      <c r="C35" s="1">
        <v>73.0</v>
      </c>
      <c r="D35" s="1">
        <v>82.0</v>
      </c>
      <c r="E35" s="1">
        <v>58.0</v>
      </c>
      <c r="F35" s="1">
        <v>45.0</v>
      </c>
      <c r="G35" s="1">
        <v>49.0</v>
      </c>
      <c r="H35" s="1">
        <v>57.0</v>
      </c>
      <c r="I35" s="1">
        <v>62.0</v>
      </c>
      <c r="J35" s="1">
        <v>74.0</v>
      </c>
      <c r="K35" s="1">
        <v>81.0</v>
      </c>
      <c r="L35" s="2"/>
      <c r="M35" s="2"/>
      <c r="N35" s="2"/>
      <c r="O35" s="2"/>
      <c r="P35" s="2"/>
      <c r="Q35" s="2"/>
      <c r="R35" s="2"/>
      <c r="S35" s="2"/>
      <c r="T35" s="2"/>
      <c r="U35" s="2"/>
      <c r="V35" s="2"/>
      <c r="W35" s="2"/>
      <c r="X35" s="2"/>
      <c r="Y35" s="2"/>
      <c r="Z35" s="2"/>
    </row>
    <row r="36" ht="15.75" customHeight="1">
      <c r="A36" s="1" t="s">
        <v>88</v>
      </c>
      <c r="B36" s="1">
        <v>53.0</v>
      </c>
      <c r="C36" s="1">
        <v>94.0</v>
      </c>
      <c r="D36" s="1">
        <v>37.0</v>
      </c>
      <c r="E36" s="1">
        <v>51.0</v>
      </c>
      <c r="F36" s="1">
        <v>62.0</v>
      </c>
      <c r="G36" s="1">
        <v>33.0</v>
      </c>
      <c r="H36" s="1">
        <v>88.0</v>
      </c>
      <c r="I36" s="1">
        <v>97.0</v>
      </c>
      <c r="J36" s="1">
        <v>122.0</v>
      </c>
      <c r="K36" s="1">
        <v>142.0</v>
      </c>
      <c r="L36" s="2"/>
      <c r="M36" s="2"/>
      <c r="N36" s="2"/>
      <c r="O36" s="2"/>
      <c r="P36" s="2"/>
      <c r="Q36" s="2"/>
      <c r="R36" s="2"/>
      <c r="S36" s="2"/>
      <c r="T36" s="2"/>
      <c r="U36" s="2"/>
      <c r="V36" s="2"/>
      <c r="W36" s="2"/>
      <c r="X36" s="2"/>
      <c r="Y36" s="2"/>
      <c r="Z36" s="2"/>
    </row>
    <row r="37" ht="15.75" customHeight="1">
      <c r="A37" s="1" t="s">
        <v>89</v>
      </c>
      <c r="B37" s="1">
        <v>2070.0</v>
      </c>
      <c r="C37" s="1">
        <v>2120.0</v>
      </c>
      <c r="D37" s="1">
        <v>1820.0</v>
      </c>
      <c r="E37" s="1">
        <v>1830.0</v>
      </c>
      <c r="F37" s="1">
        <v>1720.0</v>
      </c>
      <c r="G37" s="1">
        <v>1670.0</v>
      </c>
      <c r="H37" s="1">
        <v>1850.0</v>
      </c>
      <c r="I37" s="1">
        <v>2360.0</v>
      </c>
      <c r="J37" s="1">
        <v>2750.0</v>
      </c>
      <c r="K37" s="1">
        <v>2830.0</v>
      </c>
      <c r="L37" s="2"/>
      <c r="M37" s="2"/>
      <c r="N37" s="2"/>
      <c r="O37" s="2"/>
      <c r="P37" s="2"/>
      <c r="Q37" s="2"/>
      <c r="R37" s="2"/>
      <c r="S37" s="2"/>
      <c r="T37" s="2"/>
      <c r="U37" s="2"/>
      <c r="V37" s="2"/>
      <c r="W37" s="2"/>
      <c r="X37" s="2"/>
      <c r="Y37" s="2"/>
      <c r="Z37" s="2"/>
    </row>
    <row r="38" ht="15.75" customHeight="1">
      <c r="A38" s="1" t="s">
        <v>90</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91</v>
      </c>
      <c r="B39" s="1">
        <v>6640.0</v>
      </c>
      <c r="C39" s="1">
        <v>6720.0</v>
      </c>
      <c r="D39" s="1">
        <v>6810.0</v>
      </c>
      <c r="E39" s="1">
        <v>6880.0</v>
      </c>
      <c r="F39" s="1">
        <v>6840.0</v>
      </c>
      <c r="G39" s="1">
        <v>6830.0</v>
      </c>
      <c r="H39" s="1">
        <v>6800.0</v>
      </c>
      <c r="I39" s="1">
        <v>6390.0</v>
      </c>
      <c r="J39" s="1">
        <v>6260.0</v>
      </c>
      <c r="K39" s="1">
        <v>6150.0</v>
      </c>
      <c r="L39" s="2"/>
      <c r="M39" s="2"/>
      <c r="N39" s="2"/>
      <c r="O39" s="2"/>
      <c r="P39" s="2"/>
      <c r="Q39" s="2"/>
      <c r="R39" s="2"/>
      <c r="S39" s="2"/>
      <c r="T39" s="2"/>
      <c r="U39" s="2"/>
      <c r="V39" s="2"/>
      <c r="W39" s="2"/>
      <c r="X39" s="2"/>
      <c r="Y39" s="2"/>
      <c r="Z39" s="2"/>
    </row>
    <row r="40" ht="15.75" customHeight="1">
      <c r="A40" s="1" t="s">
        <v>92</v>
      </c>
      <c r="B40" s="1">
        <v>-6000.0</v>
      </c>
      <c r="C40" s="1">
        <v>-5930.0</v>
      </c>
      <c r="D40" s="1">
        <v>-4660.0</v>
      </c>
      <c r="E40" s="1">
        <v>-4950.0</v>
      </c>
      <c r="F40" s="1">
        <v>-4640.0</v>
      </c>
      <c r="G40" s="1">
        <v>-4280.0</v>
      </c>
      <c r="H40" s="1">
        <v>-3790.0</v>
      </c>
      <c r="I40" s="1">
        <v>-3630.0</v>
      </c>
      <c r="J40" s="1">
        <v>-3380.0</v>
      </c>
      <c r="K40" s="1">
        <v>-3290.0</v>
      </c>
      <c r="L40" s="2"/>
      <c r="M40" s="2"/>
      <c r="N40" s="2"/>
      <c r="O40" s="2"/>
      <c r="P40" s="2"/>
      <c r="Q40" s="2"/>
      <c r="R40" s="2"/>
      <c r="S40" s="2"/>
      <c r="T40" s="2"/>
      <c r="U40" s="2"/>
      <c r="V40" s="2"/>
      <c r="W40" s="2"/>
      <c r="X40" s="2"/>
      <c r="Y40" s="2"/>
      <c r="Z40" s="2"/>
    </row>
    <row r="41" ht="15.75" customHeight="1">
      <c r="A41" s="1" t="s">
        <v>93</v>
      </c>
      <c r="B41" s="1">
        <v>-22.0</v>
      </c>
      <c r="C41" s="1">
        <v>-24.0</v>
      </c>
      <c r="D41" s="1">
        <v>-11.0</v>
      </c>
      <c r="E41" s="1">
        <v>-5.0</v>
      </c>
      <c r="F41" s="1">
        <v>-22.0</v>
      </c>
      <c r="G41" s="1">
        <v>-35.0</v>
      </c>
      <c r="H41" s="1">
        <v>43.0</v>
      </c>
      <c r="I41" s="1">
        <v>-46.0</v>
      </c>
      <c r="J41" s="1">
        <v>-37.0</v>
      </c>
      <c r="K41" s="1">
        <v>-46.0</v>
      </c>
      <c r="L41" s="2"/>
      <c r="M41" s="2"/>
      <c r="N41" s="2"/>
      <c r="O41" s="2"/>
      <c r="P41" s="2"/>
      <c r="Q41" s="2"/>
      <c r="R41" s="2"/>
      <c r="S41" s="2"/>
      <c r="T41" s="2"/>
      <c r="U41" s="2"/>
      <c r="V41" s="2"/>
      <c r="W41" s="2"/>
      <c r="X41" s="2"/>
      <c r="Y41" s="2"/>
      <c r="Z41" s="2"/>
    </row>
    <row r="42" ht="15.75" customHeight="1">
      <c r="A42" s="1" t="s">
        <v>94</v>
      </c>
      <c r="B42" s="1">
        <v>621.0</v>
      </c>
      <c r="C42" s="1">
        <v>766.0</v>
      </c>
      <c r="D42" s="1">
        <v>2140.0</v>
      </c>
      <c r="E42" s="1">
        <v>1930.0</v>
      </c>
      <c r="F42" s="1">
        <v>2170.0</v>
      </c>
      <c r="G42" s="1">
        <v>2510.0</v>
      </c>
      <c r="H42" s="1">
        <v>3020.0</v>
      </c>
      <c r="I42" s="1">
        <v>2710.0</v>
      </c>
      <c r="J42" s="1">
        <v>2850.0</v>
      </c>
      <c r="K42" s="1">
        <v>2820.0</v>
      </c>
      <c r="L42" s="2"/>
      <c r="M42" s="2"/>
      <c r="N42" s="2"/>
      <c r="O42" s="2"/>
      <c r="P42" s="2"/>
      <c r="Q42" s="2"/>
      <c r="R42" s="2"/>
      <c r="S42" s="2"/>
      <c r="T42" s="2"/>
      <c r="U42" s="2"/>
      <c r="V42" s="2"/>
      <c r="W42" s="2"/>
      <c r="X42" s="2"/>
      <c r="Y42" s="2"/>
      <c r="Z42" s="2"/>
    </row>
    <row r="43" ht="15.75" customHeight="1">
      <c r="A43" s="1" t="s">
        <v>95</v>
      </c>
      <c r="B43" s="1">
        <v>621.0</v>
      </c>
      <c r="C43" s="1">
        <v>766.0</v>
      </c>
      <c r="D43" s="1">
        <v>2140.0</v>
      </c>
      <c r="E43" s="1">
        <v>1930.0</v>
      </c>
      <c r="F43" s="1">
        <v>2170.0</v>
      </c>
      <c r="G43" s="1">
        <v>2510.0</v>
      </c>
      <c r="H43" s="1">
        <v>3020.0</v>
      </c>
      <c r="I43" s="1">
        <v>2710.0</v>
      </c>
      <c r="J43" s="1">
        <v>2850.0</v>
      </c>
      <c r="K43" s="1">
        <v>2820.0</v>
      </c>
      <c r="L43" s="2"/>
      <c r="M43" s="2"/>
      <c r="N43" s="2"/>
      <c r="O43" s="2"/>
      <c r="P43" s="2"/>
      <c r="Q43" s="2"/>
      <c r="R43" s="2"/>
      <c r="S43" s="2"/>
      <c r="T43" s="2"/>
      <c r="U43" s="2"/>
      <c r="V43" s="2"/>
      <c r="W43" s="2"/>
      <c r="X43" s="2"/>
      <c r="Y43" s="2"/>
      <c r="Z43" s="2"/>
    </row>
    <row r="44" ht="15.75" customHeight="1">
      <c r="A44" s="1" t="s">
        <v>96</v>
      </c>
      <c r="B44" s="1">
        <v>2700.0</v>
      </c>
      <c r="C44" s="1">
        <v>2880.0</v>
      </c>
      <c r="D44" s="1">
        <v>3950.0</v>
      </c>
      <c r="E44" s="1">
        <v>3760.0</v>
      </c>
      <c r="F44" s="1">
        <v>3890.0</v>
      </c>
      <c r="G44" s="1">
        <v>4180.0</v>
      </c>
      <c r="H44" s="1">
        <v>4870.0</v>
      </c>
      <c r="I44" s="1">
        <v>5070.0</v>
      </c>
      <c r="J44" s="1">
        <v>5600.0</v>
      </c>
      <c r="K44" s="1">
        <v>5640.0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136.0</v>
      </c>
      <c r="C46" s="1">
        <v>140.0</v>
      </c>
      <c r="D46" s="1">
        <v>144.0</v>
      </c>
      <c r="E46" s="1">
        <v>156.0</v>
      </c>
      <c r="F46" s="1">
        <v>154.0</v>
      </c>
      <c r="G46" s="1">
        <v>155.0</v>
      </c>
      <c r="H46" s="1">
        <v>155.0</v>
      </c>
      <c r="I46" s="1">
        <v>148.0</v>
      </c>
      <c r="J46" s="1">
        <v>145.0</v>
      </c>
      <c r="K46" s="1">
        <v>142.0</v>
      </c>
      <c r="L46" s="2"/>
      <c r="M46" s="2"/>
      <c r="N46" s="2"/>
      <c r="O46" s="2"/>
      <c r="P46" s="2"/>
      <c r="Q46" s="2"/>
      <c r="R46" s="2"/>
      <c r="S46" s="2"/>
      <c r="T46" s="2"/>
      <c r="U46" s="2"/>
      <c r="V46" s="2"/>
      <c r="W46" s="2"/>
      <c r="X46" s="2"/>
      <c r="Y46" s="2"/>
      <c r="Z46" s="2"/>
    </row>
    <row r="47" ht="15.75" customHeight="1">
      <c r="A47" s="1" t="s">
        <v>98</v>
      </c>
      <c r="B47" s="1">
        <v>136.0</v>
      </c>
      <c r="C47" s="1">
        <v>140.0</v>
      </c>
      <c r="D47" s="1">
        <v>143.0</v>
      </c>
      <c r="E47" s="1">
        <v>154.0</v>
      </c>
      <c r="F47" s="1">
        <v>154.0</v>
      </c>
      <c r="G47" s="1">
        <v>155.0</v>
      </c>
      <c r="H47" s="1">
        <v>155.0</v>
      </c>
      <c r="I47" s="1">
        <v>148.0</v>
      </c>
      <c r="J47" s="1">
        <v>145.0</v>
      </c>
      <c r="K47" s="1">
        <v>143.0</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162.0</v>
      </c>
      <c r="C49" s="1">
        <v>353.0</v>
      </c>
      <c r="D49" s="1">
        <v>1770.0</v>
      </c>
      <c r="E49" s="1">
        <v>1480.0</v>
      </c>
      <c r="F49" s="1">
        <v>1760.0</v>
      </c>
      <c r="G49" s="1">
        <v>2100.0</v>
      </c>
      <c r="H49" s="1">
        <v>2640.0</v>
      </c>
      <c r="I49" s="1">
        <v>2320.0</v>
      </c>
      <c r="J49" s="1">
        <v>2190.0</v>
      </c>
      <c r="K49" s="1">
        <v>2200.0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1300.0</v>
      </c>
      <c r="C51" s="1">
        <v>1300.0</v>
      </c>
      <c r="D51" s="1">
        <v>1010.0</v>
      </c>
      <c r="E51" s="1">
        <v>765.0</v>
      </c>
      <c r="F51" s="1">
        <v>777.0</v>
      </c>
      <c r="G51" s="1">
        <v>857.0</v>
      </c>
      <c r="H51" s="1">
        <v>820.0</v>
      </c>
      <c r="I51" s="1">
        <v>1190.0</v>
      </c>
      <c r="J51" s="1">
        <v>1660.0</v>
      </c>
      <c r="K51" s="1">
        <v>1630.0</v>
      </c>
      <c r="L51" s="2"/>
      <c r="M51" s="2"/>
      <c r="N51" s="2"/>
      <c r="O51" s="2"/>
      <c r="P51" s="2"/>
      <c r="Q51" s="2"/>
      <c r="R51" s="2"/>
      <c r="S51" s="2"/>
      <c r="T51" s="2"/>
      <c r="U51" s="2"/>
      <c r="V51" s="2"/>
      <c r="W51" s="2"/>
      <c r="X51" s="2"/>
      <c r="Y51" s="2"/>
      <c r="Z51" s="2"/>
    </row>
    <row r="52" ht="15.75" customHeight="1">
      <c r="A52" s="1" t="s">
        <v>123</v>
      </c>
      <c r="B52" s="1">
        <v>372.0</v>
      </c>
      <c r="C52" s="1">
        <v>242.0</v>
      </c>
      <c r="D52" s="1">
        <v>93.0</v>
      </c>
      <c r="E52" s="1">
        <v>-129.0</v>
      </c>
      <c r="F52" s="1">
        <v>-237.0</v>
      </c>
      <c r="G52" s="1">
        <v>-465.0</v>
      </c>
      <c r="H52" s="1">
        <v>-854.0</v>
      </c>
      <c r="I52" s="1">
        <v>2.0</v>
      </c>
      <c r="J52" s="1">
        <v>408.0</v>
      </c>
      <c r="K52" s="1">
        <v>300.0</v>
      </c>
      <c r="L52" s="2"/>
      <c r="M52" s="2"/>
      <c r="N52" s="2"/>
      <c r="O52" s="2"/>
      <c r="P52" s="2"/>
      <c r="Q52" s="2"/>
      <c r="R52" s="2"/>
      <c r="S52" s="2"/>
      <c r="T52" s="2"/>
      <c r="U52" s="2"/>
      <c r="V52" s="2"/>
      <c r="W52" s="2"/>
      <c r="X52" s="2"/>
      <c r="Y52" s="2"/>
      <c r="Z52" s="2"/>
    </row>
    <row r="53" ht="15.75" customHeight="1">
      <c r="A53" s="1" t="s">
        <v>124</v>
      </c>
      <c r="B53" s="1">
        <v>206.0</v>
      </c>
      <c r="C53" s="1">
        <v>213.0</v>
      </c>
      <c r="D53" s="1">
        <v>247.0</v>
      </c>
      <c r="E53" s="1">
        <v>193.0</v>
      </c>
      <c r="F53" s="1">
        <v>176.0</v>
      </c>
      <c r="G53" s="1">
        <v>206.0</v>
      </c>
      <c r="H53" s="1">
        <v>188.0</v>
      </c>
      <c r="I53" s="1">
        <v>198.0</v>
      </c>
      <c r="J53" s="1">
        <v>163.0</v>
      </c>
      <c r="K53" s="1">
        <v>137.0</v>
      </c>
      <c r="L53" s="2"/>
      <c r="M53" s="2"/>
      <c r="N53" s="2"/>
      <c r="O53" s="2"/>
      <c r="P53" s="2"/>
      <c r="Q53" s="2"/>
      <c r="R53" s="2"/>
      <c r="S53" s="2"/>
      <c r="T53" s="2"/>
      <c r="U53" s="2"/>
      <c r="V53" s="2"/>
      <c r="W53" s="2"/>
      <c r="X53" s="2"/>
      <c r="Y53" s="2"/>
      <c r="Z53" s="2"/>
    </row>
    <row r="54" ht="15.75" customHeight="1">
      <c r="A54" s="1" t="s">
        <v>125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126</v>
      </c>
      <c r="B55" s="1">
        <v>53.0</v>
      </c>
      <c r="C55" s="1">
        <v>44.0</v>
      </c>
      <c r="D55" s="1">
        <v>52.0</v>
      </c>
      <c r="E55" s="1">
        <v>67.0</v>
      </c>
      <c r="F55" s="1">
        <v>99.0</v>
      </c>
      <c r="G55" s="1">
        <v>119.0</v>
      </c>
      <c r="H55" s="1">
        <v>175.0</v>
      </c>
      <c r="I55" s="1">
        <v>665.0</v>
      </c>
      <c r="J55" s="1">
        <v>665.0</v>
      </c>
      <c r="K55" s="1">
        <v>543.0</v>
      </c>
      <c r="L55" s="2"/>
      <c r="M55" s="2"/>
      <c r="N55" s="2"/>
      <c r="O55" s="2"/>
      <c r="P55" s="2"/>
      <c r="Q55" s="2"/>
      <c r="R55" s="2"/>
      <c r="S55" s="2"/>
      <c r="T55" s="2"/>
      <c r="U55" s="2"/>
      <c r="V55" s="2"/>
      <c r="W55" s="2"/>
      <c r="X55" s="2"/>
      <c r="Y55" s="2"/>
      <c r="Z55" s="2"/>
    </row>
    <row r="56" ht="15.75" customHeight="1">
      <c r="A56" s="1" t="s">
        <v>127</v>
      </c>
      <c r="B56" s="1">
        <v>9.0</v>
      </c>
      <c r="C56" s="1">
        <v>12.0</v>
      </c>
      <c r="D56" s="1">
        <v>18.0</v>
      </c>
      <c r="E56" s="1">
        <v>9.0</v>
      </c>
      <c r="F56" s="1">
        <v>13.0</v>
      </c>
      <c r="G56" s="1">
        <v>13.0</v>
      </c>
      <c r="H56" s="1">
        <v>10.0</v>
      </c>
      <c r="I56" s="1">
        <v>18.0</v>
      </c>
      <c r="J56" s="1">
        <v>55.0</v>
      </c>
      <c r="K56" s="1">
        <v>32.0</v>
      </c>
      <c r="L56" s="2"/>
      <c r="M56" s="2"/>
      <c r="N56" s="2"/>
      <c r="O56" s="2"/>
      <c r="P56" s="2"/>
      <c r="Q56" s="2"/>
      <c r="R56" s="2"/>
      <c r="S56" s="2"/>
      <c r="T56" s="2"/>
      <c r="U56" s="2"/>
      <c r="V56" s="2"/>
      <c r="W56" s="2"/>
      <c r="X56" s="2"/>
      <c r="Y56" s="2"/>
      <c r="Z56" s="2"/>
    </row>
    <row r="57" ht="15.75" customHeight="1">
      <c r="A57" s="1" t="s">
        <v>128</v>
      </c>
      <c r="B57" s="1">
        <v>126.0</v>
      </c>
      <c r="C57" s="1">
        <v>156.0</v>
      </c>
      <c r="D57" s="1">
        <v>185.0</v>
      </c>
      <c r="E57" s="1">
        <v>189.0</v>
      </c>
      <c r="F57" s="1">
        <v>227.0</v>
      </c>
      <c r="G57" s="1">
        <v>210.0</v>
      </c>
      <c r="H57" s="1">
        <v>181.0</v>
      </c>
      <c r="I57" s="1">
        <v>259.0</v>
      </c>
      <c r="J57" s="1">
        <v>314.0</v>
      </c>
      <c r="K57" s="1">
        <v>325.0</v>
      </c>
      <c r="L57" s="2"/>
      <c r="M57" s="2"/>
      <c r="N57" s="2"/>
      <c r="O57" s="2"/>
      <c r="P57" s="2"/>
      <c r="Q57" s="2"/>
      <c r="R57" s="2"/>
      <c r="S57" s="2"/>
      <c r="T57" s="2"/>
      <c r="U57" s="2"/>
      <c r="V57" s="2"/>
      <c r="W57" s="2"/>
      <c r="X57" s="2"/>
      <c r="Y57" s="2"/>
      <c r="Z57" s="2"/>
    </row>
    <row r="58" ht="15.75" customHeight="1">
      <c r="A58" s="1" t="s">
        <v>129</v>
      </c>
      <c r="B58" s="1">
        <v>56.0</v>
      </c>
      <c r="C58" s="1">
        <v>59.0</v>
      </c>
      <c r="D58" s="1">
        <v>61.0</v>
      </c>
      <c r="E58" s="1">
        <v>48.0</v>
      </c>
      <c r="F58" s="1">
        <v>53.0</v>
      </c>
      <c r="G58" s="1">
        <v>40.0</v>
      </c>
      <c r="H58" s="1">
        <v>44.0</v>
      </c>
      <c r="I58" s="1">
        <v>41.0</v>
      </c>
      <c r="J58" s="1">
        <v>66.0</v>
      </c>
      <c r="K58" s="1">
        <v>27.0</v>
      </c>
      <c r="L58" s="2"/>
      <c r="M58" s="2"/>
      <c r="N58" s="2"/>
      <c r="O58" s="2"/>
      <c r="P58" s="2"/>
      <c r="Q58" s="2"/>
      <c r="R58" s="2"/>
      <c r="S58" s="2"/>
      <c r="T58" s="2"/>
      <c r="U58" s="2"/>
      <c r="V58" s="2"/>
      <c r="W58" s="2"/>
      <c r="X58" s="2"/>
      <c r="Y58" s="2"/>
      <c r="Z58" s="2"/>
    </row>
    <row r="59" ht="15.75" customHeight="1">
      <c r="A59" s="1" t="s">
        <v>130</v>
      </c>
      <c r="B59" s="1">
        <v>405.0</v>
      </c>
      <c r="C59" s="1">
        <v>451.0</v>
      </c>
      <c r="D59" s="1">
        <v>486.0</v>
      </c>
      <c r="E59" s="1">
        <v>505.0</v>
      </c>
      <c r="F59" s="1">
        <v>544.0</v>
      </c>
      <c r="G59" s="1">
        <v>523.0</v>
      </c>
      <c r="H59" s="1">
        <v>600.0</v>
      </c>
      <c r="I59" s="1">
        <v>619.0</v>
      </c>
      <c r="J59" s="1">
        <v>676.0</v>
      </c>
      <c r="K59" s="1">
        <v>789.0</v>
      </c>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132</v>
      </c>
      <c r="B61" s="1">
        <v>0.0</v>
      </c>
      <c r="C61" s="1">
        <v>0.0</v>
      </c>
      <c r="D61" s="1">
        <v>0.0</v>
      </c>
      <c r="E61" s="1">
        <v>0.0</v>
      </c>
      <c r="F61" s="1">
        <v>0.0</v>
      </c>
      <c r="G61" s="1">
        <v>0.0</v>
      </c>
      <c r="H61" s="1">
        <v>72.0</v>
      </c>
      <c r="I61" s="1">
        <v>162.0</v>
      </c>
      <c r="J61" s="1">
        <v>170.0</v>
      </c>
      <c r="K61" s="1">
        <v>87.0</v>
      </c>
      <c r="L61" s="2"/>
      <c r="M61" s="2"/>
      <c r="N61" s="2"/>
      <c r="O61" s="2"/>
      <c r="P61" s="2"/>
      <c r="Q61" s="2"/>
      <c r="R61" s="2"/>
      <c r="S61" s="2"/>
      <c r="T61" s="2"/>
      <c r="U61" s="2"/>
      <c r="V61" s="2"/>
      <c r="W61" s="2"/>
      <c r="X61" s="2"/>
      <c r="Y61" s="2"/>
      <c r="Z61" s="2"/>
    </row>
    <row r="62" ht="15.75" customHeight="1">
      <c r="A62" s="1" t="s">
        <v>133</v>
      </c>
      <c r="B62" s="1">
        <v>13.0</v>
      </c>
      <c r="C62" s="1">
        <v>22.0</v>
      </c>
      <c r="D62" s="1">
        <v>76.0</v>
      </c>
      <c r="E62" s="1">
        <v>71.0</v>
      </c>
      <c r="F62" s="1">
        <v>71.0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134</v>
      </c>
      <c r="B63" s="1">
        <v>2.0</v>
      </c>
      <c r="C63" s="1">
        <v>3.0</v>
      </c>
      <c r="D63" s="1">
        <v>17.0</v>
      </c>
      <c r="E63" s="1">
        <v>17.0</v>
      </c>
      <c r="F63" s="1">
        <v>20.0</v>
      </c>
      <c r="G63" s="1">
        <v>10.0</v>
      </c>
      <c r="H63" s="1">
        <v>10.0</v>
      </c>
      <c r="I63" s="1">
        <v>10.0</v>
      </c>
      <c r="J63" s="1">
        <v>11.0</v>
      </c>
      <c r="K63" s="1">
        <v>9.0</v>
      </c>
      <c r="L63" s="2"/>
      <c r="M63" s="2"/>
      <c r="N63" s="2"/>
      <c r="O63" s="2"/>
      <c r="P63" s="2"/>
      <c r="Q63" s="2"/>
      <c r="R63" s="2"/>
      <c r="S63" s="2"/>
      <c r="T63" s="2"/>
      <c r="U63" s="2"/>
      <c r="V63" s="2"/>
      <c r="W63" s="2"/>
      <c r="X63" s="2"/>
      <c r="Y63" s="2"/>
      <c r="Z63" s="2"/>
    </row>
    <row r="64" ht="15.75" customHeight="1">
      <c r="A64" s="1" t="s">
        <v>135</v>
      </c>
      <c r="B64" s="1">
        <v>1000.0</v>
      </c>
      <c r="C64" s="1">
        <v>1150.0</v>
      </c>
      <c r="D64" s="1">
        <v>1130.0</v>
      </c>
      <c r="E64" s="1">
        <v>1260.0</v>
      </c>
      <c r="F64" s="1">
        <v>1210.0</v>
      </c>
      <c r="G64" s="1">
        <v>1190.0</v>
      </c>
      <c r="H64" s="1">
        <v>2170.0</v>
      </c>
      <c r="I64" s="1">
        <v>4200.0</v>
      </c>
      <c r="J64" s="1">
        <v>2600.0</v>
      </c>
      <c r="K64" s="1">
        <v>2100.0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2450.0</v>
      </c>
      <c r="C2" s="1">
        <v>2600.0</v>
      </c>
      <c r="D2" s="1">
        <v>2800.0</v>
      </c>
      <c r="E2" s="1">
        <v>3090.0</v>
      </c>
      <c r="F2" s="1">
        <v>3570.0</v>
      </c>
      <c r="G2" s="1">
        <v>3530.0</v>
      </c>
      <c r="H2" s="1">
        <v>3620.0</v>
      </c>
      <c r="I2" s="1">
        <v>3630.0</v>
      </c>
      <c r="J2" s="1">
        <v>4390.0</v>
      </c>
      <c r="K2" s="1">
        <v>4010.0</v>
      </c>
      <c r="L2" s="2"/>
      <c r="M2" s="2"/>
      <c r="N2" s="2"/>
      <c r="O2" s="2"/>
      <c r="P2" s="2"/>
      <c r="Q2" s="2"/>
      <c r="R2" s="2"/>
      <c r="S2" s="2"/>
      <c r="T2" s="2"/>
      <c r="U2" s="2"/>
      <c r="V2" s="2"/>
      <c r="W2" s="2"/>
      <c r="X2" s="2"/>
      <c r="Y2" s="2"/>
      <c r="Z2" s="2"/>
    </row>
    <row r="3">
      <c r="A3" s="1" t="s">
        <v>137</v>
      </c>
      <c r="B3" s="1">
        <v>2450.0</v>
      </c>
      <c r="C3" s="1">
        <v>2600.0</v>
      </c>
      <c r="D3" s="1">
        <v>2800.0</v>
      </c>
      <c r="E3" s="1">
        <v>3090.0</v>
      </c>
      <c r="F3" s="1">
        <v>3570.0</v>
      </c>
      <c r="G3" s="1">
        <v>3530.0</v>
      </c>
      <c r="H3" s="1">
        <v>3620.0</v>
      </c>
      <c r="I3" s="1">
        <v>3630.0</v>
      </c>
      <c r="J3" s="1">
        <v>4390.0</v>
      </c>
      <c r="K3" s="1">
        <v>4010.0</v>
      </c>
      <c r="L3" s="2"/>
      <c r="M3" s="2"/>
      <c r="N3" s="2"/>
      <c r="O3" s="2"/>
      <c r="P3" s="2"/>
      <c r="Q3" s="2"/>
      <c r="R3" s="2"/>
      <c r="S3" s="2"/>
      <c r="T3" s="2"/>
      <c r="U3" s="2"/>
      <c r="V3" s="2"/>
      <c r="W3" s="2"/>
      <c r="X3" s="2"/>
      <c r="Y3" s="2"/>
      <c r="Z3" s="2"/>
    </row>
    <row r="4">
      <c r="A4" s="1" t="s">
        <v>138</v>
      </c>
      <c r="B4" s="1">
        <v>1370.0</v>
      </c>
      <c r="C4" s="1">
        <v>1440.0</v>
      </c>
      <c r="D4" s="1">
        <v>1560.0</v>
      </c>
      <c r="E4" s="1">
        <v>1780.0</v>
      </c>
      <c r="F4" s="1">
        <v>2029.0</v>
      </c>
      <c r="G4" s="1">
        <v>1880.0</v>
      </c>
      <c r="H4" s="1">
        <v>1910.0</v>
      </c>
      <c r="I4" s="1">
        <v>2070.0</v>
      </c>
      <c r="J4" s="1">
        <v>2510.0</v>
      </c>
      <c r="K4" s="1">
        <v>2300.0</v>
      </c>
      <c r="L4" s="2"/>
      <c r="M4" s="2"/>
      <c r="N4" s="2"/>
      <c r="O4" s="2"/>
      <c r="P4" s="2"/>
      <c r="Q4" s="2"/>
      <c r="R4" s="2"/>
      <c r="S4" s="2"/>
      <c r="T4" s="2"/>
      <c r="U4" s="2"/>
      <c r="V4" s="2"/>
      <c r="W4" s="2"/>
      <c r="X4" s="2"/>
      <c r="Y4" s="2"/>
      <c r="Z4" s="2"/>
    </row>
    <row r="5">
      <c r="A5" s="1" t="s">
        <v>139</v>
      </c>
      <c r="B5" s="1">
        <v>1080.0</v>
      </c>
      <c r="C5" s="1">
        <v>1160.0</v>
      </c>
      <c r="D5" s="1">
        <v>1250.0</v>
      </c>
      <c r="E5" s="1">
        <v>1310.0</v>
      </c>
      <c r="F5" s="1">
        <v>1540.0</v>
      </c>
      <c r="G5" s="1">
        <v>1650.0</v>
      </c>
      <c r="H5" s="1">
        <v>1720.0</v>
      </c>
      <c r="I5" s="1">
        <v>1560.0</v>
      </c>
      <c r="J5" s="1">
        <v>1880.0</v>
      </c>
      <c r="K5" s="1">
        <v>1720.0</v>
      </c>
      <c r="L5" s="2"/>
      <c r="M5" s="2"/>
      <c r="N5" s="2"/>
      <c r="O5" s="2"/>
      <c r="P5" s="2"/>
      <c r="Q5" s="2"/>
      <c r="R5" s="2"/>
      <c r="S5" s="2"/>
      <c r="T5" s="2"/>
      <c r="U5" s="2"/>
      <c r="V5" s="2"/>
      <c r="W5" s="2"/>
      <c r="X5" s="2"/>
      <c r="Y5" s="2"/>
      <c r="Z5" s="2"/>
    </row>
    <row r="6">
      <c r="A6" s="1" t="s">
        <v>140</v>
      </c>
      <c r="B6" s="1">
        <v>457.0</v>
      </c>
      <c r="C6" s="1">
        <v>483.0</v>
      </c>
      <c r="D6" s="1">
        <v>499.0</v>
      </c>
      <c r="E6" s="1">
        <v>554.0</v>
      </c>
      <c r="F6" s="1">
        <v>597.0</v>
      </c>
      <c r="G6" s="1">
        <v>586.0</v>
      </c>
      <c r="H6" s="1">
        <v>639.0</v>
      </c>
      <c r="I6" s="1">
        <v>646.0</v>
      </c>
      <c r="J6" s="1">
        <v>706.0</v>
      </c>
      <c r="K6" s="1">
        <v>731.0</v>
      </c>
      <c r="L6" s="2"/>
      <c r="M6" s="2"/>
      <c r="N6" s="2"/>
      <c r="O6" s="2"/>
      <c r="P6" s="2"/>
      <c r="Q6" s="2"/>
      <c r="R6" s="2"/>
      <c r="S6" s="2"/>
      <c r="T6" s="2"/>
      <c r="U6" s="2"/>
      <c r="V6" s="2"/>
      <c r="W6" s="2"/>
      <c r="X6" s="2"/>
      <c r="Y6" s="2"/>
      <c r="Z6" s="2"/>
    </row>
    <row r="7">
      <c r="A7" s="1" t="s">
        <v>141</v>
      </c>
      <c r="B7" s="1">
        <v>0.0</v>
      </c>
      <c r="C7" s="1">
        <v>0.0</v>
      </c>
      <c r="D7" s="1">
        <v>13.0</v>
      </c>
      <c r="E7" s="1">
        <v>0.0</v>
      </c>
      <c r="F7" s="1">
        <v>0.0</v>
      </c>
      <c r="G7" s="1">
        <v>0.0</v>
      </c>
      <c r="H7" s="1">
        <v>0.0</v>
      </c>
      <c r="I7" s="1">
        <v>0.0</v>
      </c>
      <c r="J7" s="1">
        <v>0.0</v>
      </c>
      <c r="K7" s="1">
        <v>0.0</v>
      </c>
      <c r="L7" s="2"/>
      <c r="M7" s="2"/>
      <c r="N7" s="2"/>
      <c r="O7" s="2"/>
      <c r="P7" s="2"/>
      <c r="Q7" s="2"/>
      <c r="R7" s="2"/>
      <c r="S7" s="2"/>
      <c r="T7" s="2"/>
      <c r="U7" s="2"/>
      <c r="V7" s="2"/>
      <c r="W7" s="2"/>
      <c r="X7" s="2"/>
      <c r="Y7" s="2"/>
      <c r="Z7" s="2"/>
    </row>
    <row r="8">
      <c r="A8" s="1" t="s">
        <v>142</v>
      </c>
      <c r="B8" s="1">
        <v>414.0</v>
      </c>
      <c r="C8" s="1">
        <v>452.0</v>
      </c>
      <c r="D8" s="1">
        <v>475.0</v>
      </c>
      <c r="E8" s="1">
        <v>492.0</v>
      </c>
      <c r="F8" s="1">
        <v>548.0</v>
      </c>
      <c r="G8" s="1">
        <v>530.0</v>
      </c>
      <c r="H8" s="1">
        <v>566.0</v>
      </c>
      <c r="I8" s="1">
        <v>625.0</v>
      </c>
      <c r="J8" s="1">
        <v>751.0</v>
      </c>
      <c r="K8" s="1">
        <v>767.0</v>
      </c>
      <c r="L8" s="2"/>
      <c r="M8" s="2"/>
      <c r="N8" s="2"/>
      <c r="O8" s="2"/>
      <c r="P8" s="2"/>
      <c r="Q8" s="2"/>
      <c r="R8" s="2"/>
      <c r="S8" s="2"/>
      <c r="T8" s="2"/>
      <c r="U8" s="2"/>
      <c r="V8" s="2"/>
      <c r="W8" s="2"/>
      <c r="X8" s="2"/>
      <c r="Y8" s="2"/>
      <c r="Z8" s="2"/>
    </row>
    <row r="9">
      <c r="A9" s="1" t="s">
        <v>143</v>
      </c>
      <c r="B9" s="1">
        <v>69.0</v>
      </c>
      <c r="C9" s="1">
        <v>61.0</v>
      </c>
      <c r="D9" s="1">
        <v>33.0</v>
      </c>
      <c r="E9" s="1">
        <v>15.0</v>
      </c>
      <c r="F9" s="1">
        <v>21.0</v>
      </c>
      <c r="G9" s="1">
        <v>23.0</v>
      </c>
      <c r="H9" s="1">
        <v>23.0</v>
      </c>
      <c r="I9" s="1">
        <v>32.0</v>
      </c>
      <c r="J9" s="1">
        <v>37.0</v>
      </c>
      <c r="K9" s="1">
        <v>29.0</v>
      </c>
      <c r="L9" s="2"/>
      <c r="M9" s="2"/>
      <c r="N9" s="2"/>
      <c r="O9" s="2"/>
      <c r="P9" s="2"/>
      <c r="Q9" s="2"/>
      <c r="R9" s="2"/>
      <c r="S9" s="2"/>
      <c r="T9" s="2"/>
      <c r="U9" s="2"/>
      <c r="V9" s="2"/>
      <c r="W9" s="2"/>
      <c r="X9" s="2"/>
      <c r="Y9" s="2"/>
      <c r="Z9" s="2"/>
    </row>
    <row r="10">
      <c r="A10" s="1" t="s">
        <v>144</v>
      </c>
      <c r="B10" s="1">
        <v>941.0</v>
      </c>
      <c r="C10" s="1">
        <v>996.0</v>
      </c>
      <c r="D10" s="1">
        <v>1020.0</v>
      </c>
      <c r="E10" s="1">
        <v>1060.0</v>
      </c>
      <c r="F10" s="1">
        <v>1170.0</v>
      </c>
      <c r="G10" s="1">
        <v>1140.0</v>
      </c>
      <c r="H10" s="1">
        <v>1230.0</v>
      </c>
      <c r="I10" s="1">
        <v>1300.0</v>
      </c>
      <c r="J10" s="1">
        <v>1490.0</v>
      </c>
      <c r="K10" s="1">
        <v>1530.0</v>
      </c>
      <c r="L10" s="2"/>
      <c r="M10" s="2"/>
      <c r="N10" s="2"/>
      <c r="O10" s="2"/>
      <c r="P10" s="2"/>
      <c r="Q10" s="2"/>
      <c r="R10" s="2"/>
      <c r="S10" s="2"/>
      <c r="T10" s="2"/>
      <c r="U10" s="2"/>
      <c r="V10" s="2"/>
      <c r="W10" s="2"/>
      <c r="X10" s="2"/>
      <c r="Y10" s="2"/>
      <c r="Z10" s="2"/>
    </row>
    <row r="11">
      <c r="A11" s="1" t="s">
        <v>145</v>
      </c>
      <c r="B11" s="1">
        <v>138.0</v>
      </c>
      <c r="C11" s="1">
        <v>166.0</v>
      </c>
      <c r="D11" s="1">
        <v>225.0</v>
      </c>
      <c r="E11" s="1">
        <v>253.0</v>
      </c>
      <c r="F11" s="1">
        <v>375.0</v>
      </c>
      <c r="G11" s="1">
        <v>514.0</v>
      </c>
      <c r="H11" s="1">
        <v>486.0</v>
      </c>
      <c r="I11" s="1">
        <v>257.0</v>
      </c>
      <c r="J11" s="1">
        <v>385.0</v>
      </c>
      <c r="K11" s="1">
        <v>191.0</v>
      </c>
      <c r="L11" s="2"/>
      <c r="M11" s="2"/>
      <c r="N11" s="2"/>
      <c r="O11" s="2"/>
      <c r="P11" s="2"/>
      <c r="Q11" s="2"/>
      <c r="R11" s="2"/>
      <c r="S11" s="2"/>
      <c r="T11" s="2"/>
      <c r="U11" s="2"/>
      <c r="V11" s="2"/>
      <c r="W11" s="2"/>
      <c r="X11" s="2"/>
      <c r="Y11" s="2"/>
      <c r="Z11" s="2"/>
    </row>
    <row r="12">
      <c r="A12" s="1" t="s">
        <v>146</v>
      </c>
      <c r="B12" s="1">
        <v>-51.0</v>
      </c>
      <c r="C12" s="1">
        <v>-56.0</v>
      </c>
      <c r="D12" s="1">
        <v>-55.0</v>
      </c>
      <c r="E12" s="1">
        <v>-55.0</v>
      </c>
      <c r="F12" s="1">
        <v>-36.0</v>
      </c>
      <c r="G12" s="1">
        <v>-35.0</v>
      </c>
      <c r="H12" s="1">
        <v>-30.0</v>
      </c>
      <c r="I12" s="1">
        <v>-47.0</v>
      </c>
      <c r="J12" s="1">
        <v>-88.0</v>
      </c>
      <c r="K12" s="1">
        <v>-97.0</v>
      </c>
      <c r="L12" s="2"/>
      <c r="M12" s="2"/>
      <c r="N12" s="2"/>
      <c r="O12" s="2"/>
      <c r="P12" s="2"/>
      <c r="Q12" s="2"/>
      <c r="R12" s="2"/>
      <c r="S12" s="2"/>
      <c r="T12" s="2"/>
      <c r="U12" s="2"/>
      <c r="V12" s="2"/>
      <c r="W12" s="2"/>
      <c r="X12" s="2"/>
      <c r="Y12" s="2"/>
      <c r="Z12" s="2"/>
    </row>
    <row r="13">
      <c r="A13" s="1" t="s">
        <v>147</v>
      </c>
      <c r="B13" s="1">
        <v>1.0</v>
      </c>
      <c r="C13" s="1">
        <v>4.0</v>
      </c>
      <c r="D13" s="1">
        <v>6.0</v>
      </c>
      <c r="E13" s="1">
        <v>13.0</v>
      </c>
      <c r="F13" s="1">
        <v>14.0</v>
      </c>
      <c r="G13" s="1">
        <v>6.0</v>
      </c>
      <c r="H13" s="1">
        <v>2.0</v>
      </c>
      <c r="I13" s="1">
        <v>10.0</v>
      </c>
      <c r="J13" s="1">
        <v>45.0</v>
      </c>
      <c r="K13" s="1">
        <v>62.0</v>
      </c>
      <c r="L13" s="2"/>
      <c r="M13" s="2"/>
      <c r="N13" s="2"/>
      <c r="O13" s="2"/>
      <c r="P13" s="2"/>
      <c r="Q13" s="2"/>
      <c r="R13" s="2"/>
      <c r="S13" s="2"/>
      <c r="T13" s="2"/>
      <c r="U13" s="2"/>
      <c r="V13" s="2"/>
      <c r="W13" s="2"/>
      <c r="X13" s="2"/>
      <c r="Y13" s="2"/>
      <c r="Z13" s="2"/>
    </row>
    <row r="14">
      <c r="A14" s="1" t="s">
        <v>148</v>
      </c>
      <c r="B14" s="1">
        <v>-50.0</v>
      </c>
      <c r="C14" s="1">
        <v>-52.0</v>
      </c>
      <c r="D14" s="1">
        <v>-49.0</v>
      </c>
      <c r="E14" s="1">
        <v>-41.0</v>
      </c>
      <c r="F14" s="1">
        <v>-21.0</v>
      </c>
      <c r="G14" s="1">
        <v>-28.0</v>
      </c>
      <c r="H14" s="1">
        <v>-28.0</v>
      </c>
      <c r="I14" s="1">
        <v>-36.0</v>
      </c>
      <c r="J14" s="1">
        <v>-43.0</v>
      </c>
      <c r="K14" s="1">
        <v>-34.0</v>
      </c>
      <c r="L14" s="2"/>
      <c r="M14" s="2"/>
      <c r="N14" s="2"/>
      <c r="O14" s="2"/>
      <c r="P14" s="2"/>
      <c r="Q14" s="2"/>
      <c r="R14" s="2"/>
      <c r="S14" s="2"/>
      <c r="T14" s="2"/>
      <c r="U14" s="2"/>
      <c r="V14" s="2"/>
      <c r="W14" s="2"/>
      <c r="X14" s="2"/>
      <c r="Y14" s="2"/>
      <c r="Z14" s="2"/>
    </row>
    <row r="15">
      <c r="A15" s="1" t="s">
        <v>149</v>
      </c>
      <c r="B15" s="1">
        <v>-24.0</v>
      </c>
      <c r="C15" s="1">
        <v>-17.0</v>
      </c>
      <c r="D15" s="1">
        <v>-5.0</v>
      </c>
      <c r="E15" s="1">
        <v>-12.0</v>
      </c>
      <c r="F15" s="1">
        <v>-9.0</v>
      </c>
      <c r="G15" s="1">
        <v>-7.0</v>
      </c>
      <c r="H15" s="1">
        <v>-3.0</v>
      </c>
      <c r="I15" s="1">
        <v>-1.0</v>
      </c>
      <c r="J15" s="1">
        <v>-4.0</v>
      </c>
      <c r="K15" s="1">
        <v>-10.0</v>
      </c>
      <c r="L15" s="2"/>
      <c r="M15" s="2"/>
      <c r="N15" s="2"/>
      <c r="O15" s="2"/>
      <c r="P15" s="2"/>
      <c r="Q15" s="2"/>
      <c r="R15" s="2"/>
      <c r="S15" s="2"/>
      <c r="T15" s="2"/>
      <c r="U15" s="2"/>
      <c r="V15" s="2"/>
      <c r="W15" s="2"/>
      <c r="X15" s="2"/>
      <c r="Y15" s="2"/>
      <c r="Z15" s="2"/>
    </row>
    <row r="16">
      <c r="A16" s="1" t="s">
        <v>150</v>
      </c>
      <c r="B16" s="1">
        <v>-2.0</v>
      </c>
      <c r="C16" s="1">
        <v>63.0</v>
      </c>
      <c r="D16" s="1">
        <v>-13.0</v>
      </c>
      <c r="E16" s="1">
        <v>-1.0</v>
      </c>
      <c r="F16" s="1">
        <v>-1.0</v>
      </c>
      <c r="G16" s="1">
        <v>6.0</v>
      </c>
      <c r="H16" s="1">
        <v>-36.0</v>
      </c>
      <c r="I16" s="1">
        <v>-5.0</v>
      </c>
      <c r="J16" s="1">
        <v>-5.0</v>
      </c>
      <c r="K16" s="1">
        <v>-1.0</v>
      </c>
      <c r="L16" s="2"/>
      <c r="M16" s="2"/>
      <c r="N16" s="2"/>
      <c r="O16" s="2"/>
      <c r="P16" s="2"/>
      <c r="Q16" s="2"/>
      <c r="R16" s="2"/>
      <c r="S16" s="2"/>
      <c r="T16" s="2"/>
      <c r="U16" s="2"/>
      <c r="V16" s="2"/>
      <c r="W16" s="2"/>
      <c r="X16" s="2"/>
      <c r="Y16" s="2"/>
      <c r="Z16" s="2"/>
    </row>
    <row r="17">
      <c r="A17" s="1" t="s">
        <v>151</v>
      </c>
      <c r="B17" s="1">
        <v>61.0</v>
      </c>
      <c r="C17" s="1">
        <v>96.0</v>
      </c>
      <c r="D17" s="1">
        <v>170.0</v>
      </c>
      <c r="E17" s="1">
        <v>198.0</v>
      </c>
      <c r="F17" s="1">
        <v>341.0</v>
      </c>
      <c r="G17" s="1">
        <v>483.0</v>
      </c>
      <c r="H17" s="1">
        <v>454.0</v>
      </c>
      <c r="I17" s="1">
        <v>213.0</v>
      </c>
      <c r="J17" s="1">
        <v>332.0</v>
      </c>
      <c r="K17" s="1">
        <v>144.0</v>
      </c>
      <c r="L17" s="2"/>
      <c r="M17" s="2"/>
      <c r="N17" s="2"/>
      <c r="O17" s="2"/>
      <c r="P17" s="2"/>
      <c r="Q17" s="2"/>
      <c r="R17" s="2"/>
      <c r="S17" s="2"/>
      <c r="T17" s="2"/>
      <c r="U17" s="2"/>
      <c r="V17" s="2"/>
      <c r="W17" s="2"/>
      <c r="X17" s="2"/>
      <c r="Y17" s="2"/>
      <c r="Z17" s="2"/>
    </row>
    <row r="18">
      <c r="A18" s="1" t="s">
        <v>152</v>
      </c>
      <c r="B18" s="1">
        <v>-8.0</v>
      </c>
      <c r="C18" s="1">
        <v>-4.0</v>
      </c>
      <c r="D18" s="1">
        <v>-10.0</v>
      </c>
      <c r="E18" s="1">
        <v>-18.0</v>
      </c>
      <c r="F18" s="1">
        <v>-24.0</v>
      </c>
      <c r="G18" s="1">
        <v>-22.0</v>
      </c>
      <c r="H18" s="1">
        <v>-29.0</v>
      </c>
      <c r="I18" s="1">
        <v>-33.0</v>
      </c>
      <c r="J18" s="1">
        <v>-23.0</v>
      </c>
      <c r="K18" s="1">
        <v>-24.0</v>
      </c>
      <c r="L18" s="2"/>
      <c r="M18" s="2"/>
      <c r="N18" s="2"/>
      <c r="O18" s="2"/>
      <c r="P18" s="2"/>
      <c r="Q18" s="2"/>
      <c r="R18" s="2"/>
      <c r="S18" s="2"/>
      <c r="T18" s="2"/>
      <c r="U18" s="2"/>
      <c r="V18" s="2"/>
      <c r="W18" s="2"/>
      <c r="X18" s="2"/>
      <c r="Y18" s="2"/>
      <c r="Z18" s="2"/>
    </row>
    <row r="19">
      <c r="A19" s="1" t="s">
        <v>153</v>
      </c>
      <c r="B19" s="1">
        <v>-28.0</v>
      </c>
      <c r="C19" s="1">
        <v>-4.0</v>
      </c>
      <c r="D19" s="1">
        <v>0.0</v>
      </c>
      <c r="E19" s="1">
        <v>-5.0</v>
      </c>
      <c r="F19" s="1">
        <v>-3.0</v>
      </c>
      <c r="G19" s="1">
        <v>-4.0</v>
      </c>
      <c r="H19" s="1">
        <v>-2.0</v>
      </c>
      <c r="I19" s="1">
        <v>-59.0</v>
      </c>
      <c r="J19" s="1">
        <v>-3.0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0.0</v>
      </c>
      <c r="I20" s="1">
        <v>4.0</v>
      </c>
      <c r="J20" s="1">
        <v>26.0</v>
      </c>
      <c r="K20" s="1">
        <v>0.0</v>
      </c>
      <c r="L20" s="2"/>
      <c r="M20" s="2"/>
      <c r="N20" s="2"/>
      <c r="O20" s="2"/>
      <c r="P20" s="2"/>
      <c r="Q20" s="2"/>
      <c r="R20" s="2"/>
      <c r="S20" s="2"/>
      <c r="T20" s="2"/>
      <c r="U20" s="2"/>
      <c r="V20" s="2"/>
      <c r="W20" s="2"/>
      <c r="X20" s="2"/>
      <c r="Y20" s="2"/>
      <c r="Z20" s="2"/>
    </row>
    <row r="21" ht="15.75" customHeight="1">
      <c r="A21" s="1" t="s">
        <v>155</v>
      </c>
      <c r="B21" s="1">
        <v>0.0</v>
      </c>
      <c r="C21" s="1">
        <v>0.0</v>
      </c>
      <c r="D21" s="1">
        <v>-3.0</v>
      </c>
      <c r="E21" s="1">
        <v>-25.0</v>
      </c>
      <c r="F21" s="1">
        <v>0.0</v>
      </c>
      <c r="G21" s="1">
        <v>-64.0</v>
      </c>
      <c r="H21" s="1">
        <v>41.0</v>
      </c>
      <c r="I21" s="1">
        <v>0.0</v>
      </c>
      <c r="J21" s="1">
        <v>-7.0</v>
      </c>
      <c r="K21" s="1">
        <v>0.0</v>
      </c>
      <c r="L21" s="2"/>
      <c r="M21" s="2"/>
      <c r="N21" s="2"/>
      <c r="O21" s="2"/>
      <c r="P21" s="2"/>
      <c r="Q21" s="2"/>
      <c r="R21" s="2"/>
      <c r="S21" s="2"/>
      <c r="T21" s="2"/>
      <c r="U21" s="2"/>
      <c r="V21" s="2"/>
      <c r="W21" s="2"/>
      <c r="X21" s="2"/>
      <c r="Y21" s="2"/>
      <c r="Z21" s="2"/>
    </row>
    <row r="22" ht="15.75" customHeight="1">
      <c r="A22" s="1" t="s">
        <v>156</v>
      </c>
      <c r="B22" s="1">
        <v>23.0</v>
      </c>
      <c r="C22" s="1">
        <v>86.0</v>
      </c>
      <c r="D22" s="1">
        <v>156.0</v>
      </c>
      <c r="E22" s="1">
        <v>149.0</v>
      </c>
      <c r="F22" s="1">
        <v>313.0</v>
      </c>
      <c r="G22" s="1">
        <v>456.0</v>
      </c>
      <c r="H22" s="1">
        <v>463.0</v>
      </c>
      <c r="I22" s="1">
        <v>183.0</v>
      </c>
      <c r="J22" s="1">
        <v>324.0</v>
      </c>
      <c r="K22" s="1">
        <v>120.0</v>
      </c>
      <c r="L22" s="2"/>
      <c r="M22" s="2"/>
      <c r="N22" s="2"/>
      <c r="O22" s="2"/>
      <c r="P22" s="2"/>
      <c r="Q22" s="2"/>
      <c r="R22" s="2"/>
      <c r="S22" s="2"/>
      <c r="T22" s="2"/>
      <c r="U22" s="2"/>
      <c r="V22" s="2"/>
      <c r="W22" s="2"/>
      <c r="X22" s="2"/>
      <c r="Y22" s="2"/>
      <c r="Z22" s="2"/>
    </row>
    <row r="23" ht="15.75" customHeight="1">
      <c r="A23" s="1" t="s">
        <v>157</v>
      </c>
      <c r="B23" s="1">
        <v>12.0</v>
      </c>
      <c r="C23" s="1">
        <v>14.0</v>
      </c>
      <c r="D23" s="1">
        <v>-1110.0</v>
      </c>
      <c r="E23" s="1">
        <v>493.0</v>
      </c>
      <c r="F23" s="1">
        <v>59.0</v>
      </c>
      <c r="G23" s="1">
        <v>94.0</v>
      </c>
      <c r="H23" s="1">
        <v>-37.0</v>
      </c>
      <c r="I23" s="1">
        <v>29.0</v>
      </c>
      <c r="J23" s="1">
        <v>68.0</v>
      </c>
      <c r="K23" s="1">
        <v>35.0</v>
      </c>
      <c r="L23" s="2"/>
      <c r="M23" s="2"/>
      <c r="N23" s="2"/>
      <c r="O23" s="2"/>
      <c r="P23" s="2"/>
      <c r="Q23" s="2"/>
      <c r="R23" s="2"/>
      <c r="S23" s="2"/>
      <c r="T23" s="2"/>
      <c r="U23" s="2"/>
      <c r="V23" s="2"/>
      <c r="W23" s="2"/>
      <c r="X23" s="2"/>
      <c r="Y23" s="2"/>
      <c r="Z23" s="2"/>
    </row>
    <row r="24" ht="15.75" customHeight="1">
      <c r="A24" s="1" t="s">
        <v>158</v>
      </c>
      <c r="B24" s="1">
        <v>11.0</v>
      </c>
      <c r="C24" s="1">
        <v>72.0</v>
      </c>
      <c r="D24" s="1">
        <v>1260.0</v>
      </c>
      <c r="E24" s="1">
        <v>-345.0</v>
      </c>
      <c r="F24" s="1">
        <v>253.0</v>
      </c>
      <c r="G24" s="1">
        <v>361.0</v>
      </c>
      <c r="H24" s="1">
        <v>500.0</v>
      </c>
      <c r="I24" s="1">
        <v>153.0</v>
      </c>
      <c r="J24" s="1">
        <v>255.0</v>
      </c>
      <c r="K24" s="1">
        <v>83.0</v>
      </c>
      <c r="L24" s="2"/>
      <c r="M24" s="2"/>
      <c r="N24" s="2"/>
      <c r="O24" s="2"/>
      <c r="P24" s="2"/>
      <c r="Q24" s="2"/>
      <c r="R24" s="2"/>
      <c r="S24" s="2"/>
      <c r="T24" s="2"/>
      <c r="U24" s="2"/>
      <c r="V24" s="2"/>
      <c r="W24" s="2"/>
      <c r="X24" s="2"/>
      <c r="Y24" s="2"/>
      <c r="Z24" s="2"/>
    </row>
    <row r="25" ht="15.75" customHeight="1">
      <c r="A25" s="1" t="s">
        <v>159</v>
      </c>
      <c r="B25" s="1">
        <v>11.0</v>
      </c>
      <c r="C25" s="1">
        <v>72.0</v>
      </c>
      <c r="D25" s="1">
        <v>1260.0</v>
      </c>
      <c r="E25" s="1">
        <v>-345.0</v>
      </c>
      <c r="F25" s="1">
        <v>253.0</v>
      </c>
      <c r="G25" s="1">
        <v>361.0</v>
      </c>
      <c r="H25" s="1">
        <v>500.0</v>
      </c>
      <c r="I25" s="1">
        <v>153.0</v>
      </c>
      <c r="J25" s="1">
        <v>255.0</v>
      </c>
      <c r="K25" s="1">
        <v>83.0</v>
      </c>
      <c r="L25" s="2"/>
      <c r="M25" s="2"/>
      <c r="N25" s="2"/>
      <c r="O25" s="2"/>
      <c r="P25" s="2"/>
      <c r="Q25" s="2"/>
      <c r="R25" s="2"/>
      <c r="S25" s="2"/>
      <c r="T25" s="2"/>
      <c r="U25" s="2"/>
      <c r="V25" s="2"/>
      <c r="W25" s="2"/>
      <c r="X25" s="2"/>
      <c r="Y25" s="2"/>
      <c r="Z25" s="2"/>
    </row>
    <row r="26" ht="15.75" customHeight="1">
      <c r="A26" s="1" t="s">
        <v>160</v>
      </c>
      <c r="B26" s="1">
        <v>11.0</v>
      </c>
      <c r="C26" s="1">
        <v>72.0</v>
      </c>
      <c r="D26" s="1">
        <v>1260.0</v>
      </c>
      <c r="E26" s="1">
        <v>-345.0</v>
      </c>
      <c r="F26" s="1">
        <v>253.0</v>
      </c>
      <c r="G26" s="1">
        <v>361.0</v>
      </c>
      <c r="H26" s="1">
        <v>500.0</v>
      </c>
      <c r="I26" s="1">
        <v>153.0</v>
      </c>
      <c r="J26" s="1">
        <v>255.0</v>
      </c>
      <c r="K26" s="1">
        <v>83.0</v>
      </c>
      <c r="L26" s="2"/>
      <c r="M26" s="2"/>
      <c r="N26" s="2"/>
      <c r="O26" s="2"/>
      <c r="P26" s="2"/>
      <c r="Q26" s="2"/>
      <c r="R26" s="2"/>
      <c r="S26" s="2"/>
      <c r="T26" s="2"/>
      <c r="U26" s="2"/>
      <c r="V26" s="2"/>
      <c r="W26" s="2"/>
      <c r="X26" s="2"/>
      <c r="Y26" s="2"/>
      <c r="Z26" s="2"/>
    </row>
    <row r="27" ht="15.75" customHeight="1">
      <c r="A27" s="1" t="s">
        <v>161</v>
      </c>
      <c r="B27" s="1">
        <v>11.0</v>
      </c>
      <c r="C27" s="1">
        <v>72.0</v>
      </c>
      <c r="D27" s="1">
        <v>1260.0</v>
      </c>
      <c r="E27" s="1">
        <v>-345.0</v>
      </c>
      <c r="F27" s="1">
        <v>253.0</v>
      </c>
      <c r="G27" s="1">
        <v>361.0</v>
      </c>
      <c r="H27" s="1">
        <v>500.0</v>
      </c>
      <c r="I27" s="1">
        <v>153.0</v>
      </c>
      <c r="J27" s="1">
        <v>255.0</v>
      </c>
      <c r="K27" s="1">
        <v>83.0</v>
      </c>
      <c r="L27" s="2"/>
      <c r="M27" s="2"/>
      <c r="N27" s="2"/>
      <c r="O27" s="2"/>
      <c r="P27" s="2"/>
      <c r="Q27" s="2"/>
      <c r="R27" s="2"/>
      <c r="S27" s="2"/>
      <c r="T27" s="2"/>
      <c r="U27" s="2"/>
      <c r="V27" s="2"/>
      <c r="W27" s="2"/>
      <c r="X27" s="2"/>
      <c r="Y27" s="2"/>
      <c r="Z27" s="2"/>
    </row>
    <row r="28" ht="15.75" customHeight="1">
      <c r="A28" s="1" t="s">
        <v>162</v>
      </c>
      <c r="B28" s="1">
        <v>11.0</v>
      </c>
      <c r="C28" s="1">
        <v>72.0</v>
      </c>
      <c r="D28" s="1">
        <v>1260.0</v>
      </c>
      <c r="E28" s="1">
        <v>-345.0</v>
      </c>
      <c r="F28" s="1">
        <v>253.0</v>
      </c>
      <c r="G28" s="1">
        <v>361.0</v>
      </c>
      <c r="H28" s="1">
        <v>500.0</v>
      </c>
      <c r="I28" s="1">
        <v>153.0</v>
      </c>
      <c r="J28" s="1">
        <v>255.0</v>
      </c>
      <c r="K28" s="1">
        <v>83.0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175</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176</v>
      </c>
      <c r="B32" s="1">
        <v>118.0</v>
      </c>
      <c r="C32" s="1">
        <v>138.0</v>
      </c>
      <c r="D32" s="1">
        <v>142.0</v>
      </c>
      <c r="E32" s="1">
        <v>144.0</v>
      </c>
      <c r="F32" s="1">
        <v>156.0</v>
      </c>
      <c r="G32" s="1">
        <v>154.0</v>
      </c>
      <c r="H32" s="1">
        <v>155.0</v>
      </c>
      <c r="I32" s="1">
        <v>151.0</v>
      </c>
      <c r="J32" s="1">
        <v>149.0</v>
      </c>
      <c r="K32" s="1">
        <v>145.0</v>
      </c>
      <c r="L32" s="2"/>
      <c r="M32" s="2"/>
      <c r="N32" s="2"/>
      <c r="O32" s="2"/>
      <c r="P32" s="2"/>
      <c r="Q32" s="2"/>
      <c r="R32" s="2"/>
      <c r="S32" s="2"/>
      <c r="T32" s="2"/>
      <c r="U32" s="2"/>
      <c r="V32" s="2"/>
      <c r="W32" s="2"/>
      <c r="X32" s="2"/>
      <c r="Y32" s="2"/>
      <c r="Z32" s="2"/>
    </row>
    <row r="33" ht="15.75" customHeight="1">
      <c r="A33" s="1" t="s">
        <v>177</v>
      </c>
      <c r="B33" s="1" t="s">
        <v>165</v>
      </c>
      <c r="C33" s="1" t="s">
        <v>178</v>
      </c>
      <c r="D33" s="1" t="s">
        <v>179</v>
      </c>
      <c r="E33" s="1" t="s">
        <v>180</v>
      </c>
      <c r="F33" s="1" t="s">
        <v>181</v>
      </c>
      <c r="G33" s="1" t="s">
        <v>182</v>
      </c>
      <c r="H33" s="1" t="s">
        <v>183</v>
      </c>
      <c r="I33" s="1">
        <v>1.0</v>
      </c>
      <c r="J33" s="1" t="s">
        <v>173</v>
      </c>
      <c r="K33" s="1" t="s">
        <v>174</v>
      </c>
      <c r="L33" s="2"/>
      <c r="M33" s="2"/>
      <c r="N33" s="2"/>
      <c r="O33" s="2"/>
      <c r="P33" s="2"/>
      <c r="Q33" s="2"/>
      <c r="R33" s="2"/>
      <c r="S33" s="2"/>
      <c r="T33" s="2"/>
      <c r="U33" s="2"/>
      <c r="V33" s="2"/>
      <c r="W33" s="2"/>
      <c r="X33" s="2"/>
      <c r="Y33" s="2"/>
      <c r="Z33" s="2"/>
    </row>
    <row r="34" ht="15.75" customHeight="1">
      <c r="A34" s="1" t="s">
        <v>184</v>
      </c>
      <c r="B34" s="1" t="s">
        <v>165</v>
      </c>
      <c r="C34" s="1" t="s">
        <v>178</v>
      </c>
      <c r="D34" s="1" t="s">
        <v>179</v>
      </c>
      <c r="E34" s="1" t="s">
        <v>180</v>
      </c>
      <c r="F34" s="1" t="s">
        <v>181</v>
      </c>
      <c r="G34" s="1" t="s">
        <v>182</v>
      </c>
      <c r="H34" s="1" t="s">
        <v>183</v>
      </c>
      <c r="I34" s="1">
        <v>1.0</v>
      </c>
      <c r="J34" s="1" t="s">
        <v>173</v>
      </c>
      <c r="K34" s="1" t="s">
        <v>174</v>
      </c>
      <c r="L34" s="2"/>
      <c r="M34" s="2"/>
      <c r="N34" s="2"/>
      <c r="O34" s="2"/>
      <c r="P34" s="2"/>
      <c r="Q34" s="2"/>
      <c r="R34" s="2"/>
      <c r="S34" s="2"/>
      <c r="T34" s="2"/>
      <c r="U34" s="2"/>
      <c r="V34" s="2"/>
      <c r="W34" s="2"/>
      <c r="X34" s="2"/>
      <c r="Y34" s="2"/>
      <c r="Z34" s="2"/>
    </row>
    <row r="35" ht="15.75" customHeight="1">
      <c r="A35" s="1" t="s">
        <v>185</v>
      </c>
      <c r="B35" s="1">
        <v>120.0</v>
      </c>
      <c r="C35" s="1">
        <v>151.0</v>
      </c>
      <c r="D35" s="1">
        <v>170.0</v>
      </c>
      <c r="E35" s="1">
        <v>144.0</v>
      </c>
      <c r="F35" s="1">
        <v>158.0</v>
      </c>
      <c r="G35" s="1">
        <v>156.0</v>
      </c>
      <c r="H35" s="1">
        <v>157.0</v>
      </c>
      <c r="I35" s="1">
        <v>152.0</v>
      </c>
      <c r="J35" s="1">
        <v>149.0</v>
      </c>
      <c r="K35" s="1">
        <v>146.0</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187</v>
      </c>
      <c r="C37" s="1" t="s">
        <v>198</v>
      </c>
      <c r="D37" s="1" t="s">
        <v>199</v>
      </c>
      <c r="E37" s="1" t="s">
        <v>190</v>
      </c>
      <c r="F37" s="1" t="s">
        <v>200</v>
      </c>
      <c r="G37" s="1" t="s">
        <v>201</v>
      </c>
      <c r="H37" s="1" t="s">
        <v>202</v>
      </c>
      <c r="I37" s="1" t="s">
        <v>203</v>
      </c>
      <c r="J37" s="1" t="s">
        <v>195</v>
      </c>
      <c r="K37" s="1" t="s">
        <v>196</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273.0</v>
      </c>
      <c r="C39" s="1">
        <v>307.0</v>
      </c>
      <c r="D39" s="1">
        <v>348.0</v>
      </c>
      <c r="E39" s="1">
        <v>363.0</v>
      </c>
      <c r="F39" s="1">
        <v>497.0</v>
      </c>
      <c r="G39" s="1">
        <v>646.0</v>
      </c>
      <c r="H39" s="1">
        <v>618.0</v>
      </c>
      <c r="I39" s="1">
        <v>397.0</v>
      </c>
      <c r="J39" s="1">
        <v>527.0</v>
      </c>
      <c r="K39" s="1">
        <v>325.0</v>
      </c>
      <c r="L39" s="2"/>
      <c r="M39" s="2"/>
      <c r="N39" s="2"/>
      <c r="O39" s="2"/>
      <c r="P39" s="2"/>
      <c r="Q39" s="2"/>
      <c r="R39" s="2"/>
      <c r="S39" s="2"/>
      <c r="T39" s="2"/>
      <c r="U39" s="2"/>
      <c r="V39" s="2"/>
      <c r="W39" s="2"/>
      <c r="X39" s="2"/>
      <c r="Y39" s="2"/>
      <c r="Z39" s="2"/>
    </row>
    <row r="40" ht="15.75" customHeight="1">
      <c r="A40" s="1" t="s">
        <v>205</v>
      </c>
      <c r="B40" s="1">
        <v>218.0</v>
      </c>
      <c r="C40" s="1">
        <v>244.0</v>
      </c>
      <c r="D40" s="1">
        <v>271.0</v>
      </c>
      <c r="E40" s="1">
        <v>279.0</v>
      </c>
      <c r="F40" s="1">
        <v>410.0</v>
      </c>
      <c r="G40" s="1">
        <v>552.0</v>
      </c>
      <c r="H40" s="1">
        <v>522.0</v>
      </c>
      <c r="I40" s="1">
        <v>302.0</v>
      </c>
      <c r="J40" s="1">
        <v>434.0</v>
      </c>
      <c r="K40" s="1">
        <v>232.0</v>
      </c>
      <c r="L40" s="2"/>
      <c r="M40" s="2"/>
      <c r="N40" s="2"/>
      <c r="O40" s="2"/>
      <c r="P40" s="2"/>
      <c r="Q40" s="2"/>
      <c r="R40" s="2"/>
      <c r="S40" s="2"/>
      <c r="T40" s="2"/>
      <c r="U40" s="2"/>
      <c r="V40" s="2"/>
      <c r="W40" s="2"/>
      <c r="X40" s="2"/>
      <c r="Y40" s="2"/>
      <c r="Z40" s="2"/>
    </row>
    <row r="41" ht="15.75" customHeight="1">
      <c r="A41" s="1" t="s">
        <v>206</v>
      </c>
      <c r="B41" s="1">
        <v>138.0</v>
      </c>
      <c r="C41" s="1">
        <v>166.0</v>
      </c>
      <c r="D41" s="1">
        <v>225.0</v>
      </c>
      <c r="E41" s="1">
        <v>253.0</v>
      </c>
      <c r="F41" s="1">
        <v>375.0</v>
      </c>
      <c r="G41" s="1">
        <v>514.0</v>
      </c>
      <c r="H41" s="1">
        <v>486.0</v>
      </c>
      <c r="I41" s="1">
        <v>257.0</v>
      </c>
      <c r="J41" s="1">
        <v>385.0</v>
      </c>
      <c r="K41" s="1">
        <v>191.0</v>
      </c>
      <c r="L41" s="2"/>
      <c r="M41" s="2"/>
      <c r="N41" s="2"/>
      <c r="O41" s="2"/>
      <c r="P41" s="2"/>
      <c r="Q41" s="2"/>
      <c r="R41" s="2"/>
      <c r="S41" s="2"/>
      <c r="T41" s="2"/>
      <c r="U41" s="2"/>
      <c r="V41" s="2"/>
      <c r="W41" s="2"/>
      <c r="X41" s="2"/>
      <c r="Y41" s="2"/>
      <c r="Z41" s="2"/>
    </row>
    <row r="42" ht="15.75" customHeight="1">
      <c r="A42" s="1" t="s">
        <v>207</v>
      </c>
      <c r="B42" s="1">
        <v>299.0</v>
      </c>
      <c r="C42" s="1">
        <v>334.0</v>
      </c>
      <c r="D42" s="1">
        <v>379.0</v>
      </c>
      <c r="E42" s="1">
        <v>387.0</v>
      </c>
      <c r="F42" s="1">
        <v>519.0</v>
      </c>
      <c r="G42" s="1">
        <v>672.0</v>
      </c>
      <c r="H42" s="1">
        <v>642.0</v>
      </c>
      <c r="I42" s="1">
        <v>422.0</v>
      </c>
      <c r="J42" s="1">
        <v>547.0</v>
      </c>
      <c r="K42" s="1">
        <v>342.0</v>
      </c>
      <c r="L42" s="2"/>
      <c r="M42" s="2"/>
      <c r="N42" s="2"/>
      <c r="O42" s="2"/>
      <c r="P42" s="2"/>
      <c r="Q42" s="2"/>
      <c r="R42" s="2"/>
      <c r="S42" s="2"/>
      <c r="T42" s="2"/>
      <c r="U42" s="2"/>
      <c r="V42" s="2"/>
      <c r="W42" s="2"/>
      <c r="X42" s="2"/>
      <c r="Y42" s="2"/>
      <c r="Z42" s="2"/>
    </row>
    <row r="43" ht="15.75" customHeight="1">
      <c r="A43" s="1" t="s">
        <v>208</v>
      </c>
      <c r="B43" s="1">
        <v>2450.0</v>
      </c>
      <c r="C43" s="1">
        <v>2600.0</v>
      </c>
      <c r="D43" s="1">
        <v>2800.0</v>
      </c>
      <c r="E43" s="1">
        <v>3090.0</v>
      </c>
      <c r="F43" s="1">
        <v>3570.0</v>
      </c>
      <c r="G43" s="1">
        <v>3530.0</v>
      </c>
      <c r="H43" s="1">
        <v>3620.0</v>
      </c>
      <c r="I43" s="1">
        <v>3630.0</v>
      </c>
      <c r="J43" s="1">
        <v>4390.0</v>
      </c>
      <c r="K43" s="1">
        <v>4010.0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t="s">
        <v>214</v>
      </c>
      <c r="G44" s="1" t="s">
        <v>215</v>
      </c>
      <c r="H44" s="1" t="s">
        <v>216</v>
      </c>
      <c r="I44" s="1" t="s">
        <v>217</v>
      </c>
      <c r="J44" s="1" t="s">
        <v>218</v>
      </c>
      <c r="K44" s="1" t="s">
        <v>219</v>
      </c>
      <c r="L44" s="2"/>
      <c r="M44" s="2"/>
      <c r="N44" s="2"/>
      <c r="O44" s="2"/>
      <c r="P44" s="2"/>
      <c r="Q44" s="2"/>
      <c r="R44" s="2"/>
      <c r="S44" s="2"/>
      <c r="T44" s="2"/>
      <c r="U44" s="2"/>
      <c r="V44" s="2"/>
      <c r="W44" s="2"/>
      <c r="X44" s="2"/>
      <c r="Y44" s="2"/>
      <c r="Z44" s="2"/>
    </row>
    <row r="45" ht="15.75" customHeight="1">
      <c r="A45" s="1" t="s">
        <v>220</v>
      </c>
      <c r="B45" s="1">
        <v>1.0</v>
      </c>
      <c r="C45" s="1">
        <v>5.0</v>
      </c>
      <c r="D45" s="1">
        <v>6.0</v>
      </c>
      <c r="E45" s="1">
        <v>16.0</v>
      </c>
      <c r="F45" s="1">
        <v>30.0</v>
      </c>
      <c r="G45" s="1">
        <v>17.0</v>
      </c>
      <c r="H45" s="1">
        <v>94.0</v>
      </c>
      <c r="I45" s="1">
        <v>37.0</v>
      </c>
      <c r="J45" s="1">
        <v>55.0</v>
      </c>
      <c r="K45" s="1">
        <v>84.0</v>
      </c>
      <c r="L45" s="2"/>
      <c r="M45" s="2"/>
      <c r="N45" s="2"/>
      <c r="O45" s="2"/>
      <c r="P45" s="2"/>
      <c r="Q45" s="2"/>
      <c r="R45" s="2"/>
      <c r="S45" s="2"/>
      <c r="T45" s="2"/>
      <c r="U45" s="2"/>
      <c r="V45" s="2"/>
      <c r="W45" s="2"/>
      <c r="X45" s="2"/>
      <c r="Y45" s="2"/>
      <c r="Z45" s="2"/>
    </row>
    <row r="46" ht="15.75" customHeight="1">
      <c r="A46" s="1" t="s">
        <v>221</v>
      </c>
      <c r="B46" s="1">
        <v>10.0</v>
      </c>
      <c r="C46" s="1">
        <v>9.0</v>
      </c>
      <c r="D46" s="1">
        <v>14.0</v>
      </c>
      <c r="E46" s="1">
        <v>13.0</v>
      </c>
      <c r="F46" s="1">
        <v>9.0</v>
      </c>
      <c r="G46" s="1">
        <v>12.0</v>
      </c>
      <c r="H46" s="1">
        <v>25.0</v>
      </c>
      <c r="I46" s="1">
        <v>19.0</v>
      </c>
      <c r="J46" s="1">
        <v>28.0</v>
      </c>
      <c r="K46" s="1">
        <v>28.0</v>
      </c>
      <c r="L46" s="2"/>
      <c r="M46" s="2"/>
      <c r="N46" s="2"/>
      <c r="O46" s="2"/>
      <c r="P46" s="2"/>
      <c r="Q46" s="2"/>
      <c r="R46" s="2"/>
      <c r="S46" s="2"/>
      <c r="T46" s="2"/>
      <c r="U46" s="2"/>
      <c r="V46" s="2"/>
      <c r="W46" s="2"/>
      <c r="X46" s="2"/>
      <c r="Y46" s="2"/>
      <c r="Z46" s="2"/>
    </row>
    <row r="47" ht="15.75" customHeight="1">
      <c r="A47" s="1" t="s">
        <v>222</v>
      </c>
      <c r="B47" s="1">
        <v>12.0</v>
      </c>
      <c r="C47" s="1">
        <v>15.0</v>
      </c>
      <c r="D47" s="1">
        <v>20.0</v>
      </c>
      <c r="E47" s="1">
        <v>29.0</v>
      </c>
      <c r="F47" s="1">
        <v>39.0</v>
      </c>
      <c r="G47" s="1">
        <v>30.0</v>
      </c>
      <c r="H47" s="1">
        <v>119.0</v>
      </c>
      <c r="I47" s="1">
        <v>57.0</v>
      </c>
      <c r="J47" s="1">
        <v>83.0</v>
      </c>
      <c r="K47" s="1">
        <v>113.0</v>
      </c>
      <c r="L47" s="2"/>
      <c r="M47" s="2"/>
      <c r="N47" s="2"/>
      <c r="O47" s="2"/>
      <c r="P47" s="2"/>
      <c r="Q47" s="2"/>
      <c r="R47" s="2"/>
      <c r="S47" s="2"/>
      <c r="T47" s="2"/>
      <c r="U47" s="2"/>
      <c r="V47" s="2"/>
      <c r="W47" s="2"/>
      <c r="X47" s="2"/>
      <c r="Y47" s="2"/>
      <c r="Z47" s="2"/>
    </row>
    <row r="48" ht="15.75" customHeight="1">
      <c r="A48" s="1" t="s">
        <v>223</v>
      </c>
      <c r="B48" s="1">
        <v>0.0</v>
      </c>
      <c r="C48" s="1">
        <v>0.0</v>
      </c>
      <c r="D48" s="1">
        <v>-1130.0</v>
      </c>
      <c r="E48" s="1">
        <v>468.0</v>
      </c>
      <c r="F48" s="1">
        <v>22.0</v>
      </c>
      <c r="G48" s="1">
        <v>65.0</v>
      </c>
      <c r="H48" s="1">
        <v>-33.0</v>
      </c>
      <c r="I48" s="1">
        <v>-29.0</v>
      </c>
      <c r="J48" s="1">
        <v>-25.0</v>
      </c>
      <c r="K48" s="1">
        <v>-57.0</v>
      </c>
      <c r="L48" s="2"/>
      <c r="M48" s="2"/>
      <c r="N48" s="2"/>
      <c r="O48" s="2"/>
      <c r="P48" s="2"/>
      <c r="Q48" s="2"/>
      <c r="R48" s="2"/>
      <c r="S48" s="2"/>
      <c r="T48" s="2"/>
      <c r="U48" s="2"/>
      <c r="V48" s="2"/>
      <c r="W48" s="2"/>
      <c r="X48" s="2"/>
      <c r="Y48" s="2"/>
      <c r="Z48" s="2"/>
    </row>
    <row r="49" ht="15.75" customHeight="1">
      <c r="A49" s="1" t="s">
        <v>224</v>
      </c>
      <c r="B49" s="1">
        <v>0.0</v>
      </c>
      <c r="C49" s="1">
        <v>-1.0</v>
      </c>
      <c r="D49" s="1">
        <v>-1.0</v>
      </c>
      <c r="E49" s="1">
        <v>-4.0</v>
      </c>
      <c r="F49" s="1">
        <v>-2.0</v>
      </c>
      <c r="G49" s="1">
        <v>-94.0</v>
      </c>
      <c r="H49" s="1">
        <v>-123.0</v>
      </c>
      <c r="I49" s="1">
        <v>2.0</v>
      </c>
      <c r="J49" s="1">
        <v>10.0</v>
      </c>
      <c r="K49" s="1">
        <v>-19.0</v>
      </c>
      <c r="L49" s="2"/>
      <c r="M49" s="2"/>
      <c r="N49" s="2"/>
      <c r="O49" s="2"/>
      <c r="P49" s="2"/>
      <c r="Q49" s="2"/>
      <c r="R49" s="2"/>
      <c r="S49" s="2"/>
      <c r="T49" s="2"/>
      <c r="U49" s="2"/>
      <c r="V49" s="2"/>
      <c r="W49" s="2"/>
      <c r="X49" s="2"/>
      <c r="Y49" s="2"/>
      <c r="Z49" s="2"/>
    </row>
    <row r="50" ht="15.75" customHeight="1">
      <c r="A50" s="1" t="s">
        <v>225</v>
      </c>
      <c r="B50" s="1">
        <v>0.0</v>
      </c>
      <c r="C50" s="1">
        <v>-1.0</v>
      </c>
      <c r="D50" s="1">
        <v>-1130.0</v>
      </c>
      <c r="E50" s="1">
        <v>464.0</v>
      </c>
      <c r="F50" s="1">
        <v>19.0</v>
      </c>
      <c r="G50" s="1">
        <v>64.0</v>
      </c>
      <c r="H50" s="1">
        <v>-156.0</v>
      </c>
      <c r="I50" s="1">
        <v>-27.0</v>
      </c>
      <c r="J50" s="1">
        <v>-14.0</v>
      </c>
      <c r="K50" s="1">
        <v>-76.0</v>
      </c>
      <c r="L50" s="2"/>
      <c r="M50" s="2"/>
      <c r="N50" s="2"/>
      <c r="O50" s="2"/>
      <c r="P50" s="2"/>
      <c r="Q50" s="2"/>
      <c r="R50" s="2"/>
      <c r="S50" s="2"/>
      <c r="T50" s="2"/>
      <c r="U50" s="2"/>
      <c r="V50" s="2"/>
      <c r="W50" s="2"/>
      <c r="X50" s="2"/>
      <c r="Y50" s="2"/>
      <c r="Z50" s="2"/>
    </row>
    <row r="51" ht="15.75" customHeight="1">
      <c r="A51" s="1" t="s">
        <v>226</v>
      </c>
      <c r="B51" s="1">
        <v>38.0</v>
      </c>
      <c r="C51" s="1">
        <v>60.0</v>
      </c>
      <c r="D51" s="1">
        <v>106.0</v>
      </c>
      <c r="E51" s="1">
        <v>124.0</v>
      </c>
      <c r="F51" s="1">
        <v>213.0</v>
      </c>
      <c r="G51" s="1">
        <v>302.0</v>
      </c>
      <c r="H51" s="1">
        <v>284.0</v>
      </c>
      <c r="I51" s="1">
        <v>133.0</v>
      </c>
      <c r="J51" s="1">
        <v>208.0</v>
      </c>
      <c r="K51" s="1">
        <v>90.0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0.0</v>
      </c>
      <c r="G52" s="1">
        <v>5.0</v>
      </c>
      <c r="H52" s="1">
        <v>5.0</v>
      </c>
      <c r="I52" s="1">
        <v>6.0</v>
      </c>
      <c r="J52" s="1">
        <v>5.0</v>
      </c>
      <c r="K52" s="1">
        <v>5.0</v>
      </c>
      <c r="L52" s="2"/>
      <c r="M52" s="2"/>
      <c r="N52" s="2"/>
      <c r="O52" s="2"/>
      <c r="P52" s="2"/>
      <c r="Q52" s="2"/>
      <c r="R52" s="2"/>
      <c r="S52" s="2"/>
      <c r="T52" s="2"/>
      <c r="U52" s="2"/>
      <c r="V52" s="2"/>
      <c r="W52" s="2"/>
      <c r="X52" s="2"/>
      <c r="Y52" s="2"/>
      <c r="Z52" s="2"/>
    </row>
    <row r="53" ht="15.75" customHeight="1">
      <c r="A53" s="1" t="s">
        <v>228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229</v>
      </c>
      <c r="B54" s="1">
        <v>334.0</v>
      </c>
      <c r="C54" s="1">
        <v>350.0</v>
      </c>
      <c r="D54" s="1">
        <v>356.0</v>
      </c>
      <c r="E54" s="1">
        <v>394.0</v>
      </c>
      <c r="F54" s="1">
        <v>423.0</v>
      </c>
      <c r="G54" s="1">
        <v>416.0</v>
      </c>
      <c r="H54" s="1">
        <v>455.0</v>
      </c>
      <c r="I54" s="1">
        <v>467.0</v>
      </c>
      <c r="J54" s="1">
        <v>491.0</v>
      </c>
      <c r="K54" s="1">
        <v>511.0</v>
      </c>
      <c r="L54" s="2"/>
      <c r="M54" s="2"/>
      <c r="N54" s="2"/>
      <c r="O54" s="2"/>
      <c r="P54" s="2"/>
      <c r="Q54" s="2"/>
      <c r="R54" s="2"/>
      <c r="S54" s="2"/>
      <c r="T54" s="2"/>
      <c r="U54" s="2"/>
      <c r="V54" s="2"/>
      <c r="W54" s="2"/>
      <c r="X54" s="2"/>
      <c r="Y54" s="2"/>
      <c r="Z54" s="2"/>
    </row>
    <row r="55" ht="15.75" customHeight="1">
      <c r="A55" s="1" t="s">
        <v>230</v>
      </c>
      <c r="B55" s="1">
        <v>123.0</v>
      </c>
      <c r="C55" s="1">
        <v>133.0</v>
      </c>
      <c r="D55" s="1">
        <v>143.0</v>
      </c>
      <c r="E55" s="1">
        <v>160.0</v>
      </c>
      <c r="F55" s="1">
        <v>174.0</v>
      </c>
      <c r="G55" s="1">
        <v>170.0</v>
      </c>
      <c r="H55" s="1">
        <v>184.0</v>
      </c>
      <c r="I55" s="1">
        <v>179.0</v>
      </c>
      <c r="J55" s="1">
        <v>215.0</v>
      </c>
      <c r="K55" s="1">
        <v>221.0</v>
      </c>
      <c r="L55" s="2"/>
      <c r="M55" s="2"/>
      <c r="N55" s="2"/>
      <c r="O55" s="2"/>
      <c r="P55" s="2"/>
      <c r="Q55" s="2"/>
      <c r="R55" s="2"/>
      <c r="S55" s="2"/>
      <c r="T55" s="2"/>
      <c r="U55" s="2"/>
      <c r="V55" s="2"/>
      <c r="W55" s="2"/>
      <c r="X55" s="2"/>
      <c r="Y55" s="2"/>
      <c r="Z55" s="2"/>
    </row>
    <row r="56" ht="15.75" customHeight="1">
      <c r="A56" s="1" t="s">
        <v>231</v>
      </c>
      <c r="B56" s="1">
        <v>419.0</v>
      </c>
      <c r="C56" s="1">
        <v>452.0</v>
      </c>
      <c r="D56" s="1">
        <v>475.0</v>
      </c>
      <c r="E56" s="1">
        <v>492.0</v>
      </c>
      <c r="F56" s="1">
        <v>548.0</v>
      </c>
      <c r="G56" s="1">
        <v>530.0</v>
      </c>
      <c r="H56" s="1">
        <v>545.0</v>
      </c>
      <c r="I56" s="1">
        <v>625.0</v>
      </c>
      <c r="J56" s="1">
        <v>751.0</v>
      </c>
      <c r="K56" s="1">
        <v>767.0</v>
      </c>
      <c r="L56" s="2"/>
      <c r="M56" s="2"/>
      <c r="N56" s="2"/>
      <c r="O56" s="2"/>
      <c r="P56" s="2"/>
      <c r="Q56" s="2"/>
      <c r="R56" s="2"/>
      <c r="S56" s="2"/>
      <c r="T56" s="2"/>
      <c r="U56" s="2"/>
      <c r="V56" s="2"/>
      <c r="W56" s="2"/>
      <c r="X56" s="2"/>
      <c r="Y56" s="2"/>
      <c r="Z56" s="2"/>
    </row>
    <row r="57" ht="15.75" customHeight="1">
      <c r="A57" s="1" t="s">
        <v>232</v>
      </c>
      <c r="B57" s="1">
        <v>25.0</v>
      </c>
      <c r="C57" s="1">
        <v>26.0</v>
      </c>
      <c r="D57" s="1">
        <v>30.0</v>
      </c>
      <c r="E57" s="1">
        <v>24.0</v>
      </c>
      <c r="F57" s="1">
        <v>22.0</v>
      </c>
      <c r="G57" s="1">
        <v>25.0</v>
      </c>
      <c r="H57" s="1">
        <v>23.0</v>
      </c>
      <c r="I57" s="1">
        <v>24.0</v>
      </c>
      <c r="J57" s="1">
        <v>20.0</v>
      </c>
      <c r="K57" s="1">
        <v>17.0</v>
      </c>
      <c r="L57" s="2"/>
      <c r="M57" s="2"/>
      <c r="N57" s="2"/>
      <c r="O57" s="2"/>
      <c r="P57" s="2"/>
      <c r="Q57" s="2"/>
      <c r="R57" s="2"/>
      <c r="S57" s="2"/>
      <c r="T57" s="2"/>
      <c r="U57" s="2"/>
      <c r="V57" s="2"/>
      <c r="W57" s="2"/>
      <c r="X57" s="2"/>
      <c r="Y57" s="2"/>
      <c r="Z57" s="2"/>
    </row>
    <row r="58" ht="15.75" customHeight="1">
      <c r="A58" s="1" t="s">
        <v>233</v>
      </c>
      <c r="B58" s="1">
        <v>7.0</v>
      </c>
      <c r="C58" s="1">
        <v>9.0</v>
      </c>
      <c r="D58" s="1">
        <v>12.0</v>
      </c>
      <c r="E58" s="1">
        <v>11.0</v>
      </c>
      <c r="F58" s="1">
        <v>8.0</v>
      </c>
      <c r="G58" s="1">
        <v>9.0</v>
      </c>
      <c r="H58" s="1">
        <v>6.0</v>
      </c>
      <c r="I58" s="1">
        <v>9.0</v>
      </c>
      <c r="J58" s="1">
        <v>10.0</v>
      </c>
      <c r="K58" s="1">
        <v>8.0</v>
      </c>
      <c r="L58" s="2"/>
      <c r="M58" s="2"/>
      <c r="N58" s="2"/>
      <c r="O58" s="2"/>
      <c r="P58" s="2"/>
      <c r="Q58" s="2"/>
      <c r="R58" s="2"/>
      <c r="S58" s="2"/>
      <c r="T58" s="2"/>
      <c r="U58" s="2"/>
      <c r="V58" s="2"/>
      <c r="W58" s="2"/>
      <c r="X58" s="2"/>
      <c r="Y58" s="2"/>
      <c r="Z58" s="2"/>
    </row>
    <row r="59" ht="15.75" customHeight="1">
      <c r="A59" s="1" t="s">
        <v>234</v>
      </c>
      <c r="B59" s="1">
        <v>18.0</v>
      </c>
      <c r="C59" s="1">
        <v>17.0</v>
      </c>
      <c r="D59" s="1">
        <v>18.0</v>
      </c>
      <c r="E59" s="1">
        <v>12.0</v>
      </c>
      <c r="F59" s="1">
        <v>13.0</v>
      </c>
      <c r="G59" s="1">
        <v>16.0</v>
      </c>
      <c r="H59" s="1">
        <v>16.0</v>
      </c>
      <c r="I59" s="1">
        <v>15.0</v>
      </c>
      <c r="J59" s="1">
        <v>10.0</v>
      </c>
      <c r="K59" s="1">
        <v>9.0</v>
      </c>
      <c r="L59" s="2"/>
      <c r="M59" s="2"/>
      <c r="N59" s="2"/>
      <c r="O59" s="2"/>
      <c r="P59" s="2"/>
      <c r="Q59" s="2"/>
      <c r="R59" s="2"/>
      <c r="S59" s="2"/>
      <c r="T59" s="2"/>
      <c r="U59" s="2"/>
      <c r="V59" s="2"/>
      <c r="W59" s="2"/>
      <c r="X59" s="2"/>
      <c r="Y59" s="2"/>
      <c r="Z59" s="2"/>
    </row>
    <row r="60" ht="15.75" customHeight="1">
      <c r="A60" s="1" t="s">
        <v>235</v>
      </c>
      <c r="B60" s="1">
        <v>4.0</v>
      </c>
      <c r="C60" s="1">
        <v>4.0</v>
      </c>
      <c r="D60" s="1">
        <v>5.0</v>
      </c>
      <c r="E60" s="1">
        <v>0.0</v>
      </c>
      <c r="F60" s="1">
        <v>6.0</v>
      </c>
      <c r="G60" s="1">
        <v>7.0</v>
      </c>
      <c r="H60" s="1">
        <v>8.0</v>
      </c>
      <c r="I60" s="1">
        <v>11.0</v>
      </c>
      <c r="J60" s="1">
        <v>14.0</v>
      </c>
      <c r="K60" s="1">
        <v>19.0</v>
      </c>
      <c r="L60" s="2"/>
      <c r="M60" s="2"/>
      <c r="N60" s="2"/>
      <c r="O60" s="2"/>
      <c r="P60" s="2"/>
      <c r="Q60" s="2"/>
      <c r="R60" s="2"/>
      <c r="S60" s="2"/>
      <c r="T60" s="2"/>
      <c r="U60" s="2"/>
      <c r="V60" s="2"/>
      <c r="W60" s="2"/>
      <c r="X60" s="2"/>
      <c r="Y60" s="2"/>
      <c r="Z60" s="2"/>
    </row>
    <row r="61" ht="15.75" customHeight="1">
      <c r="A61" s="1" t="s">
        <v>236</v>
      </c>
      <c r="B61" s="1">
        <v>10.0</v>
      </c>
      <c r="C61" s="1">
        <v>13.0</v>
      </c>
      <c r="D61" s="1">
        <v>12.0</v>
      </c>
      <c r="E61" s="1">
        <v>0.0</v>
      </c>
      <c r="F61" s="1">
        <v>14.0</v>
      </c>
      <c r="G61" s="1">
        <v>16.0</v>
      </c>
      <c r="H61" s="1">
        <v>21.0</v>
      </c>
      <c r="I61" s="1">
        <v>31.0</v>
      </c>
      <c r="J61" s="1">
        <v>42.0</v>
      </c>
      <c r="K61" s="1">
        <v>54.0</v>
      </c>
      <c r="L61" s="2"/>
      <c r="M61" s="2"/>
      <c r="N61" s="2"/>
      <c r="O61" s="2"/>
      <c r="P61" s="2"/>
      <c r="Q61" s="2"/>
      <c r="R61" s="2"/>
      <c r="S61" s="2"/>
      <c r="T61" s="2"/>
      <c r="U61" s="2"/>
      <c r="V61" s="2"/>
      <c r="W61" s="2"/>
      <c r="X61" s="2"/>
      <c r="Y61" s="2"/>
      <c r="Z61" s="2"/>
    </row>
    <row r="62" ht="15.75" customHeight="1">
      <c r="A62" s="1" t="s">
        <v>237</v>
      </c>
      <c r="B62" s="1">
        <v>15.0</v>
      </c>
      <c r="C62" s="1">
        <v>15.0</v>
      </c>
      <c r="D62" s="1">
        <v>12.0</v>
      </c>
      <c r="E62" s="1">
        <v>0.0</v>
      </c>
      <c r="F62" s="1">
        <v>16.0</v>
      </c>
      <c r="G62" s="1">
        <v>20.0</v>
      </c>
      <c r="H62" s="1">
        <v>25.0</v>
      </c>
      <c r="I62" s="1">
        <v>31.0</v>
      </c>
      <c r="J62" s="1">
        <v>35.0</v>
      </c>
      <c r="K62" s="1">
        <v>42.0</v>
      </c>
      <c r="L62" s="2"/>
      <c r="M62" s="2"/>
      <c r="N62" s="2"/>
      <c r="O62" s="2"/>
      <c r="P62" s="2"/>
      <c r="Q62" s="2"/>
      <c r="R62" s="2"/>
      <c r="S62" s="2"/>
      <c r="T62" s="2"/>
      <c r="U62" s="2"/>
      <c r="V62" s="2"/>
      <c r="W62" s="2"/>
      <c r="X62" s="2"/>
      <c r="Y62" s="2"/>
      <c r="Z62" s="2"/>
    </row>
    <row r="63" ht="15.75" customHeight="1">
      <c r="A63" s="1" t="s">
        <v>238</v>
      </c>
      <c r="B63" s="1">
        <v>17.0</v>
      </c>
      <c r="C63" s="1">
        <v>17.0</v>
      </c>
      <c r="D63" s="1">
        <v>17.0</v>
      </c>
      <c r="E63" s="1">
        <v>0.0</v>
      </c>
      <c r="F63" s="1">
        <v>22.0</v>
      </c>
      <c r="G63" s="1">
        <v>23.0</v>
      </c>
      <c r="H63" s="1">
        <v>28.0</v>
      </c>
      <c r="I63" s="1">
        <v>30.0</v>
      </c>
      <c r="J63" s="1">
        <v>37.0</v>
      </c>
      <c r="K63" s="1">
        <v>40.0</v>
      </c>
      <c r="L63" s="2"/>
      <c r="M63" s="2"/>
      <c r="N63" s="2"/>
      <c r="O63" s="2"/>
      <c r="P63" s="2"/>
      <c r="Q63" s="2"/>
      <c r="R63" s="2"/>
      <c r="S63" s="2"/>
      <c r="T63" s="2"/>
      <c r="U63" s="2"/>
      <c r="V63" s="2"/>
      <c r="W63" s="2"/>
      <c r="X63" s="2"/>
      <c r="Y63" s="2"/>
      <c r="Z63" s="2"/>
    </row>
    <row r="64" ht="15.75" customHeight="1">
      <c r="A64" s="1" t="s">
        <v>239</v>
      </c>
      <c r="B64" s="1">
        <v>7.0</v>
      </c>
      <c r="C64" s="1">
        <v>71.0</v>
      </c>
      <c r="D64" s="1">
        <v>0.0</v>
      </c>
      <c r="E64" s="1">
        <v>52.0</v>
      </c>
      <c r="F64" s="1">
        <v>5.0</v>
      </c>
      <c r="G64" s="1">
        <v>11.0</v>
      </c>
      <c r="H64" s="1">
        <v>0.0</v>
      </c>
      <c r="I64" s="1">
        <v>0.0</v>
      </c>
      <c r="J64" s="1">
        <v>0.0</v>
      </c>
      <c r="K64" s="1">
        <v>0.0</v>
      </c>
      <c r="L64" s="2"/>
      <c r="M64" s="2"/>
      <c r="N64" s="2"/>
      <c r="O64" s="2"/>
      <c r="P64" s="2"/>
      <c r="Q64" s="2"/>
      <c r="R64" s="2"/>
      <c r="S64" s="2"/>
      <c r="T64" s="2"/>
      <c r="U64" s="2"/>
      <c r="V64" s="2"/>
      <c r="W64" s="2"/>
      <c r="X64" s="2"/>
      <c r="Y64" s="2"/>
      <c r="Z64" s="2"/>
    </row>
    <row r="65" ht="15.75" customHeight="1">
      <c r="A65" s="1" t="s">
        <v>240</v>
      </c>
      <c r="B65" s="1">
        <v>55.0</v>
      </c>
      <c r="C65" s="1">
        <v>52.0</v>
      </c>
      <c r="D65" s="1">
        <v>48.0</v>
      </c>
      <c r="E65" s="1">
        <v>52.0</v>
      </c>
      <c r="F65" s="1">
        <v>59.0</v>
      </c>
      <c r="G65" s="1">
        <v>67.0</v>
      </c>
      <c r="H65" s="1">
        <v>84.0</v>
      </c>
      <c r="I65" s="1">
        <v>105.0</v>
      </c>
      <c r="J65" s="1">
        <v>130.0</v>
      </c>
      <c r="K65" s="1">
        <v>156.0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114</v>
      </c>
      <c r="G5" s="1" t="s">
        <v>121</v>
      </c>
      <c r="H5" s="1" t="s">
        <v>269</v>
      </c>
      <c r="I5" s="1" t="s">
        <v>270</v>
      </c>
      <c r="J5" s="1" t="s">
        <v>271</v>
      </c>
      <c r="K5" s="1" t="s">
        <v>272</v>
      </c>
      <c r="L5" s="2"/>
      <c r="M5" s="2"/>
      <c r="N5" s="2"/>
      <c r="O5" s="2"/>
      <c r="P5" s="2"/>
      <c r="Q5" s="2"/>
      <c r="R5" s="2"/>
      <c r="S5" s="2"/>
      <c r="T5" s="2"/>
      <c r="U5" s="2"/>
      <c r="V5" s="2"/>
      <c r="W5" s="2"/>
      <c r="X5" s="2"/>
      <c r="Y5" s="2"/>
      <c r="Z5" s="2"/>
    </row>
    <row r="6">
      <c r="A6" s="1" t="s">
        <v>273</v>
      </c>
      <c r="B6" s="1" t="s">
        <v>265</v>
      </c>
      <c r="C6" s="1" t="s">
        <v>266</v>
      </c>
      <c r="D6" s="1" t="s">
        <v>267</v>
      </c>
      <c r="E6" s="1" t="s">
        <v>268</v>
      </c>
      <c r="F6" s="1" t="s">
        <v>114</v>
      </c>
      <c r="G6" s="1" t="s">
        <v>121</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258</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v>4.0</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263</v>
      </c>
      <c r="G17" s="1" t="s">
        <v>356</v>
      </c>
      <c r="H17" s="1" t="s">
        <v>357</v>
      </c>
      <c r="I17" s="1" t="s">
        <v>358</v>
      </c>
      <c r="J17" s="1" t="s">
        <v>198</v>
      </c>
      <c r="K17" s="1" t="s">
        <v>297</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372</v>
      </c>
      <c r="G20" s="1" t="s">
        <v>203</v>
      </c>
      <c r="H20" s="1" t="s">
        <v>374</v>
      </c>
      <c r="I20" s="1" t="s">
        <v>375</v>
      </c>
      <c r="J20" s="1" t="s">
        <v>373</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249</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330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411</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187</v>
      </c>
      <c r="D27" s="1" t="s">
        <v>432</v>
      </c>
      <c r="E27" s="1" t="s">
        <v>433</v>
      </c>
      <c r="F27" s="1" t="s">
        <v>434</v>
      </c>
      <c r="G27" s="1" t="s">
        <v>435</v>
      </c>
      <c r="H27" s="1" t="s">
        <v>436</v>
      </c>
      <c r="I27" s="1" t="s">
        <v>437</v>
      </c>
      <c r="J27" s="1" t="s">
        <v>438</v>
      </c>
      <c r="K27" s="1" t="s">
        <v>178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v>169.0</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v>26.0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100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396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336</v>
      </c>
      <c r="D41" s="1" t="s">
        <v>570</v>
      </c>
      <c r="E41" s="1" t="s">
        <v>567</v>
      </c>
      <c r="F41" s="1" t="s">
        <v>342</v>
      </c>
      <c r="G41" s="1" t="s">
        <v>571</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580</v>
      </c>
      <c r="G42" s="1" t="s">
        <v>581</v>
      </c>
      <c r="H42" s="1" t="s">
        <v>582</v>
      </c>
      <c r="I42" s="1" t="s">
        <v>583</v>
      </c>
      <c r="J42" s="1" t="s">
        <v>584</v>
      </c>
      <c r="K42" s="1" t="s">
        <v>194</v>
      </c>
      <c r="L42" s="2"/>
      <c r="M42" s="2"/>
      <c r="N42" s="2"/>
      <c r="O42" s="2"/>
      <c r="P42" s="2"/>
      <c r="Q42" s="2"/>
      <c r="R42" s="2"/>
      <c r="S42" s="2"/>
      <c r="T42" s="2"/>
      <c r="U42" s="2"/>
      <c r="V42" s="2"/>
      <c r="W42" s="2"/>
      <c r="X42" s="2"/>
      <c r="Y42" s="2"/>
      <c r="Z42" s="2"/>
    </row>
    <row r="43" ht="15.75" customHeight="1">
      <c r="A43" s="1" t="s">
        <v>585</v>
      </c>
      <c r="B43" s="1" t="s">
        <v>586</v>
      </c>
      <c r="C43" s="1" t="s">
        <v>587</v>
      </c>
      <c r="D43" s="1">
        <v>4.0</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583</v>
      </c>
      <c r="J44" s="1" t="s">
        <v>603</v>
      </c>
      <c r="K44" s="1" t="s">
        <v>591</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407</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v>8.0</v>
      </c>
      <c r="D47" s="1" t="s">
        <v>617</v>
      </c>
      <c r="E47" s="1" t="s">
        <v>618</v>
      </c>
      <c r="F47" s="1" t="s">
        <v>619</v>
      </c>
      <c r="G47" s="1" t="s">
        <v>620</v>
      </c>
      <c r="H47" s="1" t="s">
        <v>593</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304</v>
      </c>
      <c r="E49" s="1" t="s">
        <v>638</v>
      </c>
      <c r="F49" s="1" t="s">
        <v>639</v>
      </c>
      <c r="G49" s="1" t="s">
        <v>640</v>
      </c>
      <c r="H49" s="1" t="s">
        <v>641</v>
      </c>
      <c r="I49" s="1" t="s">
        <v>642</v>
      </c>
      <c r="J49" s="1" t="s">
        <v>276</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v>0.0</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656</v>
      </c>
      <c r="C52" s="1" t="s">
        <v>657</v>
      </c>
      <c r="D52" s="1">
        <v>0.0</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v>0.0</v>
      </c>
      <c r="E54" s="1" t="s">
        <v>680</v>
      </c>
      <c r="F54" s="1" t="s">
        <v>681</v>
      </c>
      <c r="G54" s="1" t="s">
        <v>276</v>
      </c>
      <c r="H54" s="1" t="s">
        <v>682</v>
      </c>
      <c r="I54" s="1" t="s">
        <v>683</v>
      </c>
      <c r="J54" s="1">
        <v>71.0</v>
      </c>
      <c r="K54" s="1" t="s">
        <v>684</v>
      </c>
      <c r="L54" s="2"/>
      <c r="M54" s="2"/>
      <c r="N54" s="2"/>
      <c r="O54" s="2"/>
      <c r="P54" s="2"/>
      <c r="Q54" s="2"/>
      <c r="R54" s="2"/>
      <c r="S54" s="2"/>
      <c r="T54" s="2"/>
      <c r="U54" s="2"/>
      <c r="V54" s="2"/>
      <c r="W54" s="2"/>
      <c r="X54" s="2"/>
      <c r="Y54" s="2"/>
      <c r="Z54" s="2"/>
    </row>
    <row r="55" ht="15.75" customHeight="1">
      <c r="A55" s="1" t="s">
        <v>685</v>
      </c>
      <c r="B55" s="1" t="s">
        <v>400</v>
      </c>
      <c r="C55" s="1" t="s">
        <v>686</v>
      </c>
      <c r="D55" s="1" t="s">
        <v>687</v>
      </c>
      <c r="E55" s="1" t="s">
        <v>688</v>
      </c>
      <c r="F55" s="1" t="s">
        <v>689</v>
      </c>
      <c r="G55" s="1" t="s">
        <v>690</v>
      </c>
      <c r="H55" s="1" t="s">
        <v>691</v>
      </c>
      <c r="I55" s="1" t="s">
        <v>692</v>
      </c>
      <c r="J55" s="1" t="s">
        <v>620</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v>11.0</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322</v>
      </c>
      <c r="K58" s="1" t="s">
        <v>376</v>
      </c>
      <c r="L58" s="2"/>
      <c r="M58" s="2"/>
      <c r="N58" s="2"/>
      <c r="O58" s="2"/>
      <c r="P58" s="2"/>
      <c r="Q58" s="2"/>
      <c r="R58" s="2"/>
      <c r="S58" s="2"/>
      <c r="T58" s="2"/>
      <c r="U58" s="2"/>
      <c r="V58" s="2"/>
      <c r="W58" s="2"/>
      <c r="X58" s="2"/>
      <c r="Y58" s="2"/>
      <c r="Z58" s="2"/>
    </row>
    <row r="59" ht="15.75" customHeight="1">
      <c r="A59" s="1" t="s">
        <v>724</v>
      </c>
      <c r="B59" s="1" t="s">
        <v>725</v>
      </c>
      <c r="C59" s="1">
        <v>118.0</v>
      </c>
      <c r="D59" s="1" t="s">
        <v>726</v>
      </c>
      <c r="E59" s="1" t="s">
        <v>727</v>
      </c>
      <c r="F59" s="1" t="s">
        <v>728</v>
      </c>
      <c r="G59" s="1" t="s">
        <v>729</v>
      </c>
      <c r="H59" s="1" t="s">
        <v>730</v>
      </c>
      <c r="I59" s="1" t="s">
        <v>731</v>
      </c>
      <c r="J59" s="1" t="s">
        <v>732</v>
      </c>
      <c r="K59" s="1" t="s">
        <v>166</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266</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710</v>
      </c>
      <c r="I63" s="1" t="s">
        <v>772</v>
      </c>
      <c r="J63" s="1" t="s">
        <v>773</v>
      </c>
      <c r="K63" s="1">
        <v>0.0</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509</v>
      </c>
      <c r="D68" s="1" t="s">
        <v>324</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382</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301</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838</v>
      </c>
      <c r="C72" s="1" t="s">
        <v>839</v>
      </c>
      <c r="D72" s="1" t="s">
        <v>840</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313</v>
      </c>
      <c r="J75" s="1" t="s">
        <v>321</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295</v>
      </c>
      <c r="E76" s="1" t="s">
        <v>883</v>
      </c>
      <c r="F76" s="1" t="s">
        <v>884</v>
      </c>
      <c r="G76" s="1" t="s">
        <v>885</v>
      </c>
      <c r="H76" s="1" t="s">
        <v>261</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199</v>
      </c>
      <c r="F77" s="1" t="s">
        <v>893</v>
      </c>
      <c r="G77" s="1" t="s">
        <v>361</v>
      </c>
      <c r="H77" s="1" t="s">
        <v>894</v>
      </c>
      <c r="I77" s="1" t="s">
        <v>895</v>
      </c>
      <c r="J77" s="1" t="s">
        <v>896</v>
      </c>
      <c r="K77" s="1" t="s">
        <v>320</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651</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401</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t="s">
        <v>795</v>
      </c>
      <c r="C86" s="1" t="s">
        <v>974</v>
      </c>
      <c r="D86" s="1" t="s">
        <v>975</v>
      </c>
      <c r="E86" s="1" t="s">
        <v>976</v>
      </c>
      <c r="F86" s="1" t="s">
        <v>977</v>
      </c>
      <c r="G86" s="1" t="s">
        <v>320</v>
      </c>
      <c r="H86" s="1" t="s">
        <v>978</v>
      </c>
      <c r="I86" s="1" t="s">
        <v>979</v>
      </c>
      <c r="J86" s="1" t="s">
        <v>980</v>
      </c>
      <c r="K86" s="1" t="s">
        <v>416</v>
      </c>
      <c r="L86" s="2"/>
      <c r="M86" s="2"/>
      <c r="N86" s="2"/>
      <c r="O86" s="2"/>
      <c r="P86" s="2"/>
      <c r="Q86" s="2"/>
      <c r="R86" s="2"/>
      <c r="S86" s="2"/>
      <c r="T86" s="2"/>
      <c r="U86" s="2"/>
      <c r="V86" s="2"/>
      <c r="W86" s="2"/>
      <c r="X86" s="2"/>
      <c r="Y86" s="2"/>
      <c r="Z86" s="2"/>
    </row>
    <row r="87" ht="15.75" customHeight="1">
      <c r="A87" s="1" t="s">
        <v>981</v>
      </c>
      <c r="B87" s="1" t="s">
        <v>982</v>
      </c>
      <c r="C87" s="1" t="s">
        <v>541</v>
      </c>
      <c r="D87" s="1" t="s">
        <v>983</v>
      </c>
      <c r="E87" s="1" t="s">
        <v>984</v>
      </c>
      <c r="F87" s="1" t="s">
        <v>985</v>
      </c>
      <c r="G87" s="1" t="s">
        <v>986</v>
      </c>
      <c r="H87" s="1" t="s">
        <v>987</v>
      </c>
      <c r="I87" s="1" t="s">
        <v>431</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271</v>
      </c>
      <c r="F89" s="1" t="s">
        <v>1005</v>
      </c>
      <c r="G89" s="1" t="s">
        <v>1006</v>
      </c>
      <c r="H89" s="1" t="s">
        <v>1007</v>
      </c>
      <c r="I89" s="1" t="s">
        <v>1008</v>
      </c>
      <c r="J89" s="1" t="s">
        <v>815</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1022</v>
      </c>
      <c r="C92" s="1" t="s">
        <v>1023</v>
      </c>
      <c r="D92" s="1" t="s">
        <v>1024</v>
      </c>
      <c r="E92" s="1" t="s">
        <v>1025</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550</v>
      </c>
      <c r="E95" s="1" t="s">
        <v>1058</v>
      </c>
      <c r="F95" s="1" t="s">
        <v>1059</v>
      </c>
      <c r="G95" s="1" t="s">
        <v>1060</v>
      </c>
      <c r="H95" s="1" t="s">
        <v>1061</v>
      </c>
      <c r="I95" s="1" t="s">
        <v>1062</v>
      </c>
      <c r="J95" s="1" t="s">
        <v>947</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181</v>
      </c>
      <c r="E96" s="1" t="s">
        <v>1067</v>
      </c>
      <c r="F96" s="1" t="s">
        <v>1068</v>
      </c>
      <c r="G96" s="1" t="s">
        <v>1069</v>
      </c>
      <c r="H96" s="1" t="s">
        <v>1070</v>
      </c>
      <c r="I96" s="1">
        <v>40.0</v>
      </c>
      <c r="J96" s="1" t="s">
        <v>331</v>
      </c>
      <c r="K96" s="1" t="s">
        <v>1071</v>
      </c>
      <c r="L96" s="2"/>
      <c r="M96" s="2"/>
      <c r="N96" s="2"/>
      <c r="O96" s="2"/>
      <c r="P96" s="2"/>
      <c r="Q96" s="2"/>
      <c r="R96" s="2"/>
      <c r="S96" s="2"/>
      <c r="T96" s="2"/>
      <c r="U96" s="2"/>
      <c r="V96" s="2"/>
      <c r="W96" s="2"/>
      <c r="X96" s="2"/>
      <c r="Y96" s="2"/>
      <c r="Z96" s="2"/>
    </row>
    <row r="97" ht="15.75" customHeight="1">
      <c r="A97" s="1" t="s">
        <v>1072</v>
      </c>
      <c r="B97" s="1" t="s">
        <v>714</v>
      </c>
      <c r="C97" s="1" t="s">
        <v>1073</v>
      </c>
      <c r="D97" s="1" t="s">
        <v>1074</v>
      </c>
      <c r="E97" s="1" t="s">
        <v>1075</v>
      </c>
      <c r="F97" s="1" t="s">
        <v>1076</v>
      </c>
      <c r="G97" s="1" t="s">
        <v>1077</v>
      </c>
      <c r="H97" s="1" t="s">
        <v>1078</v>
      </c>
      <c r="I97" s="1" t="s">
        <v>1079</v>
      </c>
      <c r="J97" s="1" t="s">
        <v>1080</v>
      </c>
      <c r="K97" s="1" t="s">
        <v>416</v>
      </c>
      <c r="L97" s="2"/>
      <c r="M97" s="2"/>
      <c r="N97" s="2"/>
      <c r="O97" s="2"/>
      <c r="P97" s="2"/>
      <c r="Q97" s="2"/>
      <c r="R97" s="2"/>
      <c r="S97" s="2"/>
      <c r="T97" s="2"/>
      <c r="U97" s="2"/>
      <c r="V97" s="2"/>
      <c r="W97" s="2"/>
      <c r="X97" s="2"/>
      <c r="Y97" s="2"/>
      <c r="Z97" s="2"/>
    </row>
    <row r="98" ht="15.75" customHeight="1">
      <c r="A98" s="1" t="s">
        <v>1081</v>
      </c>
      <c r="B98" s="1" t="s">
        <v>1082</v>
      </c>
      <c r="C98" s="1" t="s">
        <v>763</v>
      </c>
      <c r="D98" s="1">
        <v>24.0</v>
      </c>
      <c r="E98" s="1" t="s">
        <v>1083</v>
      </c>
      <c r="F98" s="1" t="s">
        <v>1084</v>
      </c>
      <c r="G98" s="1" t="s">
        <v>1085</v>
      </c>
      <c r="H98" s="1">
        <v>9.0</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1096</v>
      </c>
      <c r="I99" s="1" t="s">
        <v>983</v>
      </c>
      <c r="J99" s="1" t="s">
        <v>191</v>
      </c>
      <c r="K99" s="1" t="s">
        <v>1097</v>
      </c>
      <c r="L99" s="2"/>
      <c r="M99" s="2"/>
      <c r="N99" s="2"/>
      <c r="O99" s="2"/>
      <c r="P99" s="2"/>
      <c r="Q99" s="2"/>
      <c r="R99" s="2"/>
      <c r="S99" s="2"/>
      <c r="T99" s="2"/>
      <c r="U99" s="2"/>
      <c r="V99" s="2"/>
      <c r="W99" s="2"/>
      <c r="X99" s="2"/>
      <c r="Y99" s="2"/>
      <c r="Z99" s="2"/>
    </row>
    <row r="100" ht="15.75" customHeight="1">
      <c r="A100" s="1" t="s">
        <v>1098</v>
      </c>
      <c r="B100" s="1" t="s">
        <v>1099</v>
      </c>
      <c r="C100" s="1" t="s">
        <v>1100</v>
      </c>
      <c r="D100" s="1" t="s">
        <v>1101</v>
      </c>
      <c r="E100" s="1" t="s">
        <v>1102</v>
      </c>
      <c r="F100" s="1" t="s">
        <v>1103</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308</v>
      </c>
      <c r="C102" s="1" t="s">
        <v>1121</v>
      </c>
      <c r="D102" s="1" t="s">
        <v>1122</v>
      </c>
      <c r="E102" s="1" t="s">
        <v>426</v>
      </c>
      <c r="F102" s="1" t="s">
        <v>1123</v>
      </c>
      <c r="G102" s="1" t="s">
        <v>1124</v>
      </c>
      <c r="H102" s="1" t="s">
        <v>1125</v>
      </c>
      <c r="I102" s="1" t="s">
        <v>1028</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1071</v>
      </c>
      <c r="C103" s="1" t="s">
        <v>1129</v>
      </c>
      <c r="D103" s="1" t="s">
        <v>1130</v>
      </c>
      <c r="E103" s="1" t="s">
        <v>569</v>
      </c>
      <c r="F103" s="1" t="s">
        <v>1131</v>
      </c>
      <c r="G103" s="1" t="s">
        <v>1132</v>
      </c>
      <c r="H103" s="1" t="s">
        <v>572</v>
      </c>
      <c r="I103" s="1" t="s">
        <v>1133</v>
      </c>
      <c r="J103" s="1" t="s">
        <v>1134</v>
      </c>
      <c r="K103" s="1" t="s">
        <v>594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560</v>
      </c>
      <c r="F104" s="1" t="s">
        <v>1139</v>
      </c>
      <c r="G104" s="1" t="s">
        <v>1140</v>
      </c>
      <c r="H104" s="1" t="s">
        <v>112</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1148</v>
      </c>
      <c r="E106" s="1" t="s">
        <v>1149</v>
      </c>
      <c r="F106" s="1" t="s">
        <v>1150</v>
      </c>
      <c r="G106" s="1" t="s">
        <v>1151</v>
      </c>
      <c r="H106" s="1" t="s">
        <v>792</v>
      </c>
      <c r="I106" s="1" t="s">
        <v>270</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383</v>
      </c>
      <c r="E107" s="1" t="s">
        <v>1157</v>
      </c>
      <c r="F107" s="1" t="s">
        <v>1158</v>
      </c>
      <c r="G107" s="1" t="s">
        <v>555</v>
      </c>
      <c r="H107" s="1" t="s">
        <v>1159</v>
      </c>
      <c r="I107" s="1" t="s">
        <v>390</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1" t="s">
        <v>1163</v>
      </c>
      <c r="C108" s="1" t="s">
        <v>1164</v>
      </c>
      <c r="D108" s="1" t="s">
        <v>1165</v>
      </c>
      <c r="E108" s="1" t="s">
        <v>1166</v>
      </c>
      <c r="F108" s="1" t="s">
        <v>1167</v>
      </c>
      <c r="G108" s="1" t="s">
        <v>1168</v>
      </c>
      <c r="H108" s="1" t="s">
        <v>1075</v>
      </c>
      <c r="I108" s="1" t="s">
        <v>1169</v>
      </c>
      <c r="J108" s="1" t="s">
        <v>608</v>
      </c>
      <c r="K108" s="1" t="s">
        <v>1170</v>
      </c>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1174</v>
      </c>
      <c r="E109" s="1" t="s">
        <v>1175</v>
      </c>
      <c r="F109" s="1" t="s">
        <v>1176</v>
      </c>
      <c r="G109" s="1" t="s">
        <v>554</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984</v>
      </c>
      <c r="D110" s="1" t="s">
        <v>1183</v>
      </c>
      <c r="E110" s="1" t="s">
        <v>1184</v>
      </c>
      <c r="F110" s="1" t="s">
        <v>1185</v>
      </c>
      <c r="G110" s="1" t="s">
        <v>1186</v>
      </c>
      <c r="H110" s="1" t="s">
        <v>1187</v>
      </c>
      <c r="I110" s="1" t="s">
        <v>425</v>
      </c>
      <c r="J110" s="1" t="s">
        <v>1157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1190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1205</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1116</v>
      </c>
      <c r="G114" s="1" t="s">
        <v>1217</v>
      </c>
      <c r="H114" s="1" t="s">
        <v>276</v>
      </c>
      <c r="I114" s="1" t="s">
        <v>1218</v>
      </c>
      <c r="J114" s="1" t="s">
        <v>1219</v>
      </c>
      <c r="K114" s="1" t="s">
        <v>1220</v>
      </c>
      <c r="L114" s="2"/>
      <c r="M114" s="2"/>
      <c r="N114" s="2"/>
      <c r="O114" s="2"/>
      <c r="P114" s="2"/>
      <c r="Q114" s="2"/>
      <c r="R114" s="2"/>
      <c r="S114" s="2"/>
      <c r="T114" s="2"/>
      <c r="U114" s="2"/>
      <c r="V114" s="2"/>
      <c r="W114" s="2"/>
      <c r="X114" s="2"/>
      <c r="Y114" s="2"/>
      <c r="Z114" s="2"/>
    </row>
    <row r="115" ht="15.75" customHeight="1">
      <c r="A115" s="1" t="s">
        <v>1221</v>
      </c>
      <c r="B115" s="1" t="s">
        <v>315</v>
      </c>
      <c r="C115" s="1" t="s">
        <v>1222</v>
      </c>
      <c r="D115" s="1" t="s">
        <v>1223</v>
      </c>
      <c r="E115" s="1" t="s">
        <v>1224</v>
      </c>
      <c r="F115" s="1" t="s">
        <v>1225</v>
      </c>
      <c r="G115" s="1" t="s">
        <v>1226</v>
      </c>
      <c r="H115" s="1" t="s">
        <v>1227</v>
      </c>
      <c r="I115" s="1" t="s">
        <v>1228</v>
      </c>
      <c r="J115" s="1" t="s">
        <v>687</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1223</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1068</v>
      </c>
      <c r="G117" s="1" t="s">
        <v>1245</v>
      </c>
      <c r="H117" s="1" t="s">
        <v>1246</v>
      </c>
      <c r="I117" s="1" t="s">
        <v>1247</v>
      </c>
      <c r="J117" s="1" t="s">
        <v>1248</v>
      </c>
      <c r="K117" s="1" t="s">
        <v>916</v>
      </c>
      <c r="L117" s="2"/>
      <c r="M117" s="2"/>
      <c r="N117" s="2"/>
      <c r="O117" s="2"/>
      <c r="P117" s="2"/>
      <c r="Q117" s="2"/>
      <c r="R117" s="2"/>
      <c r="S117" s="2"/>
      <c r="T117" s="2"/>
      <c r="U117" s="2"/>
      <c r="V117" s="2"/>
      <c r="W117" s="2"/>
      <c r="X117" s="2"/>
      <c r="Y117" s="2"/>
      <c r="Z117" s="2"/>
    </row>
    <row r="118" ht="15.75" customHeight="1">
      <c r="A118" s="1" t="s">
        <v>1249</v>
      </c>
      <c r="B118" s="1" t="s">
        <v>916</v>
      </c>
      <c r="C118" s="1" t="s">
        <v>1250</v>
      </c>
      <c r="D118" s="1">
        <v>16.0</v>
      </c>
      <c r="E118" s="1" t="s">
        <v>1251</v>
      </c>
      <c r="F118" s="1" t="s">
        <v>1252</v>
      </c>
      <c r="G118" s="1" t="s">
        <v>692</v>
      </c>
      <c r="H118" s="1" t="s">
        <v>1253</v>
      </c>
      <c r="I118" s="1" t="s">
        <v>1254</v>
      </c>
      <c r="J118" s="1" t="s">
        <v>1255</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567</v>
      </c>
      <c r="D119" s="1" t="s">
        <v>1259</v>
      </c>
      <c r="E119" s="1" t="s">
        <v>1260</v>
      </c>
      <c r="F119" s="1" t="s">
        <v>1261</v>
      </c>
      <c r="G119" s="1" t="s">
        <v>1262</v>
      </c>
      <c r="H119" s="1" t="s">
        <v>653</v>
      </c>
      <c r="I119" s="1" t="s">
        <v>1263</v>
      </c>
      <c r="J119" s="1" t="s">
        <v>1159</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v>99.0</v>
      </c>
      <c r="G120" s="1" t="s">
        <v>1270</v>
      </c>
      <c r="H120" s="1" t="s">
        <v>1271</v>
      </c>
      <c r="I120" s="1" t="s">
        <v>1272</v>
      </c>
      <c r="J120" s="1" t="s">
        <v>1159</v>
      </c>
      <c r="K120" s="1" t="s">
        <v>1273</v>
      </c>
      <c r="L120" s="2"/>
      <c r="M120" s="2"/>
      <c r="N120" s="2"/>
      <c r="O120" s="2"/>
      <c r="P120" s="2"/>
      <c r="Q120" s="2"/>
      <c r="R120" s="2"/>
      <c r="S120" s="2"/>
      <c r="T120" s="2"/>
      <c r="U120" s="2"/>
      <c r="V120" s="2"/>
      <c r="W120" s="2"/>
      <c r="X120" s="2"/>
      <c r="Y120" s="2"/>
      <c r="Z120" s="2"/>
    </row>
    <row r="121" ht="15.75" customHeight="1">
      <c r="A121" s="1" t="s">
        <v>1274</v>
      </c>
      <c r="B121" s="1" t="s">
        <v>1275</v>
      </c>
      <c r="C121" s="1" t="s">
        <v>1276</v>
      </c>
      <c r="D121" s="1" t="s">
        <v>1277</v>
      </c>
      <c r="E121" s="1" t="s">
        <v>1278</v>
      </c>
      <c r="F121" s="1" t="s">
        <v>1279</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1286</v>
      </c>
      <c r="C122" s="1" t="s">
        <v>1287</v>
      </c>
      <c r="D122" s="1" t="s">
        <v>1288</v>
      </c>
      <c r="E122" s="1" t="s">
        <v>1289</v>
      </c>
      <c r="F122" s="1" t="s">
        <v>561</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810</v>
      </c>
      <c r="C123" s="1" t="s">
        <v>1296</v>
      </c>
      <c r="D123" s="1" t="s">
        <v>1297</v>
      </c>
      <c r="E123" s="1" t="s">
        <v>1298</v>
      </c>
      <c r="F123" s="1" t="s">
        <v>1299</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732</v>
      </c>
      <c r="E124" s="1" t="s">
        <v>1308</v>
      </c>
      <c r="F124" s="1" t="s">
        <v>1309</v>
      </c>
      <c r="G124" s="1" t="s">
        <v>577</v>
      </c>
      <c r="H124" s="1" t="s">
        <v>1310</v>
      </c>
      <c r="I124" s="1" t="s">
        <v>883</v>
      </c>
      <c r="J124" s="1" t="s">
        <v>1311</v>
      </c>
      <c r="K124" s="1" t="s">
        <v>1312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1328</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1328</v>
      </c>
      <c r="I3" s="1" t="s">
        <v>1328</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1329</v>
      </c>
      <c r="B5" s="1" t="s">
        <v>1328</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1328</v>
      </c>
      <c r="C8" s="1" t="s">
        <v>1370</v>
      </c>
      <c r="D8" s="1" t="s">
        <v>1371</v>
      </c>
      <c r="E8" s="1" t="s">
        <v>1372</v>
      </c>
      <c r="F8" s="1" t="s">
        <v>1373</v>
      </c>
      <c r="G8" s="1" t="s">
        <v>1374</v>
      </c>
      <c r="H8" s="1" t="s">
        <v>1375</v>
      </c>
      <c r="I8" s="1" t="s">
        <v>1375</v>
      </c>
      <c r="J8" s="2"/>
      <c r="K8" s="2"/>
      <c r="L8" s="2"/>
      <c r="M8" s="2"/>
      <c r="N8" s="2"/>
      <c r="O8" s="2"/>
      <c r="P8" s="2"/>
      <c r="Q8" s="2"/>
      <c r="R8" s="2"/>
      <c r="S8" s="2"/>
      <c r="T8" s="2"/>
      <c r="U8" s="2"/>
      <c r="V8" s="2"/>
      <c r="W8" s="2"/>
      <c r="X8" s="2"/>
      <c r="Y8" s="2"/>
      <c r="Z8" s="2"/>
    </row>
    <row r="9">
      <c r="A9" s="1" t="s">
        <v>1376</v>
      </c>
      <c r="B9" s="1" t="s">
        <v>1377</v>
      </c>
      <c r="C9" s="1" t="s">
        <v>1363</v>
      </c>
      <c r="D9" s="1" t="s">
        <v>1378</v>
      </c>
      <c r="E9" s="1" t="s">
        <v>1379</v>
      </c>
      <c r="F9" s="1" t="s">
        <v>1380</v>
      </c>
      <c r="G9" s="1" t="s">
        <v>1381</v>
      </c>
      <c r="H9" s="1" t="s">
        <v>1382</v>
      </c>
      <c r="I9" s="1" t="s">
        <v>1383</v>
      </c>
      <c r="J9" s="2"/>
      <c r="K9" s="2"/>
      <c r="L9" s="2"/>
      <c r="M9" s="2"/>
      <c r="N9" s="2"/>
      <c r="O9" s="2"/>
      <c r="P9" s="2"/>
      <c r="Q9" s="2"/>
      <c r="R9" s="2"/>
      <c r="S9" s="2"/>
      <c r="T9" s="2"/>
      <c r="U9" s="2"/>
      <c r="V9" s="2"/>
      <c r="W9" s="2"/>
      <c r="X9" s="2"/>
      <c r="Y9" s="2"/>
      <c r="Z9" s="2"/>
    </row>
    <row r="10">
      <c r="A10" s="1" t="s">
        <v>1384</v>
      </c>
      <c r="B10" s="1" t="s">
        <v>1385</v>
      </c>
      <c r="C10" s="1" t="s">
        <v>1386</v>
      </c>
      <c r="D10" s="1" t="s">
        <v>1387</v>
      </c>
      <c r="E10" s="1" t="s">
        <v>1388</v>
      </c>
      <c r="F10" s="1" t="s">
        <v>1389</v>
      </c>
      <c r="G10" s="1" t="s">
        <v>1390</v>
      </c>
      <c r="H10" s="1" t="s">
        <v>1391</v>
      </c>
      <c r="I10" s="1" t="s">
        <v>1392</v>
      </c>
      <c r="J10" s="2"/>
      <c r="K10" s="2"/>
      <c r="L10" s="2"/>
      <c r="M10" s="2"/>
      <c r="N10" s="2"/>
      <c r="O10" s="2"/>
      <c r="P10" s="2"/>
      <c r="Q10" s="2"/>
      <c r="R10" s="2"/>
      <c r="S10" s="2"/>
      <c r="T10" s="2"/>
      <c r="U10" s="2"/>
      <c r="V10" s="2"/>
      <c r="W10" s="2"/>
      <c r="X10" s="2"/>
      <c r="Y10" s="2"/>
      <c r="Z10" s="2"/>
    </row>
    <row r="11">
      <c r="A11" s="1" t="s">
        <v>1393</v>
      </c>
      <c r="B11" s="1" t="s">
        <v>1394</v>
      </c>
      <c r="C11" s="1" t="s">
        <v>1395</v>
      </c>
      <c r="D11" s="1" t="s">
        <v>1396</v>
      </c>
      <c r="E11" s="1" t="s">
        <v>1397</v>
      </c>
      <c r="F11" s="1" t="s">
        <v>1398</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1407</v>
      </c>
      <c r="H12" s="1" t="s">
        <v>1408</v>
      </c>
      <c r="I12" s="1" t="s">
        <v>1409</v>
      </c>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1" t="s">
        <v>1417</v>
      </c>
      <c r="I13" s="1" t="s">
        <v>1418</v>
      </c>
      <c r="J13" s="2"/>
      <c r="K13" s="2"/>
      <c r="L13" s="2"/>
      <c r="M13" s="2"/>
      <c r="N13" s="2"/>
      <c r="O13" s="2"/>
      <c r="P13" s="2"/>
      <c r="Q13" s="2"/>
      <c r="R13" s="2"/>
      <c r="S13" s="2"/>
      <c r="T13" s="2"/>
      <c r="U13" s="2"/>
      <c r="V13" s="2"/>
      <c r="W13" s="2"/>
      <c r="X13" s="2"/>
      <c r="Y13" s="2"/>
      <c r="Z13" s="2"/>
    </row>
    <row r="14">
      <c r="A14" s="1" t="s">
        <v>1419</v>
      </c>
      <c r="B14" s="1" t="s">
        <v>1420</v>
      </c>
      <c r="C14" s="1" t="s">
        <v>1421</v>
      </c>
      <c r="D14" s="1" t="s">
        <v>1422</v>
      </c>
      <c r="E14" s="1" t="s">
        <v>1423</v>
      </c>
      <c r="F14" s="1" t="s">
        <v>1424</v>
      </c>
      <c r="G14" s="1" t="s">
        <v>1425</v>
      </c>
      <c r="H14" s="1" t="s">
        <v>1426</v>
      </c>
      <c r="I14" s="1" t="s">
        <v>1427</v>
      </c>
      <c r="J14" s="2"/>
      <c r="K14" s="2"/>
      <c r="L14" s="2"/>
      <c r="M14" s="2"/>
      <c r="N14" s="2"/>
      <c r="O14" s="2"/>
      <c r="P14" s="2"/>
      <c r="Q14" s="2"/>
      <c r="R14" s="2"/>
      <c r="S14" s="2"/>
      <c r="T14" s="2"/>
      <c r="U14" s="2"/>
      <c r="V14" s="2"/>
      <c r="W14" s="2"/>
      <c r="X14" s="2"/>
      <c r="Y14" s="2"/>
      <c r="Z14" s="2"/>
    </row>
    <row r="15">
      <c r="A15" s="1" t="s">
        <v>1428</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1429</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1430</v>
      </c>
      <c r="B17" s="1" t="s">
        <v>182</v>
      </c>
      <c r="C17" s="1" t="s">
        <v>183</v>
      </c>
      <c r="D17" s="1" t="s">
        <v>1431</v>
      </c>
      <c r="E17" s="1" t="s">
        <v>173</v>
      </c>
      <c r="F17" s="1" t="s">
        <v>174</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1449</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1465</v>
      </c>
      <c r="D22" s="1" t="s">
        <v>1466</v>
      </c>
      <c r="E22" s="1" t="s">
        <v>1467</v>
      </c>
      <c r="F22" s="1" t="s">
        <v>1468</v>
      </c>
      <c r="G22" s="1" t="s">
        <v>1469</v>
      </c>
      <c r="H22" s="1" t="s">
        <v>1470</v>
      </c>
      <c r="I22" s="1" t="s">
        <v>1471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1477</v>
      </c>
      <c r="G23" s="1" t="s">
        <v>1478</v>
      </c>
      <c r="H23" s="1" t="s">
        <v>1479</v>
      </c>
      <c r="I23" s="1" t="s">
        <v>1480</v>
      </c>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1328</v>
      </c>
      <c r="I25" s="1" t="s">
        <v>1328</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4"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v>8313.0</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4" t="s">
        <v>1537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82.23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80.6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80.245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84.76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82.23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80.6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80.245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84.76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0.938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141.81035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24.120377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1685630.0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1685630.0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1941572.0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1594390.0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1594390.0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82.47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82.45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1.1689040896E10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43.3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91.82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2.9074829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75.4494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58.01025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t="s">
        <v>1567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1.3453461504E10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0.034360003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1.43111468E8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1.42116E8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6256998.0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6032453.0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0.0433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0.0092400005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1.01693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4.34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0.056199998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1.42116E8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20.016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4.1092124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1.6984512E9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1.7300736E9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1.7220384E9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-0.521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1.38127008E8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0.58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2.72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t="s">
        <v>1592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1.1591424E9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3.346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36.933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0.6261368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1599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t="s">
        <v>1605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8.553258E8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t="s">
        <v>1609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t="s">
        <v>1611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t="s">
        <v>1613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82.25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105.0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87.93333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v>94.0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1622</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t="s">
        <v>1624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1.10117504E9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7.624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3.64270016E8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1.596627968E9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2.511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4.065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4.020329984E9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55.23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27.627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0.025209999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0.047319997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3.13333504E8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3.60644E8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-0.504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-0.118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v>0.43425998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1">
        <v>0.09061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1643</v>
      </c>
      <c r="B121" s="1">
        <v>0.02982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1644</v>
      </c>
      <c r="B122" s="1" t="s">
        <v>1567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320.0</v>
      </c>
      <c r="C3" s="1">
        <v>161.0</v>
      </c>
      <c r="D3" s="1">
        <v>120.0</v>
      </c>
      <c r="E3" s="1">
        <v>363.0</v>
      </c>
      <c r="F3" s="1">
        <v>118.0</v>
      </c>
      <c r="G3" s="1">
        <v>330.0</v>
      </c>
      <c r="H3" s="1">
        <v>376.0</v>
      </c>
      <c r="I3" s="1">
        <v>-206.0</v>
      </c>
      <c r="J3" s="1">
        <v>72.0</v>
      </c>
      <c r="K3" s="1">
        <v>509.0</v>
      </c>
      <c r="L3" s="1">
        <f>IF(K3*FORECAST(L2,B3:K3,B2:K2)&gt;0,FORECAST(L2,B3:K3,B2:K2),K3)*$X$1</f>
        <v>206.2666667</v>
      </c>
      <c r="M3" s="1">
        <f>IF(L3*FORECAST(M2,B3:L3,B2:L2)&gt;0,FORECAST(M2,B3:L3,B2:L2),L3)*$X$1</f>
        <v>204.4424242</v>
      </c>
      <c r="N3" s="1">
        <f>IF(M3*FORECAST(N2,B3:M3,B2:M2)&gt;0,FORECAST(N2,B3:M3,B2:M2),M3)*$X$1</f>
        <v>202.6181818</v>
      </c>
      <c r="O3" s="1">
        <f>IF(N3*FORECAST(O2,B3:N3,B2:N2)&gt;0,FORECAST(O2,B3:N3,B2:N2),N3)*$X$1</f>
        <v>200.7939394</v>
      </c>
      <c r="P3" s="1">
        <f>IF(O3*FORECAST(P2,B3:O3,B2:O2)&gt;0,FORECAST(P2,B3:O3,B2:O2),O3)*$X$1</f>
        <v>198.969697</v>
      </c>
      <c r="Q3" s="1">
        <f>IF(P3*FORECAST(Q2,B3:P3,B2:P2)&gt;0,FORECAST(Q2,B3:P3,B2:P2),P3)*$X$1</f>
        <v>197.1454545</v>
      </c>
      <c r="R3" s="1">
        <f>IF(Q3*FORECAST(R2,B3:Q3,B2:Q2)&gt;0,FORECAST(R2,B3:Q3,B2:Q2),Q3)*$X$1</f>
        <v>195.3212121</v>
      </c>
      <c r="S3" s="5">
        <f>IF(R3*FORECAST(S2,B3:R3,B2:R2)&gt;0,FORECAST(S2,B3:R3,B2:R2),R3)*$X$1</f>
        <v>193.4969697</v>
      </c>
      <c r="T3" s="5">
        <f>IF(S3*FORECAST(T2,B3:S3,B2:S2)&gt;0,FORECAST(T2,B3:S3,B2:S2),S3)*$X$1</f>
        <v>191.6727273</v>
      </c>
      <c r="U3" s="5">
        <f>IF(T3*FORECAST(U2,B3:T3,B2:T2)&gt;0,FORECAST(U2,B3:T3,B2:T2),T3)*$X$1</f>
        <v>189.8484848</v>
      </c>
      <c r="V3" s="5">
        <f>IF(U3*FORECAST(V2,B3:U3,B2:U2)&gt;0,FORECAST(V2,B3:U3,B2:U2),U3)*$X$1</f>
        <v>188.0242424</v>
      </c>
      <c r="W3" s="5">
        <f>IF(V3*FORECAST(W2,B3:V3,B2:V2)&gt;0,FORECAST(W2,B3:V3,B2:V2),V3)*$X$1</f>
        <v>186.2</v>
      </c>
      <c r="X3" s="2"/>
      <c r="Y3" s="2"/>
      <c r="Z3" s="2"/>
    </row>
    <row r="4">
      <c r="A4" s="3" t="s">
        <v>122</v>
      </c>
      <c r="B4" s="1">
        <v>372.0</v>
      </c>
      <c r="C4" s="1">
        <v>242.0</v>
      </c>
      <c r="D4" s="1">
        <v>93.0</v>
      </c>
      <c r="E4" s="1">
        <v>-129.0</v>
      </c>
      <c r="F4" s="1">
        <v>-237.0</v>
      </c>
      <c r="G4" s="1">
        <v>-465.0</v>
      </c>
      <c r="H4" s="1">
        <v>-854.0</v>
      </c>
      <c r="I4" s="1">
        <v>2.0</v>
      </c>
      <c r="J4" s="1">
        <v>408.0</v>
      </c>
      <c r="K4" s="1">
        <v>300.0</v>
      </c>
      <c r="L4" s="2"/>
      <c r="M4" s="2"/>
      <c r="N4" s="2"/>
      <c r="O4" s="2"/>
      <c r="P4" s="2"/>
      <c r="Q4" s="2"/>
      <c r="R4" s="2"/>
      <c r="S4" s="2"/>
      <c r="T4" s="2"/>
      <c r="U4" s="2"/>
      <c r="V4" s="2"/>
      <c r="W4" s="2"/>
      <c r="X4" s="2"/>
      <c r="Y4" s="2"/>
      <c r="Z4" s="2"/>
    </row>
    <row r="5">
      <c r="A5" s="3" t="s">
        <v>1646</v>
      </c>
      <c r="B5" s="1">
        <v>120.0</v>
      </c>
      <c r="C5" s="1">
        <v>151.0</v>
      </c>
      <c r="D5" s="1">
        <v>170.0</v>
      </c>
      <c r="E5" s="1">
        <v>144.0</v>
      </c>
      <c r="F5" s="1">
        <v>158.0</v>
      </c>
      <c r="G5" s="1">
        <v>156.0</v>
      </c>
      <c r="H5" s="1">
        <v>157.0</v>
      </c>
      <c r="I5" s="1">
        <v>152.0</v>
      </c>
      <c r="J5" s="1">
        <v>149.0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2995.646688</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1381.811309</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1241.119065</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2622.930374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2322.930374</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15.91048201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2995.646688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72.0</v>
      </c>
      <c r="D3" s="1">
        <v>1260.0</v>
      </c>
      <c r="E3" s="1">
        <v>-345.0</v>
      </c>
      <c r="F3" s="1">
        <v>253.0</v>
      </c>
      <c r="G3" s="1">
        <v>361.0</v>
      </c>
      <c r="H3" s="1">
        <v>500.0</v>
      </c>
      <c r="I3" s="1">
        <v>153.0</v>
      </c>
      <c r="J3" s="1">
        <v>255.0</v>
      </c>
      <c r="K3" s="1">
        <v>83.0</v>
      </c>
      <c r="L3" s="1">
        <f>IF(K3*FORECAST(L2,B3:K3,B2:K2)&gt;0,FORECAST(L2,B3:K3,B2:K2),K3)*$X$1</f>
        <v>228.2</v>
      </c>
      <c r="M3" s="1">
        <f>IF(L3*FORECAST(M2,B3:L3,B2:L2)&gt;0,FORECAST(M2,B3:L3,B2:L2),L3)*$X$1</f>
        <v>222.3636364</v>
      </c>
      <c r="N3" s="1">
        <f>IF(M3*FORECAST(N2,B3:M3,B2:M2)&gt;0,FORECAST(N2,B3:M3,B2:M2),M3)*$X$1</f>
        <v>216.5272727</v>
      </c>
      <c r="O3" s="1">
        <f>IF(N3*FORECAST(O2,B3:N3,B2:N2)&gt;0,FORECAST(O2,B3:N3,B2:N2),N3)*$X$1</f>
        <v>210.6909091</v>
      </c>
      <c r="P3" s="1">
        <f>IF(O3*FORECAST(P2,B3:O3,B2:O2)&gt;0,FORECAST(P2,B3:O3,B2:O2),O3)*$X$1</f>
        <v>204.8545455</v>
      </c>
      <c r="Q3" s="1">
        <f>IF(P3*FORECAST(Q2,B3:P3,B2:P2)&gt;0,FORECAST(Q2,B3:P3,B2:P2),P3)*$X$1</f>
        <v>199.0181818</v>
      </c>
      <c r="R3" s="1">
        <f>IF(Q3*FORECAST(R2,B3:Q3,B2:Q2)&gt;0,FORECAST(R2,B3:Q3,B2:Q2),Q3)*$X$1</f>
        <v>193.1818182</v>
      </c>
      <c r="S3" s="5">
        <f>IF(R3*FORECAST(S2,B3:R3,B2:R2)&gt;0,FORECAST(S2,B3:R3,B2:R2),R3)*$X$1</f>
        <v>187.3454545</v>
      </c>
      <c r="T3" s="5">
        <f>IF(S3*FORECAST(T2,B3:S3,B2:S2)&gt;0,FORECAST(T2,B3:S3,B2:S2),S3)*$X$1</f>
        <v>181.5090909</v>
      </c>
      <c r="U3" s="5">
        <f>IF(T3*FORECAST(U2,B3:T3,B2:T2)&gt;0,FORECAST(U2,B3:T3,B2:T2),T3)*$X$1</f>
        <v>175.6727273</v>
      </c>
      <c r="V3" s="5">
        <f>IF(U3*FORECAST(V2,B3:U3,B2:U2)&gt;0,FORECAST(V2,B3:U3,B2:U2),U3)*$X$1</f>
        <v>169.8363636</v>
      </c>
      <c r="W3" s="5">
        <f>IF(V3*FORECAST(W2,B3:V3,B2:V2)&gt;0,FORECAST(W2,B3:V3,B2:V2),V3)*$X$1</f>
        <v>164</v>
      </c>
      <c r="X3" s="2"/>
      <c r="Y3" s="2"/>
      <c r="Z3" s="2"/>
    </row>
    <row r="4">
      <c r="A4" s="3" t="s">
        <v>122</v>
      </c>
      <c r="B4" s="1">
        <v>372.0</v>
      </c>
      <c r="C4" s="1">
        <v>242.0</v>
      </c>
      <c r="D4" s="1">
        <v>93.0</v>
      </c>
      <c r="E4" s="1">
        <v>-129.0</v>
      </c>
      <c r="F4" s="1">
        <v>-237.0</v>
      </c>
      <c r="G4" s="1">
        <v>-465.0</v>
      </c>
      <c r="H4" s="1">
        <v>-854.0</v>
      </c>
      <c r="I4" s="1">
        <v>2.0</v>
      </c>
      <c r="J4" s="1">
        <v>408.0</v>
      </c>
      <c r="K4" s="1">
        <v>300.0</v>
      </c>
      <c r="L4" s="2"/>
      <c r="M4" s="2"/>
      <c r="N4" s="2"/>
      <c r="O4" s="2"/>
      <c r="P4" s="2"/>
      <c r="Q4" s="2"/>
      <c r="R4" s="2"/>
      <c r="S4" s="2"/>
      <c r="T4" s="2"/>
      <c r="U4" s="2"/>
      <c r="V4" s="2"/>
      <c r="W4" s="2"/>
      <c r="X4" s="2"/>
      <c r="Y4" s="2"/>
      <c r="Z4" s="2"/>
    </row>
    <row r="5">
      <c r="A5" s="3" t="s">
        <v>1646</v>
      </c>
      <c r="B5" s="1">
        <v>120.0</v>
      </c>
      <c r="C5" s="1">
        <v>151.0</v>
      </c>
      <c r="D5" s="1">
        <v>170.0</v>
      </c>
      <c r="E5" s="1">
        <v>144.0</v>
      </c>
      <c r="F5" s="1">
        <v>158.0</v>
      </c>
      <c r="G5" s="1">
        <v>156.0</v>
      </c>
      <c r="H5" s="1">
        <v>157.0</v>
      </c>
      <c r="I5" s="1">
        <v>152.0</v>
      </c>
      <c r="J5" s="1">
        <v>149.0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(1+0.02)/(0.0834-0.02)</f>
        <v>2638.485804</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NPV(0.0834,M3:W3)</f>
        <v>1389.067951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NPV(0.0834,M16:W16)</f>
        <v>1093.144611</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2482.212562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2182.212562</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14.94666139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2638.485804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