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<sst xmlns="http://schemas.openxmlformats.org/spreadsheetml/2006/main" count="445" uniqueCount="373">
  <si>
    <t>ticker</t>
  </si>
  <si>
    <t>CGBS</t>
  </si>
  <si>
    <t>nombre</t>
  </si>
  <si>
    <t>CROWN LNG HOLDINGS LIMITE</t>
  </si>
  <si>
    <t>empresa</t>
  </si>
  <si>
    <t>Oil &amp; Gas Exploration and Production</t>
  </si>
  <si>
    <t>Open</t>
  </si>
  <si>
    <t>Target Price</t>
  </si>
  <si>
    <t>Upside</t>
  </si>
  <si>
    <t>29018.90%</t>
  </si>
  <si>
    <t>Country</t>
  </si>
  <si>
    <t>Jersey</t>
  </si>
  <si>
    <t>Market Cap</t>
  </si>
  <si>
    <t>Book Value</t>
  </si>
  <si>
    <t>Pe ratio</t>
  </si>
  <si>
    <t>No encontrado</t>
  </si>
  <si>
    <t>Dividend Ratio</t>
  </si>
  <si>
    <t>Fiscal Period: December</t>
  </si>
  <si>
    <t>Net Income</t>
  </si>
  <si>
    <t>Depreciation &amp; Amortization - CF</t>
  </si>
  <si>
    <t>Depreciation &amp; Amortization, Total</t>
  </si>
  <si>
    <t>Asset Writedown &amp; Restructuring Costs</t>
  </si>
  <si>
    <t>Stock-Based Compensation (CF)</t>
  </si>
  <si>
    <t>Other Operating Activities, Total</t>
  </si>
  <si>
    <t>Change In Accounts Payable</t>
  </si>
  <si>
    <t>Change in Other Net Operating Assets</t>
  </si>
  <si>
    <t>Cash from Operations</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</si>
  <si>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</si>
  <si>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</si>
  <si>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</si>
  <si>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</si>
  <si>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</si>
  <si>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</si>
  <si>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</si>
  <si>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</si>
  <si>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</si>
  <si>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</si>
  <si>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</si>
  <si>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</si>
  <si>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</si>
  <si>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</si>
  <si>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</si>
  <si>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</si>
  <si>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</si>
  <si>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</si>
  <si>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</si>
  <si>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</si>
  <si>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Prepaid Expenses</t>
  </si>
  <si>
    <t>Other Current Assets, Total</t>
  </si>
  <si>
    <t>Total Current Assets</t>
  </si>
  <si>
    <t>Net Property Plant And Equipment</t>
  </si>
  <si>
    <t>Other Long-Term Assets, Total</t>
  </si>
  <si>
    <t>Total Assets</t>
  </si>
  <si>
    <t>Liabilities</t>
  </si>
  <si>
    <t>Accounts Payable, Total</t>
  </si>
  <si>
    <t>Accrued Expenses, Total</t>
  </si>
  <si>
    <t>Short-term Borrowings</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</si>
  <si>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</si>
  <si>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</si>
  <si>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</si>
  <si>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</si>
  <si>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</si>
  <si>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</si>
  <si>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</si>
  <si>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</si>
  <si>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</si>
  <si>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</si>
  <si>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</si>
  <si>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</si>
  <si>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</si>
  <si>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</si>
  <si>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</si>
  <si>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</si>
  <si>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</si>
  <si>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</si>
  <si>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</si>
  <si>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1.27</t>
  </si>
  <si>
    <t>0.23</t>
  </si>
  <si>
    <t>Tangible Book Value</t>
  </si>
  <si>
    <t>Tangible Book Value Per Share</t>
  </si>
  <si>
    <t>Total Debt</t>
  </si>
  <si>
    <t>Net Debt</t>
  </si>
  <si>
    <t>Debt Equivalent Oper. Leases</t>
  </si>
  <si>
    <t>Minority Interest, Total (Incl. Fin. Div)</t>
  </si>
  <si>
    <t>Account Code - Inventory Valuation</t>
  </si>
  <si>
    <t>Full Time Employees</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</si>
  <si>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</si>
  <si>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</si>
  <si>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</si>
  <si>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</si>
  <si>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</si>
  <si>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</si>
  <si>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</si>
  <si>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</si>
  <si>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</si>
  <si>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</si>
  <si>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</si>
  <si>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</si>
  <si>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</si>
  <si>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</si>
  <si>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</si>
  <si>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</si>
  <si>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</si>
  <si>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</si>
  <si>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</si>
  <si>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</si>
  <si>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</si>
  <si>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</si>
  <si>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-0.17</t>
  </si>
  <si>
    <t>-0.55</t>
  </si>
  <si>
    <t>Basic EPS - Continuing Operations</t>
  </si>
  <si>
    <t>Basic Weighted Average Shares Outstanding</t>
  </si>
  <si>
    <t>Net EPS - Diluted</t>
  </si>
  <si>
    <t>Diluted EPS - Continuing Operations</t>
  </si>
  <si>
    <t>Diluted Weighted Average Shares Outstanding</t>
  </si>
  <si>
    <t>Normalized Basic EPS</t>
  </si>
  <si>
    <t>-0.13</t>
  </si>
  <si>
    <t>-0.37</t>
  </si>
  <si>
    <t>Normalized Diluted EPS</t>
  </si>
  <si>
    <t>EBITDA</t>
  </si>
  <si>
    <t>EBITA</t>
  </si>
  <si>
    <t>EBIT</t>
  </si>
  <si>
    <t>EBITDAR</t>
  </si>
  <si>
    <t>Effective Tax Rate - (Ratio)</t>
  </si>
  <si>
    <t>19.7</t>
  </si>
  <si>
    <t>9.61</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</si>
  <si>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</si>
  <si>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</si>
  <si>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</si>
  <si>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</si>
  <si>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</si>
  <si>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</si>
  <si>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</si>
  <si>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</si>
  <si>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</si>
  <si>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</si>
  <si>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</si>
  <si>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-11.32</t>
  </si>
  <si>
    <t>Return on Total Capital</t>
  </si>
  <si>
    <t>-17.19</t>
  </si>
  <si>
    <t>Return On Equity %</t>
  </si>
  <si>
    <t>-110.36</t>
  </si>
  <si>
    <t>Return on Common Equity</t>
  </si>
  <si>
    <t>-110.63</t>
  </si>
  <si>
    <t>Short Term Liquidity</t>
  </si>
  <si>
    <t>Current Ratio</t>
  </si>
  <si>
    <t>0.16</t>
  </si>
  <si>
    <t>0.01</t>
  </si>
  <si>
    <t>Quick Ratio</t>
  </si>
  <si>
    <t>0.13</t>
  </si>
  <si>
    <t>Operating Cash Flow to Current Liabilities</t>
  </si>
  <si>
    <t>-0.49</t>
  </si>
  <si>
    <t>-0.1</t>
  </si>
  <si>
    <t>Long Term Solvency</t>
  </si>
  <si>
    <t>Total Debt/Equity</t>
  </si>
  <si>
    <t>8.84</t>
  </si>
  <si>
    <t>11.72</t>
  </si>
  <si>
    <t>Total Debt / Total Capital</t>
  </si>
  <si>
    <t>8.12</t>
  </si>
  <si>
    <t>10.49</t>
  </si>
  <si>
    <t>LT Debt/Equity</t>
  </si>
  <si>
    <t>3.84</t>
  </si>
  <si>
    <t>11.64</t>
  </si>
  <si>
    <t>Long-Term Debt / Total Capital</t>
  </si>
  <si>
    <t>3.53</t>
  </si>
  <si>
    <t>10.42</t>
  </si>
  <si>
    <t>Total Liabilities / Total Assets</t>
  </si>
  <si>
    <t>32.53</t>
  </si>
  <si>
    <t>52.43</t>
  </si>
  <si>
    <t>EBIT / Interest Expense</t>
  </si>
  <si>
    <t>-9.59</t>
  </si>
  <si>
    <t>-4.43</t>
  </si>
  <si>
    <t>EBITDA / Interest Expense</t>
  </si>
  <si>
    <t>-9.48</t>
  </si>
  <si>
    <t>-4.33</t>
  </si>
  <si>
    <t>(EBITDA - Capex) / Interest Expense</t>
  </si>
  <si>
    <t>Total Debt / EBITDA</t>
  </si>
  <si>
    <t>-0.5</t>
  </si>
  <si>
    <t>-0.23</t>
  </si>
  <si>
    <t>Net Debt / EBITDA</t>
  </si>
  <si>
    <t>-0.38</t>
  </si>
  <si>
    <t>Total Debt / (EBITDA - Capex)</t>
  </si>
  <si>
    <t>Net Debt / (EBITDA - Capex)</t>
  </si>
  <si>
    <t>Growth Over Prior Year</t>
  </si>
  <si>
    <t>EBITDA, 1 Yr. Growth %</t>
  </si>
  <si>
    <t>19.12</t>
  </si>
  <si>
    <t>EBITA, 1 Yr. Growth %</t>
  </si>
  <si>
    <t>EBIT, 1 Yr. Growth %</t>
  </si>
  <si>
    <t>Earnings From Cont. Operations, 1 Yr. Growth %</t>
  </si>
  <si>
    <t>492.34</t>
  </si>
  <si>
    <t>Net Income, 1 Yr. Growth %</t>
  </si>
  <si>
    <t>474.29</t>
  </si>
  <si>
    <t>Normalized Net Income, 1 Yr. Growth %</t>
  </si>
  <si>
    <t>391.72</t>
  </si>
  <si>
    <t>Diluted EPS Before Extra, 1 Yr. Growth %</t>
  </si>
  <si>
    <t>223.53</t>
  </si>
  <si>
    <t>Total Assets, 1 Yr. Growth %</t>
  </si>
  <si>
    <t>-40.82</t>
  </si>
  <si>
    <t>Tangible Book Value, 1 Yr. Growth %</t>
  </si>
  <si>
    <t>-62.92</t>
  </si>
  <si>
    <t>Common Equity, 1 Yr. Growth %</t>
  </si>
  <si>
    <t>Cash From Operations, 1 Yr. Growth %</t>
  </si>
  <si>
    <t>-78.41</t>
  </si>
  <si>
    <t>2021</t>
  </si>
  <si>
    <t>2022</t>
  </si>
  <si>
    <t>Capitalization
                                    1</t>
  </si>
  <si>
    <t>366.4</t>
  </si>
  <si>
    <t>378.4</t>
  </si>
  <si>
    <t>Change</t>
  </si>
  <si>
    <t>-</t>
  </si>
  <si>
    <t>3.28%</t>
  </si>
  <si>
    <t>Enterprise Value (EV)
                                    1</t>
  </si>
  <si>
    <t>368.8</t>
  </si>
  <si>
    <t>380.1</t>
  </si>
  <si>
    <t>3.07%</t>
  </si>
  <si>
    <t>P/E ratio</t>
  </si>
  <si>
    <t>-57.5x</t>
  </si>
  <si>
    <t>-18.3x</t>
  </si>
  <si>
    <t>PBR</t>
  </si>
  <si>
    <t>7.67x</t>
  </si>
  <si>
    <t>44.1x</t>
  </si>
  <si>
    <t>PEG</t>
  </si>
  <si>
    <t>-0x</t>
  </si>
  <si>
    <t>Capitalization / Revenue</t>
  </si>
  <si>
    <t>EV / Revenue</t>
  </si>
  <si>
    <t>EV / EBITDA</t>
  </si>
  <si>
    <t>-58.2x</t>
  </si>
  <si>
    <t>-50.4x</t>
  </si>
  <si>
    <t>EV / EBIT</t>
  </si>
  <si>
    <t>-57.9x</t>
  </si>
  <si>
    <t>-49.8x</t>
  </si>
  <si>
    <t>EV / FCF</t>
  </si>
  <si>
    <t>-681,306,744x</t>
  </si>
  <si>
    <t>FCF Yield</t>
  </si>
  <si>
    <t>-0%</t>
  </si>
  <si>
    <t>Dividend per Share
                                    2</t>
  </si>
  <si>
    <t>Rate of return</t>
  </si>
  <si>
    <t>EPS
                                    2</t>
  </si>
  <si>
    <t>Distribution rate</t>
  </si>
  <si>
    <t>Net sales</t>
  </si>
  <si>
    <t>EBITDA
                                    1</t>
  </si>
  <si>
    <t>-6.332</t>
  </si>
  <si>
    <t>-7.543</t>
  </si>
  <si>
    <t>EBIT
                                    1</t>
  </si>
  <si>
    <t>-6.371</t>
  </si>
  <si>
    <t>-7.626</t>
  </si>
  <si>
    <t>Net income
                                    1</t>
  </si>
  <si>
    <t>-4.711</t>
  </si>
  <si>
    <t>-27.06</t>
  </si>
  <si>
    <t>Net Debt
                                    1</t>
  </si>
  <si>
    <t>2.379</t>
  </si>
  <si>
    <t>1.709</t>
  </si>
  <si>
    <t>Reference price
                                    2</t>
  </si>
  <si>
    <t>9.7700</t>
  </si>
  <si>
    <t>10.0900</t>
  </si>
  <si>
    <t>Nbr of stocks (in thousands)</t>
  </si>
  <si>
    <t>37,500</t>
  </si>
  <si>
    <t>Announcement Date</t>
  </si>
  <si>
    <t>10/2/23</t>
  </si>
  <si>
    <t>address1</t>
  </si>
  <si>
    <t>44 Esplanade</t>
  </si>
  <si>
    <t>address2</t>
  </si>
  <si>
    <t>3rd Floor</t>
  </si>
  <si>
    <t>city</t>
  </si>
  <si>
    <t>St Helier</t>
  </si>
  <si>
    <t>zip</t>
  </si>
  <si>
    <t>JE4 9WG</t>
  </si>
  <si>
    <t>country</t>
  </si>
  <si>
    <t>website</t>
  </si>
  <si>
    <t>https://www.crownlng.com</t>
  </si>
  <si>
    <t>industry</t>
  </si>
  <si>
    <t>Oil &amp; Gas Integrated</t>
  </si>
  <si>
    <t>industryKey</t>
  </si>
  <si>
    <t>oil-gas-integrated</t>
  </si>
  <si>
    <t>industryDisp</t>
  </si>
  <si>
    <t>sector</t>
  </si>
  <si>
    <t>Energy</t>
  </si>
  <si>
    <t>sectorKey</t>
  </si>
  <si>
    <t>energy</t>
  </si>
  <si>
    <t>sectorDisp</t>
  </si>
  <si>
    <t>longBusinessSummary</t>
  </si>
  <si>
    <t>Crown LNG Holdings Limited develops and delivers tailored offshore liquefied natural gas (LNG) liquefaction and regasification terminal infrastructure solutions for harsh weather locations. The company is based in St Helier, Jersey.</t>
  </si>
  <si>
    <t>fullTimeEmployees</t>
  </si>
  <si>
    <t>companyOfficers</t>
  </si>
  <si>
    <t>[{'maxAge': 1, 'name': 'Mr. Jorn Skule Husemoen', 'age': 60, 'title': 'CFO &amp; Director', 'yearBorn': 1964, 'fiscalYear': 2022, 'totalPay': 617000, 'exercisedValue': 0, 'unexercisedValue': 0}, {'maxAge': 1, 'name': 'Mr. Gunnar  Knutsen', 'age': 66, 'title': 'President &amp; COO of Crown LNG AS', 'yearBorn': 1958, 'fiscalYear': 2022, 'totalPay': 222000, 'exercisedValue': 0, 'unexercisedValue': 0}, {'maxAge': 1, 'name': 'Mr. Swapan  Kataria', 'age': 50, 'title': 'CEO &amp; Director', 'yearBorn': 1974, 'fiscalYear': 2022,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</si>
  <si>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</si>
  <si>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</si>
  <si>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</si>
  <si>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</si>
  <si>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</si>
  <si>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</si>
  <si>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</si>
  <si>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</si>
  <si>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</si>
  <si>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</si>
  <si>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</si>
  <si>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</si>
  <si>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</si>
  <si>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</si>
  <si>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</si>
  <si>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</si>
  <si>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</si>
  <si>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</si>
  <si>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</si>
  <si>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</si>
  <si>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</si>
  <si>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</si>
  <si>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</si>
  <si>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</si>
  <si>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</si>
  <si>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</si>
  <si>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</si>
  <si>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</si>
  <si>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</si>
  <si>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</si>
  <si>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</si>
  <si>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</si>
  <si>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</si>
  <si>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</si>
  <si>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</si>
  <si>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</si>
  <si>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</si>
  <si>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</si>
  <si>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</si>
  <si>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</si>
  <si>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</si>
  <si>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</si>
  <si>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</si>
  <si>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</si>
  <si>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</si>
  <si>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</si>
  <si>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</si>
  <si>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</si>
  <si>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52WeekChange</t>
  </si>
  <si>
    <t>SandP52WeekChange</t>
  </si>
  <si>
    <t>exchange</t>
  </si>
  <si>
    <t>NCM</t>
  </si>
  <si>
    <t>quoteType</t>
  </si>
  <si>
    <t>EQUITY</t>
  </si>
  <si>
    <t>symbol</t>
  </si>
  <si>
    <t>underlyingSymbol</t>
  </si>
  <si>
    <t>shortName</t>
  </si>
  <si>
    <t>Crown LNG Holdings Limited</t>
  </si>
  <si>
    <t>longName</t>
  </si>
  <si>
    <t>firstTradeDateEpochUtc</t>
  </si>
  <si>
    <t>timeZoneFullName</t>
  </si>
  <si>
    <t>America/New_York</t>
  </si>
  <si>
    <t>timeZoneShortName</t>
  </si>
  <si>
    <t>EST</t>
  </si>
  <si>
    <t>uuid</t>
  </si>
  <si>
    <t>373bd5eb-9928-352a-a64a-ba018754e457</t>
  </si>
  <si>
    <t>messageBoardId</t>
  </si>
  <si>
    <t>finmb_653090252</t>
  </si>
  <si>
    <t>gmtOffSetMilliseconds</t>
  </si>
  <si>
    <t>currentPrice</t>
  </si>
  <si>
    <t>recommendationKey</t>
  </si>
  <si>
    <t>none</t>
  </si>
  <si>
    <t>totalCash</t>
  </si>
  <si>
    <t>totalCashPerShare</t>
  </si>
  <si>
    <t>totalDebt</t>
  </si>
  <si>
    <t>quickRatio</t>
  </si>
  <si>
    <t>currentRatio</t>
  </si>
  <si>
    <t>debtToEquity</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</si>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</sst>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rownln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0.58</v>
      </c>
      <c r="C4" s="2"/>
      <c r="D4" s="2"/>
      <c r="E4" s="2"/>
      <c r="F4" s="2"/>
      <c r="G4" s="2"/>
      <c r="H4" s="2"/>
      <c r="I4" s="2"/>
      <c r="J4" s="2"/>
      <c r="K4" s="2"/>
      <c r="L4" s="2"/>
      <c r="M4" s="2"/>
      <c r="N4" s="2"/>
      <c r="O4" s="2"/>
      <c r="P4" s="2"/>
      <c r="Q4" s="2"/>
      <c r="R4" s="2"/>
      <c r="S4" s="2"/>
      <c r="T4" s="2"/>
      <c r="U4" s="2"/>
      <c r="V4" s="2"/>
      <c r="W4" s="2"/>
      <c r="X4" s="2"/>
      <c r="Y4" s="2"/>
      <c r="Z4" s="2"/>
    </row>
    <row r="5">
      <c r="A5" s="1" t="s">
        <v>7</v>
      </c>
      <c r="B5" s="1">
        <v>168.8896227469282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3.4134416E8</v>
      </c>
      <c r="C8" s="2"/>
      <c r="D8" s="2"/>
      <c r="E8" s="2"/>
      <c r="F8" s="2"/>
      <c r="G8" s="2"/>
      <c r="H8" s="2"/>
      <c r="I8" s="2"/>
      <c r="J8" s="2"/>
      <c r="K8" s="2"/>
      <c r="L8" s="2"/>
      <c r="M8" s="2"/>
      <c r="N8" s="2"/>
      <c r="O8" s="2"/>
      <c r="P8" s="2"/>
      <c r="Q8" s="2"/>
      <c r="R8" s="2"/>
      <c r="S8" s="2"/>
      <c r="T8" s="2"/>
      <c r="U8" s="2"/>
      <c r="V8" s="2"/>
      <c r="W8" s="2"/>
      <c r="X8" s="2"/>
      <c r="Y8" s="2"/>
      <c r="Z8" s="2"/>
    </row>
    <row r="9">
      <c r="A9" s="1" t="s">
        <v>13</v>
      </c>
      <c r="B9" s="1">
        <v>0.375</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2"/>
      <c r="E1" s="2"/>
      <c r="F1" s="2"/>
      <c r="G1" s="2"/>
      <c r="H1" s="2"/>
      <c r="I1" s="2"/>
      <c r="J1" s="2"/>
      <c r="K1" s="2"/>
      <c r="L1" s="2"/>
      <c r="M1" s="2"/>
      <c r="N1" s="2"/>
      <c r="O1" s="2"/>
      <c r="P1" s="2"/>
      <c r="Q1" s="2"/>
      <c r="R1" s="2"/>
      <c r="S1" s="2"/>
      <c r="T1" s="2"/>
      <c r="U1" s="2"/>
      <c r="V1" s="2"/>
      <c r="W1" s="2"/>
      <c r="X1" s="2"/>
      <c r="Y1" s="2"/>
      <c r="Z1" s="2"/>
    </row>
    <row r="2">
      <c r="A2" s="1" t="s">
        <v>18</v>
      </c>
      <c r="B2" s="1">
        <v>-4.0</v>
      </c>
      <c r="C2" s="1">
        <v>-27.0</v>
      </c>
      <c r="D2" s="2"/>
      <c r="E2" s="2"/>
      <c r="F2" s="2"/>
      <c r="G2" s="2"/>
      <c r="H2" s="2"/>
      <c r="I2" s="2"/>
      <c r="J2" s="2"/>
      <c r="K2" s="2"/>
      <c r="L2" s="2"/>
      <c r="M2" s="2"/>
      <c r="N2" s="2"/>
      <c r="O2" s="2"/>
      <c r="P2" s="2"/>
      <c r="Q2" s="2"/>
      <c r="R2" s="2"/>
      <c r="S2" s="2"/>
      <c r="T2" s="2"/>
      <c r="U2" s="2"/>
      <c r="V2" s="2"/>
      <c r="W2" s="2"/>
      <c r="X2" s="2"/>
      <c r="Y2" s="2"/>
      <c r="Z2" s="2"/>
    </row>
    <row r="3">
      <c r="A3" s="1" t="s">
        <v>19</v>
      </c>
      <c r="B3" s="1">
        <v>3.0</v>
      </c>
      <c r="C3" s="1">
        <v>8.0</v>
      </c>
      <c r="D3" s="2"/>
      <c r="E3" s="2"/>
      <c r="F3" s="2"/>
      <c r="G3" s="2"/>
      <c r="H3" s="2"/>
      <c r="I3" s="2"/>
      <c r="J3" s="2"/>
      <c r="K3" s="2"/>
      <c r="L3" s="2"/>
      <c r="M3" s="2"/>
      <c r="N3" s="2"/>
      <c r="O3" s="2"/>
      <c r="P3" s="2"/>
      <c r="Q3" s="2"/>
      <c r="R3" s="2"/>
      <c r="S3" s="2"/>
      <c r="T3" s="2"/>
      <c r="U3" s="2"/>
      <c r="V3" s="2"/>
      <c r="W3" s="2"/>
      <c r="X3" s="2"/>
      <c r="Y3" s="2"/>
      <c r="Z3" s="2"/>
    </row>
    <row r="4">
      <c r="A4" s="1" t="s">
        <v>20</v>
      </c>
      <c r="B4" s="1">
        <v>3.0</v>
      </c>
      <c r="C4" s="1">
        <v>8.0</v>
      </c>
      <c r="D4" s="2"/>
      <c r="E4" s="2"/>
      <c r="F4" s="2"/>
      <c r="G4" s="2"/>
      <c r="H4" s="2"/>
      <c r="I4" s="2"/>
      <c r="J4" s="2"/>
      <c r="K4" s="2"/>
      <c r="L4" s="2"/>
      <c r="M4" s="2"/>
      <c r="N4" s="2"/>
      <c r="O4" s="2"/>
      <c r="P4" s="2"/>
      <c r="Q4" s="2"/>
      <c r="R4" s="2"/>
      <c r="S4" s="2"/>
      <c r="T4" s="2"/>
      <c r="U4" s="2"/>
      <c r="V4" s="2"/>
      <c r="W4" s="2"/>
      <c r="X4" s="2"/>
      <c r="Y4" s="2"/>
      <c r="Z4" s="2"/>
    </row>
    <row r="5">
      <c r="A5" s="1" t="s">
        <v>21</v>
      </c>
      <c r="B5" s="1">
        <v>0.0</v>
      </c>
      <c r="C5" s="1">
        <v>6.0</v>
      </c>
      <c r="D5" s="2"/>
      <c r="E5" s="2"/>
      <c r="F5" s="2"/>
      <c r="G5" s="2"/>
      <c r="H5" s="2"/>
      <c r="I5" s="2"/>
      <c r="J5" s="2"/>
      <c r="K5" s="2"/>
      <c r="L5" s="2"/>
      <c r="M5" s="2"/>
      <c r="N5" s="2"/>
      <c r="O5" s="2"/>
      <c r="P5" s="2"/>
      <c r="Q5" s="2"/>
      <c r="R5" s="2"/>
      <c r="S5" s="2"/>
      <c r="T5" s="2"/>
      <c r="U5" s="2"/>
      <c r="V5" s="2"/>
      <c r="W5" s="2"/>
      <c r="X5" s="2"/>
      <c r="Y5" s="2"/>
      <c r="Z5" s="2"/>
    </row>
    <row r="6">
      <c r="A6" s="1" t="s">
        <v>22</v>
      </c>
      <c r="B6" s="1">
        <v>0.0</v>
      </c>
      <c r="C6" s="1">
        <v>2.0</v>
      </c>
      <c r="D6" s="2"/>
      <c r="E6" s="2"/>
      <c r="F6" s="2"/>
      <c r="G6" s="2"/>
      <c r="H6" s="2"/>
      <c r="I6" s="2"/>
      <c r="J6" s="2"/>
      <c r="K6" s="2"/>
      <c r="L6" s="2"/>
      <c r="M6" s="2"/>
      <c r="N6" s="2"/>
      <c r="O6" s="2"/>
      <c r="P6" s="2"/>
      <c r="Q6" s="2"/>
      <c r="R6" s="2"/>
      <c r="S6" s="2"/>
      <c r="T6" s="2"/>
      <c r="U6" s="2"/>
      <c r="V6" s="2"/>
      <c r="W6" s="2"/>
      <c r="X6" s="2"/>
      <c r="Y6" s="2"/>
      <c r="Z6" s="2"/>
    </row>
    <row r="7">
      <c r="A7" s="1" t="s">
        <v>23</v>
      </c>
      <c r="B7" s="1">
        <v>-2.0</v>
      </c>
      <c r="C7" s="1">
        <v>19.0</v>
      </c>
      <c r="D7" s="2"/>
      <c r="E7" s="2"/>
      <c r="F7" s="2"/>
      <c r="G7" s="2"/>
      <c r="H7" s="2"/>
      <c r="I7" s="2"/>
      <c r="J7" s="2"/>
      <c r="K7" s="2"/>
      <c r="L7" s="2"/>
      <c r="M7" s="2"/>
      <c r="N7" s="2"/>
      <c r="O7" s="2"/>
      <c r="P7" s="2"/>
      <c r="Q7" s="2"/>
      <c r="R7" s="2"/>
      <c r="S7" s="2"/>
      <c r="T7" s="2"/>
      <c r="U7" s="2"/>
      <c r="V7" s="2"/>
      <c r="W7" s="2"/>
      <c r="X7" s="2"/>
      <c r="Y7" s="2"/>
      <c r="Z7" s="2"/>
    </row>
    <row r="8">
      <c r="A8" s="1" t="s">
        <v>24</v>
      </c>
      <c r="B8" s="1">
        <v>1.0</v>
      </c>
      <c r="C8" s="1">
        <v>74.0</v>
      </c>
      <c r="D8" s="2"/>
      <c r="E8" s="2"/>
      <c r="F8" s="2"/>
      <c r="G8" s="2"/>
      <c r="H8" s="2"/>
      <c r="I8" s="2"/>
      <c r="J8" s="2"/>
      <c r="K8" s="2"/>
      <c r="L8" s="2"/>
      <c r="M8" s="2"/>
      <c r="N8" s="2"/>
      <c r="O8" s="2"/>
      <c r="P8" s="2"/>
      <c r="Q8" s="2"/>
      <c r="R8" s="2"/>
      <c r="S8" s="2"/>
      <c r="T8" s="2"/>
      <c r="U8" s="2"/>
      <c r="V8" s="2"/>
      <c r="W8" s="2"/>
      <c r="X8" s="2"/>
      <c r="Y8" s="2"/>
      <c r="Z8" s="2"/>
    </row>
    <row r="9">
      <c r="A9" s="1" t="s">
        <v>25</v>
      </c>
      <c r="B9" s="1">
        <v>2.0</v>
      </c>
      <c r="C9" s="1">
        <v>3.0</v>
      </c>
      <c r="D9" s="2"/>
      <c r="E9" s="2"/>
      <c r="F9" s="2"/>
      <c r="G9" s="2"/>
      <c r="H9" s="2"/>
      <c r="I9" s="2"/>
      <c r="J9" s="2"/>
      <c r="K9" s="2"/>
      <c r="L9" s="2"/>
      <c r="M9" s="2"/>
      <c r="N9" s="2"/>
      <c r="O9" s="2"/>
      <c r="P9" s="2"/>
      <c r="Q9" s="2"/>
      <c r="R9" s="2"/>
      <c r="S9" s="2"/>
      <c r="T9" s="2"/>
      <c r="U9" s="2"/>
      <c r="V9" s="2"/>
      <c r="W9" s="2"/>
      <c r="X9" s="2"/>
      <c r="Y9" s="2"/>
      <c r="Z9" s="2"/>
    </row>
    <row r="10">
      <c r="A10" s="1" t="s">
        <v>26</v>
      </c>
      <c r="B10" s="1">
        <v>-2.0</v>
      </c>
      <c r="C10" s="1">
        <v>-61.0</v>
      </c>
      <c r="D10" s="2"/>
      <c r="E10" s="2"/>
      <c r="F10" s="2"/>
      <c r="G10" s="2"/>
      <c r="H10" s="2"/>
      <c r="I10" s="2"/>
      <c r="J10" s="2"/>
      <c r="K10" s="2"/>
      <c r="L10" s="2"/>
      <c r="M10" s="2"/>
      <c r="N10" s="2"/>
      <c r="O10" s="2"/>
      <c r="P10" s="2"/>
      <c r="Q10" s="2"/>
      <c r="R10" s="2"/>
      <c r="S10" s="2"/>
      <c r="T10" s="2"/>
      <c r="U10" s="2"/>
      <c r="V10" s="2"/>
      <c r="W10" s="2"/>
      <c r="X10" s="2"/>
      <c r="Y10" s="2"/>
      <c r="Z10" s="2"/>
    </row>
    <row r="11">
      <c r="A11" s="1" t="s">
        <v>27</v>
      </c>
      <c r="B11" s="1">
        <v>-98.0</v>
      </c>
      <c r="C11" s="1">
        <v>0.0</v>
      </c>
      <c r="D11" s="2"/>
      <c r="E11" s="2"/>
      <c r="F11" s="2"/>
      <c r="G11" s="2"/>
      <c r="H11" s="2"/>
      <c r="I11" s="2"/>
      <c r="J11" s="2"/>
      <c r="K11" s="2"/>
      <c r="L11" s="2"/>
      <c r="M11" s="2"/>
      <c r="N11" s="2"/>
      <c r="O11" s="2"/>
      <c r="P11" s="2"/>
      <c r="Q11" s="2"/>
      <c r="R11" s="2"/>
      <c r="S11" s="2"/>
      <c r="T11" s="2"/>
      <c r="U11" s="2"/>
      <c r="V11" s="2"/>
      <c r="W11" s="2"/>
      <c r="X11" s="2"/>
      <c r="Y11" s="2"/>
      <c r="Z11" s="2"/>
    </row>
    <row r="12">
      <c r="A12" s="1" t="s">
        <v>28</v>
      </c>
      <c r="B12" s="1">
        <v>-98.0</v>
      </c>
      <c r="C12" s="1">
        <v>0.0</v>
      </c>
      <c r="D12" s="2"/>
      <c r="E12" s="2"/>
      <c r="F12" s="2"/>
      <c r="G12" s="2"/>
      <c r="H12" s="2"/>
      <c r="I12" s="2"/>
      <c r="J12" s="2"/>
      <c r="K12" s="2"/>
      <c r="L12" s="2"/>
      <c r="M12" s="2"/>
      <c r="N12" s="2"/>
      <c r="O12" s="2"/>
      <c r="P12" s="2"/>
      <c r="Q12" s="2"/>
      <c r="R12" s="2"/>
      <c r="S12" s="2"/>
      <c r="T12" s="2"/>
      <c r="U12" s="2"/>
      <c r="V12" s="2"/>
      <c r="W12" s="2"/>
      <c r="X12" s="2"/>
      <c r="Y12" s="2"/>
      <c r="Z12" s="2"/>
    </row>
    <row r="13">
      <c r="A13" s="1" t="s">
        <v>29</v>
      </c>
      <c r="B13" s="1">
        <v>1.0</v>
      </c>
      <c r="C13" s="1">
        <v>0.0</v>
      </c>
      <c r="D13" s="2"/>
      <c r="E13" s="2"/>
      <c r="F13" s="2"/>
      <c r="G13" s="2"/>
      <c r="H13" s="2"/>
      <c r="I13" s="2"/>
      <c r="J13" s="2"/>
      <c r="K13" s="2"/>
      <c r="L13" s="2"/>
      <c r="M13" s="2"/>
      <c r="N13" s="2"/>
      <c r="O13" s="2"/>
      <c r="P13" s="2"/>
      <c r="Q13" s="2"/>
      <c r="R13" s="2"/>
      <c r="S13" s="2"/>
      <c r="T13" s="2"/>
      <c r="U13" s="2"/>
      <c r="V13" s="2"/>
      <c r="W13" s="2"/>
      <c r="X13" s="2"/>
      <c r="Y13" s="2"/>
      <c r="Z13" s="2"/>
    </row>
    <row r="14">
      <c r="A14" s="1" t="s">
        <v>30</v>
      </c>
      <c r="B14" s="1">
        <v>1.0</v>
      </c>
      <c r="C14" s="1">
        <v>0.0</v>
      </c>
      <c r="D14" s="2"/>
      <c r="E14" s="2"/>
      <c r="F14" s="2"/>
      <c r="G14" s="2"/>
      <c r="H14" s="2"/>
      <c r="I14" s="2"/>
      <c r="J14" s="2"/>
      <c r="K14" s="2"/>
      <c r="L14" s="2"/>
      <c r="M14" s="2"/>
      <c r="N14" s="2"/>
      <c r="O14" s="2"/>
      <c r="P14" s="2"/>
      <c r="Q14" s="2"/>
      <c r="R14" s="2"/>
      <c r="S14" s="2"/>
      <c r="T14" s="2"/>
      <c r="U14" s="2"/>
      <c r="V14" s="2"/>
      <c r="W14" s="2"/>
      <c r="X14" s="2"/>
      <c r="Y14" s="2"/>
      <c r="Z14" s="2"/>
    </row>
    <row r="15">
      <c r="A15" s="1" t="s">
        <v>31</v>
      </c>
      <c r="B15" s="1">
        <v>-23.0</v>
      </c>
      <c r="C15" s="1">
        <v>-8.0</v>
      </c>
      <c r="D15" s="2"/>
      <c r="E15" s="2"/>
      <c r="F15" s="2"/>
      <c r="G15" s="2"/>
      <c r="H15" s="2"/>
      <c r="I15" s="2"/>
      <c r="J15" s="2"/>
      <c r="K15" s="2"/>
      <c r="L15" s="2"/>
      <c r="M15" s="2"/>
      <c r="N15" s="2"/>
      <c r="O15" s="2"/>
      <c r="P15" s="2"/>
      <c r="Q15" s="2"/>
      <c r="R15" s="2"/>
      <c r="S15" s="2"/>
      <c r="T15" s="2"/>
      <c r="U15" s="2"/>
      <c r="V15" s="2"/>
      <c r="W15" s="2"/>
      <c r="X15" s="2"/>
      <c r="Y15" s="2"/>
      <c r="Z15" s="2"/>
    </row>
    <row r="16">
      <c r="A16" s="1" t="s">
        <v>32</v>
      </c>
      <c r="B16" s="1">
        <v>-23.0</v>
      </c>
      <c r="C16" s="1">
        <v>-8.0</v>
      </c>
      <c r="D16" s="2"/>
      <c r="E16" s="2"/>
      <c r="F16" s="2"/>
      <c r="G16" s="2"/>
      <c r="H16" s="2"/>
      <c r="I16" s="2"/>
      <c r="J16" s="2"/>
      <c r="K16" s="2"/>
      <c r="L16" s="2"/>
      <c r="M16" s="2"/>
      <c r="N16" s="2"/>
      <c r="O16" s="2"/>
      <c r="P16" s="2"/>
      <c r="Q16" s="2"/>
      <c r="R16" s="2"/>
      <c r="S16" s="2"/>
      <c r="T16" s="2"/>
      <c r="U16" s="2"/>
      <c r="V16" s="2"/>
      <c r="W16" s="2"/>
      <c r="X16" s="2"/>
      <c r="Y16" s="2"/>
      <c r="Z16" s="2"/>
    </row>
    <row r="17">
      <c r="A17" s="1" t="s">
        <v>33</v>
      </c>
      <c r="B17" s="1">
        <v>3.0</v>
      </c>
      <c r="C17" s="1">
        <v>3.0</v>
      </c>
      <c r="D17" s="2"/>
      <c r="E17" s="2"/>
      <c r="F17" s="2"/>
      <c r="G17" s="2"/>
      <c r="H17" s="2"/>
      <c r="I17" s="2"/>
      <c r="J17" s="2"/>
      <c r="K17" s="2"/>
      <c r="L17" s="2"/>
      <c r="M17" s="2"/>
      <c r="N17" s="2"/>
      <c r="O17" s="2"/>
      <c r="P17" s="2"/>
      <c r="Q17" s="2"/>
      <c r="R17" s="2"/>
      <c r="S17" s="2"/>
      <c r="T17" s="2"/>
      <c r="U17" s="2"/>
      <c r="V17" s="2"/>
      <c r="W17" s="2"/>
      <c r="X17" s="2"/>
      <c r="Y17" s="2"/>
      <c r="Z17" s="2"/>
    </row>
    <row r="18">
      <c r="A18" s="1" t="s">
        <v>34</v>
      </c>
      <c r="B18" s="1">
        <v>26.0</v>
      </c>
      <c r="C18" s="1">
        <v>0.0</v>
      </c>
      <c r="D18" s="2"/>
      <c r="E18" s="2"/>
      <c r="F18" s="2"/>
      <c r="G18" s="2"/>
      <c r="H18" s="2"/>
      <c r="I18" s="2"/>
      <c r="J18" s="2"/>
      <c r="K18" s="2"/>
      <c r="L18" s="2"/>
      <c r="M18" s="2"/>
      <c r="N18" s="2"/>
      <c r="O18" s="2"/>
      <c r="P18" s="2"/>
      <c r="Q18" s="2"/>
      <c r="R18" s="2"/>
      <c r="S18" s="2"/>
      <c r="T18" s="2"/>
      <c r="U18" s="2"/>
      <c r="V18" s="2"/>
      <c r="W18" s="2"/>
      <c r="X18" s="2"/>
      <c r="Y18" s="2"/>
      <c r="Z18" s="2"/>
    </row>
    <row r="19">
      <c r="A19" s="1" t="s">
        <v>35</v>
      </c>
      <c r="B19" s="1">
        <v>4.0</v>
      </c>
      <c r="C19" s="1">
        <v>-4.0</v>
      </c>
      <c r="D19" s="2"/>
      <c r="E19" s="2"/>
      <c r="F19" s="2"/>
      <c r="G19" s="2"/>
      <c r="H19" s="2"/>
      <c r="I19" s="2"/>
      <c r="J19" s="2"/>
      <c r="K19" s="2"/>
      <c r="L19" s="2"/>
      <c r="M19" s="2"/>
      <c r="N19" s="2"/>
      <c r="O19" s="2"/>
      <c r="P19" s="2"/>
      <c r="Q19" s="2"/>
      <c r="R19" s="2"/>
      <c r="S19" s="2"/>
      <c r="T19" s="2"/>
      <c r="U19" s="2"/>
      <c r="V19" s="2"/>
      <c r="W19" s="2"/>
      <c r="X19" s="2"/>
      <c r="Y19" s="2"/>
      <c r="Z19" s="2"/>
    </row>
    <row r="20">
      <c r="A20" s="1" t="s">
        <v>36</v>
      </c>
      <c r="B20" s="1">
        <v>0.0</v>
      </c>
      <c r="C20" s="1">
        <v>-8.0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37</v>
      </c>
      <c r="B21" s="1">
        <v>70.0</v>
      </c>
      <c r="C21" s="1">
        <v>-74.0</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39</v>
      </c>
      <c r="B23" s="1">
        <v>45.0</v>
      </c>
      <c r="C23" s="1">
        <v>21.0</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-55.0</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51.0</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-2.0</v>
      </c>
      <c r="D26" s="2"/>
      <c r="E26" s="2"/>
      <c r="F26" s="2"/>
      <c r="G26" s="2"/>
      <c r="H26" s="2"/>
      <c r="I26" s="2"/>
      <c r="J26" s="2"/>
      <c r="K26" s="2"/>
      <c r="L26" s="2"/>
      <c r="M26" s="2"/>
      <c r="N26" s="2"/>
      <c r="O26" s="2"/>
      <c r="P26" s="2"/>
      <c r="Q26" s="2"/>
      <c r="R26" s="2"/>
      <c r="S26" s="2"/>
      <c r="T26" s="2"/>
      <c r="U26" s="2"/>
      <c r="V26" s="2"/>
      <c r="W26" s="2"/>
      <c r="X26" s="2"/>
      <c r="Y26" s="2"/>
      <c r="Z26" s="2"/>
    </row>
    <row r="27" ht="15.75" customHeight="1">
      <c r="A27" s="1" t="s">
        <v>43</v>
      </c>
      <c r="B27" s="1">
        <v>84.0</v>
      </c>
      <c r="C27" s="1">
        <v>-8.0</v>
      </c>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2"/>
      <c r="E1" s="2"/>
      <c r="F1" s="2"/>
      <c r="G1" s="2"/>
      <c r="H1" s="2"/>
      <c r="I1" s="2"/>
      <c r="J1" s="2"/>
      <c r="K1" s="2"/>
      <c r="L1" s="2"/>
      <c r="M1" s="2"/>
      <c r="N1" s="2"/>
      <c r="O1" s="2"/>
      <c r="P1" s="2"/>
      <c r="Q1" s="2"/>
      <c r="R1" s="2"/>
      <c r="S1" s="2"/>
      <c r="T1" s="2"/>
      <c r="U1" s="2"/>
      <c r="V1" s="2"/>
      <c r="W1" s="2"/>
      <c r="X1" s="2"/>
      <c r="Y1" s="2"/>
      <c r="Z1" s="2"/>
    </row>
    <row r="2">
      <c r="A2" s="1" t="s">
        <v>44</v>
      </c>
      <c r="B2" s="2"/>
      <c r="C2" s="2"/>
      <c r="D2" s="2"/>
      <c r="E2" s="2"/>
      <c r="F2" s="2"/>
      <c r="G2" s="2"/>
      <c r="H2" s="2"/>
      <c r="I2" s="2"/>
      <c r="J2" s="2"/>
      <c r="K2" s="2"/>
      <c r="L2" s="2"/>
      <c r="M2" s="2"/>
      <c r="N2" s="2"/>
      <c r="O2" s="2"/>
      <c r="P2" s="2"/>
      <c r="Q2" s="2"/>
      <c r="R2" s="2"/>
      <c r="S2" s="2"/>
      <c r="T2" s="2"/>
      <c r="U2" s="2"/>
      <c r="V2" s="2"/>
      <c r="W2" s="2"/>
      <c r="X2" s="2"/>
      <c r="Y2" s="2"/>
      <c r="Z2" s="2"/>
    </row>
    <row r="3">
      <c r="A3" s="1" t="s">
        <v>45</v>
      </c>
      <c r="B3" s="1">
        <v>77.0</v>
      </c>
      <c r="C3" s="1">
        <v>3.0</v>
      </c>
      <c r="D3" s="2"/>
      <c r="E3" s="2"/>
      <c r="F3" s="2"/>
      <c r="G3" s="2"/>
      <c r="H3" s="2"/>
      <c r="I3" s="2"/>
      <c r="J3" s="2"/>
      <c r="K3" s="2"/>
      <c r="L3" s="2"/>
      <c r="M3" s="2"/>
      <c r="N3" s="2"/>
      <c r="O3" s="2"/>
      <c r="P3" s="2"/>
      <c r="Q3" s="2"/>
      <c r="R3" s="2"/>
      <c r="S3" s="2"/>
      <c r="T3" s="2"/>
      <c r="U3" s="2"/>
      <c r="V3" s="2"/>
      <c r="W3" s="2"/>
      <c r="X3" s="2"/>
      <c r="Y3" s="2"/>
      <c r="Z3" s="2"/>
    </row>
    <row r="4">
      <c r="A4" s="1" t="s">
        <v>46</v>
      </c>
      <c r="B4" s="1">
        <v>77.0</v>
      </c>
      <c r="C4" s="1">
        <v>3.0</v>
      </c>
      <c r="D4" s="2"/>
      <c r="E4" s="2"/>
      <c r="F4" s="2"/>
      <c r="G4" s="2"/>
      <c r="H4" s="2"/>
      <c r="I4" s="2"/>
      <c r="J4" s="2"/>
      <c r="K4" s="2"/>
      <c r="L4" s="2"/>
      <c r="M4" s="2"/>
      <c r="N4" s="2"/>
      <c r="O4" s="2"/>
      <c r="P4" s="2"/>
      <c r="Q4" s="2"/>
      <c r="R4" s="2"/>
      <c r="S4" s="2"/>
      <c r="T4" s="2"/>
      <c r="U4" s="2"/>
      <c r="V4" s="2"/>
      <c r="W4" s="2"/>
      <c r="X4" s="2"/>
      <c r="Y4" s="2"/>
      <c r="Z4" s="2"/>
    </row>
    <row r="5">
      <c r="A5" s="1" t="s">
        <v>47</v>
      </c>
      <c r="B5" s="1">
        <v>0.0</v>
      </c>
      <c r="C5" s="1">
        <v>0.0</v>
      </c>
      <c r="D5" s="2"/>
      <c r="E5" s="2"/>
      <c r="F5" s="2"/>
      <c r="G5" s="2"/>
      <c r="H5" s="2"/>
      <c r="I5" s="2"/>
      <c r="J5" s="2"/>
      <c r="K5" s="2"/>
      <c r="L5" s="2"/>
      <c r="M5" s="2"/>
      <c r="N5" s="2"/>
      <c r="O5" s="2"/>
      <c r="P5" s="2"/>
      <c r="Q5" s="2"/>
      <c r="R5" s="2"/>
      <c r="S5" s="2"/>
      <c r="T5" s="2"/>
      <c r="U5" s="2"/>
      <c r="V5" s="2"/>
      <c r="W5" s="2"/>
      <c r="X5" s="2"/>
      <c r="Y5" s="2"/>
      <c r="Z5" s="2"/>
    </row>
    <row r="6">
      <c r="A6" s="1" t="s">
        <v>48</v>
      </c>
      <c r="B6" s="1">
        <v>15.0</v>
      </c>
      <c r="C6" s="1">
        <v>1.0</v>
      </c>
      <c r="D6" s="2"/>
      <c r="E6" s="2"/>
      <c r="F6" s="2"/>
      <c r="G6" s="2"/>
      <c r="H6" s="2"/>
      <c r="I6" s="2"/>
      <c r="J6" s="2"/>
      <c r="K6" s="2"/>
      <c r="L6" s="2"/>
      <c r="M6" s="2"/>
      <c r="N6" s="2"/>
      <c r="O6" s="2"/>
      <c r="P6" s="2"/>
      <c r="Q6" s="2"/>
      <c r="R6" s="2"/>
      <c r="S6" s="2"/>
      <c r="T6" s="2"/>
      <c r="U6" s="2"/>
      <c r="V6" s="2"/>
      <c r="W6" s="2"/>
      <c r="X6" s="2"/>
      <c r="Y6" s="2"/>
      <c r="Z6" s="2"/>
    </row>
    <row r="7">
      <c r="A7" s="1" t="s">
        <v>49</v>
      </c>
      <c r="B7" s="1">
        <v>93.0</v>
      </c>
      <c r="C7" s="1">
        <v>4.0</v>
      </c>
      <c r="D7" s="2"/>
      <c r="E7" s="2"/>
      <c r="F7" s="2"/>
      <c r="G7" s="2"/>
      <c r="H7" s="2"/>
      <c r="I7" s="2"/>
      <c r="J7" s="2"/>
      <c r="K7" s="2"/>
      <c r="L7" s="2"/>
      <c r="M7" s="2"/>
      <c r="N7" s="2"/>
      <c r="O7" s="2"/>
      <c r="P7" s="2"/>
      <c r="Q7" s="2"/>
      <c r="R7" s="2"/>
      <c r="S7" s="2"/>
      <c r="T7" s="2"/>
      <c r="U7" s="2"/>
      <c r="V7" s="2"/>
      <c r="W7" s="2"/>
      <c r="X7" s="2"/>
      <c r="Y7" s="2"/>
      <c r="Z7" s="2"/>
    </row>
    <row r="8">
      <c r="A8" s="1" t="s">
        <v>50</v>
      </c>
      <c r="B8" s="1">
        <v>75.0</v>
      </c>
      <c r="C8" s="1">
        <v>0.0</v>
      </c>
      <c r="D8" s="2"/>
      <c r="E8" s="2"/>
      <c r="F8" s="2"/>
      <c r="G8" s="2"/>
      <c r="H8" s="2"/>
      <c r="I8" s="2"/>
      <c r="J8" s="2"/>
      <c r="K8" s="2"/>
      <c r="L8" s="2"/>
      <c r="M8" s="2"/>
      <c r="N8" s="2"/>
      <c r="O8" s="2"/>
      <c r="P8" s="2"/>
      <c r="Q8" s="2"/>
      <c r="R8" s="2"/>
      <c r="S8" s="2"/>
      <c r="T8" s="2"/>
      <c r="U8" s="2"/>
      <c r="V8" s="2"/>
      <c r="W8" s="2"/>
      <c r="X8" s="2"/>
      <c r="Y8" s="2"/>
      <c r="Z8" s="2"/>
    </row>
    <row r="9">
      <c r="A9" s="1" t="s">
        <v>51</v>
      </c>
      <c r="B9" s="1">
        <v>51.0</v>
      </c>
      <c r="C9" s="1">
        <v>31.0</v>
      </c>
      <c r="D9" s="2"/>
      <c r="E9" s="2"/>
      <c r="F9" s="2"/>
      <c r="G9" s="2"/>
      <c r="H9" s="2"/>
      <c r="I9" s="2"/>
      <c r="J9" s="2"/>
      <c r="K9" s="2"/>
      <c r="L9" s="2"/>
      <c r="M9" s="2"/>
      <c r="N9" s="2"/>
      <c r="O9" s="2"/>
      <c r="P9" s="2"/>
      <c r="Q9" s="2"/>
      <c r="R9" s="2"/>
      <c r="S9" s="2"/>
      <c r="T9" s="2"/>
      <c r="U9" s="2"/>
      <c r="V9" s="2"/>
      <c r="W9" s="2"/>
      <c r="X9" s="2"/>
      <c r="Y9" s="2"/>
      <c r="Z9" s="2"/>
    </row>
    <row r="10">
      <c r="A10" s="1" t="s">
        <v>52</v>
      </c>
      <c r="B10" s="1">
        <v>52.0</v>
      </c>
      <c r="C10" s="1">
        <v>31.0</v>
      </c>
      <c r="D10" s="2"/>
      <c r="E10" s="2"/>
      <c r="F10" s="2"/>
      <c r="G10" s="2"/>
      <c r="H10" s="2"/>
      <c r="I10" s="2"/>
      <c r="J10" s="2"/>
      <c r="K10" s="2"/>
      <c r="L10" s="2"/>
      <c r="M10" s="2"/>
      <c r="N10" s="2"/>
      <c r="O10" s="2"/>
      <c r="P10" s="2"/>
      <c r="Q10" s="2"/>
      <c r="R10" s="2"/>
      <c r="S10" s="2"/>
      <c r="T10" s="2"/>
      <c r="U10" s="2"/>
      <c r="V10" s="2"/>
      <c r="W10" s="2"/>
      <c r="X10" s="2"/>
      <c r="Y10" s="2"/>
      <c r="Z10" s="2"/>
    </row>
    <row r="11">
      <c r="A11" s="1" t="s">
        <v>53</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54</v>
      </c>
      <c r="B12" s="1">
        <v>1.0</v>
      </c>
      <c r="C12" s="1">
        <v>1.0</v>
      </c>
      <c r="D12" s="2"/>
      <c r="E12" s="2"/>
      <c r="F12" s="2"/>
      <c r="G12" s="2"/>
      <c r="H12" s="2"/>
      <c r="I12" s="2"/>
      <c r="J12" s="2"/>
      <c r="K12" s="2"/>
      <c r="L12" s="2"/>
      <c r="M12" s="2"/>
      <c r="N12" s="2"/>
      <c r="O12" s="2"/>
      <c r="P12" s="2"/>
      <c r="Q12" s="2"/>
      <c r="R12" s="2"/>
      <c r="S12" s="2"/>
      <c r="T12" s="2"/>
      <c r="U12" s="2"/>
      <c r="V12" s="2"/>
      <c r="W12" s="2"/>
      <c r="X12" s="2"/>
      <c r="Y12" s="2"/>
      <c r="Z12" s="2"/>
    </row>
    <row r="13">
      <c r="A13" s="1" t="s">
        <v>55</v>
      </c>
      <c r="B13" s="1">
        <v>61.0</v>
      </c>
      <c r="C13" s="1">
        <v>43.0</v>
      </c>
      <c r="D13" s="2"/>
      <c r="E13" s="2"/>
      <c r="F13" s="2"/>
      <c r="G13" s="2"/>
      <c r="H13" s="2"/>
      <c r="I13" s="2"/>
      <c r="J13" s="2"/>
      <c r="K13" s="2"/>
      <c r="L13" s="2"/>
      <c r="M13" s="2"/>
      <c r="N13" s="2"/>
      <c r="O13" s="2"/>
      <c r="P13" s="2"/>
      <c r="Q13" s="2"/>
      <c r="R13" s="2"/>
      <c r="S13" s="2"/>
      <c r="T13" s="2"/>
      <c r="U13" s="2"/>
      <c r="V13" s="2"/>
      <c r="W13" s="2"/>
      <c r="X13" s="2"/>
      <c r="Y13" s="2"/>
      <c r="Z13" s="2"/>
    </row>
    <row r="14">
      <c r="A14" s="1" t="s">
        <v>56</v>
      </c>
      <c r="B14" s="1">
        <v>1.0</v>
      </c>
      <c r="C14" s="1">
        <v>0.0</v>
      </c>
      <c r="D14" s="2"/>
      <c r="E14" s="2"/>
      <c r="F14" s="2"/>
      <c r="G14" s="2"/>
      <c r="H14" s="2"/>
      <c r="I14" s="2"/>
      <c r="J14" s="2"/>
      <c r="K14" s="2"/>
      <c r="L14" s="2"/>
      <c r="M14" s="2"/>
      <c r="N14" s="2"/>
      <c r="O14" s="2"/>
      <c r="P14" s="2"/>
      <c r="Q14" s="2"/>
      <c r="R14" s="2"/>
      <c r="S14" s="2"/>
      <c r="T14" s="2"/>
      <c r="U14" s="2"/>
      <c r="V14" s="2"/>
      <c r="W14" s="2"/>
      <c r="X14" s="2"/>
      <c r="Y14" s="2"/>
      <c r="Z14" s="2"/>
    </row>
    <row r="15">
      <c r="A15" s="1" t="s">
        <v>57</v>
      </c>
      <c r="B15" s="1">
        <v>13.0</v>
      </c>
      <c r="C15" s="1">
        <v>1.0</v>
      </c>
      <c r="D15" s="2"/>
      <c r="E15" s="2"/>
      <c r="F15" s="2"/>
      <c r="G15" s="2"/>
      <c r="H15" s="2"/>
      <c r="I15" s="2"/>
      <c r="J15" s="2"/>
      <c r="K15" s="2"/>
      <c r="L15" s="2"/>
      <c r="M15" s="2"/>
      <c r="N15" s="2"/>
      <c r="O15" s="2"/>
      <c r="P15" s="2"/>
      <c r="Q15" s="2"/>
      <c r="R15" s="2"/>
      <c r="S15" s="2"/>
      <c r="T15" s="2"/>
      <c r="U15" s="2"/>
      <c r="V15" s="2"/>
      <c r="W15" s="2"/>
      <c r="X15" s="2"/>
      <c r="Y15" s="2"/>
      <c r="Z15" s="2"/>
    </row>
    <row r="16">
      <c r="A16" s="1" t="s">
        <v>58</v>
      </c>
      <c r="B16" s="1">
        <v>2.0</v>
      </c>
      <c r="C16" s="1">
        <v>4.0</v>
      </c>
      <c r="D16" s="2"/>
      <c r="E16" s="2"/>
      <c r="F16" s="2"/>
      <c r="G16" s="2"/>
      <c r="H16" s="2"/>
      <c r="I16" s="2"/>
      <c r="J16" s="2"/>
      <c r="K16" s="2"/>
      <c r="L16" s="2"/>
      <c r="M16" s="2"/>
      <c r="N16" s="2"/>
      <c r="O16" s="2"/>
      <c r="P16" s="2"/>
      <c r="Q16" s="2"/>
      <c r="R16" s="2"/>
      <c r="S16" s="2"/>
      <c r="T16" s="2"/>
      <c r="U16" s="2"/>
      <c r="V16" s="2"/>
      <c r="W16" s="2"/>
      <c r="X16" s="2"/>
      <c r="Y16" s="2"/>
      <c r="Z16" s="2"/>
    </row>
    <row r="17">
      <c r="A17" s="1" t="s">
        <v>59</v>
      </c>
      <c r="B17" s="1">
        <v>5.0</v>
      </c>
      <c r="C17" s="1">
        <v>6.0</v>
      </c>
      <c r="D17" s="2"/>
      <c r="E17" s="2"/>
      <c r="F17" s="2"/>
      <c r="G17" s="2"/>
      <c r="H17" s="2"/>
      <c r="I17" s="2"/>
      <c r="J17" s="2"/>
      <c r="K17" s="2"/>
      <c r="L17" s="2"/>
      <c r="M17" s="2"/>
      <c r="N17" s="2"/>
      <c r="O17" s="2"/>
      <c r="P17" s="2"/>
      <c r="Q17" s="2"/>
      <c r="R17" s="2"/>
      <c r="S17" s="2"/>
      <c r="T17" s="2"/>
      <c r="U17" s="2"/>
      <c r="V17" s="2"/>
      <c r="W17" s="2"/>
      <c r="X17" s="2"/>
      <c r="Y17" s="2"/>
      <c r="Z17" s="2"/>
    </row>
    <row r="18">
      <c r="A18" s="1" t="s">
        <v>60</v>
      </c>
      <c r="B18" s="1">
        <v>74.0</v>
      </c>
      <c r="C18" s="1">
        <v>1.0</v>
      </c>
      <c r="D18" s="2"/>
      <c r="E18" s="2"/>
      <c r="F18" s="2"/>
      <c r="G18" s="2"/>
      <c r="H18" s="2"/>
      <c r="I18" s="2"/>
      <c r="J18" s="2"/>
      <c r="K18" s="2"/>
      <c r="L18" s="2"/>
      <c r="M18" s="2"/>
      <c r="N18" s="2"/>
      <c r="O18" s="2"/>
      <c r="P18" s="2"/>
      <c r="Q18" s="2"/>
      <c r="R18" s="2"/>
      <c r="S18" s="2"/>
      <c r="T18" s="2"/>
      <c r="U18" s="2"/>
      <c r="V18" s="2"/>
      <c r="W18" s="2"/>
      <c r="X18" s="2"/>
      <c r="Y18" s="2"/>
      <c r="Z18" s="2"/>
    </row>
    <row r="19">
      <c r="A19" s="1" t="s">
        <v>61</v>
      </c>
      <c r="B19" s="1">
        <v>62.0</v>
      </c>
      <c r="C19" s="1">
        <v>4.0</v>
      </c>
      <c r="D19" s="2"/>
      <c r="E19" s="2"/>
      <c r="F19" s="2"/>
      <c r="G19" s="2"/>
      <c r="H19" s="2"/>
      <c r="I19" s="2"/>
      <c r="J19" s="2"/>
      <c r="K19" s="2"/>
      <c r="L19" s="2"/>
      <c r="M19" s="2"/>
      <c r="N19" s="2"/>
      <c r="O19" s="2"/>
      <c r="P19" s="2"/>
      <c r="Q19" s="2"/>
      <c r="R19" s="2"/>
      <c r="S19" s="2"/>
      <c r="T19" s="2"/>
      <c r="U19" s="2"/>
      <c r="V19" s="2"/>
      <c r="W19" s="2"/>
      <c r="X19" s="2"/>
      <c r="Y19" s="2"/>
      <c r="Z19" s="2"/>
    </row>
    <row r="20">
      <c r="A20" s="1" t="s">
        <v>62</v>
      </c>
      <c r="B20" s="1">
        <v>2.0</v>
      </c>
      <c r="C20" s="1">
        <v>0.0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63</v>
      </c>
      <c r="B21" s="1">
        <v>7.0</v>
      </c>
      <c r="C21" s="1">
        <v>8.0</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64</v>
      </c>
      <c r="B22" s="1">
        <v>17.0</v>
      </c>
      <c r="C22" s="1">
        <v>16.0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65</v>
      </c>
      <c r="B23" s="1">
        <v>5.0</v>
      </c>
      <c r="C23" s="1">
        <v>5.0</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66</v>
      </c>
      <c r="B24" s="1">
        <v>26.0</v>
      </c>
      <c r="C24" s="1">
        <v>26.0</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67</v>
      </c>
      <c r="B25" s="1">
        <v>7.0</v>
      </c>
      <c r="C25" s="1">
        <v>-19.0</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68</v>
      </c>
      <c r="B26" s="1">
        <v>1.0</v>
      </c>
      <c r="C26" s="1">
        <v>6.0</v>
      </c>
      <c r="D26" s="2"/>
      <c r="E26" s="2"/>
      <c r="F26" s="2"/>
      <c r="G26" s="2"/>
      <c r="H26" s="2"/>
      <c r="I26" s="2"/>
      <c r="J26" s="2"/>
      <c r="K26" s="2"/>
      <c r="L26" s="2"/>
      <c r="M26" s="2"/>
      <c r="N26" s="2"/>
      <c r="O26" s="2"/>
      <c r="P26" s="2"/>
      <c r="Q26" s="2"/>
      <c r="R26" s="2"/>
      <c r="S26" s="2"/>
      <c r="T26" s="2"/>
      <c r="U26" s="2"/>
      <c r="V26" s="2"/>
      <c r="W26" s="2"/>
      <c r="X26" s="2"/>
      <c r="Y26" s="2"/>
      <c r="Z26" s="2"/>
    </row>
    <row r="27" ht="15.75" customHeight="1">
      <c r="A27" s="1" t="s">
        <v>69</v>
      </c>
      <c r="B27" s="1">
        <v>35.0</v>
      </c>
      <c r="C27" s="1">
        <v>13.0</v>
      </c>
      <c r="D27" s="2"/>
      <c r="E27" s="2"/>
      <c r="F27" s="2"/>
      <c r="G27" s="2"/>
      <c r="H27" s="2"/>
      <c r="I27" s="2"/>
      <c r="J27" s="2"/>
      <c r="K27" s="2"/>
      <c r="L27" s="2"/>
      <c r="M27" s="2"/>
      <c r="N27" s="2"/>
      <c r="O27" s="2"/>
      <c r="P27" s="2"/>
      <c r="Q27" s="2"/>
      <c r="R27" s="2"/>
      <c r="S27" s="2"/>
      <c r="T27" s="2"/>
      <c r="U27" s="2"/>
      <c r="V27" s="2"/>
      <c r="W27" s="2"/>
      <c r="X27" s="2"/>
      <c r="Y27" s="2"/>
      <c r="Z27" s="2"/>
    </row>
    <row r="28" ht="15.75" customHeight="1">
      <c r="A28" s="1" t="s">
        <v>70</v>
      </c>
      <c r="B28" s="1">
        <v>0.0</v>
      </c>
      <c r="C28" s="1">
        <v>1.0</v>
      </c>
      <c r="D28" s="2"/>
      <c r="E28" s="2"/>
      <c r="F28" s="2"/>
      <c r="G28" s="2"/>
      <c r="H28" s="2"/>
      <c r="I28" s="2"/>
      <c r="J28" s="2"/>
      <c r="K28" s="2"/>
      <c r="L28" s="2"/>
      <c r="M28" s="2"/>
      <c r="N28" s="2"/>
      <c r="O28" s="2"/>
      <c r="P28" s="2"/>
      <c r="Q28" s="2"/>
      <c r="R28" s="2"/>
      <c r="S28" s="2"/>
      <c r="T28" s="2"/>
      <c r="U28" s="2"/>
      <c r="V28" s="2"/>
      <c r="W28" s="2"/>
      <c r="X28" s="2"/>
      <c r="Y28" s="2"/>
      <c r="Z28" s="2"/>
    </row>
    <row r="29" ht="15.75" customHeight="1">
      <c r="A29" s="1" t="s">
        <v>71</v>
      </c>
      <c r="B29" s="1">
        <v>35.0</v>
      </c>
      <c r="C29" s="1">
        <v>14.0</v>
      </c>
      <c r="D29" s="2"/>
      <c r="E29" s="2"/>
      <c r="F29" s="2"/>
      <c r="G29" s="2"/>
      <c r="H29" s="2"/>
      <c r="I29" s="2"/>
      <c r="J29" s="2"/>
      <c r="K29" s="2"/>
      <c r="L29" s="2"/>
      <c r="M29" s="2"/>
      <c r="N29" s="2"/>
      <c r="O29" s="2"/>
      <c r="P29" s="2"/>
      <c r="Q29" s="2"/>
      <c r="R29" s="2"/>
      <c r="S29" s="2"/>
      <c r="T29" s="2"/>
      <c r="U29" s="2"/>
      <c r="V29" s="2"/>
      <c r="W29" s="2"/>
      <c r="X29" s="2"/>
      <c r="Y29" s="2"/>
      <c r="Z29" s="2"/>
    </row>
    <row r="30" ht="15.75" customHeight="1">
      <c r="A30" s="1" t="s">
        <v>72</v>
      </c>
      <c r="B30" s="1">
        <v>52.0</v>
      </c>
      <c r="C30" s="1">
        <v>31.0</v>
      </c>
      <c r="D30" s="2"/>
      <c r="E30" s="2"/>
      <c r="F30" s="2"/>
      <c r="G30" s="2"/>
      <c r="H30" s="2"/>
      <c r="I30" s="2"/>
      <c r="J30" s="2"/>
      <c r="K30" s="2"/>
      <c r="L30" s="2"/>
      <c r="M30" s="2"/>
      <c r="N30" s="2"/>
      <c r="O30" s="2"/>
      <c r="P30" s="2"/>
      <c r="Q30" s="2"/>
      <c r="R30" s="2"/>
      <c r="S30" s="2"/>
      <c r="T30" s="2"/>
      <c r="U30" s="2"/>
      <c r="V30" s="2"/>
      <c r="W30" s="2"/>
      <c r="X30" s="2"/>
      <c r="Y30" s="2"/>
      <c r="Z30" s="2"/>
    </row>
    <row r="31" ht="15.75" customHeight="1">
      <c r="A31" s="1" t="s">
        <v>38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73</v>
      </c>
      <c r="B32" s="1">
        <v>28.0</v>
      </c>
      <c r="C32" s="1">
        <v>57.0</v>
      </c>
      <c r="D32" s="2"/>
      <c r="E32" s="2"/>
      <c r="F32" s="2"/>
      <c r="G32" s="2"/>
      <c r="H32" s="2"/>
      <c r="I32" s="2"/>
      <c r="J32" s="2"/>
      <c r="K32" s="2"/>
      <c r="L32" s="2"/>
      <c r="M32" s="2"/>
      <c r="N32" s="2"/>
      <c r="O32" s="2"/>
      <c r="P32" s="2"/>
      <c r="Q32" s="2"/>
      <c r="R32" s="2"/>
      <c r="S32" s="2"/>
      <c r="T32" s="2"/>
      <c r="U32" s="2"/>
      <c r="V32" s="2"/>
      <c r="W32" s="2"/>
      <c r="X32" s="2"/>
      <c r="Y32" s="2"/>
      <c r="Z32" s="2"/>
    </row>
    <row r="33" ht="15.75" customHeight="1">
      <c r="A33" s="1" t="s">
        <v>74</v>
      </c>
      <c r="B33" s="1">
        <v>28.0</v>
      </c>
      <c r="C33" s="1">
        <v>57.0</v>
      </c>
      <c r="D33" s="2"/>
      <c r="E33" s="2"/>
      <c r="F33" s="2"/>
      <c r="G33" s="2"/>
      <c r="H33" s="2"/>
      <c r="I33" s="2"/>
      <c r="J33" s="2"/>
      <c r="K33" s="2"/>
      <c r="L33" s="2"/>
      <c r="M33" s="2"/>
      <c r="N33" s="2"/>
      <c r="O33" s="2"/>
      <c r="P33" s="2"/>
      <c r="Q33" s="2"/>
      <c r="R33" s="2"/>
      <c r="S33" s="2"/>
      <c r="T33" s="2"/>
      <c r="U33" s="2"/>
      <c r="V33" s="2"/>
      <c r="W33" s="2"/>
      <c r="X33" s="2"/>
      <c r="Y33" s="2"/>
      <c r="Z33" s="2"/>
    </row>
    <row r="34" ht="15.75" customHeight="1">
      <c r="A34" s="1" t="s">
        <v>75</v>
      </c>
      <c r="B34" s="1" t="s">
        <v>76</v>
      </c>
      <c r="C34" s="1" t="s">
        <v>77</v>
      </c>
      <c r="D34" s="2"/>
      <c r="E34" s="2"/>
      <c r="F34" s="2"/>
      <c r="G34" s="2"/>
      <c r="H34" s="2"/>
      <c r="I34" s="2"/>
      <c r="J34" s="2"/>
      <c r="K34" s="2"/>
      <c r="L34" s="2"/>
      <c r="M34" s="2"/>
      <c r="N34" s="2"/>
      <c r="O34" s="2"/>
      <c r="P34" s="2"/>
      <c r="Q34" s="2"/>
      <c r="R34" s="2"/>
      <c r="S34" s="2"/>
      <c r="T34" s="2"/>
      <c r="U34" s="2"/>
      <c r="V34" s="2"/>
      <c r="W34" s="2"/>
      <c r="X34" s="2"/>
      <c r="Y34" s="2"/>
      <c r="Z34" s="2"/>
    </row>
    <row r="35" ht="15.75" customHeight="1">
      <c r="A35" s="1" t="s">
        <v>78</v>
      </c>
      <c r="B35" s="1">
        <v>35.0</v>
      </c>
      <c r="C35" s="1">
        <v>13.0</v>
      </c>
      <c r="D35" s="2"/>
      <c r="E35" s="2"/>
      <c r="F35" s="2"/>
      <c r="G35" s="2"/>
      <c r="H35" s="2"/>
      <c r="I35" s="2"/>
      <c r="J35" s="2"/>
      <c r="K35" s="2"/>
      <c r="L35" s="2"/>
      <c r="M35" s="2"/>
      <c r="N35" s="2"/>
      <c r="O35" s="2"/>
      <c r="P35" s="2"/>
      <c r="Q35" s="2"/>
      <c r="R35" s="2"/>
      <c r="S35" s="2"/>
      <c r="T35" s="2"/>
      <c r="U35" s="2"/>
      <c r="V35" s="2"/>
      <c r="W35" s="2"/>
      <c r="X35" s="2"/>
      <c r="Y35" s="2"/>
      <c r="Z35" s="2"/>
    </row>
    <row r="36" ht="15.75" customHeight="1">
      <c r="A36" s="1" t="s">
        <v>79</v>
      </c>
      <c r="B36" s="1" t="s">
        <v>76</v>
      </c>
      <c r="C36" s="1" t="s">
        <v>77</v>
      </c>
      <c r="D36" s="2"/>
      <c r="E36" s="2"/>
      <c r="F36" s="2"/>
      <c r="G36" s="2"/>
      <c r="H36" s="2"/>
      <c r="I36" s="2"/>
      <c r="J36" s="2"/>
      <c r="K36" s="2"/>
      <c r="L36" s="2"/>
      <c r="M36" s="2"/>
      <c r="N36" s="2"/>
      <c r="O36" s="2"/>
      <c r="P36" s="2"/>
      <c r="Q36" s="2"/>
      <c r="R36" s="2"/>
      <c r="S36" s="2"/>
      <c r="T36" s="2"/>
      <c r="U36" s="2"/>
      <c r="V36" s="2"/>
      <c r="W36" s="2"/>
      <c r="X36" s="2"/>
      <c r="Y36" s="2"/>
      <c r="Z36" s="2"/>
    </row>
    <row r="37" ht="15.75" customHeight="1">
      <c r="A37" s="1" t="s">
        <v>80</v>
      </c>
      <c r="B37" s="1">
        <v>3.0</v>
      </c>
      <c r="C37" s="1">
        <v>1.0</v>
      </c>
      <c r="D37" s="2"/>
      <c r="E37" s="2"/>
      <c r="F37" s="2"/>
      <c r="G37" s="2"/>
      <c r="H37" s="2"/>
      <c r="I37" s="2"/>
      <c r="J37" s="2"/>
      <c r="K37" s="2"/>
      <c r="L37" s="2"/>
      <c r="M37" s="2"/>
      <c r="N37" s="2"/>
      <c r="O37" s="2"/>
      <c r="P37" s="2"/>
      <c r="Q37" s="2"/>
      <c r="R37" s="2"/>
      <c r="S37" s="2"/>
      <c r="T37" s="2"/>
      <c r="U37" s="2"/>
      <c r="V37" s="2"/>
      <c r="W37" s="2"/>
      <c r="X37" s="2"/>
      <c r="Y37" s="2"/>
      <c r="Z37" s="2"/>
    </row>
    <row r="38" ht="15.75" customHeight="1">
      <c r="A38" s="1" t="s">
        <v>81</v>
      </c>
      <c r="B38" s="1">
        <v>2.0</v>
      </c>
      <c r="C38" s="1">
        <v>1.0</v>
      </c>
      <c r="D38" s="2"/>
      <c r="E38" s="2"/>
      <c r="F38" s="2"/>
      <c r="G38" s="2"/>
      <c r="H38" s="2"/>
      <c r="I38" s="2"/>
      <c r="J38" s="2"/>
      <c r="K38" s="2"/>
      <c r="L38" s="2"/>
      <c r="M38" s="2"/>
      <c r="N38" s="2"/>
      <c r="O38" s="2"/>
      <c r="P38" s="2"/>
      <c r="Q38" s="2"/>
      <c r="R38" s="2"/>
      <c r="S38" s="2"/>
      <c r="T38" s="2"/>
      <c r="U38" s="2"/>
      <c r="V38" s="2"/>
      <c r="W38" s="2"/>
      <c r="X38" s="2"/>
      <c r="Y38" s="2"/>
      <c r="Z38" s="2"/>
    </row>
    <row r="39" ht="15.75" customHeight="1">
      <c r="A39" s="1" t="s">
        <v>82</v>
      </c>
      <c r="B39" s="1">
        <v>0.0</v>
      </c>
      <c r="C39" s="1">
        <v>8.0</v>
      </c>
      <c r="D39" s="2"/>
      <c r="E39" s="2"/>
      <c r="F39" s="2"/>
      <c r="G39" s="2"/>
      <c r="H39" s="2"/>
      <c r="I39" s="2"/>
      <c r="J39" s="2"/>
      <c r="K39" s="2"/>
      <c r="L39" s="2"/>
      <c r="M39" s="2"/>
      <c r="N39" s="2"/>
      <c r="O39" s="2"/>
      <c r="P39" s="2"/>
      <c r="Q39" s="2"/>
      <c r="R39" s="2"/>
      <c r="S39" s="2"/>
      <c r="T39" s="2"/>
      <c r="U39" s="2"/>
      <c r="V39" s="2"/>
      <c r="W39" s="2"/>
      <c r="X39" s="2"/>
      <c r="Y39" s="2"/>
      <c r="Z39" s="2"/>
    </row>
    <row r="40" ht="15.75" customHeight="1">
      <c r="A40" s="1" t="s">
        <v>83</v>
      </c>
      <c r="B40" s="1">
        <v>0.0</v>
      </c>
      <c r="C40" s="1">
        <v>1.0</v>
      </c>
      <c r="D40" s="2"/>
      <c r="E40" s="2"/>
      <c r="F40" s="2"/>
      <c r="G40" s="2"/>
      <c r="H40" s="2"/>
      <c r="I40" s="2"/>
      <c r="J40" s="2"/>
      <c r="K40" s="2"/>
      <c r="L40" s="2"/>
      <c r="M40" s="2"/>
      <c r="N40" s="2"/>
      <c r="O40" s="2"/>
      <c r="P40" s="2"/>
      <c r="Q40" s="2"/>
      <c r="R40" s="2"/>
      <c r="S40" s="2"/>
      <c r="T40" s="2"/>
      <c r="U40" s="2"/>
      <c r="V40" s="2"/>
      <c r="W40" s="2"/>
      <c r="X40" s="2"/>
      <c r="Y40" s="2"/>
      <c r="Z40" s="2"/>
    </row>
    <row r="41" ht="15.75" customHeight="1">
      <c r="A41" s="1" t="s">
        <v>84</v>
      </c>
      <c r="B41" s="1">
        <v>0.0</v>
      </c>
      <c r="C41" s="1">
        <v>3.0</v>
      </c>
      <c r="D41" s="2"/>
      <c r="E41" s="2"/>
      <c r="F41" s="2"/>
      <c r="G41" s="2"/>
      <c r="H41" s="2"/>
      <c r="I41" s="2"/>
      <c r="J41" s="2"/>
      <c r="K41" s="2"/>
      <c r="L41" s="2"/>
      <c r="M41" s="2"/>
      <c r="N41" s="2"/>
      <c r="O41" s="2"/>
      <c r="P41" s="2"/>
      <c r="Q41" s="2"/>
      <c r="R41" s="2"/>
      <c r="S41" s="2"/>
      <c r="T41" s="2"/>
      <c r="U41" s="2"/>
      <c r="V41" s="2"/>
      <c r="W41" s="2"/>
      <c r="X41" s="2"/>
      <c r="Y41" s="2"/>
      <c r="Z41" s="2"/>
    </row>
    <row r="42" ht="15.75" customHeight="1">
      <c r="A42" s="1" t="s">
        <v>85</v>
      </c>
      <c r="B42" s="1">
        <v>0.0</v>
      </c>
      <c r="C42" s="1">
        <v>5.0</v>
      </c>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2"/>
      <c r="E1" s="2"/>
      <c r="F1" s="2"/>
      <c r="G1" s="2"/>
      <c r="H1" s="2"/>
      <c r="I1" s="2"/>
      <c r="J1" s="2"/>
      <c r="K1" s="2"/>
      <c r="L1" s="2"/>
      <c r="M1" s="2"/>
      <c r="N1" s="2"/>
      <c r="O1" s="2"/>
      <c r="P1" s="2"/>
      <c r="Q1" s="2"/>
      <c r="R1" s="2"/>
      <c r="S1" s="2"/>
      <c r="T1" s="2"/>
      <c r="U1" s="2"/>
      <c r="V1" s="2"/>
      <c r="W1" s="2"/>
      <c r="X1" s="2"/>
      <c r="Y1" s="2"/>
      <c r="Z1" s="2"/>
    </row>
    <row r="2">
      <c r="A2" s="1" t="s">
        <v>86</v>
      </c>
      <c r="B2" s="1">
        <v>1.0</v>
      </c>
      <c r="C2" s="1">
        <v>1.0</v>
      </c>
      <c r="D2" s="2"/>
      <c r="E2" s="2"/>
      <c r="F2" s="2"/>
      <c r="G2" s="2"/>
      <c r="H2" s="2"/>
      <c r="I2" s="2"/>
      <c r="J2" s="2"/>
      <c r="K2" s="2"/>
      <c r="L2" s="2"/>
      <c r="M2" s="2"/>
      <c r="N2" s="2"/>
      <c r="O2" s="2"/>
      <c r="P2" s="2"/>
      <c r="Q2" s="2"/>
      <c r="R2" s="2"/>
      <c r="S2" s="2"/>
      <c r="T2" s="2"/>
      <c r="U2" s="2"/>
      <c r="V2" s="2"/>
      <c r="W2" s="2"/>
      <c r="X2" s="2"/>
      <c r="Y2" s="2"/>
      <c r="Z2" s="2"/>
    </row>
    <row r="3">
      <c r="A3" s="1" t="s">
        <v>87</v>
      </c>
      <c r="B3" s="1">
        <v>3.0</v>
      </c>
      <c r="C3" s="1">
        <v>8.0</v>
      </c>
      <c r="D3" s="2"/>
      <c r="E3" s="2"/>
      <c r="F3" s="2"/>
      <c r="G3" s="2"/>
      <c r="H3" s="2"/>
      <c r="I3" s="2"/>
      <c r="J3" s="2"/>
      <c r="K3" s="2"/>
      <c r="L3" s="2"/>
      <c r="M3" s="2"/>
      <c r="N3" s="2"/>
      <c r="O3" s="2"/>
      <c r="P3" s="2"/>
      <c r="Q3" s="2"/>
      <c r="R3" s="2"/>
      <c r="S3" s="2"/>
      <c r="T3" s="2"/>
      <c r="U3" s="2"/>
      <c r="V3" s="2"/>
      <c r="W3" s="2"/>
      <c r="X3" s="2"/>
      <c r="Y3" s="2"/>
      <c r="Z3" s="2"/>
    </row>
    <row r="4">
      <c r="A4" s="1" t="s">
        <v>88</v>
      </c>
      <c r="B4" s="1">
        <v>4.0</v>
      </c>
      <c r="C4" s="1">
        <v>6.0</v>
      </c>
      <c r="D4" s="2"/>
      <c r="E4" s="2"/>
      <c r="F4" s="2"/>
      <c r="G4" s="2"/>
      <c r="H4" s="2"/>
      <c r="I4" s="2"/>
      <c r="J4" s="2"/>
      <c r="K4" s="2"/>
      <c r="L4" s="2"/>
      <c r="M4" s="2"/>
      <c r="N4" s="2"/>
      <c r="O4" s="2"/>
      <c r="P4" s="2"/>
      <c r="Q4" s="2"/>
      <c r="R4" s="2"/>
      <c r="S4" s="2"/>
      <c r="T4" s="2"/>
      <c r="U4" s="2"/>
      <c r="V4" s="2"/>
      <c r="W4" s="2"/>
      <c r="X4" s="2"/>
      <c r="Y4" s="2"/>
      <c r="Z4" s="2"/>
    </row>
    <row r="5">
      <c r="A5" s="1" t="s">
        <v>89</v>
      </c>
      <c r="B5" s="1">
        <v>6.0</v>
      </c>
      <c r="C5" s="1">
        <v>7.0</v>
      </c>
      <c r="D5" s="2"/>
      <c r="E5" s="2"/>
      <c r="F5" s="2"/>
      <c r="G5" s="2"/>
      <c r="H5" s="2"/>
      <c r="I5" s="2"/>
      <c r="J5" s="2"/>
      <c r="K5" s="2"/>
      <c r="L5" s="2"/>
      <c r="M5" s="2"/>
      <c r="N5" s="2"/>
      <c r="O5" s="2"/>
      <c r="P5" s="2"/>
      <c r="Q5" s="2"/>
      <c r="R5" s="2"/>
      <c r="S5" s="2"/>
      <c r="T5" s="2"/>
      <c r="U5" s="2"/>
      <c r="V5" s="2"/>
      <c r="W5" s="2"/>
      <c r="X5" s="2"/>
      <c r="Y5" s="2"/>
      <c r="Z5" s="2"/>
    </row>
    <row r="6">
      <c r="A6" s="1" t="s">
        <v>90</v>
      </c>
      <c r="B6" s="1">
        <v>-6.0</v>
      </c>
      <c r="C6" s="1">
        <v>-7.0</v>
      </c>
      <c r="D6" s="2"/>
      <c r="E6" s="2"/>
      <c r="F6" s="2"/>
      <c r="G6" s="2"/>
      <c r="H6" s="2"/>
      <c r="I6" s="2"/>
      <c r="J6" s="2"/>
      <c r="K6" s="2"/>
      <c r="L6" s="2"/>
      <c r="M6" s="2"/>
      <c r="N6" s="2"/>
      <c r="O6" s="2"/>
      <c r="P6" s="2"/>
      <c r="Q6" s="2"/>
      <c r="R6" s="2"/>
      <c r="S6" s="2"/>
      <c r="T6" s="2"/>
      <c r="U6" s="2"/>
      <c r="V6" s="2"/>
      <c r="W6" s="2"/>
      <c r="X6" s="2"/>
      <c r="Y6" s="2"/>
      <c r="Z6" s="2"/>
    </row>
    <row r="7">
      <c r="A7" s="1" t="s">
        <v>91</v>
      </c>
      <c r="B7" s="1">
        <v>-66.0</v>
      </c>
      <c r="C7" s="1">
        <v>-1.0</v>
      </c>
      <c r="D7" s="2"/>
      <c r="E7" s="2"/>
      <c r="F7" s="2"/>
      <c r="G7" s="2"/>
      <c r="H7" s="2"/>
      <c r="I7" s="2"/>
      <c r="J7" s="2"/>
      <c r="K7" s="2"/>
      <c r="L7" s="2"/>
      <c r="M7" s="2"/>
      <c r="N7" s="2"/>
      <c r="O7" s="2"/>
      <c r="P7" s="2"/>
      <c r="Q7" s="2"/>
      <c r="R7" s="2"/>
      <c r="S7" s="2"/>
      <c r="T7" s="2"/>
      <c r="U7" s="2"/>
      <c r="V7" s="2"/>
      <c r="W7" s="2"/>
      <c r="X7" s="2"/>
      <c r="Y7" s="2"/>
      <c r="Z7" s="2"/>
    </row>
    <row r="8">
      <c r="A8" s="1" t="s">
        <v>92</v>
      </c>
      <c r="B8" s="1">
        <v>4.0</v>
      </c>
      <c r="C8" s="1">
        <v>29.0</v>
      </c>
      <c r="D8" s="2"/>
      <c r="E8" s="2"/>
      <c r="F8" s="2"/>
      <c r="G8" s="2"/>
      <c r="H8" s="2"/>
      <c r="I8" s="2"/>
      <c r="J8" s="2"/>
      <c r="K8" s="2"/>
      <c r="L8" s="2"/>
      <c r="M8" s="2"/>
      <c r="N8" s="2"/>
      <c r="O8" s="2"/>
      <c r="P8" s="2"/>
      <c r="Q8" s="2"/>
      <c r="R8" s="2"/>
      <c r="S8" s="2"/>
      <c r="T8" s="2"/>
      <c r="U8" s="2"/>
      <c r="V8" s="2"/>
      <c r="W8" s="2"/>
      <c r="X8" s="2"/>
      <c r="Y8" s="2"/>
      <c r="Z8" s="2"/>
    </row>
    <row r="9">
      <c r="A9" s="1" t="s">
        <v>93</v>
      </c>
      <c r="B9" s="1">
        <v>-61.0</v>
      </c>
      <c r="C9" s="1">
        <v>-1.0</v>
      </c>
      <c r="D9" s="2"/>
      <c r="E9" s="2"/>
      <c r="F9" s="2"/>
      <c r="G9" s="2"/>
      <c r="H9" s="2"/>
      <c r="I9" s="2"/>
      <c r="J9" s="2"/>
      <c r="K9" s="2"/>
      <c r="L9" s="2"/>
      <c r="M9" s="2"/>
      <c r="N9" s="2"/>
      <c r="O9" s="2"/>
      <c r="P9" s="2"/>
      <c r="Q9" s="2"/>
      <c r="R9" s="2"/>
      <c r="S9" s="2"/>
      <c r="T9" s="2"/>
      <c r="U9" s="2"/>
      <c r="V9" s="2"/>
      <c r="W9" s="2"/>
      <c r="X9" s="2"/>
      <c r="Y9" s="2"/>
      <c r="Z9" s="2"/>
    </row>
    <row r="10">
      <c r="A10" s="1" t="s">
        <v>94</v>
      </c>
      <c r="B10" s="1">
        <v>-32.0</v>
      </c>
      <c r="C10" s="1">
        <v>-98.0</v>
      </c>
      <c r="D10" s="2"/>
      <c r="E10" s="2"/>
      <c r="F10" s="2"/>
      <c r="G10" s="2"/>
      <c r="H10" s="2"/>
      <c r="I10" s="2"/>
      <c r="J10" s="2"/>
      <c r="K10" s="2"/>
      <c r="L10" s="2"/>
      <c r="M10" s="2"/>
      <c r="N10" s="2"/>
      <c r="O10" s="2"/>
      <c r="P10" s="2"/>
      <c r="Q10" s="2"/>
      <c r="R10" s="2"/>
      <c r="S10" s="2"/>
      <c r="T10" s="2"/>
      <c r="U10" s="2"/>
      <c r="V10" s="2"/>
      <c r="W10" s="2"/>
      <c r="X10" s="2"/>
      <c r="Y10" s="2"/>
      <c r="Z10" s="2"/>
    </row>
    <row r="11">
      <c r="A11" s="1" t="s">
        <v>95</v>
      </c>
      <c r="B11" s="1">
        <v>1.0</v>
      </c>
      <c r="C11" s="1">
        <v>-20.0</v>
      </c>
      <c r="D11" s="2"/>
      <c r="E11" s="2"/>
      <c r="F11" s="2"/>
      <c r="G11" s="2"/>
      <c r="H11" s="2"/>
      <c r="I11" s="2"/>
      <c r="J11" s="2"/>
      <c r="K11" s="2"/>
      <c r="L11" s="2"/>
      <c r="M11" s="2"/>
      <c r="N11" s="2"/>
      <c r="O11" s="2"/>
      <c r="P11" s="2"/>
      <c r="Q11" s="2"/>
      <c r="R11" s="2"/>
      <c r="S11" s="2"/>
      <c r="T11" s="2"/>
      <c r="U11" s="2"/>
      <c r="V11" s="2"/>
      <c r="W11" s="2"/>
      <c r="X11" s="2"/>
      <c r="Y11" s="2"/>
      <c r="Z11" s="2"/>
    </row>
    <row r="12">
      <c r="A12" s="1" t="s">
        <v>96</v>
      </c>
      <c r="B12" s="1">
        <v>-5.0</v>
      </c>
      <c r="C12" s="1">
        <v>-30.0</v>
      </c>
      <c r="D12" s="2"/>
      <c r="E12" s="2"/>
      <c r="F12" s="2"/>
      <c r="G12" s="2"/>
      <c r="H12" s="2"/>
      <c r="I12" s="2"/>
      <c r="J12" s="2"/>
      <c r="K12" s="2"/>
      <c r="L12" s="2"/>
      <c r="M12" s="2"/>
      <c r="N12" s="2"/>
      <c r="O12" s="2"/>
      <c r="P12" s="2"/>
      <c r="Q12" s="2"/>
      <c r="R12" s="2"/>
      <c r="S12" s="2"/>
      <c r="T12" s="2"/>
      <c r="U12" s="2"/>
      <c r="V12" s="2"/>
      <c r="W12" s="2"/>
      <c r="X12" s="2"/>
      <c r="Y12" s="2"/>
      <c r="Z12" s="2"/>
    </row>
    <row r="13">
      <c r="A13" s="1" t="s">
        <v>97</v>
      </c>
      <c r="B13" s="1">
        <v>0.0</v>
      </c>
      <c r="C13" s="1">
        <v>-6.0</v>
      </c>
      <c r="D13" s="2"/>
      <c r="E13" s="2"/>
      <c r="F13" s="2"/>
      <c r="G13" s="2"/>
      <c r="H13" s="2"/>
      <c r="I13" s="2"/>
      <c r="J13" s="2"/>
      <c r="K13" s="2"/>
      <c r="L13" s="2"/>
      <c r="M13" s="2"/>
      <c r="N13" s="2"/>
      <c r="O13" s="2"/>
      <c r="P13" s="2"/>
      <c r="Q13" s="2"/>
      <c r="R13" s="2"/>
      <c r="S13" s="2"/>
      <c r="T13" s="2"/>
      <c r="U13" s="2"/>
      <c r="V13" s="2"/>
      <c r="W13" s="2"/>
      <c r="X13" s="2"/>
      <c r="Y13" s="2"/>
      <c r="Z13" s="2"/>
    </row>
    <row r="14">
      <c r="A14" s="1" t="s">
        <v>98</v>
      </c>
      <c r="B14" s="1">
        <v>0.0</v>
      </c>
      <c r="C14" s="1">
        <v>-60.0</v>
      </c>
      <c r="D14" s="2"/>
      <c r="E14" s="2"/>
      <c r="F14" s="2"/>
      <c r="G14" s="2"/>
      <c r="H14" s="2"/>
      <c r="I14" s="2"/>
      <c r="J14" s="2"/>
      <c r="K14" s="2"/>
      <c r="L14" s="2"/>
      <c r="M14" s="2"/>
      <c r="N14" s="2"/>
      <c r="O14" s="2"/>
      <c r="P14" s="2"/>
      <c r="Q14" s="2"/>
      <c r="R14" s="2"/>
      <c r="S14" s="2"/>
      <c r="T14" s="2"/>
      <c r="U14" s="2"/>
      <c r="V14" s="2"/>
      <c r="W14" s="2"/>
      <c r="X14" s="2"/>
      <c r="Y14" s="2"/>
      <c r="Z14" s="2"/>
    </row>
    <row r="15">
      <c r="A15" s="1" t="s">
        <v>99</v>
      </c>
      <c r="B15" s="1">
        <v>-5.0</v>
      </c>
      <c r="C15" s="1">
        <v>-30.0</v>
      </c>
      <c r="D15" s="2"/>
      <c r="E15" s="2"/>
      <c r="F15" s="2"/>
      <c r="G15" s="2"/>
      <c r="H15" s="2"/>
      <c r="I15" s="2"/>
      <c r="J15" s="2"/>
      <c r="K15" s="2"/>
      <c r="L15" s="2"/>
      <c r="M15" s="2"/>
      <c r="N15" s="2"/>
      <c r="O15" s="2"/>
      <c r="P15" s="2"/>
      <c r="Q15" s="2"/>
      <c r="R15" s="2"/>
      <c r="S15" s="2"/>
      <c r="T15" s="2"/>
      <c r="U15" s="2"/>
      <c r="V15" s="2"/>
      <c r="W15" s="2"/>
      <c r="X15" s="2"/>
      <c r="Y15" s="2"/>
      <c r="Z15" s="2"/>
    </row>
    <row r="16">
      <c r="A16" s="1" t="s">
        <v>100</v>
      </c>
      <c r="B16" s="1">
        <v>-1.0</v>
      </c>
      <c r="C16" s="1">
        <v>-2.0</v>
      </c>
      <c r="D16" s="2"/>
      <c r="E16" s="2"/>
      <c r="F16" s="2"/>
      <c r="G16" s="2"/>
      <c r="H16" s="2"/>
      <c r="I16" s="2"/>
      <c r="J16" s="2"/>
      <c r="K16" s="2"/>
      <c r="L16" s="2"/>
      <c r="M16" s="2"/>
      <c r="N16" s="2"/>
      <c r="O16" s="2"/>
      <c r="P16" s="2"/>
      <c r="Q16" s="2"/>
      <c r="R16" s="2"/>
      <c r="S16" s="2"/>
      <c r="T16" s="2"/>
      <c r="U16" s="2"/>
      <c r="V16" s="2"/>
      <c r="W16" s="2"/>
      <c r="X16" s="2"/>
      <c r="Y16" s="2"/>
      <c r="Z16" s="2"/>
    </row>
    <row r="17">
      <c r="A17" s="1" t="s">
        <v>101</v>
      </c>
      <c r="B17" s="1">
        <v>-4.0</v>
      </c>
      <c r="C17" s="1">
        <v>-27.0</v>
      </c>
      <c r="D17" s="2"/>
      <c r="E17" s="2"/>
      <c r="F17" s="2"/>
      <c r="G17" s="2"/>
      <c r="H17" s="2"/>
      <c r="I17" s="2"/>
      <c r="J17" s="2"/>
      <c r="K17" s="2"/>
      <c r="L17" s="2"/>
      <c r="M17" s="2"/>
      <c r="N17" s="2"/>
      <c r="O17" s="2"/>
      <c r="P17" s="2"/>
      <c r="Q17" s="2"/>
      <c r="R17" s="2"/>
      <c r="S17" s="2"/>
      <c r="T17" s="2"/>
      <c r="U17" s="2"/>
      <c r="V17" s="2"/>
      <c r="W17" s="2"/>
      <c r="X17" s="2"/>
      <c r="Y17" s="2"/>
      <c r="Z17" s="2"/>
    </row>
    <row r="18">
      <c r="A18" s="1" t="s">
        <v>102</v>
      </c>
      <c r="B18" s="1">
        <v>-4.0</v>
      </c>
      <c r="C18" s="1">
        <v>-27.0</v>
      </c>
      <c r="D18" s="2"/>
      <c r="E18" s="2"/>
      <c r="F18" s="2"/>
      <c r="G18" s="2"/>
      <c r="H18" s="2"/>
      <c r="I18" s="2"/>
      <c r="J18" s="2"/>
      <c r="K18" s="2"/>
      <c r="L18" s="2"/>
      <c r="M18" s="2"/>
      <c r="N18" s="2"/>
      <c r="O18" s="2"/>
      <c r="P18" s="2"/>
      <c r="Q18" s="2"/>
      <c r="R18" s="2"/>
      <c r="S18" s="2"/>
      <c r="T18" s="2"/>
      <c r="U18" s="2"/>
      <c r="V18" s="2"/>
      <c r="W18" s="2"/>
      <c r="X18" s="2"/>
      <c r="Y18" s="2"/>
      <c r="Z18" s="2"/>
    </row>
    <row r="19">
      <c r="A19" s="1" t="s">
        <v>70</v>
      </c>
      <c r="B19" s="1">
        <v>0.0</v>
      </c>
      <c r="C19" s="1">
        <v>85.0</v>
      </c>
      <c r="D19" s="2"/>
      <c r="E19" s="2"/>
      <c r="F19" s="2"/>
      <c r="G19" s="2"/>
      <c r="H19" s="2"/>
      <c r="I19" s="2"/>
      <c r="J19" s="2"/>
      <c r="K19" s="2"/>
      <c r="L19" s="2"/>
      <c r="M19" s="2"/>
      <c r="N19" s="2"/>
      <c r="O19" s="2"/>
      <c r="P19" s="2"/>
      <c r="Q19" s="2"/>
      <c r="R19" s="2"/>
      <c r="S19" s="2"/>
      <c r="T19" s="2"/>
      <c r="U19" s="2"/>
      <c r="V19" s="2"/>
      <c r="W19" s="2"/>
      <c r="X19" s="2"/>
      <c r="Y19" s="2"/>
      <c r="Z19" s="2"/>
    </row>
    <row r="20">
      <c r="A20" s="1" t="s">
        <v>103</v>
      </c>
      <c r="B20" s="1">
        <v>-4.0</v>
      </c>
      <c r="C20" s="1">
        <v>-27.0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104</v>
      </c>
      <c r="B21" s="1">
        <v>-4.0</v>
      </c>
      <c r="C21" s="1">
        <v>-27.0</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105</v>
      </c>
      <c r="B22" s="1">
        <v>-4.0</v>
      </c>
      <c r="C22" s="1">
        <v>-27.0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106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107</v>
      </c>
      <c r="B24" s="1" t="s">
        <v>108</v>
      </c>
      <c r="C24" s="1" t="s">
        <v>109</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110</v>
      </c>
      <c r="B25" s="1" t="s">
        <v>108</v>
      </c>
      <c r="C25" s="1" t="s">
        <v>109</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111</v>
      </c>
      <c r="B26" s="1">
        <v>28.0</v>
      </c>
      <c r="C26" s="1">
        <v>49.0</v>
      </c>
      <c r="D26" s="2"/>
      <c r="E26" s="2"/>
      <c r="F26" s="2"/>
      <c r="G26" s="2"/>
      <c r="H26" s="2"/>
      <c r="I26" s="2"/>
      <c r="J26" s="2"/>
      <c r="K26" s="2"/>
      <c r="L26" s="2"/>
      <c r="M26" s="2"/>
      <c r="N26" s="2"/>
      <c r="O26" s="2"/>
      <c r="P26" s="2"/>
      <c r="Q26" s="2"/>
      <c r="R26" s="2"/>
      <c r="S26" s="2"/>
      <c r="T26" s="2"/>
      <c r="U26" s="2"/>
      <c r="V26" s="2"/>
      <c r="W26" s="2"/>
      <c r="X26" s="2"/>
      <c r="Y26" s="2"/>
      <c r="Z26" s="2"/>
    </row>
    <row r="27" ht="15.75" customHeight="1">
      <c r="A27" s="1" t="s">
        <v>112</v>
      </c>
      <c r="B27" s="1" t="s">
        <v>108</v>
      </c>
      <c r="C27" s="1" t="s">
        <v>109</v>
      </c>
      <c r="D27" s="2"/>
      <c r="E27" s="2"/>
      <c r="F27" s="2"/>
      <c r="G27" s="2"/>
      <c r="H27" s="2"/>
      <c r="I27" s="2"/>
      <c r="J27" s="2"/>
      <c r="K27" s="2"/>
      <c r="L27" s="2"/>
      <c r="M27" s="2"/>
      <c r="N27" s="2"/>
      <c r="O27" s="2"/>
      <c r="P27" s="2"/>
      <c r="Q27" s="2"/>
      <c r="R27" s="2"/>
      <c r="S27" s="2"/>
      <c r="T27" s="2"/>
      <c r="U27" s="2"/>
      <c r="V27" s="2"/>
      <c r="W27" s="2"/>
      <c r="X27" s="2"/>
      <c r="Y27" s="2"/>
      <c r="Z27" s="2"/>
    </row>
    <row r="28" ht="15.75" customHeight="1">
      <c r="A28" s="1" t="s">
        <v>113</v>
      </c>
      <c r="B28" s="1" t="s">
        <v>108</v>
      </c>
      <c r="C28" s="1" t="s">
        <v>109</v>
      </c>
      <c r="D28" s="2"/>
      <c r="E28" s="2"/>
      <c r="F28" s="2"/>
      <c r="G28" s="2"/>
      <c r="H28" s="2"/>
      <c r="I28" s="2"/>
      <c r="J28" s="2"/>
      <c r="K28" s="2"/>
      <c r="L28" s="2"/>
      <c r="M28" s="2"/>
      <c r="N28" s="2"/>
      <c r="O28" s="2"/>
      <c r="P28" s="2"/>
      <c r="Q28" s="2"/>
      <c r="R28" s="2"/>
      <c r="S28" s="2"/>
      <c r="T28" s="2"/>
      <c r="U28" s="2"/>
      <c r="V28" s="2"/>
      <c r="W28" s="2"/>
      <c r="X28" s="2"/>
      <c r="Y28" s="2"/>
      <c r="Z28" s="2"/>
    </row>
    <row r="29" ht="15.75" customHeight="1">
      <c r="A29" s="1" t="s">
        <v>114</v>
      </c>
      <c r="B29" s="1">
        <v>28.0</v>
      </c>
      <c r="C29" s="1">
        <v>49.0</v>
      </c>
      <c r="D29" s="2"/>
      <c r="E29" s="2"/>
      <c r="F29" s="2"/>
      <c r="G29" s="2"/>
      <c r="H29" s="2"/>
      <c r="I29" s="2"/>
      <c r="J29" s="2"/>
      <c r="K29" s="2"/>
      <c r="L29" s="2"/>
      <c r="M29" s="2"/>
      <c r="N29" s="2"/>
      <c r="O29" s="2"/>
      <c r="P29" s="2"/>
      <c r="Q29" s="2"/>
      <c r="R29" s="2"/>
      <c r="S29" s="2"/>
      <c r="T29" s="2"/>
      <c r="U29" s="2"/>
      <c r="V29" s="2"/>
      <c r="W29" s="2"/>
      <c r="X29" s="2"/>
      <c r="Y29" s="2"/>
      <c r="Z29" s="2"/>
    </row>
    <row r="30" ht="15.75" customHeight="1">
      <c r="A30" s="1" t="s">
        <v>115</v>
      </c>
      <c r="B30" s="1" t="s">
        <v>116</v>
      </c>
      <c r="C30" s="1" t="s">
        <v>117</v>
      </c>
      <c r="D30" s="2"/>
      <c r="E30" s="2"/>
      <c r="F30" s="2"/>
      <c r="G30" s="2"/>
      <c r="H30" s="2"/>
      <c r="I30" s="2"/>
      <c r="J30" s="2"/>
      <c r="K30" s="2"/>
      <c r="L30" s="2"/>
      <c r="M30" s="2"/>
      <c r="N30" s="2"/>
      <c r="O30" s="2"/>
      <c r="P30" s="2"/>
      <c r="Q30" s="2"/>
      <c r="R30" s="2"/>
      <c r="S30" s="2"/>
      <c r="T30" s="2"/>
      <c r="U30" s="2"/>
      <c r="V30" s="2"/>
      <c r="W30" s="2"/>
      <c r="X30" s="2"/>
      <c r="Y30" s="2"/>
      <c r="Z30" s="2"/>
    </row>
    <row r="31" ht="15.75" customHeight="1">
      <c r="A31" s="1" t="s">
        <v>118</v>
      </c>
      <c r="B31" s="1" t="s">
        <v>116</v>
      </c>
      <c r="C31" s="1" t="s">
        <v>117</v>
      </c>
      <c r="D31" s="2"/>
      <c r="E31" s="2"/>
      <c r="F31" s="2"/>
      <c r="G31" s="2"/>
      <c r="H31" s="2"/>
      <c r="I31" s="2"/>
      <c r="J31" s="2"/>
      <c r="K31" s="2"/>
      <c r="L31" s="2"/>
      <c r="M31" s="2"/>
      <c r="N31" s="2"/>
      <c r="O31" s="2"/>
      <c r="P31" s="2"/>
      <c r="Q31" s="2"/>
      <c r="R31" s="2"/>
      <c r="S31" s="2"/>
      <c r="T31" s="2"/>
      <c r="U31" s="2"/>
      <c r="V31" s="2"/>
      <c r="W31" s="2"/>
      <c r="X31" s="2"/>
      <c r="Y31" s="2"/>
      <c r="Z31" s="2"/>
    </row>
    <row r="32" ht="15.75" customHeight="1">
      <c r="A32" s="1" t="s">
        <v>38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119</v>
      </c>
      <c r="B33" s="1">
        <v>-6.0</v>
      </c>
      <c r="C33" s="1">
        <v>-7.0</v>
      </c>
      <c r="D33" s="2"/>
      <c r="E33" s="2"/>
      <c r="F33" s="2"/>
      <c r="G33" s="2"/>
      <c r="H33" s="2"/>
      <c r="I33" s="2"/>
      <c r="J33" s="2"/>
      <c r="K33" s="2"/>
      <c r="L33" s="2"/>
      <c r="M33" s="2"/>
      <c r="N33" s="2"/>
      <c r="O33" s="2"/>
      <c r="P33" s="2"/>
      <c r="Q33" s="2"/>
      <c r="R33" s="2"/>
      <c r="S33" s="2"/>
      <c r="T33" s="2"/>
      <c r="U33" s="2"/>
      <c r="V33" s="2"/>
      <c r="W33" s="2"/>
      <c r="X33" s="2"/>
      <c r="Y33" s="2"/>
      <c r="Z33" s="2"/>
    </row>
    <row r="34" ht="15.75" customHeight="1">
      <c r="A34" s="1" t="s">
        <v>120</v>
      </c>
      <c r="B34" s="1">
        <v>-6.0</v>
      </c>
      <c r="C34" s="1">
        <v>-7.0</v>
      </c>
      <c r="D34" s="2"/>
      <c r="E34" s="2"/>
      <c r="F34" s="2"/>
      <c r="G34" s="2"/>
      <c r="H34" s="2"/>
      <c r="I34" s="2"/>
      <c r="J34" s="2"/>
      <c r="K34" s="2"/>
      <c r="L34" s="2"/>
      <c r="M34" s="2"/>
      <c r="N34" s="2"/>
      <c r="O34" s="2"/>
      <c r="P34" s="2"/>
      <c r="Q34" s="2"/>
      <c r="R34" s="2"/>
      <c r="S34" s="2"/>
      <c r="T34" s="2"/>
      <c r="U34" s="2"/>
      <c r="V34" s="2"/>
      <c r="W34" s="2"/>
      <c r="X34" s="2"/>
      <c r="Y34" s="2"/>
      <c r="Z34" s="2"/>
    </row>
    <row r="35" ht="15.75" customHeight="1">
      <c r="A35" s="1" t="s">
        <v>121</v>
      </c>
      <c r="B35" s="1">
        <v>-6.0</v>
      </c>
      <c r="C35" s="1">
        <v>-7.0</v>
      </c>
      <c r="D35" s="2"/>
      <c r="E35" s="2"/>
      <c r="F35" s="2"/>
      <c r="G35" s="2"/>
      <c r="H35" s="2"/>
      <c r="I35" s="2"/>
      <c r="J35" s="2"/>
      <c r="K35" s="2"/>
      <c r="L35" s="2"/>
      <c r="M35" s="2"/>
      <c r="N35" s="2"/>
      <c r="O35" s="2"/>
      <c r="P35" s="2"/>
      <c r="Q35" s="2"/>
      <c r="R35" s="2"/>
      <c r="S35" s="2"/>
      <c r="T35" s="2"/>
      <c r="U35" s="2"/>
      <c r="V35" s="2"/>
      <c r="W35" s="2"/>
      <c r="X35" s="2"/>
      <c r="Y35" s="2"/>
      <c r="Z35" s="2"/>
    </row>
    <row r="36" ht="15.75" customHeight="1">
      <c r="A36" s="1" t="s">
        <v>122</v>
      </c>
      <c r="B36" s="1">
        <v>-6.0</v>
      </c>
      <c r="C36" s="1">
        <v>-7.0</v>
      </c>
      <c r="D36" s="2"/>
      <c r="E36" s="2"/>
      <c r="F36" s="2"/>
      <c r="G36" s="2"/>
      <c r="H36" s="2"/>
      <c r="I36" s="2"/>
      <c r="J36" s="2"/>
      <c r="K36" s="2"/>
      <c r="L36" s="2"/>
      <c r="M36" s="2"/>
      <c r="N36" s="2"/>
      <c r="O36" s="2"/>
      <c r="P36" s="2"/>
      <c r="Q36" s="2"/>
      <c r="R36" s="2"/>
      <c r="S36" s="2"/>
      <c r="T36" s="2"/>
      <c r="U36" s="2"/>
      <c r="V36" s="2"/>
      <c r="W36" s="2"/>
      <c r="X36" s="2"/>
      <c r="Y36" s="2"/>
      <c r="Z36" s="2"/>
    </row>
    <row r="37" ht="15.75" customHeight="1">
      <c r="A37" s="1" t="s">
        <v>123</v>
      </c>
      <c r="B37" s="1" t="s">
        <v>124</v>
      </c>
      <c r="C37" s="1" t="s">
        <v>125</v>
      </c>
      <c r="D37" s="2"/>
      <c r="E37" s="2"/>
      <c r="F37" s="2"/>
      <c r="G37" s="2"/>
      <c r="H37" s="2"/>
      <c r="I37" s="2"/>
      <c r="J37" s="2"/>
      <c r="K37" s="2"/>
      <c r="L37" s="2"/>
      <c r="M37" s="2"/>
      <c r="N37" s="2"/>
      <c r="O37" s="2"/>
      <c r="P37" s="2"/>
      <c r="Q37" s="2"/>
      <c r="R37" s="2"/>
      <c r="S37" s="2"/>
      <c r="T37" s="2"/>
      <c r="U37" s="2"/>
      <c r="V37" s="2"/>
      <c r="W37" s="2"/>
      <c r="X37" s="2"/>
      <c r="Y37" s="2"/>
      <c r="Z37" s="2"/>
    </row>
    <row r="38" ht="15.75" customHeight="1">
      <c r="A38" s="1" t="s">
        <v>126</v>
      </c>
      <c r="B38" s="1">
        <v>-1.0</v>
      </c>
      <c r="C38" s="1">
        <v>-2.0</v>
      </c>
      <c r="D38" s="2"/>
      <c r="E38" s="2"/>
      <c r="F38" s="2"/>
      <c r="G38" s="2"/>
      <c r="H38" s="2"/>
      <c r="I38" s="2"/>
      <c r="J38" s="2"/>
      <c r="K38" s="2"/>
      <c r="L38" s="2"/>
      <c r="M38" s="2"/>
      <c r="N38" s="2"/>
      <c r="O38" s="2"/>
      <c r="P38" s="2"/>
      <c r="Q38" s="2"/>
      <c r="R38" s="2"/>
      <c r="S38" s="2"/>
      <c r="T38" s="2"/>
      <c r="U38" s="2"/>
      <c r="V38" s="2"/>
      <c r="W38" s="2"/>
      <c r="X38" s="2"/>
      <c r="Y38" s="2"/>
      <c r="Z38" s="2"/>
    </row>
    <row r="39" ht="15.75" customHeight="1">
      <c r="A39" s="1" t="s">
        <v>127</v>
      </c>
      <c r="B39" s="1">
        <v>-3.0</v>
      </c>
      <c r="C39" s="1">
        <v>-18.0</v>
      </c>
      <c r="D39" s="2"/>
      <c r="E39" s="2"/>
      <c r="F39" s="2"/>
      <c r="G39" s="2"/>
      <c r="H39" s="2"/>
      <c r="I39" s="2"/>
      <c r="J39" s="2"/>
      <c r="K39" s="2"/>
      <c r="L39" s="2"/>
      <c r="M39" s="2"/>
      <c r="N39" s="2"/>
      <c r="O39" s="2"/>
      <c r="P39" s="2"/>
      <c r="Q39" s="2"/>
      <c r="R39" s="2"/>
      <c r="S39" s="2"/>
      <c r="T39" s="2"/>
      <c r="U39" s="2"/>
      <c r="V39" s="2"/>
      <c r="W39" s="2"/>
      <c r="X39" s="2"/>
      <c r="Y39" s="2"/>
      <c r="Z39" s="2"/>
    </row>
    <row r="40" ht="15.75" customHeight="1">
      <c r="A40" s="1" t="s">
        <v>128</v>
      </c>
      <c r="B40" s="1">
        <v>1.0</v>
      </c>
      <c r="C40" s="1">
        <v>2.0</v>
      </c>
      <c r="D40" s="2"/>
      <c r="E40" s="2"/>
      <c r="F40" s="2"/>
      <c r="G40" s="2"/>
      <c r="H40" s="2"/>
      <c r="I40" s="2"/>
      <c r="J40" s="2"/>
      <c r="K40" s="2"/>
      <c r="L40" s="2"/>
      <c r="M40" s="2"/>
      <c r="N40" s="2"/>
      <c r="O40" s="2"/>
      <c r="P40" s="2"/>
      <c r="Q40" s="2"/>
      <c r="R40" s="2"/>
      <c r="S40" s="2"/>
      <c r="T40" s="2"/>
      <c r="U40" s="2"/>
      <c r="V40" s="2"/>
      <c r="W40" s="2"/>
      <c r="X40" s="2"/>
      <c r="Y40" s="2"/>
      <c r="Z40" s="2"/>
    </row>
    <row r="41" ht="15.75" customHeight="1">
      <c r="A41" s="1" t="s">
        <v>129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130</v>
      </c>
      <c r="B42" s="1">
        <v>0.0</v>
      </c>
      <c r="C42" s="1">
        <v>1.0</v>
      </c>
      <c r="D42" s="2"/>
      <c r="E42" s="2"/>
      <c r="F42" s="2"/>
      <c r="G42" s="2"/>
      <c r="H42" s="2"/>
      <c r="I42" s="2"/>
      <c r="J42" s="2"/>
      <c r="K42" s="2"/>
      <c r="L42" s="2"/>
      <c r="M42" s="2"/>
      <c r="N42" s="2"/>
      <c r="O42" s="2"/>
      <c r="P42" s="2"/>
      <c r="Q42" s="2"/>
      <c r="R42" s="2"/>
      <c r="S42" s="2"/>
      <c r="T42" s="2"/>
      <c r="U42" s="2"/>
      <c r="V42" s="2"/>
      <c r="W42" s="2"/>
      <c r="X42" s="2"/>
      <c r="Y42" s="2"/>
      <c r="Z42" s="2"/>
    </row>
    <row r="43" ht="15.75" customHeight="1">
      <c r="A43" s="1" t="s">
        <v>131</v>
      </c>
      <c r="B43" s="1">
        <v>0.0</v>
      </c>
      <c r="C43" s="1">
        <v>5.0</v>
      </c>
      <c r="D43" s="2"/>
      <c r="E43" s="2"/>
      <c r="F43" s="2"/>
      <c r="G43" s="2"/>
      <c r="H43" s="2"/>
      <c r="I43" s="2"/>
      <c r="J43" s="2"/>
      <c r="K43" s="2"/>
      <c r="L43" s="2"/>
      <c r="M43" s="2"/>
      <c r="N43" s="2"/>
      <c r="O43" s="2"/>
      <c r="P43" s="2"/>
      <c r="Q43" s="2"/>
      <c r="R43" s="2"/>
      <c r="S43" s="2"/>
      <c r="T43" s="2"/>
      <c r="U43" s="2"/>
      <c r="V43" s="2"/>
      <c r="W43" s="2"/>
      <c r="X43" s="2"/>
      <c r="Y43" s="2"/>
      <c r="Z43" s="2"/>
    </row>
    <row r="44" ht="15.75" customHeight="1">
      <c r="A44" s="1" t="s">
        <v>132</v>
      </c>
      <c r="B44" s="1">
        <v>0.0</v>
      </c>
      <c r="C44" s="1">
        <v>-4.0</v>
      </c>
      <c r="D44" s="2"/>
      <c r="E44" s="2"/>
      <c r="F44" s="2"/>
      <c r="G44" s="2"/>
      <c r="H44" s="2"/>
      <c r="I44" s="2"/>
      <c r="J44" s="2"/>
      <c r="K44" s="2"/>
      <c r="L44" s="2"/>
      <c r="M44" s="2"/>
      <c r="N44" s="2"/>
      <c r="O44" s="2"/>
      <c r="P44" s="2"/>
      <c r="Q44" s="2"/>
      <c r="R44" s="2"/>
      <c r="S44" s="2"/>
      <c r="T44" s="2"/>
      <c r="U44" s="2"/>
      <c r="V44" s="2"/>
      <c r="W44" s="2"/>
      <c r="X44" s="2"/>
      <c r="Y44" s="2"/>
      <c r="Z44" s="2"/>
    </row>
    <row r="45" ht="15.75" customHeight="1">
      <c r="A45" s="1" t="s">
        <v>133</v>
      </c>
      <c r="B45" s="1">
        <v>0.0</v>
      </c>
      <c r="C45" s="1">
        <v>2.0</v>
      </c>
      <c r="D45" s="2"/>
      <c r="E45" s="2"/>
      <c r="F45" s="2"/>
      <c r="G45" s="2"/>
      <c r="H45" s="2"/>
      <c r="I45" s="2"/>
      <c r="J45" s="2"/>
      <c r="K45" s="2"/>
      <c r="L45" s="2"/>
      <c r="M45" s="2"/>
      <c r="N45" s="2"/>
      <c r="O45" s="2"/>
      <c r="P45" s="2"/>
      <c r="Q45" s="2"/>
      <c r="R45" s="2"/>
      <c r="S45" s="2"/>
      <c r="T45" s="2"/>
      <c r="U45" s="2"/>
      <c r="V45" s="2"/>
      <c r="W45" s="2"/>
      <c r="X45" s="2"/>
      <c r="Y45" s="2"/>
      <c r="Z45" s="2"/>
    </row>
    <row r="46" ht="15.75" customHeight="1">
      <c r="A46" s="1" t="s">
        <v>134</v>
      </c>
      <c r="B46" s="1">
        <v>0.0</v>
      </c>
      <c r="C46" s="1">
        <v>2.0</v>
      </c>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2"/>
      <c r="E1" s="2"/>
      <c r="F1" s="2"/>
      <c r="G1" s="2"/>
      <c r="H1" s="2"/>
      <c r="I1" s="2"/>
      <c r="J1" s="2"/>
      <c r="K1" s="2"/>
      <c r="L1" s="2"/>
      <c r="M1" s="2"/>
      <c r="N1" s="2"/>
      <c r="O1" s="2"/>
      <c r="P1" s="2"/>
      <c r="Q1" s="2"/>
      <c r="R1" s="2"/>
      <c r="S1" s="2"/>
      <c r="T1" s="2"/>
      <c r="U1" s="2"/>
      <c r="V1" s="2"/>
      <c r="W1" s="2"/>
      <c r="X1" s="2"/>
      <c r="Y1" s="2"/>
      <c r="Z1" s="2"/>
    </row>
    <row r="2">
      <c r="A2" s="1" t="s">
        <v>135</v>
      </c>
      <c r="B2" s="2"/>
      <c r="C2" s="2"/>
      <c r="D2" s="2"/>
      <c r="E2" s="2"/>
      <c r="F2" s="2"/>
      <c r="G2" s="2"/>
      <c r="H2" s="2"/>
      <c r="I2" s="2"/>
      <c r="J2" s="2"/>
      <c r="K2" s="2"/>
      <c r="L2" s="2"/>
      <c r="M2" s="2"/>
      <c r="N2" s="2"/>
      <c r="O2" s="2"/>
      <c r="P2" s="2"/>
      <c r="Q2" s="2"/>
      <c r="R2" s="2"/>
      <c r="S2" s="2"/>
      <c r="T2" s="2"/>
      <c r="U2" s="2"/>
      <c r="V2" s="2"/>
      <c r="W2" s="2"/>
      <c r="X2" s="2"/>
      <c r="Y2" s="2"/>
      <c r="Z2" s="2"/>
    </row>
    <row r="3">
      <c r="A3" s="1" t="s">
        <v>136</v>
      </c>
      <c r="B3" s="1">
        <v>0.0</v>
      </c>
      <c r="C3" s="1" t="s">
        <v>137</v>
      </c>
      <c r="D3" s="2"/>
      <c r="E3" s="2"/>
      <c r="F3" s="2"/>
      <c r="G3" s="2"/>
      <c r="H3" s="2"/>
      <c r="I3" s="2"/>
      <c r="J3" s="2"/>
      <c r="K3" s="2"/>
      <c r="L3" s="2"/>
      <c r="M3" s="2"/>
      <c r="N3" s="2"/>
      <c r="O3" s="2"/>
      <c r="P3" s="2"/>
      <c r="Q3" s="2"/>
      <c r="R3" s="2"/>
      <c r="S3" s="2"/>
      <c r="T3" s="2"/>
      <c r="U3" s="2"/>
      <c r="V3" s="2"/>
      <c r="W3" s="2"/>
      <c r="X3" s="2"/>
      <c r="Y3" s="2"/>
      <c r="Z3" s="2"/>
    </row>
    <row r="4">
      <c r="A4" s="1" t="s">
        <v>138</v>
      </c>
      <c r="B4" s="1">
        <v>0.0</v>
      </c>
      <c r="C4" s="1" t="s">
        <v>139</v>
      </c>
      <c r="D4" s="2"/>
      <c r="E4" s="2"/>
      <c r="F4" s="2"/>
      <c r="G4" s="2"/>
      <c r="H4" s="2"/>
      <c r="I4" s="2"/>
      <c r="J4" s="2"/>
      <c r="K4" s="2"/>
      <c r="L4" s="2"/>
      <c r="M4" s="2"/>
      <c r="N4" s="2"/>
      <c r="O4" s="2"/>
      <c r="P4" s="2"/>
      <c r="Q4" s="2"/>
      <c r="R4" s="2"/>
      <c r="S4" s="2"/>
      <c r="T4" s="2"/>
      <c r="U4" s="2"/>
      <c r="V4" s="2"/>
      <c r="W4" s="2"/>
      <c r="X4" s="2"/>
      <c r="Y4" s="2"/>
      <c r="Z4" s="2"/>
    </row>
    <row r="5">
      <c r="A5" s="1" t="s">
        <v>140</v>
      </c>
      <c r="B5" s="1">
        <v>0.0</v>
      </c>
      <c r="C5" s="1" t="s">
        <v>141</v>
      </c>
      <c r="D5" s="2"/>
      <c r="E5" s="2"/>
      <c r="F5" s="2"/>
      <c r="G5" s="2"/>
      <c r="H5" s="2"/>
      <c r="I5" s="2"/>
      <c r="J5" s="2"/>
      <c r="K5" s="2"/>
      <c r="L5" s="2"/>
      <c r="M5" s="2"/>
      <c r="N5" s="2"/>
      <c r="O5" s="2"/>
      <c r="P5" s="2"/>
      <c r="Q5" s="2"/>
      <c r="R5" s="2"/>
      <c r="S5" s="2"/>
      <c r="T5" s="2"/>
      <c r="U5" s="2"/>
      <c r="V5" s="2"/>
      <c r="W5" s="2"/>
      <c r="X5" s="2"/>
      <c r="Y5" s="2"/>
      <c r="Z5" s="2"/>
    </row>
    <row r="6">
      <c r="A6" s="1" t="s">
        <v>142</v>
      </c>
      <c r="B6" s="1">
        <v>0.0</v>
      </c>
      <c r="C6" s="1" t="s">
        <v>143</v>
      </c>
      <c r="D6" s="2"/>
      <c r="E6" s="2"/>
      <c r="F6" s="2"/>
      <c r="G6" s="2"/>
      <c r="H6" s="2"/>
      <c r="I6" s="2"/>
      <c r="J6" s="2"/>
      <c r="K6" s="2"/>
      <c r="L6" s="2"/>
      <c r="M6" s="2"/>
      <c r="N6" s="2"/>
      <c r="O6" s="2"/>
      <c r="P6" s="2"/>
      <c r="Q6" s="2"/>
      <c r="R6" s="2"/>
      <c r="S6" s="2"/>
      <c r="T6" s="2"/>
      <c r="U6" s="2"/>
      <c r="V6" s="2"/>
      <c r="W6" s="2"/>
      <c r="X6" s="2"/>
      <c r="Y6" s="2"/>
      <c r="Z6" s="2"/>
    </row>
    <row r="7">
      <c r="A7" s="1" t="s">
        <v>144</v>
      </c>
      <c r="B7" s="2"/>
      <c r="C7" s="2"/>
      <c r="D7" s="2"/>
      <c r="E7" s="2"/>
      <c r="F7" s="2"/>
      <c r="G7" s="2"/>
      <c r="H7" s="2"/>
      <c r="I7" s="2"/>
      <c r="J7" s="2"/>
      <c r="K7" s="2"/>
      <c r="L7" s="2"/>
      <c r="M7" s="2"/>
      <c r="N7" s="2"/>
      <c r="O7" s="2"/>
      <c r="P7" s="2"/>
      <c r="Q7" s="2"/>
      <c r="R7" s="2"/>
      <c r="S7" s="2"/>
      <c r="T7" s="2"/>
      <c r="U7" s="2"/>
      <c r="V7" s="2"/>
      <c r="W7" s="2"/>
      <c r="X7" s="2"/>
      <c r="Y7" s="2"/>
      <c r="Z7" s="2"/>
    </row>
    <row r="8">
      <c r="A8" s="1" t="s">
        <v>145</v>
      </c>
      <c r="B8" s="1" t="s">
        <v>146</v>
      </c>
      <c r="C8" s="1" t="s">
        <v>147</v>
      </c>
      <c r="D8" s="2"/>
      <c r="E8" s="2"/>
      <c r="F8" s="2"/>
      <c r="G8" s="2"/>
      <c r="H8" s="2"/>
      <c r="I8" s="2"/>
      <c r="J8" s="2"/>
      <c r="K8" s="2"/>
      <c r="L8" s="2"/>
      <c r="M8" s="2"/>
      <c r="N8" s="2"/>
      <c r="O8" s="2"/>
      <c r="P8" s="2"/>
      <c r="Q8" s="2"/>
      <c r="R8" s="2"/>
      <c r="S8" s="2"/>
      <c r="T8" s="2"/>
      <c r="U8" s="2"/>
      <c r="V8" s="2"/>
      <c r="W8" s="2"/>
      <c r="X8" s="2"/>
      <c r="Y8" s="2"/>
      <c r="Z8" s="2"/>
    </row>
    <row r="9">
      <c r="A9" s="1" t="s">
        <v>148</v>
      </c>
      <c r="B9" s="1" t="s">
        <v>149</v>
      </c>
      <c r="C9" s="1" t="s">
        <v>147</v>
      </c>
      <c r="D9" s="2"/>
      <c r="E9" s="2"/>
      <c r="F9" s="2"/>
      <c r="G9" s="2"/>
      <c r="H9" s="2"/>
      <c r="I9" s="2"/>
      <c r="J9" s="2"/>
      <c r="K9" s="2"/>
      <c r="L9" s="2"/>
      <c r="M9" s="2"/>
      <c r="N9" s="2"/>
      <c r="O9" s="2"/>
      <c r="P9" s="2"/>
      <c r="Q9" s="2"/>
      <c r="R9" s="2"/>
      <c r="S9" s="2"/>
      <c r="T9" s="2"/>
      <c r="U9" s="2"/>
      <c r="V9" s="2"/>
      <c r="W9" s="2"/>
      <c r="X9" s="2"/>
      <c r="Y9" s="2"/>
      <c r="Z9" s="2"/>
    </row>
    <row r="10">
      <c r="A10" s="1" t="s">
        <v>150</v>
      </c>
      <c r="B10" s="1" t="s">
        <v>151</v>
      </c>
      <c r="C10" s="1" t="s">
        <v>152</v>
      </c>
      <c r="D10" s="2"/>
      <c r="E10" s="2"/>
      <c r="F10" s="2"/>
      <c r="G10" s="2"/>
      <c r="H10" s="2"/>
      <c r="I10" s="2"/>
      <c r="J10" s="2"/>
      <c r="K10" s="2"/>
      <c r="L10" s="2"/>
      <c r="M10" s="2"/>
      <c r="N10" s="2"/>
      <c r="O10" s="2"/>
      <c r="P10" s="2"/>
      <c r="Q10" s="2"/>
      <c r="R10" s="2"/>
      <c r="S10" s="2"/>
      <c r="T10" s="2"/>
      <c r="U10" s="2"/>
      <c r="V10" s="2"/>
      <c r="W10" s="2"/>
      <c r="X10" s="2"/>
      <c r="Y10" s="2"/>
      <c r="Z10" s="2"/>
    </row>
    <row r="11">
      <c r="A11" s="1" t="s">
        <v>153</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154</v>
      </c>
      <c r="B12" s="1" t="s">
        <v>155</v>
      </c>
      <c r="C12" s="1" t="s">
        <v>156</v>
      </c>
      <c r="D12" s="2"/>
      <c r="E12" s="2"/>
      <c r="F12" s="2"/>
      <c r="G12" s="2"/>
      <c r="H12" s="2"/>
      <c r="I12" s="2"/>
      <c r="J12" s="2"/>
      <c r="K12" s="2"/>
      <c r="L12" s="2"/>
      <c r="M12" s="2"/>
      <c r="N12" s="2"/>
      <c r="O12" s="2"/>
      <c r="P12" s="2"/>
      <c r="Q12" s="2"/>
      <c r="R12" s="2"/>
      <c r="S12" s="2"/>
      <c r="T12" s="2"/>
      <c r="U12" s="2"/>
      <c r="V12" s="2"/>
      <c r="W12" s="2"/>
      <c r="X12" s="2"/>
      <c r="Y12" s="2"/>
      <c r="Z12" s="2"/>
    </row>
    <row r="13">
      <c r="A13" s="1" t="s">
        <v>157</v>
      </c>
      <c r="B13" s="1" t="s">
        <v>158</v>
      </c>
      <c r="C13" s="1" t="s">
        <v>159</v>
      </c>
      <c r="D13" s="2"/>
      <c r="E13" s="2"/>
      <c r="F13" s="2"/>
      <c r="G13" s="2"/>
      <c r="H13" s="2"/>
      <c r="I13" s="2"/>
      <c r="J13" s="2"/>
      <c r="K13" s="2"/>
      <c r="L13" s="2"/>
      <c r="M13" s="2"/>
      <c r="N13" s="2"/>
      <c r="O13" s="2"/>
      <c r="P13" s="2"/>
      <c r="Q13" s="2"/>
      <c r="R13" s="2"/>
      <c r="S13" s="2"/>
      <c r="T13" s="2"/>
      <c r="U13" s="2"/>
      <c r="V13" s="2"/>
      <c r="W13" s="2"/>
      <c r="X13" s="2"/>
      <c r="Y13" s="2"/>
      <c r="Z13" s="2"/>
    </row>
    <row r="14">
      <c r="A14" s="1" t="s">
        <v>160</v>
      </c>
      <c r="B14" s="1" t="s">
        <v>161</v>
      </c>
      <c r="C14" s="1" t="s">
        <v>162</v>
      </c>
      <c r="D14" s="2"/>
      <c r="E14" s="2"/>
      <c r="F14" s="2"/>
      <c r="G14" s="2"/>
      <c r="H14" s="2"/>
      <c r="I14" s="2"/>
      <c r="J14" s="2"/>
      <c r="K14" s="2"/>
      <c r="L14" s="2"/>
      <c r="M14" s="2"/>
      <c r="N14" s="2"/>
      <c r="O14" s="2"/>
      <c r="P14" s="2"/>
      <c r="Q14" s="2"/>
      <c r="R14" s="2"/>
      <c r="S14" s="2"/>
      <c r="T14" s="2"/>
      <c r="U14" s="2"/>
      <c r="V14" s="2"/>
      <c r="W14" s="2"/>
      <c r="X14" s="2"/>
      <c r="Y14" s="2"/>
      <c r="Z14" s="2"/>
    </row>
    <row r="15">
      <c r="A15" s="1" t="s">
        <v>163</v>
      </c>
      <c r="B15" s="1" t="s">
        <v>164</v>
      </c>
      <c r="C15" s="1" t="s">
        <v>165</v>
      </c>
      <c r="D15" s="2"/>
      <c r="E15" s="2"/>
      <c r="F15" s="2"/>
      <c r="G15" s="2"/>
      <c r="H15" s="2"/>
      <c r="I15" s="2"/>
      <c r="J15" s="2"/>
      <c r="K15" s="2"/>
      <c r="L15" s="2"/>
      <c r="M15" s="2"/>
      <c r="N15" s="2"/>
      <c r="O15" s="2"/>
      <c r="P15" s="2"/>
      <c r="Q15" s="2"/>
      <c r="R15" s="2"/>
      <c r="S15" s="2"/>
      <c r="T15" s="2"/>
      <c r="U15" s="2"/>
      <c r="V15" s="2"/>
      <c r="W15" s="2"/>
      <c r="X15" s="2"/>
      <c r="Y15" s="2"/>
      <c r="Z15" s="2"/>
    </row>
    <row r="16">
      <c r="A16" s="1" t="s">
        <v>166</v>
      </c>
      <c r="B16" s="1" t="s">
        <v>167</v>
      </c>
      <c r="C16" s="1" t="s">
        <v>168</v>
      </c>
      <c r="D16" s="2"/>
      <c r="E16" s="2"/>
      <c r="F16" s="2"/>
      <c r="G16" s="2"/>
      <c r="H16" s="2"/>
      <c r="I16" s="2"/>
      <c r="J16" s="2"/>
      <c r="K16" s="2"/>
      <c r="L16" s="2"/>
      <c r="M16" s="2"/>
      <c r="N16" s="2"/>
      <c r="O16" s="2"/>
      <c r="P16" s="2"/>
      <c r="Q16" s="2"/>
      <c r="R16" s="2"/>
      <c r="S16" s="2"/>
      <c r="T16" s="2"/>
      <c r="U16" s="2"/>
      <c r="V16" s="2"/>
      <c r="W16" s="2"/>
      <c r="X16" s="2"/>
      <c r="Y16" s="2"/>
      <c r="Z16" s="2"/>
    </row>
    <row r="17">
      <c r="A17" s="1" t="s">
        <v>169</v>
      </c>
      <c r="B17" s="1" t="s">
        <v>170</v>
      </c>
      <c r="C17" s="1" t="s">
        <v>171</v>
      </c>
      <c r="D17" s="2"/>
      <c r="E17" s="2"/>
      <c r="F17" s="2"/>
      <c r="G17" s="2"/>
      <c r="H17" s="2"/>
      <c r="I17" s="2"/>
      <c r="J17" s="2"/>
      <c r="K17" s="2"/>
      <c r="L17" s="2"/>
      <c r="M17" s="2"/>
      <c r="N17" s="2"/>
      <c r="O17" s="2"/>
      <c r="P17" s="2"/>
      <c r="Q17" s="2"/>
      <c r="R17" s="2"/>
      <c r="S17" s="2"/>
      <c r="T17" s="2"/>
      <c r="U17" s="2"/>
      <c r="V17" s="2"/>
      <c r="W17" s="2"/>
      <c r="X17" s="2"/>
      <c r="Y17" s="2"/>
      <c r="Z17" s="2"/>
    </row>
    <row r="18">
      <c r="A18" s="1" t="s">
        <v>172</v>
      </c>
      <c r="B18" s="1" t="s">
        <v>173</v>
      </c>
      <c r="C18" s="1" t="s">
        <v>174</v>
      </c>
      <c r="D18" s="2"/>
      <c r="E18" s="2"/>
      <c r="F18" s="2"/>
      <c r="G18" s="2"/>
      <c r="H18" s="2"/>
      <c r="I18" s="2"/>
      <c r="J18" s="2"/>
      <c r="K18" s="2"/>
      <c r="L18" s="2"/>
      <c r="M18" s="2"/>
      <c r="N18" s="2"/>
      <c r="O18" s="2"/>
      <c r="P18" s="2"/>
      <c r="Q18" s="2"/>
      <c r="R18" s="2"/>
      <c r="S18" s="2"/>
      <c r="T18" s="2"/>
      <c r="U18" s="2"/>
      <c r="V18" s="2"/>
      <c r="W18" s="2"/>
      <c r="X18" s="2"/>
      <c r="Y18" s="2"/>
      <c r="Z18" s="2"/>
    </row>
    <row r="19">
      <c r="A19" s="1" t="s">
        <v>175</v>
      </c>
      <c r="B19" s="1" t="s">
        <v>173</v>
      </c>
      <c r="C19" s="1" t="s">
        <v>174</v>
      </c>
      <c r="D19" s="2"/>
      <c r="E19" s="2"/>
      <c r="F19" s="2"/>
      <c r="G19" s="2"/>
      <c r="H19" s="2"/>
      <c r="I19" s="2"/>
      <c r="J19" s="2"/>
      <c r="K19" s="2"/>
      <c r="L19" s="2"/>
      <c r="M19" s="2"/>
      <c r="N19" s="2"/>
      <c r="O19" s="2"/>
      <c r="P19" s="2"/>
      <c r="Q19" s="2"/>
      <c r="R19" s="2"/>
      <c r="S19" s="2"/>
      <c r="T19" s="2"/>
      <c r="U19" s="2"/>
      <c r="V19" s="2"/>
      <c r="W19" s="2"/>
      <c r="X19" s="2"/>
      <c r="Y19" s="2"/>
      <c r="Z19" s="2"/>
    </row>
    <row r="20">
      <c r="A20" s="1" t="s">
        <v>176</v>
      </c>
      <c r="B20" s="1" t="s">
        <v>177</v>
      </c>
      <c r="C20" s="1" t="s">
        <v>178</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179</v>
      </c>
      <c r="B21" s="1" t="s">
        <v>180</v>
      </c>
      <c r="C21" s="1" t="s">
        <v>178</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181</v>
      </c>
      <c r="B22" s="1" t="s">
        <v>177</v>
      </c>
      <c r="C22" s="1" t="s">
        <v>178</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182</v>
      </c>
      <c r="B23" s="1" t="s">
        <v>180</v>
      </c>
      <c r="C23" s="1" t="s">
        <v>178</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183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184</v>
      </c>
      <c r="B25" s="1">
        <v>0.0</v>
      </c>
      <c r="C25" s="1" t="s">
        <v>185</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186</v>
      </c>
      <c r="B26" s="1">
        <v>0.0</v>
      </c>
      <c r="C26" s="1" t="s">
        <v>124</v>
      </c>
      <c r="D26" s="2"/>
      <c r="E26" s="2"/>
      <c r="F26" s="2"/>
      <c r="G26" s="2"/>
      <c r="H26" s="2"/>
      <c r="I26" s="2"/>
      <c r="J26" s="2"/>
      <c r="K26" s="2"/>
      <c r="L26" s="2"/>
      <c r="M26" s="2"/>
      <c r="N26" s="2"/>
      <c r="O26" s="2"/>
      <c r="P26" s="2"/>
      <c r="Q26" s="2"/>
      <c r="R26" s="2"/>
      <c r="S26" s="2"/>
      <c r="T26" s="2"/>
      <c r="U26" s="2"/>
      <c r="V26" s="2"/>
      <c r="W26" s="2"/>
      <c r="X26" s="2"/>
      <c r="Y26" s="2"/>
      <c r="Z26" s="2"/>
    </row>
    <row r="27" ht="15.75" customHeight="1">
      <c r="A27" s="1" t="s">
        <v>187</v>
      </c>
      <c r="B27" s="1">
        <v>0.0</v>
      </c>
      <c r="C27" s="1" t="s">
        <v>124</v>
      </c>
      <c r="D27" s="2"/>
      <c r="E27" s="2"/>
      <c r="F27" s="2"/>
      <c r="G27" s="2"/>
      <c r="H27" s="2"/>
      <c r="I27" s="2"/>
      <c r="J27" s="2"/>
      <c r="K27" s="2"/>
      <c r="L27" s="2"/>
      <c r="M27" s="2"/>
      <c r="N27" s="2"/>
      <c r="O27" s="2"/>
      <c r="P27" s="2"/>
      <c r="Q27" s="2"/>
      <c r="R27" s="2"/>
      <c r="S27" s="2"/>
      <c r="T27" s="2"/>
      <c r="U27" s="2"/>
      <c r="V27" s="2"/>
      <c r="W27" s="2"/>
      <c r="X27" s="2"/>
      <c r="Y27" s="2"/>
      <c r="Z27" s="2"/>
    </row>
    <row r="28" ht="15.75" customHeight="1">
      <c r="A28" s="1" t="s">
        <v>188</v>
      </c>
      <c r="B28" s="1">
        <v>0.0</v>
      </c>
      <c r="C28" s="1" t="s">
        <v>189</v>
      </c>
      <c r="D28" s="2"/>
      <c r="E28" s="2"/>
      <c r="F28" s="2"/>
      <c r="G28" s="2"/>
      <c r="H28" s="2"/>
      <c r="I28" s="2"/>
      <c r="J28" s="2"/>
      <c r="K28" s="2"/>
      <c r="L28" s="2"/>
      <c r="M28" s="2"/>
      <c r="N28" s="2"/>
      <c r="O28" s="2"/>
      <c r="P28" s="2"/>
      <c r="Q28" s="2"/>
      <c r="R28" s="2"/>
      <c r="S28" s="2"/>
      <c r="T28" s="2"/>
      <c r="U28" s="2"/>
      <c r="V28" s="2"/>
      <c r="W28" s="2"/>
      <c r="X28" s="2"/>
      <c r="Y28" s="2"/>
      <c r="Z28" s="2"/>
    </row>
    <row r="29" ht="15.75" customHeight="1">
      <c r="A29" s="1" t="s">
        <v>190</v>
      </c>
      <c r="B29" s="1">
        <v>0.0</v>
      </c>
      <c r="C29" s="1" t="s">
        <v>191</v>
      </c>
      <c r="D29" s="2"/>
      <c r="E29" s="2"/>
      <c r="F29" s="2"/>
      <c r="G29" s="2"/>
      <c r="H29" s="2"/>
      <c r="I29" s="2"/>
      <c r="J29" s="2"/>
      <c r="K29" s="2"/>
      <c r="L29" s="2"/>
      <c r="M29" s="2"/>
      <c r="N29" s="2"/>
      <c r="O29" s="2"/>
      <c r="P29" s="2"/>
      <c r="Q29" s="2"/>
      <c r="R29" s="2"/>
      <c r="S29" s="2"/>
      <c r="T29" s="2"/>
      <c r="U29" s="2"/>
      <c r="V29" s="2"/>
      <c r="W29" s="2"/>
      <c r="X29" s="2"/>
      <c r="Y29" s="2"/>
      <c r="Z29" s="2"/>
    </row>
    <row r="30" ht="15.75" customHeight="1">
      <c r="A30" s="1" t="s">
        <v>192</v>
      </c>
      <c r="B30" s="1">
        <v>0.0</v>
      </c>
      <c r="C30" s="1" t="s">
        <v>193</v>
      </c>
      <c r="D30" s="2"/>
      <c r="E30" s="2"/>
      <c r="F30" s="2"/>
      <c r="G30" s="2"/>
      <c r="H30" s="2"/>
      <c r="I30" s="2"/>
      <c r="J30" s="2"/>
      <c r="K30" s="2"/>
      <c r="L30" s="2"/>
      <c r="M30" s="2"/>
      <c r="N30" s="2"/>
      <c r="O30" s="2"/>
      <c r="P30" s="2"/>
      <c r="Q30" s="2"/>
      <c r="R30" s="2"/>
      <c r="S30" s="2"/>
      <c r="T30" s="2"/>
      <c r="U30" s="2"/>
      <c r="V30" s="2"/>
      <c r="W30" s="2"/>
      <c r="X30" s="2"/>
      <c r="Y30" s="2"/>
      <c r="Z30" s="2"/>
    </row>
    <row r="31" ht="15.75" customHeight="1">
      <c r="A31" s="1" t="s">
        <v>194</v>
      </c>
      <c r="B31" s="1">
        <v>0.0</v>
      </c>
      <c r="C31" s="1" t="s">
        <v>195</v>
      </c>
      <c r="D31" s="2"/>
      <c r="E31" s="2"/>
      <c r="F31" s="2"/>
      <c r="G31" s="2"/>
      <c r="H31" s="2"/>
      <c r="I31" s="2"/>
      <c r="J31" s="2"/>
      <c r="K31" s="2"/>
      <c r="L31" s="2"/>
      <c r="M31" s="2"/>
      <c r="N31" s="2"/>
      <c r="O31" s="2"/>
      <c r="P31" s="2"/>
      <c r="Q31" s="2"/>
      <c r="R31" s="2"/>
      <c r="S31" s="2"/>
      <c r="T31" s="2"/>
      <c r="U31" s="2"/>
      <c r="V31" s="2"/>
      <c r="W31" s="2"/>
      <c r="X31" s="2"/>
      <c r="Y31" s="2"/>
      <c r="Z31" s="2"/>
    </row>
    <row r="32" ht="15.75" customHeight="1">
      <c r="A32" s="1" t="s">
        <v>196</v>
      </c>
      <c r="B32" s="1">
        <v>0.0</v>
      </c>
      <c r="C32" s="1" t="s">
        <v>197</v>
      </c>
      <c r="D32" s="2"/>
      <c r="E32" s="2"/>
      <c r="F32" s="2"/>
      <c r="G32" s="2"/>
      <c r="H32" s="2"/>
      <c r="I32" s="2"/>
      <c r="J32" s="2"/>
      <c r="K32" s="2"/>
      <c r="L32" s="2"/>
      <c r="M32" s="2"/>
      <c r="N32" s="2"/>
      <c r="O32" s="2"/>
      <c r="P32" s="2"/>
      <c r="Q32" s="2"/>
      <c r="R32" s="2"/>
      <c r="S32" s="2"/>
      <c r="T32" s="2"/>
      <c r="U32" s="2"/>
      <c r="V32" s="2"/>
      <c r="W32" s="2"/>
      <c r="X32" s="2"/>
      <c r="Y32" s="2"/>
      <c r="Z32" s="2"/>
    </row>
    <row r="33" ht="15.75" customHeight="1">
      <c r="A33" s="1" t="s">
        <v>198</v>
      </c>
      <c r="B33" s="1">
        <v>0.0</v>
      </c>
      <c r="C33" s="1" t="s">
        <v>199</v>
      </c>
      <c r="D33" s="2"/>
      <c r="E33" s="2"/>
      <c r="F33" s="2"/>
      <c r="G33" s="2"/>
      <c r="H33" s="2"/>
      <c r="I33" s="2"/>
      <c r="J33" s="2"/>
      <c r="K33" s="2"/>
      <c r="L33" s="2"/>
      <c r="M33" s="2"/>
      <c r="N33" s="2"/>
      <c r="O33" s="2"/>
      <c r="P33" s="2"/>
      <c r="Q33" s="2"/>
      <c r="R33" s="2"/>
      <c r="S33" s="2"/>
      <c r="T33" s="2"/>
      <c r="U33" s="2"/>
      <c r="V33" s="2"/>
      <c r="W33" s="2"/>
      <c r="X33" s="2"/>
      <c r="Y33" s="2"/>
      <c r="Z33" s="2"/>
    </row>
    <row r="34" ht="15.75" customHeight="1">
      <c r="A34" s="1" t="s">
        <v>200</v>
      </c>
      <c r="B34" s="1">
        <v>0.0</v>
      </c>
      <c r="C34" s="1" t="s">
        <v>199</v>
      </c>
      <c r="D34" s="2"/>
      <c r="E34" s="2"/>
      <c r="F34" s="2"/>
      <c r="G34" s="2"/>
      <c r="H34" s="2"/>
      <c r="I34" s="2"/>
      <c r="J34" s="2"/>
      <c r="K34" s="2"/>
      <c r="L34" s="2"/>
      <c r="M34" s="2"/>
      <c r="N34" s="2"/>
      <c r="O34" s="2"/>
      <c r="P34" s="2"/>
      <c r="Q34" s="2"/>
      <c r="R34" s="2"/>
      <c r="S34" s="2"/>
      <c r="T34" s="2"/>
      <c r="U34" s="2"/>
      <c r="V34" s="2"/>
      <c r="W34" s="2"/>
      <c r="X34" s="2"/>
      <c r="Y34" s="2"/>
      <c r="Z34" s="2"/>
    </row>
    <row r="35" ht="15.75" customHeight="1">
      <c r="A35" s="1" t="s">
        <v>201</v>
      </c>
      <c r="B35" s="1">
        <v>0.0</v>
      </c>
      <c r="C35" s="1" t="s">
        <v>202</v>
      </c>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203</v>
      </c>
      <c r="C1" s="1" t="s">
        <v>204</v>
      </c>
      <c r="D1" s="2"/>
      <c r="E1" s="2"/>
      <c r="F1" s="2"/>
      <c r="G1" s="2"/>
      <c r="H1" s="2"/>
      <c r="I1" s="2"/>
      <c r="J1" s="2"/>
      <c r="K1" s="2"/>
      <c r="L1" s="2"/>
      <c r="M1" s="2"/>
      <c r="N1" s="2"/>
      <c r="O1" s="2"/>
      <c r="P1" s="2"/>
      <c r="Q1" s="2"/>
      <c r="R1" s="2"/>
      <c r="S1" s="2"/>
      <c r="T1" s="2"/>
      <c r="U1" s="2"/>
      <c r="V1" s="2"/>
      <c r="W1" s="2"/>
      <c r="X1" s="2"/>
      <c r="Y1" s="2"/>
      <c r="Z1" s="2"/>
    </row>
    <row r="2">
      <c r="A2" s="1" t="s">
        <v>205</v>
      </c>
      <c r="B2" s="1" t="s">
        <v>206</v>
      </c>
      <c r="C2" s="1" t="s">
        <v>207</v>
      </c>
      <c r="D2" s="2"/>
      <c r="E2" s="2"/>
      <c r="F2" s="2"/>
      <c r="G2" s="2"/>
      <c r="H2" s="2"/>
      <c r="I2" s="2"/>
      <c r="J2" s="2"/>
      <c r="K2" s="2"/>
      <c r="L2" s="2"/>
      <c r="M2" s="2"/>
      <c r="N2" s="2"/>
      <c r="O2" s="2"/>
      <c r="P2" s="2"/>
      <c r="Q2" s="2"/>
      <c r="R2" s="2"/>
      <c r="S2" s="2"/>
      <c r="T2" s="2"/>
      <c r="U2" s="2"/>
      <c r="V2" s="2"/>
      <c r="W2" s="2"/>
      <c r="X2" s="2"/>
      <c r="Y2" s="2"/>
      <c r="Z2" s="2"/>
    </row>
    <row r="3">
      <c r="A3" s="1" t="s">
        <v>208</v>
      </c>
      <c r="B3" s="1" t="s">
        <v>209</v>
      </c>
      <c r="C3" s="1" t="s">
        <v>210</v>
      </c>
      <c r="D3" s="2"/>
      <c r="E3" s="2"/>
      <c r="F3" s="2"/>
      <c r="G3" s="2"/>
      <c r="H3" s="2"/>
      <c r="I3" s="2"/>
      <c r="J3" s="2"/>
      <c r="K3" s="2"/>
      <c r="L3" s="2"/>
      <c r="M3" s="2"/>
      <c r="N3" s="2"/>
      <c r="O3" s="2"/>
      <c r="P3" s="2"/>
      <c r="Q3" s="2"/>
      <c r="R3" s="2"/>
      <c r="S3" s="2"/>
      <c r="T3" s="2"/>
      <c r="U3" s="2"/>
      <c r="V3" s="2"/>
      <c r="W3" s="2"/>
      <c r="X3" s="2"/>
      <c r="Y3" s="2"/>
      <c r="Z3" s="2"/>
    </row>
    <row r="4">
      <c r="A4" s="1" t="s">
        <v>211</v>
      </c>
      <c r="B4" s="1" t="s">
        <v>212</v>
      </c>
      <c r="C4" s="1" t="s">
        <v>213</v>
      </c>
      <c r="D4" s="2"/>
      <c r="E4" s="2"/>
      <c r="F4" s="2"/>
      <c r="G4" s="2"/>
      <c r="H4" s="2"/>
      <c r="I4" s="2"/>
      <c r="J4" s="2"/>
      <c r="K4" s="2"/>
      <c r="L4" s="2"/>
      <c r="M4" s="2"/>
      <c r="N4" s="2"/>
      <c r="O4" s="2"/>
      <c r="P4" s="2"/>
      <c r="Q4" s="2"/>
      <c r="R4" s="2"/>
      <c r="S4" s="2"/>
      <c r="T4" s="2"/>
      <c r="U4" s="2"/>
      <c r="V4" s="2"/>
      <c r="W4" s="2"/>
      <c r="X4" s="2"/>
      <c r="Y4" s="2"/>
      <c r="Z4" s="2"/>
    </row>
    <row r="5">
      <c r="A5" s="1" t="s">
        <v>208</v>
      </c>
      <c r="B5" s="1" t="s">
        <v>209</v>
      </c>
      <c r="C5" s="1" t="s">
        <v>214</v>
      </c>
      <c r="D5" s="2"/>
      <c r="E5" s="2"/>
      <c r="F5" s="2"/>
      <c r="G5" s="2"/>
      <c r="H5" s="2"/>
      <c r="I5" s="2"/>
      <c r="J5" s="2"/>
      <c r="K5" s="2"/>
      <c r="L5" s="2"/>
      <c r="M5" s="2"/>
      <c r="N5" s="2"/>
      <c r="O5" s="2"/>
      <c r="P5" s="2"/>
      <c r="Q5" s="2"/>
      <c r="R5" s="2"/>
      <c r="S5" s="2"/>
      <c r="T5" s="2"/>
      <c r="U5" s="2"/>
      <c r="V5" s="2"/>
      <c r="W5" s="2"/>
      <c r="X5" s="2"/>
      <c r="Y5" s="2"/>
      <c r="Z5" s="2"/>
    </row>
    <row r="6">
      <c r="A6" s="1" t="s">
        <v>215</v>
      </c>
      <c r="B6" s="1" t="s">
        <v>216</v>
      </c>
      <c r="C6" s="1" t="s">
        <v>217</v>
      </c>
      <c r="D6" s="2"/>
      <c r="E6" s="2"/>
      <c r="F6" s="2"/>
      <c r="G6" s="2"/>
      <c r="H6" s="2"/>
      <c r="I6" s="2"/>
      <c r="J6" s="2"/>
      <c r="K6" s="2"/>
      <c r="L6" s="2"/>
      <c r="M6" s="2"/>
      <c r="N6" s="2"/>
      <c r="O6" s="2"/>
      <c r="P6" s="2"/>
      <c r="Q6" s="2"/>
      <c r="R6" s="2"/>
      <c r="S6" s="2"/>
      <c r="T6" s="2"/>
      <c r="U6" s="2"/>
      <c r="V6" s="2"/>
      <c r="W6" s="2"/>
      <c r="X6" s="2"/>
      <c r="Y6" s="2"/>
      <c r="Z6" s="2"/>
    </row>
    <row r="7">
      <c r="A7" s="1" t="s">
        <v>218</v>
      </c>
      <c r="B7" s="1" t="s">
        <v>219</v>
      </c>
      <c r="C7" s="1" t="s">
        <v>220</v>
      </c>
      <c r="D7" s="2"/>
      <c r="E7" s="2"/>
      <c r="F7" s="2"/>
      <c r="G7" s="2"/>
      <c r="H7" s="2"/>
      <c r="I7" s="2"/>
      <c r="J7" s="2"/>
      <c r="K7" s="2"/>
      <c r="L7" s="2"/>
      <c r="M7" s="2"/>
      <c r="N7" s="2"/>
      <c r="O7" s="2"/>
      <c r="P7" s="2"/>
      <c r="Q7" s="2"/>
      <c r="R7" s="2"/>
      <c r="S7" s="2"/>
      <c r="T7" s="2"/>
      <c r="U7" s="2"/>
      <c r="V7" s="2"/>
      <c r="W7" s="2"/>
      <c r="X7" s="2"/>
      <c r="Y7" s="2"/>
      <c r="Z7" s="2"/>
    </row>
    <row r="8">
      <c r="A8" s="1" t="s">
        <v>221</v>
      </c>
      <c r="B8" s="1" t="s">
        <v>209</v>
      </c>
      <c r="C8" s="1" t="s">
        <v>222</v>
      </c>
      <c r="D8" s="2"/>
      <c r="E8" s="2"/>
      <c r="F8" s="2"/>
      <c r="G8" s="2"/>
      <c r="H8" s="2"/>
      <c r="I8" s="2"/>
      <c r="J8" s="2"/>
      <c r="K8" s="2"/>
      <c r="L8" s="2"/>
      <c r="M8" s="2"/>
      <c r="N8" s="2"/>
      <c r="O8" s="2"/>
      <c r="P8" s="2"/>
      <c r="Q8" s="2"/>
      <c r="R8" s="2"/>
      <c r="S8" s="2"/>
      <c r="T8" s="2"/>
      <c r="U8" s="2"/>
      <c r="V8" s="2"/>
      <c r="W8" s="2"/>
      <c r="X8" s="2"/>
      <c r="Y8" s="2"/>
      <c r="Z8" s="2"/>
    </row>
    <row r="9">
      <c r="A9" s="1" t="s">
        <v>223</v>
      </c>
      <c r="B9" s="1" t="s">
        <v>209</v>
      </c>
      <c r="C9" s="1" t="s">
        <v>209</v>
      </c>
      <c r="D9" s="2"/>
      <c r="E9" s="2"/>
      <c r="F9" s="2"/>
      <c r="G9" s="2"/>
      <c r="H9" s="2"/>
      <c r="I9" s="2"/>
      <c r="J9" s="2"/>
      <c r="K9" s="2"/>
      <c r="L9" s="2"/>
      <c r="M9" s="2"/>
      <c r="N9" s="2"/>
      <c r="O9" s="2"/>
      <c r="P9" s="2"/>
      <c r="Q9" s="2"/>
      <c r="R9" s="2"/>
      <c r="S9" s="2"/>
      <c r="T9" s="2"/>
      <c r="U9" s="2"/>
      <c r="V9" s="2"/>
      <c r="W9" s="2"/>
      <c r="X9" s="2"/>
      <c r="Y9" s="2"/>
      <c r="Z9" s="2"/>
    </row>
    <row r="10">
      <c r="A10" s="1" t="s">
        <v>224</v>
      </c>
      <c r="B10" s="1" t="s">
        <v>209</v>
      </c>
      <c r="C10" s="1" t="s">
        <v>209</v>
      </c>
      <c r="D10" s="2"/>
      <c r="E10" s="2"/>
      <c r="F10" s="2"/>
      <c r="G10" s="2"/>
      <c r="H10" s="2"/>
      <c r="I10" s="2"/>
      <c r="J10" s="2"/>
      <c r="K10" s="2"/>
      <c r="L10" s="2"/>
      <c r="M10" s="2"/>
      <c r="N10" s="2"/>
      <c r="O10" s="2"/>
      <c r="P10" s="2"/>
      <c r="Q10" s="2"/>
      <c r="R10" s="2"/>
      <c r="S10" s="2"/>
      <c r="T10" s="2"/>
      <c r="U10" s="2"/>
      <c r="V10" s="2"/>
      <c r="W10" s="2"/>
      <c r="X10" s="2"/>
      <c r="Y10" s="2"/>
      <c r="Z10" s="2"/>
    </row>
    <row r="11">
      <c r="A11" s="1" t="s">
        <v>225</v>
      </c>
      <c r="B11" s="1" t="s">
        <v>226</v>
      </c>
      <c r="C11" s="1" t="s">
        <v>227</v>
      </c>
      <c r="D11" s="2"/>
      <c r="E11" s="2"/>
      <c r="F11" s="2"/>
      <c r="G11" s="2"/>
      <c r="H11" s="2"/>
      <c r="I11" s="2"/>
      <c r="J11" s="2"/>
      <c r="K11" s="2"/>
      <c r="L11" s="2"/>
      <c r="M11" s="2"/>
      <c r="N11" s="2"/>
      <c r="O11" s="2"/>
      <c r="P11" s="2"/>
      <c r="Q11" s="2"/>
      <c r="R11" s="2"/>
      <c r="S11" s="2"/>
      <c r="T11" s="2"/>
      <c r="U11" s="2"/>
      <c r="V11" s="2"/>
      <c r="W11" s="2"/>
      <c r="X11" s="2"/>
      <c r="Y11" s="2"/>
      <c r="Z11" s="2"/>
    </row>
    <row r="12">
      <c r="A12" s="1" t="s">
        <v>228</v>
      </c>
      <c r="B12" s="1" t="s">
        <v>229</v>
      </c>
      <c r="C12" s="1" t="s">
        <v>230</v>
      </c>
      <c r="D12" s="2"/>
      <c r="E12" s="2"/>
      <c r="F12" s="2"/>
      <c r="G12" s="2"/>
      <c r="H12" s="2"/>
      <c r="I12" s="2"/>
      <c r="J12" s="2"/>
      <c r="K12" s="2"/>
      <c r="L12" s="2"/>
      <c r="M12" s="2"/>
      <c r="N12" s="2"/>
      <c r="O12" s="2"/>
      <c r="P12" s="2"/>
      <c r="Q12" s="2"/>
      <c r="R12" s="2"/>
      <c r="S12" s="2"/>
      <c r="T12" s="2"/>
      <c r="U12" s="2"/>
      <c r="V12" s="2"/>
      <c r="W12" s="2"/>
      <c r="X12" s="2"/>
      <c r="Y12" s="2"/>
      <c r="Z12" s="2"/>
    </row>
    <row r="13">
      <c r="A13" s="1" t="s">
        <v>231</v>
      </c>
      <c r="B13" s="1" t="s">
        <v>209</v>
      </c>
      <c r="C13" s="1" t="s">
        <v>232</v>
      </c>
      <c r="D13" s="2"/>
      <c r="E13" s="2"/>
      <c r="F13" s="2"/>
      <c r="G13" s="2"/>
      <c r="H13" s="2"/>
      <c r="I13" s="2"/>
      <c r="J13" s="2"/>
      <c r="K13" s="2"/>
      <c r="L13" s="2"/>
      <c r="M13" s="2"/>
      <c r="N13" s="2"/>
      <c r="O13" s="2"/>
      <c r="P13" s="2"/>
      <c r="Q13" s="2"/>
      <c r="R13" s="2"/>
      <c r="S13" s="2"/>
      <c r="T13" s="2"/>
      <c r="U13" s="2"/>
      <c r="V13" s="2"/>
      <c r="W13" s="2"/>
      <c r="X13" s="2"/>
      <c r="Y13" s="2"/>
      <c r="Z13" s="2"/>
    </row>
    <row r="14">
      <c r="A14" s="1" t="s">
        <v>233</v>
      </c>
      <c r="B14" s="1" t="s">
        <v>209</v>
      </c>
      <c r="C14" s="1" t="s">
        <v>234</v>
      </c>
      <c r="D14" s="2"/>
      <c r="E14" s="2"/>
      <c r="F14" s="2"/>
      <c r="G14" s="2"/>
      <c r="H14" s="2"/>
      <c r="I14" s="2"/>
      <c r="J14" s="2"/>
      <c r="K14" s="2"/>
      <c r="L14" s="2"/>
      <c r="M14" s="2"/>
      <c r="N14" s="2"/>
      <c r="O14" s="2"/>
      <c r="P14" s="2"/>
      <c r="Q14" s="2"/>
      <c r="R14" s="2"/>
      <c r="S14" s="2"/>
      <c r="T14" s="2"/>
      <c r="U14" s="2"/>
      <c r="V14" s="2"/>
      <c r="W14" s="2"/>
      <c r="X14" s="2"/>
      <c r="Y14" s="2"/>
      <c r="Z14" s="2"/>
    </row>
    <row r="15">
      <c r="A15" s="1" t="s">
        <v>235</v>
      </c>
      <c r="B15" s="1" t="s">
        <v>209</v>
      </c>
      <c r="C15" s="1" t="s">
        <v>209</v>
      </c>
      <c r="D15" s="2"/>
      <c r="E15" s="2"/>
      <c r="F15" s="2"/>
      <c r="G15" s="2"/>
      <c r="H15" s="2"/>
      <c r="I15" s="2"/>
      <c r="J15" s="2"/>
      <c r="K15" s="2"/>
      <c r="L15" s="2"/>
      <c r="M15" s="2"/>
      <c r="N15" s="2"/>
      <c r="O15" s="2"/>
      <c r="P15" s="2"/>
      <c r="Q15" s="2"/>
      <c r="R15" s="2"/>
      <c r="S15" s="2"/>
      <c r="T15" s="2"/>
      <c r="U15" s="2"/>
      <c r="V15" s="2"/>
      <c r="W15" s="2"/>
      <c r="X15" s="2"/>
      <c r="Y15" s="2"/>
      <c r="Z15" s="2"/>
    </row>
    <row r="16">
      <c r="A16" s="1" t="s">
        <v>236</v>
      </c>
      <c r="B16" s="1" t="s">
        <v>209</v>
      </c>
      <c r="C16" s="1" t="s">
        <v>209</v>
      </c>
      <c r="D16" s="2"/>
      <c r="E16" s="2"/>
      <c r="F16" s="2"/>
      <c r="G16" s="2"/>
      <c r="H16" s="2"/>
      <c r="I16" s="2"/>
      <c r="J16" s="2"/>
      <c r="K16" s="2"/>
      <c r="L16" s="2"/>
      <c r="M16" s="2"/>
      <c r="N16" s="2"/>
      <c r="O16" s="2"/>
      <c r="P16" s="2"/>
      <c r="Q16" s="2"/>
      <c r="R16" s="2"/>
      <c r="S16" s="2"/>
      <c r="T16" s="2"/>
      <c r="U16" s="2"/>
      <c r="V16" s="2"/>
      <c r="W16" s="2"/>
      <c r="X16" s="2"/>
      <c r="Y16" s="2"/>
      <c r="Z16" s="2"/>
    </row>
    <row r="17">
      <c r="A17" s="1" t="s">
        <v>237</v>
      </c>
      <c r="B17" s="1" t="s">
        <v>108</v>
      </c>
      <c r="C17" s="1" t="s">
        <v>109</v>
      </c>
      <c r="D17" s="2"/>
      <c r="E17" s="2"/>
      <c r="F17" s="2"/>
      <c r="G17" s="2"/>
      <c r="H17" s="2"/>
      <c r="I17" s="2"/>
      <c r="J17" s="2"/>
      <c r="K17" s="2"/>
      <c r="L17" s="2"/>
      <c r="M17" s="2"/>
      <c r="N17" s="2"/>
      <c r="O17" s="2"/>
      <c r="P17" s="2"/>
      <c r="Q17" s="2"/>
      <c r="R17" s="2"/>
      <c r="S17" s="2"/>
      <c r="T17" s="2"/>
      <c r="U17" s="2"/>
      <c r="V17" s="2"/>
      <c r="W17" s="2"/>
      <c r="X17" s="2"/>
      <c r="Y17" s="2"/>
      <c r="Z17" s="2"/>
    </row>
    <row r="18">
      <c r="A18" s="1" t="s">
        <v>238</v>
      </c>
      <c r="B18" s="1" t="s">
        <v>209</v>
      </c>
      <c r="C18" s="1" t="s">
        <v>209</v>
      </c>
      <c r="D18" s="2"/>
      <c r="E18" s="2"/>
      <c r="F18" s="2"/>
      <c r="G18" s="2"/>
      <c r="H18" s="2"/>
      <c r="I18" s="2"/>
      <c r="J18" s="2"/>
      <c r="K18" s="2"/>
      <c r="L18" s="2"/>
      <c r="M18" s="2"/>
      <c r="N18" s="2"/>
      <c r="O18" s="2"/>
      <c r="P18" s="2"/>
      <c r="Q18" s="2"/>
      <c r="R18" s="2"/>
      <c r="S18" s="2"/>
      <c r="T18" s="2"/>
      <c r="U18" s="2"/>
      <c r="V18" s="2"/>
      <c r="W18" s="2"/>
      <c r="X18" s="2"/>
      <c r="Y18" s="2"/>
      <c r="Z18" s="2"/>
    </row>
    <row r="19">
      <c r="A19" s="1" t="s">
        <v>239</v>
      </c>
      <c r="B19" s="1" t="s">
        <v>209</v>
      </c>
      <c r="C19" s="1" t="s">
        <v>209</v>
      </c>
      <c r="D19" s="2"/>
      <c r="E19" s="2"/>
      <c r="F19" s="2"/>
      <c r="G19" s="2"/>
      <c r="H19" s="2"/>
      <c r="I19" s="2"/>
      <c r="J19" s="2"/>
      <c r="K19" s="2"/>
      <c r="L19" s="2"/>
      <c r="M19" s="2"/>
      <c r="N19" s="2"/>
      <c r="O19" s="2"/>
      <c r="P19" s="2"/>
      <c r="Q19" s="2"/>
      <c r="R19" s="2"/>
      <c r="S19" s="2"/>
      <c r="T19" s="2"/>
      <c r="U19" s="2"/>
      <c r="V19" s="2"/>
      <c r="W19" s="2"/>
      <c r="X19" s="2"/>
      <c r="Y19" s="2"/>
      <c r="Z19" s="2"/>
    </row>
    <row r="20">
      <c r="A20" s="1" t="s">
        <v>240</v>
      </c>
      <c r="B20" s="1" t="s">
        <v>241</v>
      </c>
      <c r="C20" s="1" t="s">
        <v>242</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243</v>
      </c>
      <c r="B21" s="1" t="s">
        <v>244</v>
      </c>
      <c r="C21" s="1" t="s">
        <v>245</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246</v>
      </c>
      <c r="B22" s="1" t="s">
        <v>247</v>
      </c>
      <c r="C22" s="1" t="s">
        <v>248</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249</v>
      </c>
      <c r="B23" s="1" t="s">
        <v>250</v>
      </c>
      <c r="C23" s="1" t="s">
        <v>251</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252</v>
      </c>
      <c r="B24" s="1" t="s">
        <v>253</v>
      </c>
      <c r="C24" s="1" t="s">
        <v>254</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255</v>
      </c>
      <c r="B25" s="1" t="s">
        <v>256</v>
      </c>
      <c r="C25" s="1" t="s">
        <v>256</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257</v>
      </c>
      <c r="B26" s="1" t="s">
        <v>258</v>
      </c>
      <c r="C26" s="1" t="s">
        <v>258</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259</v>
      </c>
      <c r="B2" s="1" t="s">
        <v>260</v>
      </c>
      <c r="C2" s="2"/>
      <c r="D2" s="2"/>
      <c r="E2" s="2"/>
      <c r="F2" s="2"/>
      <c r="G2" s="2"/>
      <c r="H2" s="2"/>
      <c r="I2" s="2"/>
      <c r="J2" s="2"/>
      <c r="K2" s="2"/>
      <c r="L2" s="2"/>
      <c r="M2" s="2"/>
      <c r="N2" s="2"/>
      <c r="O2" s="2"/>
      <c r="P2" s="2"/>
      <c r="Q2" s="2"/>
      <c r="R2" s="2"/>
      <c r="S2" s="2"/>
      <c r="T2" s="2"/>
      <c r="U2" s="2"/>
      <c r="V2" s="2"/>
      <c r="W2" s="2"/>
      <c r="X2" s="2"/>
      <c r="Y2" s="2"/>
      <c r="Z2" s="2"/>
    </row>
    <row r="3">
      <c r="A3" s="3" t="s">
        <v>261</v>
      </c>
      <c r="B3" s="1" t="s">
        <v>262</v>
      </c>
      <c r="C3" s="2"/>
      <c r="D3" s="2"/>
      <c r="E3" s="2"/>
      <c r="F3" s="2"/>
      <c r="G3" s="2"/>
      <c r="H3" s="2"/>
      <c r="I3" s="2"/>
      <c r="J3" s="2"/>
      <c r="K3" s="2"/>
      <c r="L3" s="2"/>
      <c r="M3" s="2"/>
      <c r="N3" s="2"/>
      <c r="O3" s="2"/>
      <c r="P3" s="2"/>
      <c r="Q3" s="2"/>
      <c r="R3" s="2"/>
      <c r="S3" s="2"/>
      <c r="T3" s="2"/>
      <c r="U3" s="2"/>
      <c r="V3" s="2"/>
      <c r="W3" s="2"/>
      <c r="X3" s="2"/>
      <c r="Y3" s="2"/>
      <c r="Z3" s="2"/>
    </row>
    <row r="4">
      <c r="A4" s="3" t="s">
        <v>263</v>
      </c>
      <c r="B4" s="1" t="s">
        <v>264</v>
      </c>
      <c r="C4" s="2"/>
      <c r="D4" s="2"/>
      <c r="E4" s="2"/>
      <c r="F4" s="2"/>
      <c r="G4" s="2"/>
      <c r="H4" s="2"/>
      <c r="I4" s="2"/>
      <c r="J4" s="2"/>
      <c r="K4" s="2"/>
      <c r="L4" s="2"/>
      <c r="M4" s="2"/>
      <c r="N4" s="2"/>
      <c r="O4" s="2"/>
      <c r="P4" s="2"/>
      <c r="Q4" s="2"/>
      <c r="R4" s="2"/>
      <c r="S4" s="2"/>
      <c r="T4" s="2"/>
      <c r="U4" s="2"/>
      <c r="V4" s="2"/>
      <c r="W4" s="2"/>
      <c r="X4" s="2"/>
      <c r="Y4" s="2"/>
      <c r="Z4" s="2"/>
    </row>
    <row r="5">
      <c r="A5" s="3" t="s">
        <v>265</v>
      </c>
      <c r="B5" s="1" t="s">
        <v>266</v>
      </c>
      <c r="C5" s="2"/>
      <c r="D5" s="2"/>
      <c r="E5" s="2"/>
      <c r="F5" s="2"/>
      <c r="G5" s="2"/>
      <c r="H5" s="2"/>
      <c r="I5" s="2"/>
      <c r="J5" s="2"/>
      <c r="K5" s="2"/>
      <c r="L5" s="2"/>
      <c r="M5" s="2"/>
      <c r="N5" s="2"/>
      <c r="O5" s="2"/>
      <c r="P5" s="2"/>
      <c r="Q5" s="2"/>
      <c r="R5" s="2"/>
      <c r="S5" s="2"/>
      <c r="T5" s="2"/>
      <c r="U5" s="2"/>
      <c r="V5" s="2"/>
      <c r="W5" s="2"/>
      <c r="X5" s="2"/>
      <c r="Y5" s="2"/>
      <c r="Z5" s="2"/>
    </row>
    <row r="6">
      <c r="A6" s="3" t="s">
        <v>267</v>
      </c>
      <c r="B6" s="1" t="s">
        <v>11</v>
      </c>
      <c r="C6" s="2"/>
      <c r="D6" s="2"/>
      <c r="E6" s="2"/>
      <c r="F6" s="2"/>
      <c r="G6" s="2"/>
      <c r="H6" s="2"/>
      <c r="I6" s="2"/>
      <c r="J6" s="2"/>
      <c r="K6" s="2"/>
      <c r="L6" s="2"/>
      <c r="M6" s="2"/>
      <c r="N6" s="2"/>
      <c r="O6" s="2"/>
      <c r="P6" s="2"/>
      <c r="Q6" s="2"/>
      <c r="R6" s="2"/>
      <c r="S6" s="2"/>
      <c r="T6" s="2"/>
      <c r="U6" s="2"/>
      <c r="V6" s="2"/>
      <c r="W6" s="2"/>
      <c r="X6" s="2"/>
      <c r="Y6" s="2"/>
      <c r="Z6" s="2"/>
    </row>
    <row r="7">
      <c r="A7" s="3" t="s">
        <v>268</v>
      </c>
      <c r="B7" s="4" t="s">
        <v>269</v>
      </c>
      <c r="C7" s="2"/>
      <c r="D7" s="2"/>
      <c r="E7" s="2"/>
      <c r="F7" s="2"/>
      <c r="G7" s="2"/>
      <c r="H7" s="2"/>
      <c r="I7" s="2"/>
      <c r="J7" s="2"/>
      <c r="K7" s="2"/>
      <c r="L7" s="2"/>
      <c r="M7" s="2"/>
      <c r="N7" s="2"/>
      <c r="O7" s="2"/>
      <c r="P7" s="2"/>
      <c r="Q7" s="2"/>
      <c r="R7" s="2"/>
      <c r="S7" s="2"/>
      <c r="T7" s="2"/>
      <c r="U7" s="2"/>
      <c r="V7" s="2"/>
      <c r="W7" s="2"/>
      <c r="X7" s="2"/>
      <c r="Y7" s="2"/>
      <c r="Z7" s="2"/>
    </row>
    <row r="8">
      <c r="A8" s="3" t="s">
        <v>270</v>
      </c>
      <c r="B8" s="1" t="s">
        <v>271</v>
      </c>
      <c r="C8" s="2"/>
      <c r="D8" s="2"/>
      <c r="E8" s="2"/>
      <c r="F8" s="2"/>
      <c r="G8" s="2"/>
      <c r="H8" s="2"/>
      <c r="I8" s="2"/>
      <c r="J8" s="2"/>
      <c r="K8" s="2"/>
      <c r="L8" s="2"/>
      <c r="M8" s="2"/>
      <c r="N8" s="2"/>
      <c r="O8" s="2"/>
      <c r="P8" s="2"/>
      <c r="Q8" s="2"/>
      <c r="R8" s="2"/>
      <c r="S8" s="2"/>
      <c r="T8" s="2"/>
      <c r="U8" s="2"/>
      <c r="V8" s="2"/>
      <c r="W8" s="2"/>
      <c r="X8" s="2"/>
      <c r="Y8" s="2"/>
      <c r="Z8" s="2"/>
    </row>
    <row r="9">
      <c r="A9" s="3" t="s">
        <v>272</v>
      </c>
      <c r="B9" s="1" t="s">
        <v>273</v>
      </c>
      <c r="C9" s="2"/>
      <c r="D9" s="2"/>
      <c r="E9" s="2"/>
      <c r="F9" s="2"/>
      <c r="G9" s="2"/>
      <c r="H9" s="2"/>
      <c r="I9" s="2"/>
      <c r="J9" s="2"/>
      <c r="K9" s="2"/>
      <c r="L9" s="2"/>
      <c r="M9" s="2"/>
      <c r="N9" s="2"/>
      <c r="O9" s="2"/>
      <c r="P9" s="2"/>
      <c r="Q9" s="2"/>
      <c r="R9" s="2"/>
      <c r="S9" s="2"/>
      <c r="T9" s="2"/>
      <c r="U9" s="2"/>
      <c r="V9" s="2"/>
      <c r="W9" s="2"/>
      <c r="X9" s="2"/>
      <c r="Y9" s="2"/>
      <c r="Z9" s="2"/>
    </row>
    <row r="10">
      <c r="A10" s="3" t="s">
        <v>274</v>
      </c>
      <c r="B10" s="1" t="s">
        <v>271</v>
      </c>
      <c r="C10" s="2"/>
      <c r="D10" s="2"/>
      <c r="E10" s="2"/>
      <c r="F10" s="2"/>
      <c r="G10" s="2"/>
      <c r="H10" s="2"/>
      <c r="I10" s="2"/>
      <c r="J10" s="2"/>
      <c r="K10" s="2"/>
      <c r="L10" s="2"/>
      <c r="M10" s="2"/>
      <c r="N10" s="2"/>
      <c r="O10" s="2"/>
      <c r="P10" s="2"/>
      <c r="Q10" s="2"/>
      <c r="R10" s="2"/>
      <c r="S10" s="2"/>
      <c r="T10" s="2"/>
      <c r="U10" s="2"/>
      <c r="V10" s="2"/>
      <c r="W10" s="2"/>
      <c r="X10" s="2"/>
      <c r="Y10" s="2"/>
      <c r="Z10" s="2"/>
    </row>
    <row r="11">
      <c r="A11" s="3" t="s">
        <v>275</v>
      </c>
      <c r="B11" s="1" t="s">
        <v>276</v>
      </c>
      <c r="C11" s="2"/>
      <c r="D11" s="2"/>
      <c r="E11" s="2"/>
      <c r="F11" s="2"/>
      <c r="G11" s="2"/>
      <c r="H11" s="2"/>
      <c r="I11" s="2"/>
      <c r="J11" s="2"/>
      <c r="K11" s="2"/>
      <c r="L11" s="2"/>
      <c r="M11" s="2"/>
      <c r="N11" s="2"/>
      <c r="O11" s="2"/>
      <c r="P11" s="2"/>
      <c r="Q11" s="2"/>
      <c r="R11" s="2"/>
      <c r="S11" s="2"/>
      <c r="T11" s="2"/>
      <c r="U11" s="2"/>
      <c r="V11" s="2"/>
      <c r="W11" s="2"/>
      <c r="X11" s="2"/>
      <c r="Y11" s="2"/>
      <c r="Z11" s="2"/>
    </row>
    <row r="12">
      <c r="A12" s="3" t="s">
        <v>277</v>
      </c>
      <c r="B12" s="1" t="s">
        <v>278</v>
      </c>
      <c r="C12" s="2"/>
      <c r="D12" s="2"/>
      <c r="E12" s="2"/>
      <c r="F12" s="2"/>
      <c r="G12" s="2"/>
      <c r="H12" s="2"/>
      <c r="I12" s="2"/>
      <c r="J12" s="2"/>
      <c r="K12" s="2"/>
      <c r="L12" s="2"/>
      <c r="M12" s="2"/>
      <c r="N12" s="2"/>
      <c r="O12" s="2"/>
      <c r="P12" s="2"/>
      <c r="Q12" s="2"/>
      <c r="R12" s="2"/>
      <c r="S12" s="2"/>
      <c r="T12" s="2"/>
      <c r="U12" s="2"/>
      <c r="V12" s="2"/>
      <c r="W12" s="2"/>
      <c r="X12" s="2"/>
      <c r="Y12" s="2"/>
      <c r="Z12" s="2"/>
    </row>
    <row r="13">
      <c r="A13" s="3" t="s">
        <v>279</v>
      </c>
      <c r="B13" s="1" t="s">
        <v>276</v>
      </c>
      <c r="C13" s="2"/>
      <c r="D13" s="2"/>
      <c r="E13" s="2"/>
      <c r="F13" s="2"/>
      <c r="G13" s="2"/>
      <c r="H13" s="2"/>
      <c r="I13" s="2"/>
      <c r="J13" s="2"/>
      <c r="K13" s="2"/>
      <c r="L13" s="2"/>
      <c r="M13" s="2"/>
      <c r="N13" s="2"/>
      <c r="O13" s="2"/>
      <c r="P13" s="2"/>
      <c r="Q13" s="2"/>
      <c r="R13" s="2"/>
      <c r="S13" s="2"/>
      <c r="T13" s="2"/>
      <c r="U13" s="2"/>
      <c r="V13" s="2"/>
      <c r="W13" s="2"/>
      <c r="X13" s="2"/>
      <c r="Y13" s="2"/>
      <c r="Z13" s="2"/>
    </row>
    <row r="14">
      <c r="A14" s="3" t="s">
        <v>280</v>
      </c>
      <c r="B14" s="1" t="s">
        <v>281</v>
      </c>
      <c r="C14" s="2"/>
      <c r="D14" s="2"/>
      <c r="E14" s="2"/>
      <c r="F14" s="2"/>
      <c r="G14" s="2"/>
      <c r="H14" s="2"/>
      <c r="I14" s="2"/>
      <c r="J14" s="2"/>
      <c r="K14" s="2"/>
      <c r="L14" s="2"/>
      <c r="M14" s="2"/>
      <c r="N14" s="2"/>
      <c r="O14" s="2"/>
      <c r="P14" s="2"/>
      <c r="Q14" s="2"/>
      <c r="R14" s="2"/>
      <c r="S14" s="2"/>
      <c r="T14" s="2"/>
      <c r="U14" s="2"/>
      <c r="V14" s="2"/>
      <c r="W14" s="2"/>
      <c r="X14" s="2"/>
      <c r="Y14" s="2"/>
      <c r="Z14" s="2"/>
    </row>
    <row r="15">
      <c r="A15" s="3" t="s">
        <v>282</v>
      </c>
      <c r="B15" s="1">
        <v>5.0</v>
      </c>
      <c r="C15" s="2"/>
      <c r="D15" s="2"/>
      <c r="E15" s="2"/>
      <c r="F15" s="2"/>
      <c r="G15" s="2"/>
      <c r="H15" s="2"/>
      <c r="I15" s="2"/>
      <c r="J15" s="2"/>
      <c r="K15" s="2"/>
      <c r="L15" s="2"/>
      <c r="M15" s="2"/>
      <c r="N15" s="2"/>
      <c r="O15" s="2"/>
      <c r="P15" s="2"/>
      <c r="Q15" s="2"/>
      <c r="R15" s="2"/>
      <c r="S15" s="2"/>
      <c r="T15" s="2"/>
      <c r="U15" s="2"/>
      <c r="V15" s="2"/>
      <c r="W15" s="2"/>
      <c r="X15" s="2"/>
      <c r="Y15" s="2"/>
      <c r="Z15" s="2"/>
    </row>
    <row r="16">
      <c r="A16" s="3" t="s">
        <v>283</v>
      </c>
      <c r="B16" s="1" t="s">
        <v>284</v>
      </c>
      <c r="C16" s="2"/>
      <c r="D16" s="2"/>
      <c r="E16" s="2"/>
      <c r="F16" s="2"/>
      <c r="G16" s="2"/>
      <c r="H16" s="2"/>
      <c r="I16" s="2"/>
      <c r="J16" s="2"/>
      <c r="K16" s="2"/>
      <c r="L16" s="2"/>
      <c r="M16" s="2"/>
      <c r="N16" s="2"/>
      <c r="O16" s="2"/>
      <c r="P16" s="2"/>
      <c r="Q16" s="2"/>
      <c r="R16" s="2"/>
      <c r="S16" s="2"/>
      <c r="T16" s="2"/>
      <c r="U16" s="2"/>
      <c r="V16" s="2"/>
      <c r="W16" s="2"/>
      <c r="X16" s="2"/>
      <c r="Y16" s="2"/>
      <c r="Z16" s="2"/>
    </row>
    <row r="17">
      <c r="A17" s="3" t="s">
        <v>285</v>
      </c>
      <c r="B17" s="1">
        <v>1.6724448E9</v>
      </c>
      <c r="C17" s="2"/>
      <c r="D17" s="2"/>
      <c r="E17" s="2"/>
      <c r="F17" s="2"/>
      <c r="G17" s="2"/>
      <c r="H17" s="2"/>
      <c r="I17" s="2"/>
      <c r="J17" s="2"/>
      <c r="K17" s="2"/>
      <c r="L17" s="2"/>
      <c r="M17" s="2"/>
      <c r="N17" s="2"/>
      <c r="O17" s="2"/>
      <c r="P17" s="2"/>
      <c r="Q17" s="2"/>
      <c r="R17" s="2"/>
      <c r="S17" s="2"/>
      <c r="T17" s="2"/>
      <c r="U17" s="2"/>
      <c r="V17" s="2"/>
      <c r="W17" s="2"/>
      <c r="X17" s="2"/>
      <c r="Y17" s="2"/>
      <c r="Z17" s="2"/>
    </row>
    <row r="18">
      <c r="A18" s="3" t="s">
        <v>286</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287</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288</v>
      </c>
      <c r="B20" s="1">
        <v>0.5874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289</v>
      </c>
      <c r="B21" s="1">
        <v>0.58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290</v>
      </c>
      <c r="B22" s="1">
        <v>0.58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291</v>
      </c>
      <c r="B23" s="1">
        <v>1.09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292</v>
      </c>
      <c r="B24" s="1">
        <v>0.5874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293</v>
      </c>
      <c r="B25" s="1">
        <v>0.58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294</v>
      </c>
      <c r="B26" s="1">
        <v>0.58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295</v>
      </c>
      <c r="B27" s="1">
        <v>1.09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296</v>
      </c>
      <c r="B28" s="1">
        <v>-0.226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297</v>
      </c>
      <c r="B29" s="1">
        <v>1.79390344E8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298</v>
      </c>
      <c r="B30" s="1">
        <v>1.79390344E8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299</v>
      </c>
      <c r="B31" s="1">
        <v>9400004.0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300</v>
      </c>
      <c r="B32" s="1">
        <v>5.260514E7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301</v>
      </c>
      <c r="B33" s="1">
        <v>5.260514E7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302</v>
      </c>
      <c r="B34" s="1">
        <v>0.7141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303</v>
      </c>
      <c r="B35" s="1">
        <v>0.7604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304</v>
      </c>
      <c r="B36" s="1">
        <v>2800.0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305</v>
      </c>
      <c r="B37" s="1">
        <v>2300.0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306</v>
      </c>
      <c r="B38" s="1">
        <v>3.4134416E8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307</v>
      </c>
      <c r="B39" s="1">
        <v>0.255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308</v>
      </c>
      <c r="B40" s="1">
        <v>6.91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309</v>
      </c>
      <c r="B41" s="1">
        <v>0.3624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310</v>
      </c>
      <c r="B42" s="1">
        <v>0.5222619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311</v>
      </c>
      <c r="B43" s="1" t="s">
        <v>312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313</v>
      </c>
      <c r="B44" s="1">
        <v>4.7364172E7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314</v>
      </c>
      <c r="B45" s="1">
        <v>5.7170806E7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315</v>
      </c>
      <c r="B46" s="1">
        <v>4.59599008E8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316</v>
      </c>
      <c r="B47" s="1">
        <v>1056405.0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317</v>
      </c>
      <c r="B48" s="1">
        <v>727267.0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318</v>
      </c>
      <c r="B49" s="1">
        <v>1.7316288E9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319</v>
      </c>
      <c r="B50" s="1">
        <v>1.734048E9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320</v>
      </c>
      <c r="B51" s="1">
        <v>0.0152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321</v>
      </c>
      <c r="B52" s="1">
        <v>0.01206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322</v>
      </c>
      <c r="B53" s="1">
        <v>0.03164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323</v>
      </c>
      <c r="B54" s="1">
        <v>1.12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324</v>
      </c>
      <c r="B55" s="1">
        <v>0.021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325</v>
      </c>
      <c r="B56" s="1">
        <v>4.59599008E8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326</v>
      </c>
      <c r="B57" s="1">
        <v>0.375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327</v>
      </c>
      <c r="B58" s="1">
        <v>1.9805332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328</v>
      </c>
      <c r="B59" s="1">
        <v>1.6724448E9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329</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330</v>
      </c>
      <c r="B61" s="1">
        <v>1.6880832E9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331</v>
      </c>
      <c r="B62" s="1">
        <v>-1.0007E7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332</v>
      </c>
      <c r="B63" s="1">
        <v>-0.33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333</v>
      </c>
      <c r="B64" s="1">
        <v>-0.80947745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334</v>
      </c>
      <c r="B65" s="1">
        <v>0.23806548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335</v>
      </c>
      <c r="B66" s="1" t="s">
        <v>336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337</v>
      </c>
      <c r="B67" s="1" t="s">
        <v>338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339</v>
      </c>
      <c r="B68" s="1" t="s">
        <v>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340</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341</v>
      </c>
      <c r="B70" s="1" t="s">
        <v>342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343</v>
      </c>
      <c r="B71" s="1" t="s">
        <v>342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344</v>
      </c>
      <c r="B72" s="1">
        <v>1.7206182E9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345</v>
      </c>
      <c r="B73" s="1" t="s">
        <v>346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347</v>
      </c>
      <c r="B74" s="1" t="s">
        <v>348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349</v>
      </c>
      <c r="B75" s="1" t="s">
        <v>350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351</v>
      </c>
      <c r="B76" s="1" t="s">
        <v>352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353</v>
      </c>
      <c r="B77" s="1">
        <v>-1.8E7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354</v>
      </c>
      <c r="B78" s="1">
        <v>0.7427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355</v>
      </c>
      <c r="B79" s="1" t="s">
        <v>356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357</v>
      </c>
      <c r="B80" s="1">
        <v>34000.0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358</v>
      </c>
      <c r="B81" s="1">
        <v>0.001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359</v>
      </c>
      <c r="B82" s="1">
        <v>2015000.0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360</v>
      </c>
      <c r="B83" s="1">
        <v>0.004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361</v>
      </c>
      <c r="B84" s="1">
        <v>0.006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362</v>
      </c>
      <c r="B85" s="1">
        <v>8.357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363</v>
      </c>
      <c r="B86" s="1">
        <v>-1008000.0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364</v>
      </c>
      <c r="B87" s="1" t="s">
        <v>312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365</v>
      </c>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2022.0</v>
      </c>
      <c r="C2" s="3">
        <v>2023.0</v>
      </c>
      <c r="D2" s="3">
        <v>2024.0</v>
      </c>
      <c r="E2" s="3">
        <v>2025.0</v>
      </c>
      <c r="F2" s="3">
        <v>2026.0</v>
      </c>
      <c r="G2" s="3">
        <v>2027.0</v>
      </c>
      <c r="H2" s="3">
        <v>2028.0</v>
      </c>
      <c r="I2" s="3">
        <v>2029.0</v>
      </c>
      <c r="J2" s="3">
        <v>2030.0</v>
      </c>
      <c r="K2" s="5">
        <v>2031.0</v>
      </c>
      <c r="L2" s="5">
        <v>2032.0</v>
      </c>
      <c r="M2" s="5">
        <v>2033.0</v>
      </c>
      <c r="N2" s="5">
        <v>2034.0</v>
      </c>
      <c r="O2" s="5">
        <v>2035.0</v>
      </c>
      <c r="P2" s="2"/>
      <c r="Q2" s="2"/>
      <c r="R2" s="2"/>
      <c r="S2" s="2"/>
      <c r="T2" s="2"/>
      <c r="U2" s="2"/>
      <c r="V2" s="2"/>
      <c r="W2" s="2"/>
      <c r="X2" s="1"/>
      <c r="Y2" s="2"/>
      <c r="Z2" s="2"/>
    </row>
    <row r="3">
      <c r="A3" s="3" t="s">
        <v>41</v>
      </c>
      <c r="B3" s="1">
        <v>0.0</v>
      </c>
      <c r="C3" s="1">
        <v>51.0</v>
      </c>
      <c r="D3" s="1">
        <f>IF(C3*FORECAST(D2,B3:C3,B2:C2)&gt;0,FORECAST(D2,B3:C3,B2:C2),C3)*$X$1</f>
        <v>102</v>
      </c>
      <c r="E3" s="1">
        <f>IF(D3*FORECAST(E2,B3:D3,B2:D2)&gt;0,FORECAST(E2,B3:D3,B2:D2),D3)*$X$1</f>
        <v>153</v>
      </c>
      <c r="F3" s="1">
        <f>IF(E3*FORECAST(F2,B3:E3,B2:E2)&gt;0,FORECAST(F2,B3:E3,B2:E2),E3)*$X$1</f>
        <v>204</v>
      </c>
      <c r="G3" s="1">
        <f>IF(F3*FORECAST(G2,B3:F3,B2:F2)&gt;0,FORECAST(G2,B3:F3,B2:F2),F3)*$X$1</f>
        <v>255</v>
      </c>
      <c r="H3" s="1">
        <f>IF(G3*FORECAST(H2,B3:G3,B2:G2)&gt;0,FORECAST(H2,B3:G3,B2:G2),G3)*$X$1</f>
        <v>306</v>
      </c>
      <c r="I3" s="1">
        <f>IF(H3*FORECAST(I2,B3:H3,B2:H2)&gt;0,FORECAST(I2,B3:H3,B2:H2),H3)*$X$1</f>
        <v>357</v>
      </c>
      <c r="J3" s="1">
        <f>IF(I3*FORECAST(J2,B3:I3,B2:I2)&gt;0,FORECAST(J2,B3:I3,B2:I2),I3)*$X$1</f>
        <v>408</v>
      </c>
      <c r="K3" s="5">
        <f>IF(J3*FORECAST(K2,B3:J3,B2:J2)&gt;0,FORECAST(K2,B3:J3,B2:J2),J3)*$X$1</f>
        <v>459</v>
      </c>
      <c r="L3" s="5">
        <f>IF(K3*FORECAST(L2,B3:K3,B2:K2)&gt;0,FORECAST(L2,B3:K3,B2:K2),K3)*$X$1</f>
        <v>510</v>
      </c>
      <c r="M3" s="5">
        <f>IF(L3*FORECAST(M2,B3:L3,B2:L2)&gt;0,FORECAST(M2,B3:L3,B2:L2),L3)*$X$1</f>
        <v>561</v>
      </c>
      <c r="N3" s="5">
        <f>IF(M3*FORECAST(N2,B3:M3,B2:M2)&gt;0,FORECAST(N2,B3:M3,B2:M2),M3)*$X$1</f>
        <v>612</v>
      </c>
      <c r="O3" s="5">
        <f>IF(N3*FORECAST(O2,B3:N3,B2:N2)&gt;0,FORECAST(O2,B3:N3,B2:N2),N3)*$X$1</f>
        <v>663</v>
      </c>
      <c r="P3" s="2"/>
      <c r="Q3" s="2"/>
      <c r="R3" s="2"/>
      <c r="S3" s="2"/>
      <c r="T3" s="2"/>
      <c r="U3" s="2"/>
      <c r="V3" s="2"/>
      <c r="W3" s="2"/>
      <c r="X3" s="2"/>
      <c r="Y3" s="2"/>
      <c r="Z3" s="2"/>
    </row>
    <row r="4">
      <c r="A4" s="3" t="s">
        <v>80</v>
      </c>
      <c r="B4" s="1">
        <v>2.0</v>
      </c>
      <c r="C4" s="1">
        <v>1.0</v>
      </c>
      <c r="D4" s="2"/>
      <c r="E4" s="2"/>
      <c r="F4" s="2"/>
      <c r="G4" s="2"/>
      <c r="H4" s="2"/>
      <c r="I4" s="2"/>
      <c r="J4" s="2"/>
      <c r="K4" s="2"/>
      <c r="L4" s="2"/>
      <c r="M4" s="2"/>
      <c r="N4" s="2"/>
      <c r="O4" s="2"/>
      <c r="P4" s="2"/>
      <c r="Q4" s="2"/>
      <c r="R4" s="2"/>
      <c r="S4" s="2"/>
      <c r="T4" s="2"/>
      <c r="U4" s="2"/>
      <c r="V4" s="2"/>
      <c r="W4" s="2"/>
      <c r="X4" s="2"/>
      <c r="Y4" s="2"/>
      <c r="Z4" s="2"/>
    </row>
    <row r="5">
      <c r="A5" s="3" t="s">
        <v>366</v>
      </c>
      <c r="B5" s="1">
        <v>28.0</v>
      </c>
      <c r="C5" s="1">
        <v>49.0</v>
      </c>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367</v>
      </c>
      <c r="L7" s="1">
        <f>IF(O3*FORECAST(O2,B3:O3,B2:O2)&gt;0,FORECAST(O2,B3:O3,B2:O2),N3)*$X$1 * (1+0.02)/(0.0789-0.02)</f>
        <v>11481.49406</v>
      </c>
      <c r="M7" s="2"/>
      <c r="N7" s="2"/>
      <c r="O7" s="2"/>
      <c r="P7" s="2"/>
      <c r="Q7" s="2"/>
      <c r="R7" s="2"/>
      <c r="S7" s="2"/>
      <c r="T7" s="2"/>
      <c r="U7" s="2"/>
      <c r="V7" s="2"/>
      <c r="W7" s="2"/>
      <c r="X7" s="2"/>
      <c r="Y7" s="2"/>
      <c r="Z7" s="2"/>
    </row>
    <row r="8">
      <c r="A8" s="2"/>
      <c r="B8" s="2"/>
      <c r="C8" s="2"/>
      <c r="D8" s="2"/>
      <c r="E8" s="2"/>
      <c r="F8" s="2"/>
      <c r="G8" s="2"/>
      <c r="H8" s="2"/>
      <c r="I8" s="2"/>
      <c r="J8" s="2"/>
      <c r="K8" s="1" t="s">
        <v>368</v>
      </c>
      <c r="L8" s="6">
        <f t="array" ref="L8">NPV(0.0789,E3:O3)</f>
        <v>2653.53508</v>
      </c>
      <c r="M8" s="2"/>
      <c r="N8" s="2"/>
      <c r="O8" s="2"/>
      <c r="P8" s="2"/>
      <c r="Q8" s="2"/>
      <c r="R8" s="2"/>
      <c r="S8" s="2"/>
      <c r="T8" s="2"/>
      <c r="U8" s="2"/>
      <c r="V8" s="2"/>
      <c r="W8" s="2"/>
      <c r="X8" s="2"/>
      <c r="Y8" s="2"/>
      <c r="Z8" s="2"/>
    </row>
    <row r="9">
      <c r="A9" s="2"/>
      <c r="B9" s="2"/>
      <c r="C9" s="2"/>
      <c r="D9" s="2"/>
      <c r="E9" s="2"/>
      <c r="F9" s="2"/>
      <c r="G9" s="2"/>
      <c r="H9" s="2"/>
      <c r="I9" s="2"/>
      <c r="J9" s="2"/>
      <c r="K9" s="1" t="s">
        <v>369</v>
      </c>
      <c r="L9" s="6">
        <f t="array" ref="L9">NPV(0.0789,E16:O16)</f>
        <v>4979.724098</v>
      </c>
      <c r="M9" s="2"/>
      <c r="N9" s="2"/>
      <c r="O9" s="2"/>
      <c r="P9" s="2"/>
      <c r="Q9" s="2"/>
      <c r="R9" s="2"/>
      <c r="S9" s="2"/>
      <c r="T9" s="2"/>
      <c r="U9" s="2"/>
      <c r="V9" s="2"/>
      <c r="W9" s="2"/>
      <c r="X9" s="2"/>
      <c r="Y9" s="2"/>
      <c r="Z9" s="2"/>
    </row>
    <row r="10">
      <c r="A10" s="2"/>
      <c r="B10" s="2"/>
      <c r="C10" s="2"/>
      <c r="D10" s="2"/>
      <c r="E10" s="2"/>
      <c r="F10" s="2"/>
      <c r="G10" s="2"/>
      <c r="H10" s="2"/>
      <c r="I10" s="2"/>
      <c r="J10" s="2"/>
      <c r="K10" s="1" t="s">
        <v>370</v>
      </c>
      <c r="L10" s="6">
        <f>L8 + L9</f>
        <v>7633.259178</v>
      </c>
      <c r="M10" s="2"/>
      <c r="N10" s="2"/>
      <c r="O10" s="2"/>
      <c r="P10" s="2"/>
      <c r="Q10" s="2"/>
      <c r="R10" s="2"/>
      <c r="S10" s="2"/>
      <c r="T10" s="2"/>
      <c r="U10" s="2"/>
      <c r="V10" s="2"/>
      <c r="W10" s="2"/>
      <c r="X10" s="2"/>
      <c r="Y10" s="2"/>
      <c r="Z10" s="2"/>
    </row>
    <row r="11">
      <c r="A11" s="2"/>
      <c r="B11" s="2"/>
      <c r="C11" s="2"/>
      <c r="D11" s="2"/>
      <c r="E11" s="2"/>
      <c r="F11" s="2"/>
      <c r="G11" s="2"/>
      <c r="H11" s="2"/>
      <c r="I11" s="2"/>
      <c r="J11" s="2"/>
      <c r="K11" s="1" t="s">
        <v>81</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371</v>
      </c>
      <c r="L12" s="6">
        <f>L10 - L11</f>
        <v>7632.259178</v>
      </c>
      <c r="M12" s="2"/>
      <c r="N12" s="2"/>
      <c r="O12" s="2"/>
      <c r="P12" s="2"/>
      <c r="Q12" s="2"/>
      <c r="R12" s="2"/>
      <c r="S12" s="2"/>
      <c r="T12" s="2"/>
      <c r="U12" s="2"/>
      <c r="V12" s="2"/>
      <c r="W12" s="2"/>
      <c r="X12" s="2"/>
      <c r="Y12" s="2"/>
      <c r="Z12" s="2"/>
    </row>
    <row r="13">
      <c r="A13" s="2"/>
      <c r="B13" s="2"/>
      <c r="C13" s="2"/>
      <c r="D13" s="2"/>
      <c r="E13" s="2"/>
      <c r="F13" s="2"/>
      <c r="G13" s="2"/>
      <c r="H13" s="2"/>
      <c r="I13" s="2"/>
      <c r="J13" s="2"/>
      <c r="K13" s="1" t="s">
        <v>372</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155.7603914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1">
        <v>0.0</v>
      </c>
      <c r="F16" s="1">
        <v>0.0</v>
      </c>
      <c r="G16" s="1">
        <v>0.0</v>
      </c>
      <c r="H16" s="1">
        <v>0.0</v>
      </c>
      <c r="I16" s="1">
        <v>0.0</v>
      </c>
      <c r="J16" s="1">
        <v>0.0</v>
      </c>
      <c r="K16" s="1">
        <v>0.0</v>
      </c>
      <c r="L16" s="5">
        <v>0.0</v>
      </c>
      <c r="M16" s="5">
        <v>0.0</v>
      </c>
      <c r="N16" s="5">
        <v>0.0</v>
      </c>
      <c r="O16" s="5">
        <f>IF(O3*FORECAST(O2,B3:O3,B2:O2)&gt;0,FORECAST(O2,B3:O3,B2:O2),N3)*$X$1 * (1+0.02)/(0.0789-0.02)</f>
        <v>11481.49406</v>
      </c>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2022.0</v>
      </c>
      <c r="C2" s="3">
        <v>2023.0</v>
      </c>
      <c r="D2" s="3">
        <v>2024.0</v>
      </c>
      <c r="E2" s="3">
        <v>2025.0</v>
      </c>
      <c r="F2" s="3">
        <v>2026.0</v>
      </c>
      <c r="G2" s="3">
        <v>2027.0</v>
      </c>
      <c r="H2" s="3">
        <v>2028.0</v>
      </c>
      <c r="I2" s="3">
        <v>2029.0</v>
      </c>
      <c r="J2" s="3">
        <v>2030.0</v>
      </c>
      <c r="K2" s="5">
        <v>2031.0</v>
      </c>
      <c r="L2" s="5">
        <v>2032.0</v>
      </c>
      <c r="M2" s="5">
        <v>2033.0</v>
      </c>
      <c r="N2" s="5">
        <v>2034.0</v>
      </c>
      <c r="O2" s="5">
        <v>2035.0</v>
      </c>
      <c r="P2" s="2"/>
      <c r="Q2" s="2"/>
      <c r="R2" s="2"/>
      <c r="S2" s="2"/>
      <c r="T2" s="2"/>
      <c r="U2" s="2"/>
      <c r="V2" s="2"/>
      <c r="W2" s="2"/>
      <c r="X2" s="1"/>
      <c r="Y2" s="2"/>
      <c r="Z2" s="2"/>
    </row>
    <row r="3">
      <c r="A3" s="3" t="s">
        <v>18</v>
      </c>
      <c r="B3" s="1">
        <v>-4.0</v>
      </c>
      <c r="C3" s="1">
        <v>-27.0</v>
      </c>
      <c r="D3" s="1">
        <f>IF(C3*FORECAST(D2,B3:C3,B2:C2)&gt;0,FORECAST(D2,B3:C3,B2:C2),C3)*$X$1</f>
        <v>-50</v>
      </c>
      <c r="E3" s="1">
        <f>IF(D3*FORECAST(E2,B3:D3,B2:D2)&gt;0,FORECAST(E2,B3:D3,B2:D2),D3)*$X$1</f>
        <v>-73</v>
      </c>
      <c r="F3" s="1">
        <f>IF(E3*FORECAST(F2,B3:E3,B2:E2)&gt;0,FORECAST(F2,B3:E3,B2:E2),E3)*$X$1</f>
        <v>-96</v>
      </c>
      <c r="G3" s="1">
        <f>IF(F3*FORECAST(G2,B3:F3,B2:F2)&gt;0,FORECAST(G2,B3:F3,B2:F2),F3)*$X$1</f>
        <v>-119</v>
      </c>
      <c r="H3" s="1">
        <f>IF(G3*FORECAST(H2,B3:G3,B2:G2)&gt;0,FORECAST(H2,B3:G3,B2:G2),G3)*$X$1</f>
        <v>-142</v>
      </c>
      <c r="I3" s="1">
        <f>IF(H3*FORECAST(I2,B3:H3,B2:H2)&gt;0,FORECAST(I2,B3:H3,B2:H2),H3)*$X$1</f>
        <v>-165</v>
      </c>
      <c r="J3" s="1">
        <f>IF(I3*FORECAST(J2,B3:I3,B2:I2)&gt;0,FORECAST(J2,B3:I3,B2:I2),I3)*$X$1</f>
        <v>-188</v>
      </c>
      <c r="K3" s="5">
        <f>IF(J3*FORECAST(K2,B3:J3,B2:J2)&gt;0,FORECAST(K2,B3:J3,B2:J2),J3)*$X$1</f>
        <v>-211</v>
      </c>
      <c r="L3" s="5">
        <f>IF(K3*FORECAST(L2,B3:K3,B2:K2)&gt;0,FORECAST(L2,B3:K3,B2:K2),K3)*$X$1</f>
        <v>-234</v>
      </c>
      <c r="M3" s="5">
        <f>IF(L3*FORECAST(M2,B3:L3,B2:L2)&gt;0,FORECAST(M2,B3:L3,B2:L2),L3)*$X$1</f>
        <v>-257</v>
      </c>
      <c r="N3" s="5">
        <f>IF(M3*FORECAST(N2,B3:M3,B2:M2)&gt;0,FORECAST(N2,B3:M3,B2:M2),M3)*$X$1</f>
        <v>-280</v>
      </c>
      <c r="O3" s="5">
        <f>IF(N3*FORECAST(O2,B3:N3,B2:N2)&gt;0,FORECAST(O2,B3:N3,B2:N2),N3)*$X$1</f>
        <v>-303</v>
      </c>
      <c r="P3" s="2"/>
      <c r="Q3" s="2"/>
      <c r="R3" s="2"/>
      <c r="S3" s="2"/>
      <c r="T3" s="2"/>
      <c r="U3" s="2"/>
      <c r="V3" s="2"/>
      <c r="W3" s="2"/>
      <c r="X3" s="2"/>
      <c r="Y3" s="2"/>
      <c r="Z3" s="2"/>
    </row>
    <row r="4">
      <c r="A4" s="3" t="s">
        <v>80</v>
      </c>
      <c r="B4" s="1">
        <v>2.0</v>
      </c>
      <c r="C4" s="1">
        <v>1.0</v>
      </c>
      <c r="D4" s="2"/>
      <c r="E4" s="2"/>
      <c r="F4" s="2"/>
      <c r="G4" s="2"/>
      <c r="H4" s="2"/>
      <c r="I4" s="2"/>
      <c r="J4" s="2"/>
      <c r="K4" s="2"/>
      <c r="L4" s="2"/>
      <c r="M4" s="2"/>
      <c r="N4" s="2"/>
      <c r="O4" s="2"/>
      <c r="P4" s="2"/>
      <c r="Q4" s="2"/>
      <c r="R4" s="2"/>
      <c r="S4" s="2"/>
      <c r="T4" s="2"/>
      <c r="U4" s="2"/>
      <c r="V4" s="2"/>
      <c r="W4" s="2"/>
      <c r="X4" s="2"/>
      <c r="Y4" s="2"/>
      <c r="Z4" s="2"/>
    </row>
    <row r="5">
      <c r="A5" s="3" t="s">
        <v>366</v>
      </c>
      <c r="B5" s="1">
        <v>28.0</v>
      </c>
      <c r="C5" s="1">
        <v>49.0</v>
      </c>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367</v>
      </c>
      <c r="L7" s="1">
        <f>IF(O3*FORECAST(O2,B3:O3,B2:O2)&gt;0,FORECAST(O2,B3:O3,B2:O2),N3)*$X$1 * (1+0.02)/(0.0789-0.02)</f>
        <v>-5247.198642</v>
      </c>
      <c r="M7" s="2"/>
      <c r="N7" s="2"/>
      <c r="O7" s="2"/>
      <c r="P7" s="2"/>
      <c r="Q7" s="2"/>
      <c r="R7" s="2"/>
      <c r="S7" s="2"/>
      <c r="T7" s="2"/>
      <c r="U7" s="2"/>
      <c r="V7" s="2"/>
      <c r="W7" s="2"/>
      <c r="X7" s="2"/>
      <c r="Y7" s="2"/>
      <c r="Z7" s="2"/>
    </row>
    <row r="8">
      <c r="A8" s="2"/>
      <c r="B8" s="2"/>
      <c r="C8" s="2"/>
      <c r="D8" s="2"/>
      <c r="E8" s="2"/>
      <c r="F8" s="2"/>
      <c r="G8" s="2"/>
      <c r="H8" s="2"/>
      <c r="I8" s="2"/>
      <c r="J8" s="2"/>
      <c r="K8" s="1" t="s">
        <v>368</v>
      </c>
      <c r="L8" s="6">
        <f t="array" ref="L8">NPV(0.0789,E3:O3)</f>
        <v>-1225.401166</v>
      </c>
      <c r="M8" s="2"/>
      <c r="N8" s="2"/>
      <c r="O8" s="2"/>
      <c r="P8" s="2"/>
      <c r="Q8" s="2"/>
      <c r="R8" s="2"/>
      <c r="S8" s="2"/>
      <c r="T8" s="2"/>
      <c r="U8" s="2"/>
      <c r="V8" s="2"/>
      <c r="W8" s="2"/>
      <c r="X8" s="2"/>
      <c r="Y8" s="2"/>
      <c r="Z8" s="2"/>
    </row>
    <row r="9">
      <c r="A9" s="2"/>
      <c r="B9" s="2"/>
      <c r="C9" s="2"/>
      <c r="D9" s="2"/>
      <c r="E9" s="2"/>
      <c r="F9" s="2"/>
      <c r="G9" s="2"/>
      <c r="H9" s="2"/>
      <c r="I9" s="2"/>
      <c r="J9" s="2"/>
      <c r="K9" s="1" t="s">
        <v>369</v>
      </c>
      <c r="L9" s="6">
        <f t="array" ref="L9">NPV(0.0789,E16:O16)</f>
        <v>-2275.801511</v>
      </c>
      <c r="M9" s="2"/>
      <c r="N9" s="2"/>
      <c r="O9" s="2"/>
      <c r="P9" s="2"/>
      <c r="Q9" s="2"/>
      <c r="R9" s="2"/>
      <c r="S9" s="2"/>
      <c r="T9" s="2"/>
      <c r="U9" s="2"/>
      <c r="V9" s="2"/>
      <c r="W9" s="2"/>
      <c r="X9" s="2"/>
      <c r="Y9" s="2"/>
      <c r="Z9" s="2"/>
    </row>
    <row r="10">
      <c r="A10" s="2"/>
      <c r="B10" s="2"/>
      <c r="C10" s="2"/>
      <c r="D10" s="2"/>
      <c r="E10" s="2"/>
      <c r="F10" s="2"/>
      <c r="G10" s="2"/>
      <c r="H10" s="2"/>
      <c r="I10" s="2"/>
      <c r="J10" s="2"/>
      <c r="K10" s="1" t="s">
        <v>370</v>
      </c>
      <c r="L10" s="6">
        <f>L8 + L9</f>
        <v>-3501.202677</v>
      </c>
      <c r="M10" s="2"/>
      <c r="N10" s="2"/>
      <c r="O10" s="2"/>
      <c r="P10" s="2"/>
      <c r="Q10" s="2"/>
      <c r="R10" s="2"/>
      <c r="S10" s="2"/>
      <c r="T10" s="2"/>
      <c r="U10" s="2"/>
      <c r="V10" s="2"/>
      <c r="W10" s="2"/>
      <c r="X10" s="2"/>
      <c r="Y10" s="2"/>
      <c r="Z10" s="2"/>
    </row>
    <row r="11">
      <c r="A11" s="2"/>
      <c r="B11" s="2"/>
      <c r="C11" s="2"/>
      <c r="D11" s="2"/>
      <c r="E11" s="2"/>
      <c r="F11" s="2"/>
      <c r="G11" s="2"/>
      <c r="H11" s="2"/>
      <c r="I11" s="2"/>
      <c r="J11" s="2"/>
      <c r="K11" s="1" t="s">
        <v>81</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371</v>
      </c>
      <c r="L12" s="6">
        <f>L10 - L11</f>
        <v>-3502.202677</v>
      </c>
      <c r="M12" s="2"/>
      <c r="N12" s="2"/>
      <c r="O12" s="2"/>
      <c r="P12" s="2"/>
      <c r="Q12" s="2"/>
      <c r="R12" s="2"/>
      <c r="S12" s="2"/>
      <c r="T12" s="2"/>
      <c r="U12" s="2"/>
      <c r="V12" s="2"/>
      <c r="W12" s="2"/>
      <c r="X12" s="2"/>
      <c r="Y12" s="2"/>
      <c r="Z12" s="2"/>
    </row>
    <row r="13">
      <c r="A13" s="2"/>
      <c r="B13" s="2"/>
      <c r="C13" s="2"/>
      <c r="D13" s="2"/>
      <c r="E13" s="2"/>
      <c r="F13" s="2"/>
      <c r="G13" s="2"/>
      <c r="H13" s="2"/>
      <c r="I13" s="2"/>
      <c r="J13" s="2"/>
      <c r="K13" s="1" t="s">
        <v>372</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-71.47352402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1">
        <v>0.0</v>
      </c>
      <c r="F16" s="1">
        <v>0.0</v>
      </c>
      <c r="G16" s="1">
        <v>0.0</v>
      </c>
      <c r="H16" s="1">
        <v>0.0</v>
      </c>
      <c r="I16" s="1">
        <v>0.0</v>
      </c>
      <c r="J16" s="1">
        <v>0.0</v>
      </c>
      <c r="K16" s="1">
        <v>0.0</v>
      </c>
      <c r="L16" s="5">
        <v>0.0</v>
      </c>
      <c r="M16" s="5">
        <v>0.0</v>
      </c>
      <c r="N16" s="5">
        <v>0.0</v>
      </c>
      <c r="O16" s="5">
        <f>IF(O3*FORECAST(O2,B3:O3,B2:O2)&gt;0,FORECAST(O2,B3:O3,B2:O2),N3)*$X$1 * (1+0.02)/(0.0789-0.02)</f>
        <v>-5247.198642</v>
      </c>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