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<sst xmlns="http://schemas.openxmlformats.org/spreadsheetml/2006/main" count="1694" uniqueCount="1445">
  <si>
    <t>ticker</t>
  </si>
  <si>
    <t>CBAT</t>
  </si>
  <si>
    <t>nombre</t>
  </si>
  <si>
    <t>CBAK ENERGY TECHNOLOGY IN</t>
  </si>
  <si>
    <t>empresa</t>
  </si>
  <si>
    <t>Electrical Components &amp; Equipment</t>
  </si>
  <si>
    <t>Open</t>
  </si>
  <si>
    <t>Target Price</t>
  </si>
  <si>
    <t>Upside</t>
  </si>
  <si>
    <t>173.29%</t>
  </si>
  <si>
    <t>Country</t>
  </si>
  <si>
    <t>China</t>
  </si>
  <si>
    <t>Market Cap</t>
  </si>
  <si>
    <t>Book Value</t>
  </si>
  <si>
    <t>Pe ratio</t>
  </si>
  <si>
    <t>Dividend Ratio</t>
  </si>
  <si>
    <t>No encontrado</t>
  </si>
  <si>
    <t>Net Debt Growth</t>
  </si>
  <si>
    <t>80.00%</t>
  </si>
  <si>
    <t>Total Assets Growth</t>
  </si>
  <si>
    <t>-31.75%</t>
  </si>
  <si>
    <t>Net Property, Plant and Equipment Growth</t>
  </si>
  <si>
    <t>-37.14%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</si>
  <si>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</si>
  <si>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</si>
  <si>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</si>
  <si>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</si>
  <si>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</si>
  <si>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</si>
  <si>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</si>
  <si>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</si>
  <si>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</si>
  <si>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</si>
  <si>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</si>
  <si>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</si>
  <si>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</si>
  <si>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</si>
  <si>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</si>
  <si>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</si>
  <si>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</si>
  <si>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</si>
  <si>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</si>
  <si>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</si>
  <si>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</si>
  <si>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</si>
  <si>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</si>
  <si>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</si>
  <si>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</si>
  <si>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</si>
  <si>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</si>
  <si>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</si>
  <si>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</si>
  <si>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</si>
  <si>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</si>
  <si>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</si>
  <si>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</si>
  <si>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</si>
  <si>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</si>
  <si>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</si>
  <si>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</si>
  <si>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</si>
  <si>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</si>
  <si>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</si>
  <si>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</si>
  <si>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</si>
  <si>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</si>
  <si>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</si>
  <si>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</si>
  <si>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</si>
  <si>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</si>
  <si>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</si>
  <si>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</si>
  <si>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</si>
  <si>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</si>
  <si>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</si>
  <si>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</si>
  <si>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</si>
  <si>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</si>
  <si>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</si>
  <si>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</si>
  <si>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</si>
  <si>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</si>
  <si>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</si>
  <si>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</si>
  <si>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</si>
  <si>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</si>
  <si>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</si>
  <si>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</si>
  <si>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</si>
  <si>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</si>
  <si>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</si>
  <si>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</si>
  <si>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</si>
  <si>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</si>
  <si>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</si>
  <si>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</si>
  <si>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</si>
  <si>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</si>
  <si>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</si>
  <si>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</si>
  <si>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</si>
  <si>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</si>
  <si>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</si>
  <si>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</si>
  <si>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</si>
  <si>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</si>
  <si>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</si>
  <si>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</si>
  <si>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</si>
  <si>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</si>
  <si>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</si>
  <si>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</si>
  <si>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</si>
  <si>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</si>
  <si>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</si>
  <si>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</si>
  <si>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</si>
  <si>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</si>
  <si>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</si>
  <si>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</si>
  <si>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</si>
  <si>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</si>
  <si>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-0.34</t>
  </si>
  <si>
    <t>1.7</t>
  </si>
  <si>
    <t>0.65</t>
  </si>
  <si>
    <t>0.08</t>
  </si>
  <si>
    <t>0.01</t>
  </si>
  <si>
    <t>0.26</t>
  </si>
  <si>
    <t>0.66</t>
  </si>
  <si>
    <t>1.5</t>
  </si>
  <si>
    <t>1.32</t>
  </si>
  <si>
    <t>1.25</t>
  </si>
  <si>
    <t>Tangible Book Value</t>
  </si>
  <si>
    <t>Tangible Book Value Per Share</t>
  </si>
  <si>
    <t>-1.05</t>
  </si>
  <si>
    <t>1.04</t>
  </si>
  <si>
    <t>-0.22</t>
  </si>
  <si>
    <t>-0.26</t>
  </si>
  <si>
    <t>1.46</t>
  </si>
  <si>
    <t>1.31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</si>
  <si>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</si>
  <si>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</si>
  <si>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</si>
  <si>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</si>
  <si>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</si>
  <si>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</si>
  <si>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</si>
  <si>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</si>
  <si>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</si>
  <si>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</si>
  <si>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</si>
  <si>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</si>
  <si>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</si>
  <si>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</si>
  <si>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</si>
  <si>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</si>
  <si>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</si>
  <si>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</si>
  <si>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</si>
  <si>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</si>
  <si>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</si>
  <si>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</si>
  <si>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</si>
  <si>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0</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</si>
  <si>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</si>
  <si>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</si>
  <si>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</si>
  <si>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</si>
  <si>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</si>
  <si>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</si>
  <si>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</si>
  <si>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</si>
  <si>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</si>
  <si>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</si>
  <si>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</si>
  <si>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</si>
  <si>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</si>
  <si>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</si>
  <si>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</si>
  <si>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</si>
  <si>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</si>
  <si>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</si>
  <si>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</si>
  <si>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</si>
  <si>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2.99</t>
  </si>
  <si>
    <t>-0.44</t>
  </si>
  <si>
    <t>-0.92</t>
  </si>
  <si>
    <t>-0.07</t>
  </si>
  <si>
    <t>-0.28</t>
  </si>
  <si>
    <t>-0.13</t>
  </si>
  <si>
    <t>0.7</t>
  </si>
  <si>
    <t>-0.11</t>
  </si>
  <si>
    <t>-0.03</t>
  </si>
  <si>
    <t>Basic EPS - Continuing Operations</t>
  </si>
  <si>
    <t>-2.12</t>
  </si>
  <si>
    <t>1.1</t>
  </si>
  <si>
    <t>Basic Weighted Average Shares Outstanding</t>
  </si>
  <si>
    <t>Net EPS - Diluted</t>
  </si>
  <si>
    <t>1.23</t>
  </si>
  <si>
    <t>Diluted EPS - Continuing Operations</t>
  </si>
  <si>
    <t>1.09</t>
  </si>
  <si>
    <t>Diluted Weighted Average Shares Outstanding</t>
  </si>
  <si>
    <t>Normalized Basic EPS</t>
  </si>
  <si>
    <t>-1.32</t>
  </si>
  <si>
    <t>0.95</t>
  </si>
  <si>
    <t>-0.56</t>
  </si>
  <si>
    <t>-0.31</t>
  </si>
  <si>
    <t>0.39</t>
  </si>
  <si>
    <t>0.03</t>
  </si>
  <si>
    <t>0.09</t>
  </si>
  <si>
    <t>Normalized Diluted EPS</t>
  </si>
  <si>
    <t>0.94</t>
  </si>
  <si>
    <t>EBITDA</t>
  </si>
  <si>
    <t>EBITA</t>
  </si>
  <si>
    <t>EBIT</t>
  </si>
  <si>
    <t>EBITDAR</t>
  </si>
  <si>
    <t>Effective Tax Rate - (Ratio)</t>
  </si>
  <si>
    <t>-0.06</t>
  </si>
  <si>
    <t>27.48</t>
  </si>
  <si>
    <t>-5.61</t>
  </si>
  <si>
    <t>-14.37</t>
  </si>
  <si>
    <t>9.78</t>
  </si>
  <si>
    <t>-41.07</t>
  </si>
  <si>
    <t>Current Domestic Taxes</t>
  </si>
  <si>
    <t>Total Current Taxes</t>
  </si>
  <si>
    <t>Deferred Domestic Taxes</t>
  </si>
  <si>
    <t>Total Deferred Taxes</t>
  </si>
  <si>
    <t>Normalized Net Income</t>
  </si>
  <si>
    <t>Interest Capitalized</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</si>
  <si>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</si>
  <si>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</si>
  <si>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</si>
  <si>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</si>
  <si>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</si>
  <si>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</si>
  <si>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</si>
  <si>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</si>
  <si>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</si>
  <si>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</si>
  <si>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</si>
  <si>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</si>
  <si>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</si>
  <si>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</si>
  <si>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</si>
  <si>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</si>
  <si>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-3.46</t>
  </si>
  <si>
    <t>-4.25</t>
  </si>
  <si>
    <t>-9.67</t>
  </si>
  <si>
    <t>-10.4</t>
  </si>
  <si>
    <t>-5.58</t>
  </si>
  <si>
    <t>-4.35</t>
  </si>
  <si>
    <t>-2.17</t>
  </si>
  <si>
    <t>-3.61</t>
  </si>
  <si>
    <t>-1.26</t>
  </si>
  <si>
    <t>-0.04</t>
  </si>
  <si>
    <t>Return on Total Capital</t>
  </si>
  <si>
    <t>-9.34</t>
  </si>
  <si>
    <t>-11.25</t>
  </si>
  <si>
    <t>-20.36</t>
  </si>
  <si>
    <t>-32.2</t>
  </si>
  <si>
    <t>-20.85</t>
  </si>
  <si>
    <t>-10.94</t>
  </si>
  <si>
    <t>-4.4</t>
  </si>
  <si>
    <t>-6.55</t>
  </si>
  <si>
    <t>-2.15</t>
  </si>
  <si>
    <t>-0.08</t>
  </si>
  <si>
    <t>Return On Equity %</t>
  </si>
  <si>
    <t>112.26</t>
  </si>
  <si>
    <t>162.03</t>
  </si>
  <si>
    <t>-68.84</t>
  </si>
  <si>
    <t>-288.67</t>
  </si>
  <si>
    <t>-155.17</t>
  </si>
  <si>
    <t>-155.21</t>
  </si>
  <si>
    <t>-23.75</t>
  </si>
  <si>
    <t>63.7</t>
  </si>
  <si>
    <t>-8.54</t>
  </si>
  <si>
    <t>-7.18</t>
  </si>
  <si>
    <t>Return on Common Equity</t>
  </si>
  <si>
    <t>-154.77</t>
  </si>
  <si>
    <t>-154.7</t>
  </si>
  <si>
    <t>-23.66</t>
  </si>
  <si>
    <t>66.22</t>
  </si>
  <si>
    <t>-7.54</t>
  </si>
  <si>
    <t>-2.13</t>
  </si>
  <si>
    <t>Margin Analysis</t>
  </si>
  <si>
    <t>Gross Profit Margin %</t>
  </si>
  <si>
    <t>7.77</t>
  </si>
  <si>
    <t>6.83</t>
  </si>
  <si>
    <t>-13.54</t>
  </si>
  <si>
    <t>-17.47</t>
  </si>
  <si>
    <t>-13.5</t>
  </si>
  <si>
    <t>2.8</t>
  </si>
  <si>
    <t>7.22</t>
  </si>
  <si>
    <t>9.7</t>
  </si>
  <si>
    <t>7.28</t>
  </si>
  <si>
    <t>15.52</t>
  </si>
  <si>
    <t>SG&amp;A Margin</t>
  </si>
  <si>
    <t>13.71</t>
  </si>
  <si>
    <t>24.92</t>
  </si>
  <si>
    <t>36.63</t>
  </si>
  <si>
    <t>13.27</t>
  </si>
  <si>
    <t>26.92</t>
  </si>
  <si>
    <t>24.48</t>
  </si>
  <si>
    <t>11.84</t>
  </si>
  <si>
    <t>23.41</t>
  </si>
  <si>
    <t>4.72</t>
  </si>
  <si>
    <t>9.14</t>
  </si>
  <si>
    <t>EBITDA Margin %</t>
  </si>
  <si>
    <t>-2.28</t>
  </si>
  <si>
    <t>-24.11</t>
  </si>
  <si>
    <t>-58.51</t>
  </si>
  <si>
    <t>-32.52</t>
  </si>
  <si>
    <t>-41.86</t>
  </si>
  <si>
    <t>-23.33</t>
  </si>
  <si>
    <t>-4.26</t>
  </si>
  <si>
    <t>-15.88</t>
  </si>
  <si>
    <t>0.84</t>
  </si>
  <si>
    <t>4.26</t>
  </si>
  <si>
    <t>EBITA Margin %</t>
  </si>
  <si>
    <t>-8.53</t>
  </si>
  <si>
    <t>-26.24</t>
  </si>
  <si>
    <t>-34.96</t>
  </si>
  <si>
    <t>-51.24</t>
  </si>
  <si>
    <t>-34.97</t>
  </si>
  <si>
    <t>-22.24</t>
  </si>
  <si>
    <t>-2.06</t>
  </si>
  <si>
    <t>-0.09</t>
  </si>
  <si>
    <t>EBIT Margin %</t>
  </si>
  <si>
    <t>-8.65</t>
  </si>
  <si>
    <t>Income From Continuing Operations Margin %</t>
  </si>
  <si>
    <t>-21.72</t>
  </si>
  <si>
    <t>100.99</t>
  </si>
  <si>
    <t>-62.69</t>
  </si>
  <si>
    <t>-36.77</t>
  </si>
  <si>
    <t>-8.01</t>
  </si>
  <si>
    <t>-48.9</t>
  </si>
  <si>
    <t>-20.89</t>
  </si>
  <si>
    <t>116.88</t>
  </si>
  <si>
    <t>-4.55</t>
  </si>
  <si>
    <t>-4.18</t>
  </si>
  <si>
    <t>Net Income Margin %</t>
  </si>
  <si>
    <t>30.71</t>
  </si>
  <si>
    <t>114.16</t>
  </si>
  <si>
    <t>-7.95</t>
  </si>
  <si>
    <t>-48.51</t>
  </si>
  <si>
    <t>-20.78</t>
  </si>
  <si>
    <t>116.74</t>
  </si>
  <si>
    <t>-3.8</t>
  </si>
  <si>
    <t>-1.2</t>
  </si>
  <si>
    <t>Net Avail. For Common Margin %</t>
  </si>
  <si>
    <t>Normalized Net Income Margin</t>
  </si>
  <si>
    <t>-13.57</t>
  </si>
  <si>
    <t>87.04</t>
  </si>
  <si>
    <t>-39.18</t>
  </si>
  <si>
    <t>-22.16</t>
  </si>
  <si>
    <t>-33.6</t>
  </si>
  <si>
    <t>-23.62</t>
  </si>
  <si>
    <t>-5.04</t>
  </si>
  <si>
    <t>64.66</t>
  </si>
  <si>
    <t>1.07</t>
  </si>
  <si>
    <t>4.01</t>
  </si>
  <si>
    <t>Levered Free Cash Flow Margin</t>
  </si>
  <si>
    <t>-32.51</t>
  </si>
  <si>
    <t>-222.61</t>
  </si>
  <si>
    <t>-83.8</t>
  </si>
  <si>
    <t>-18.4</t>
  </si>
  <si>
    <t>-51.4</t>
  </si>
  <si>
    <t>-81.7</t>
  </si>
  <si>
    <t>-9.52</t>
  </si>
  <si>
    <t>-86.8</t>
  </si>
  <si>
    <t>-5.85</t>
  </si>
  <si>
    <t>3.05</t>
  </si>
  <si>
    <t>Unlevered Free Cash Flow Margin</t>
  </si>
  <si>
    <t>-23.97</t>
  </si>
  <si>
    <t>-18.31</t>
  </si>
  <si>
    <t>-48.81</t>
  </si>
  <si>
    <t>-79.51</t>
  </si>
  <si>
    <t>-7.87</t>
  </si>
  <si>
    <t>-86.59</t>
  </si>
  <si>
    <t>-5.73</t>
  </si>
  <si>
    <t>2.98</t>
  </si>
  <si>
    <t>Asset Turnover</t>
  </si>
  <si>
    <t>0.64</t>
  </si>
  <si>
    <t>0.13</t>
  </si>
  <si>
    <t>0.48</t>
  </si>
  <si>
    <t>0.17</t>
  </si>
  <si>
    <t>0.2</t>
  </si>
  <si>
    <t>0.32</t>
  </si>
  <si>
    <t>0.98</t>
  </si>
  <si>
    <t>0.78</t>
  </si>
  <si>
    <t>Fixed Assets Turnover</t>
  </si>
  <si>
    <t>1.63</t>
  </si>
  <si>
    <t>0.23</t>
  </si>
  <si>
    <t>1.03</t>
  </si>
  <si>
    <t>0.34</t>
  </si>
  <si>
    <t>0.52</t>
  </si>
  <si>
    <t>0.5</t>
  </si>
  <si>
    <t>2.02</t>
  </si>
  <si>
    <t>1.6</t>
  </si>
  <si>
    <t>Receivables Turnover (Average Receivables)</t>
  </si>
  <si>
    <t>4.83</t>
  </si>
  <si>
    <t>4.81</t>
  </si>
  <si>
    <t>2.9</t>
  </si>
  <si>
    <t>1.95</t>
  </si>
  <si>
    <t>0.62</t>
  </si>
  <si>
    <t>1.49</t>
  </si>
  <si>
    <t>1.99</t>
  </si>
  <si>
    <t>1.27</t>
  </si>
  <si>
    <t>5.79</t>
  </si>
  <si>
    <t>6.63</t>
  </si>
  <si>
    <t>Inventory Turnover (Average Inventory)</t>
  </si>
  <si>
    <t>3.58</t>
  </si>
  <si>
    <t>4.54</t>
  </si>
  <si>
    <t>5.09</t>
  </si>
  <si>
    <t>2.85</t>
  </si>
  <si>
    <t>2.36</t>
  </si>
  <si>
    <t>5.01</t>
  </si>
  <si>
    <t>2.69</t>
  </si>
  <si>
    <t>5.8</t>
  </si>
  <si>
    <t>4.17</t>
  </si>
  <si>
    <t>Short Term Liquidity</t>
  </si>
  <si>
    <t>Current Ratio</t>
  </si>
  <si>
    <t>0.57</t>
  </si>
  <si>
    <t>0.63</t>
  </si>
  <si>
    <t>0.73</t>
  </si>
  <si>
    <t>0.61</t>
  </si>
  <si>
    <t>0.86</t>
  </si>
  <si>
    <t>1.12</t>
  </si>
  <si>
    <t>0.8</t>
  </si>
  <si>
    <t>Quick Ratio</t>
  </si>
  <si>
    <t>0.41</t>
  </si>
  <si>
    <t>0.18</t>
  </si>
  <si>
    <t>0.56</t>
  </si>
  <si>
    <t>0.3</t>
  </si>
  <si>
    <t>0.24</t>
  </si>
  <si>
    <t>0.6</t>
  </si>
  <si>
    <t>0.4</t>
  </si>
  <si>
    <t>Operating Cash Flow to Current Liabilities</t>
  </si>
  <si>
    <t>-0.61</t>
  </si>
  <si>
    <t>-0.51</t>
  </si>
  <si>
    <t>0.05</t>
  </si>
  <si>
    <t>-0.36</t>
  </si>
  <si>
    <t>0.14</t>
  </si>
  <si>
    <t>0.29</t>
  </si>
  <si>
    <t>Days Sales Outstanding (Average Receivables)</t>
  </si>
  <si>
    <t>75.5</t>
  </si>
  <si>
    <t>75.94</t>
  </si>
  <si>
    <t>126.26</t>
  </si>
  <si>
    <t>187.54</t>
  </si>
  <si>
    <t>592.09</t>
  </si>
  <si>
    <t>244.25</t>
  </si>
  <si>
    <t>183.94</t>
  </si>
  <si>
    <t>286.79</t>
  </si>
  <si>
    <t>63.02</t>
  </si>
  <si>
    <t>55.04</t>
  </si>
  <si>
    <t>Days Outstanding Inventory (Average Inventory)</t>
  </si>
  <si>
    <t>101.97</t>
  </si>
  <si>
    <t>80.38</t>
  </si>
  <si>
    <t>296.41</t>
  </si>
  <si>
    <t>71.67</t>
  </si>
  <si>
    <t>128.03</t>
  </si>
  <si>
    <t>154.73</t>
  </si>
  <si>
    <t>73.09</t>
  </si>
  <si>
    <t>135.79</t>
  </si>
  <si>
    <t>62.97</t>
  </si>
  <si>
    <t>87.55</t>
  </si>
  <si>
    <t>Average Days Payable Outstanding</t>
  </si>
  <si>
    <t>199.18</t>
  </si>
  <si>
    <t>315.5</t>
  </si>
  <si>
    <t>959.62</t>
  </si>
  <si>
    <t>649.33</t>
  </si>
  <si>
    <t>265.05</t>
  </si>
  <si>
    <t>238.54</t>
  </si>
  <si>
    <t>97.52</t>
  </si>
  <si>
    <t>175.52</t>
  </si>
  <si>
    <t>Cash Conversion Cycle (Average Days)</t>
  </si>
  <si>
    <t>223.48</t>
  </si>
  <si>
    <t>-56.3</t>
  </si>
  <si>
    <t>-239.51</t>
  </si>
  <si>
    <t>-250.36</t>
  </si>
  <si>
    <t>-8.03</t>
  </si>
  <si>
    <t>184.04</t>
  </si>
  <si>
    <t>28.48</t>
  </si>
  <si>
    <t>-32.92</t>
  </si>
  <si>
    <t>Long Term Solvency</t>
  </si>
  <si>
    <t>Total Debt/Equity</t>
  </si>
  <si>
    <t>-240.79</t>
  </si>
  <si>
    <t>58.93</t>
  </si>
  <si>
    <t>238.4</t>
  </si>
  <si>
    <t>265.72</t>
  </si>
  <si>
    <t>28.61</t>
  </si>
  <si>
    <t>10.77</t>
  </si>
  <si>
    <t>14.17</t>
  </si>
  <si>
    <t>31.5</t>
  </si>
  <si>
    <t>Total Debt / Total Capital</t>
  </si>
  <si>
    <t>171.03</t>
  </si>
  <si>
    <t>37.08</t>
  </si>
  <si>
    <t>70.45</t>
  </si>
  <si>
    <t>93.95</t>
  </si>
  <si>
    <t>99.16</t>
  </si>
  <si>
    <t>72.66</t>
  </si>
  <si>
    <t>22.25</t>
  </si>
  <si>
    <t>9.72</t>
  </si>
  <si>
    <t>12.41</t>
  </si>
  <si>
    <t>23.95</t>
  </si>
  <si>
    <t>LT Debt/Equity</t>
  </si>
  <si>
    <t>144.02</t>
  </si>
  <si>
    <t>887.62</t>
  </si>
  <si>
    <t>69.7</t>
  </si>
  <si>
    <t>0.49</t>
  </si>
  <si>
    <t>0.42</t>
  </si>
  <si>
    <t>Long-Term Debt / Total Capital</t>
  </si>
  <si>
    <t>42.56</t>
  </si>
  <si>
    <t>53.66</t>
  </si>
  <si>
    <t>53.2</t>
  </si>
  <si>
    <t>19.06</t>
  </si>
  <si>
    <t>0.43</t>
  </si>
  <si>
    <t>Total Liabilities / Total Assets</t>
  </si>
  <si>
    <t>109.86</t>
  </si>
  <si>
    <t>65.8</t>
  </si>
  <si>
    <t>86.24</t>
  </si>
  <si>
    <t>98.57</t>
  </si>
  <si>
    <t>99.74</t>
  </si>
  <si>
    <t>85.71</t>
  </si>
  <si>
    <t>63.29</t>
  </si>
  <si>
    <t>46.35</t>
  </si>
  <si>
    <t>49.03</t>
  </si>
  <si>
    <t>59.65</t>
  </si>
  <si>
    <t>EBIT / Interest Expense</t>
  </si>
  <si>
    <t>-0.63</t>
  </si>
  <si>
    <t>-6.13</t>
  </si>
  <si>
    <t>-232.36</t>
  </si>
  <si>
    <t>-12.35</t>
  </si>
  <si>
    <t>-9.99</t>
  </si>
  <si>
    <t>-65.97</t>
  </si>
  <si>
    <t>-10.2</t>
  </si>
  <si>
    <t>EBITDA / Interest Expense</t>
  </si>
  <si>
    <t>-0.17</t>
  </si>
  <si>
    <t>-5.6</t>
  </si>
  <si>
    <t>-216.15</t>
  </si>
  <si>
    <t>-10.09</t>
  </si>
  <si>
    <t>-6.45</t>
  </si>
  <si>
    <t>-1.45</t>
  </si>
  <si>
    <t>-44.93</t>
  </si>
  <si>
    <t>5.84</t>
  </si>
  <si>
    <t>-45.85</t>
  </si>
  <si>
    <t>(EBITDA - Capex) / Interest Expense</t>
  </si>
  <si>
    <t>-0.75</t>
  </si>
  <si>
    <t>-10.17</t>
  </si>
  <si>
    <t>-353.34</t>
  </si>
  <si>
    <t>-17.35</t>
  </si>
  <si>
    <t>-9.61</t>
  </si>
  <si>
    <t>-7.22</t>
  </si>
  <si>
    <t>-153.14</t>
  </si>
  <si>
    <t>-18.83</t>
  </si>
  <si>
    <t>101.02</t>
  </si>
  <si>
    <t>Total Debt / EBITDA</t>
  </si>
  <si>
    <t>-3.72</t>
  </si>
  <si>
    <t>-3.81</t>
  </si>
  <si>
    <t>-3.69</t>
  </si>
  <si>
    <t>-1.8</t>
  </si>
  <si>
    <t>-3.76</t>
  </si>
  <si>
    <t>-7.24</t>
  </si>
  <si>
    <t>-10.43</t>
  </si>
  <si>
    <t>-1.9</t>
  </si>
  <si>
    <t>6.02</t>
  </si>
  <si>
    <t>3.68</t>
  </si>
  <si>
    <t>Net Debt / EBITDA</t>
  </si>
  <si>
    <t>-3.37</t>
  </si>
  <si>
    <t>-1.75</t>
  </si>
  <si>
    <t>-3.64</t>
  </si>
  <si>
    <t>-1.71</t>
  </si>
  <si>
    <t>-3.71</t>
  </si>
  <si>
    <t>-6.9</t>
  </si>
  <si>
    <t>-2.29</t>
  </si>
  <si>
    <t>-0.97</t>
  </si>
  <si>
    <t>3.78</t>
  </si>
  <si>
    <t>3.19</t>
  </si>
  <si>
    <t>Total Debt / (EBITDA - Capex)</t>
  </si>
  <si>
    <t>-0.83</t>
  </si>
  <si>
    <t>-0.79</t>
  </si>
  <si>
    <t>-2.03</t>
  </si>
  <si>
    <t>-1.1</t>
  </si>
  <si>
    <t>-2.18</t>
  </si>
  <si>
    <t>-4.86</t>
  </si>
  <si>
    <t>-2.1</t>
  </si>
  <si>
    <t>-1.87</t>
  </si>
  <si>
    <t>-1.67</t>
  </si>
  <si>
    <t>Net Debt / (EBITDA - Capex)</t>
  </si>
  <si>
    <t>-2.16</t>
  </si>
  <si>
    <t>-4.64</t>
  </si>
  <si>
    <t>-0.46</t>
  </si>
  <si>
    <t>-1.17</t>
  </si>
  <si>
    <t>Growth Over Prior Year</t>
  </si>
  <si>
    <t>Total Revenues, 1 Yr. Growth %</t>
  </si>
  <si>
    <t>-33.7</t>
  </si>
  <si>
    <t>-88.7</t>
  </si>
  <si>
    <t>-25.42</t>
  </si>
  <si>
    <t>597.49</t>
  </si>
  <si>
    <t>-58.14</t>
  </si>
  <si>
    <t>-9.16</t>
  </si>
  <si>
    <t>69.26</t>
  </si>
  <si>
    <t>40.21</t>
  </si>
  <si>
    <t>372.24</t>
  </si>
  <si>
    <t>-17.81</t>
  </si>
  <si>
    <t>Gross Profit, 1 Yr. Growth %</t>
  </si>
  <si>
    <t>-157.56</t>
  </si>
  <si>
    <t>-90.06</t>
  </si>
  <si>
    <t>-282.15</t>
  </si>
  <si>
    <t>398.31</t>
  </si>
  <si>
    <t>-67.65</t>
  </si>
  <si>
    <t>-118.87</t>
  </si>
  <si>
    <t>335.97</t>
  </si>
  <si>
    <t>88.3</t>
  </si>
  <si>
    <t>254.08</t>
  </si>
  <si>
    <t>75.32</t>
  </si>
  <si>
    <t>EBITDA, 1 Yr. Growth %</t>
  </si>
  <si>
    <t>-85.66</t>
  </si>
  <si>
    <t>13.24</t>
  </si>
  <si>
    <t>233.53</t>
  </si>
  <si>
    <t>67.05</t>
  </si>
  <si>
    <t>-45.55</t>
  </si>
  <si>
    <t>-49.38</t>
  </si>
  <si>
    <t>-69.1</t>
  </si>
  <si>
    <t>422.84</t>
  </si>
  <si>
    <t>-125.03</t>
  </si>
  <si>
    <t>316.47</t>
  </si>
  <si>
    <t>EBITA, 1 Yr. Growth %</t>
  </si>
  <si>
    <t>-72.3</t>
  </si>
  <si>
    <t>-65.72</t>
  </si>
  <si>
    <t>232.22</t>
  </si>
  <si>
    <t>66.48</t>
  </si>
  <si>
    <t>-38.03</t>
  </si>
  <si>
    <t>-38.01</t>
  </si>
  <si>
    <t>-46.75</t>
  </si>
  <si>
    <t>183.34</t>
  </si>
  <si>
    <t>-56.31</t>
  </si>
  <si>
    <t>-96.45</t>
  </si>
  <si>
    <t>EBIT, 1 Yr. Growth %</t>
  </si>
  <si>
    <t>-72.1</t>
  </si>
  <si>
    <t>Earnings From Cont. Operations, 1 Yr. Growth %</t>
  </si>
  <si>
    <t>-77.05</t>
  </si>
  <si>
    <t>-152.55</t>
  </si>
  <si>
    <t>-190.1</t>
  </si>
  <si>
    <t>68.85</t>
  </si>
  <si>
    <t>-90.88</t>
  </si>
  <si>
    <t>454.46</t>
  </si>
  <si>
    <t>-27.7</t>
  </si>
  <si>
    <t>-884.52</t>
  </si>
  <si>
    <t>-118.4</t>
  </si>
  <si>
    <t>-24.62</t>
  </si>
  <si>
    <t>Net Income, 1 Yr. Growth %</t>
  </si>
  <si>
    <t>-132.56</t>
  </si>
  <si>
    <t>-57.98</t>
  </si>
  <si>
    <t>-179.7</t>
  </si>
  <si>
    <t>-90.95</t>
  </si>
  <si>
    <t>454.12</t>
  </si>
  <si>
    <t>-27.5</t>
  </si>
  <si>
    <t>-887.59</t>
  </si>
  <si>
    <t>-115.37</t>
  </si>
  <si>
    <t>-74.08</t>
  </si>
  <si>
    <t>Normalized Net Income, 1 Yr. Growth %</t>
  </si>
  <si>
    <t>-44.11</t>
  </si>
  <si>
    <t>-172.51</t>
  </si>
  <si>
    <t>-161.87</t>
  </si>
  <si>
    <t>70.84</t>
  </si>
  <si>
    <t>-35.91</t>
  </si>
  <si>
    <t>-36.13</t>
  </si>
  <si>
    <t>-63.93</t>
  </si>
  <si>
    <t>-92.22</t>
  </si>
  <si>
    <t>209.7</t>
  </si>
  <si>
    <t>Diluted EPS Before Extra, 1 Yr. Growth %</t>
  </si>
  <si>
    <t>-77.02</t>
  </si>
  <si>
    <t>-151.42</t>
  </si>
  <si>
    <t>-165.26</t>
  </si>
  <si>
    <t>30.07</t>
  </si>
  <si>
    <t>-92.09</t>
  </si>
  <si>
    <t>278.22</t>
  </si>
  <si>
    <t>-54.43</t>
  </si>
  <si>
    <t>-638.47</t>
  </si>
  <si>
    <t>-115.71</t>
  </si>
  <si>
    <t>-72.73</t>
  </si>
  <si>
    <t>Accounts Receivable, 1 Yr. Growth %</t>
  </si>
  <si>
    <t>-97.97</t>
  </si>
  <si>
    <t>370.77</t>
  </si>
  <si>
    <t>-50.07</t>
  </si>
  <si>
    <t>-62.18</t>
  </si>
  <si>
    <t>-63.44</t>
  </si>
  <si>
    <t>274.81</t>
  </si>
  <si>
    <t>77.68</t>
  </si>
  <si>
    <t>-37.82</t>
  </si>
  <si>
    <t>-12.76</t>
  </si>
  <si>
    <t>Inventory, 1 Yr. Growth %</t>
  </si>
  <si>
    <t>-95.64</t>
  </si>
  <si>
    <t>15.46</t>
  </si>
  <si>
    <t>440.96</t>
  </si>
  <si>
    <t>-42.48</t>
  </si>
  <si>
    <t>-2.14</t>
  </si>
  <si>
    <t>-9.93</t>
  </si>
  <si>
    <t>-39.39</t>
  </si>
  <si>
    <t>473.66</t>
  </si>
  <si>
    <t>64.09</t>
  </si>
  <si>
    <t>-32.42</t>
  </si>
  <si>
    <t>Net Property, Plant and Equip., 1 Yr. Growth %</t>
  </si>
  <si>
    <t>-82.6</t>
  </si>
  <si>
    <t>58.28</t>
  </si>
  <si>
    <t>50.24</t>
  </si>
  <si>
    <t>12.21</t>
  </si>
  <si>
    <t>6.53</t>
  </si>
  <si>
    <t>4.96</t>
  </si>
  <si>
    <t>17.38</t>
  </si>
  <si>
    <t>69.11</t>
  </si>
  <si>
    <t>-14.7</t>
  </si>
  <si>
    <t>25.21</t>
  </si>
  <si>
    <t>Total Assets, 1 Yr. Growth %</t>
  </si>
  <si>
    <t>-87.09</t>
  </si>
  <si>
    <t>44.12</t>
  </si>
  <si>
    <t>47.26</t>
  </si>
  <si>
    <t>66.24</t>
  </si>
  <si>
    <t>-16.68</t>
  </si>
  <si>
    <t>-25.08</t>
  </si>
  <si>
    <t>49.36</t>
  </si>
  <si>
    <t>83.95</t>
  </si>
  <si>
    <t>-7.08</t>
  </si>
  <si>
    <t>15.21</t>
  </si>
  <si>
    <t>Tangible Book Value, 1 Yr. Growth %</t>
  </si>
  <si>
    <t>-79.45</t>
  </si>
  <si>
    <t>-199.11</t>
  </si>
  <si>
    <t>-45.56</t>
  </si>
  <si>
    <t>-211.27</t>
  </si>
  <si>
    <t>22.68</t>
  </si>
  <si>
    <t>-294.47</t>
  </si>
  <si>
    <t>285.48</t>
  </si>
  <si>
    <t>147.55</t>
  </si>
  <si>
    <t>-10.41</t>
  </si>
  <si>
    <t>-3.62</t>
  </si>
  <si>
    <t>Common Equity, 1 Yr. Growth %</t>
  </si>
  <si>
    <t>-89.98</t>
  </si>
  <si>
    <t>-599.79</t>
  </si>
  <si>
    <t>-30.36</t>
  </si>
  <si>
    <t>-82.68</t>
  </si>
  <si>
    <t>-85.64</t>
  </si>
  <si>
    <t>285.14</t>
  </si>
  <si>
    <t>154.38</t>
  </si>
  <si>
    <t>-11.85</t>
  </si>
  <si>
    <t>-3.98</t>
  </si>
  <si>
    <t>Cash From Operations, 1 Yr. Growth %</t>
  </si>
  <si>
    <t>-224.02</t>
  </si>
  <si>
    <t>-93.05</t>
  </si>
  <si>
    <t>581.71</t>
  </si>
  <si>
    <t>-132.93</t>
  </si>
  <si>
    <t>40.37</t>
  </si>
  <si>
    <t>-343.19</t>
  </si>
  <si>
    <t>-75.98</t>
  </si>
  <si>
    <t>-16.23</t>
  </si>
  <si>
    <t>-453.97</t>
  </si>
  <si>
    <t>207.69</t>
  </si>
  <si>
    <t>Capital Expenditures, 1 Yr. Growth %</t>
  </si>
  <si>
    <t>-24.24</t>
  </si>
  <si>
    <t>31.2</t>
  </si>
  <si>
    <t>-53.88</t>
  </si>
  <si>
    <t>301.63</t>
  </si>
  <si>
    <t>-38.92</t>
  </si>
  <si>
    <t>-66.67</t>
  </si>
  <si>
    <t>132.78</t>
  </si>
  <si>
    <t>236.46</t>
  </si>
  <si>
    <t>-35.6</t>
  </si>
  <si>
    <t>151.68</t>
  </si>
  <si>
    <t>Levered Free Cash Flow, 1 Yr. Growth %</t>
  </si>
  <si>
    <t>-763.03</t>
  </si>
  <si>
    <t>-22.59</t>
  </si>
  <si>
    <t>-71.93</t>
  </si>
  <si>
    <t>18.28</t>
  </si>
  <si>
    <t>44.39</t>
  </si>
  <si>
    <t>-80.68</t>
  </si>
  <si>
    <t>-68.16</t>
  </si>
  <si>
    <t>-142.79</t>
  </si>
  <si>
    <t>Unlevered Free Cash Flow, 1 Yr. Growth %</t>
  </si>
  <si>
    <t>-322.83</t>
  </si>
  <si>
    <t>4.97</t>
  </si>
  <si>
    <t>12.89</t>
  </si>
  <si>
    <t>47.99</t>
  </si>
  <si>
    <t>-83.24</t>
  </si>
  <si>
    <t>-68.77</t>
  </si>
  <si>
    <t>-142.8</t>
  </si>
  <si>
    <t>Compound Annual Growth Rate Over Two Years</t>
  </si>
  <si>
    <t>Total Revenues, 2 Yr. CAGR %</t>
  </si>
  <si>
    <t>-22.63</t>
  </si>
  <si>
    <t>-72.63</t>
  </si>
  <si>
    <t>-70.97</t>
  </si>
  <si>
    <t>70.86</t>
  </si>
  <si>
    <t>-38.34</t>
  </si>
  <si>
    <t>54.05</t>
  </si>
  <si>
    <t>157.31</t>
  </si>
  <si>
    <t>97.02</t>
  </si>
  <si>
    <t>Gross Profit, 2 Yr. CAGR %</t>
  </si>
  <si>
    <t>180.13</t>
  </si>
  <si>
    <t>-76.08</t>
  </si>
  <si>
    <t>-57.46</t>
  </si>
  <si>
    <t>26.97</t>
  </si>
  <si>
    <t>-75.29</t>
  </si>
  <si>
    <t>-9.29</t>
  </si>
  <si>
    <t>186.52</t>
  </si>
  <si>
    <t>158.21</t>
  </si>
  <si>
    <t>149.15</t>
  </si>
  <si>
    <t>EBITDA, 2 Yr. CAGR %</t>
  </si>
  <si>
    <t>-70.4</t>
  </si>
  <si>
    <t>-58.61</t>
  </si>
  <si>
    <t>94.35</t>
  </si>
  <si>
    <t>-5.13</t>
  </si>
  <si>
    <t>-47.5</t>
  </si>
  <si>
    <t>-60.45</t>
  </si>
  <si>
    <t>27.11</t>
  </si>
  <si>
    <t>14.4</t>
  </si>
  <si>
    <t>2.1</t>
  </si>
  <si>
    <t>EBITA, 2 Yr. CAGR %</t>
  </si>
  <si>
    <t>-54.04</t>
  </si>
  <si>
    <t>-68.96</t>
  </si>
  <si>
    <t>6.72</t>
  </si>
  <si>
    <t>-38.02</t>
  </si>
  <si>
    <t>-42.54</t>
  </si>
  <si>
    <t>22.84</t>
  </si>
  <si>
    <t>11.26</t>
  </si>
  <si>
    <t>-87.55</t>
  </si>
  <si>
    <t>EBIT, 2 Yr. CAGR %</t>
  </si>
  <si>
    <t>-53.77</t>
  </si>
  <si>
    <t>-69.07</t>
  </si>
  <si>
    <t>Earnings From Cont. Operations, 2 Yr. CAGR %</t>
  </si>
  <si>
    <t>-36.28</t>
  </si>
  <si>
    <t>-65.27</t>
  </si>
  <si>
    <t>-31.19</t>
  </si>
  <si>
    <t>-60.76</t>
  </si>
  <si>
    <t>-28.9</t>
  </si>
  <si>
    <t>100.21</t>
  </si>
  <si>
    <t>138.16</t>
  </si>
  <si>
    <t>20.15</t>
  </si>
  <si>
    <t>-62.76</t>
  </si>
  <si>
    <t>Net Income, 2 Yr. CAGR %</t>
  </si>
  <si>
    <t>-24.23</t>
  </si>
  <si>
    <t>-63.01</t>
  </si>
  <si>
    <t>-42.13</t>
  </si>
  <si>
    <t>-60.91</t>
  </si>
  <si>
    <t>-29.18</t>
  </si>
  <si>
    <t>100.44</t>
  </si>
  <si>
    <t>138.96</t>
  </si>
  <si>
    <t>10.01</t>
  </si>
  <si>
    <t>-80.04</t>
  </si>
  <si>
    <t>Normalized Net Income, 2 Yr. CAGR %</t>
  </si>
  <si>
    <t>-36.34</t>
  </si>
  <si>
    <t>-33.02</t>
  </si>
  <si>
    <t>4.13</t>
  </si>
  <si>
    <t>-36.02</t>
  </si>
  <si>
    <t>154.86</t>
  </si>
  <si>
    <t>18.35</t>
  </si>
  <si>
    <t>-50.92</t>
  </si>
  <si>
    <t>Diluted EPS Before Extra, 2 Yr. CAGR %</t>
  </si>
  <si>
    <t>-36.24</t>
  </si>
  <si>
    <t>-65.63</t>
  </si>
  <si>
    <t>-42.07</t>
  </si>
  <si>
    <t>-67.93</t>
  </si>
  <si>
    <t>-45.31</t>
  </si>
  <si>
    <t>31.29</t>
  </si>
  <si>
    <t>59.16</t>
  </si>
  <si>
    <t>-79.3</t>
  </si>
  <si>
    <t>Accounts Receivable, 2 Yr. CAGR %</t>
  </si>
  <si>
    <t>-88.56</t>
  </si>
  <si>
    <t>53.31</t>
  </si>
  <si>
    <t>196.85</t>
  </si>
  <si>
    <t>-62.82</t>
  </si>
  <si>
    <t>17.06</t>
  </si>
  <si>
    <t>158.07</t>
  </si>
  <si>
    <t>5.11</t>
  </si>
  <si>
    <t>-26.35</t>
  </si>
  <si>
    <t>Inventory, 2 Yr. CAGR %</t>
  </si>
  <si>
    <t>-80.53</t>
  </si>
  <si>
    <t>-77.56</t>
  </si>
  <si>
    <t>149.92</t>
  </si>
  <si>
    <t>-24.97</t>
  </si>
  <si>
    <t>-6.11</t>
  </si>
  <si>
    <t>-26.12</t>
  </si>
  <si>
    <t>86.46</t>
  </si>
  <si>
    <t>206.81</t>
  </si>
  <si>
    <t>5.3</t>
  </si>
  <si>
    <t>Net Property, Plant and Equip., 2 Yr. CAGR %</t>
  </si>
  <si>
    <t>-69.32</t>
  </si>
  <si>
    <t>-47.52</t>
  </si>
  <si>
    <t>54.21</t>
  </si>
  <si>
    <t>9.33</t>
  </si>
  <si>
    <t>5.74</t>
  </si>
  <si>
    <t>10.99</t>
  </si>
  <si>
    <t>40.89</t>
  </si>
  <si>
    <t>20.11</t>
  </si>
  <si>
    <t>3.35</t>
  </si>
  <si>
    <t>Total Assets, 2 Yr. CAGR %</t>
  </si>
  <si>
    <t>-68.65</t>
  </si>
  <si>
    <t>-56.87</t>
  </si>
  <si>
    <t>45.68</t>
  </si>
  <si>
    <t>17.69</t>
  </si>
  <si>
    <t>-20.99</t>
  </si>
  <si>
    <t>5.78</t>
  </si>
  <si>
    <t>65.76</t>
  </si>
  <si>
    <t>30.74</t>
  </si>
  <si>
    <t>3.47</t>
  </si>
  <si>
    <t>Tangible Book Value, 2 Yr. CAGR %</t>
  </si>
  <si>
    <t>-41.89</t>
  </si>
  <si>
    <t>-54.87</t>
  </si>
  <si>
    <t>-26.54</t>
  </si>
  <si>
    <t>16.83</t>
  </si>
  <si>
    <t>54.46</t>
  </si>
  <si>
    <t>173.8</t>
  </si>
  <si>
    <t>208.91</t>
  </si>
  <si>
    <t>48.92</t>
  </si>
  <si>
    <t>Common Equity, 2 Yr. CAGR %</t>
  </si>
  <si>
    <t>-75.43</t>
  </si>
  <si>
    <t>-29.24</t>
  </si>
  <si>
    <t>86.56</t>
  </si>
  <si>
    <t>-84.23</t>
  </si>
  <si>
    <t>148.92</t>
  </si>
  <si>
    <t>49.74</t>
  </si>
  <si>
    <t>Cash From Operations, 2 Yr. CAGR %</t>
  </si>
  <si>
    <t>138.09</t>
  </si>
  <si>
    <t>-70.64</t>
  </si>
  <si>
    <t>-31.15</t>
  </si>
  <si>
    <t>-32.01</t>
  </si>
  <si>
    <t>84.76</t>
  </si>
  <si>
    <t>-23.57</t>
  </si>
  <si>
    <t>-55.14</t>
  </si>
  <si>
    <t>72.2</t>
  </si>
  <si>
    <t>230.02</t>
  </si>
  <si>
    <t>Capital Expenditures, 2 Yr. CAGR %</t>
  </si>
  <si>
    <t>-30.02</t>
  </si>
  <si>
    <t>-0.3</t>
  </si>
  <si>
    <t>-22.22</t>
  </si>
  <si>
    <t>56.63</t>
  </si>
  <si>
    <t>-54.88</t>
  </si>
  <si>
    <t>-11.91</t>
  </si>
  <si>
    <t>179.86</t>
  </si>
  <si>
    <t>47.2</t>
  </si>
  <si>
    <t>27.32</t>
  </si>
  <si>
    <t>Levered Free Cash Flow, 2 Yr. CAGR %</t>
  </si>
  <si>
    <t>404.78</t>
  </si>
  <si>
    <t>126.55</t>
  </si>
  <si>
    <t>-53.38</t>
  </si>
  <si>
    <t>30.68</t>
  </si>
  <si>
    <t>-46.64</t>
  </si>
  <si>
    <t>57.16</t>
  </si>
  <si>
    <t>101.76</t>
  </si>
  <si>
    <t>-63.09</t>
  </si>
  <si>
    <t>Unlevered Free Cash Flow, 2 Yr. CAGR %</t>
  </si>
  <si>
    <t>87.53</t>
  </si>
  <si>
    <t>52.94</t>
  </si>
  <si>
    <t>-45.71</t>
  </si>
  <si>
    <t>29.26</t>
  </si>
  <si>
    <t>-50.2</t>
  </si>
  <si>
    <t>60.76</t>
  </si>
  <si>
    <t>119.45</t>
  </si>
  <si>
    <t>Compound Annual Growth Rate Over Three Years</t>
  </si>
  <si>
    <t>Total Revenues, 3 Yr. CAGR %</t>
  </si>
  <si>
    <t>-17.48</t>
  </si>
  <si>
    <t>-59.25</t>
  </si>
  <si>
    <t>-61.77</t>
  </si>
  <si>
    <t>38.42</t>
  </si>
  <si>
    <t>-13.66</t>
  </si>
  <si>
    <t>29.18</t>
  </si>
  <si>
    <t>123.78</t>
  </si>
  <si>
    <t>75.9</t>
  </si>
  <si>
    <t>Gross Profit, 3 Yr. CAGR %</t>
  </si>
  <si>
    <t>-28.64</t>
  </si>
  <si>
    <t>-7.96</t>
  </si>
  <si>
    <t>-52.95</t>
  </si>
  <si>
    <t>-32.74</t>
  </si>
  <si>
    <t>-35.67</t>
  </si>
  <si>
    <t>15.71</t>
  </si>
  <si>
    <t>207.47</t>
  </si>
  <si>
    <t>126.95</t>
  </si>
  <si>
    <t>EBITDA, 3 Yr. CAGR %</t>
  </si>
  <si>
    <t>-35.1</t>
  </si>
  <si>
    <t>-52.87</t>
  </si>
  <si>
    <t>-17.02</t>
  </si>
  <si>
    <t>-23.05</t>
  </si>
  <si>
    <t>-6.48</t>
  </si>
  <si>
    <t>-26.05</t>
  </si>
  <si>
    <t>75.98</t>
  </si>
  <si>
    <t>EBITA, 3 Yr. CAGR %</t>
  </si>
  <si>
    <t>11.5</t>
  </si>
  <si>
    <t>-58.11</t>
  </si>
  <si>
    <t>-31.59</t>
  </si>
  <si>
    <t>-14.12</t>
  </si>
  <si>
    <t>-41.08</t>
  </si>
  <si>
    <t>-2.2</t>
  </si>
  <si>
    <t>-12.97</t>
  </si>
  <si>
    <t>-64.72</t>
  </si>
  <si>
    <t>EBIT, 3 Yr. CAGR %</t>
  </si>
  <si>
    <t>11.61</t>
  </si>
  <si>
    <t>-58.16</t>
  </si>
  <si>
    <t>-31.76</t>
  </si>
  <si>
    <t>Earnings From Cont. Operations, 3 Yr. CAGR %</t>
  </si>
  <si>
    <t>2.88</t>
  </si>
  <si>
    <t>-40.24</t>
  </si>
  <si>
    <t>-52.28</t>
  </si>
  <si>
    <t>-5.14</t>
  </si>
  <si>
    <t>-28.5</t>
  </si>
  <si>
    <t>215.64</t>
  </si>
  <si>
    <t>1.44</t>
  </si>
  <si>
    <t>2.86</t>
  </si>
  <si>
    <t>Net Income, 3 Yr. CAGR %</t>
  </si>
  <si>
    <t>15.47</t>
  </si>
  <si>
    <t>-37.75</t>
  </si>
  <si>
    <t>-52.23</t>
  </si>
  <si>
    <t>-5.39</t>
  </si>
  <si>
    <t>-28.62</t>
  </si>
  <si>
    <t>216.29</t>
  </si>
  <si>
    <t>-32.05</t>
  </si>
  <si>
    <t>Normalized Net Income, 3 Yr. CAGR %</t>
  </si>
  <si>
    <t>16.9</t>
  </si>
  <si>
    <t>-31.21</t>
  </si>
  <si>
    <t>-36.94</t>
  </si>
  <si>
    <t>-11.52</t>
  </si>
  <si>
    <t>-47.14</t>
  </si>
  <si>
    <t>60.68</t>
  </si>
  <si>
    <t>-20.35</t>
  </si>
  <si>
    <t>63.09</t>
  </si>
  <si>
    <t>Diluted EPS Before Extra, 3 Yr. CAGR %</t>
  </si>
  <si>
    <t>2.83</t>
  </si>
  <si>
    <t>-40.65</t>
  </si>
  <si>
    <t>-57.44</t>
  </si>
  <si>
    <t>-48.53</t>
  </si>
  <si>
    <t>112.39</t>
  </si>
  <si>
    <t>-26.44</t>
  </si>
  <si>
    <t>-38.66</t>
  </si>
  <si>
    <t>Accounts Receivable, 3 Yr. CAGR %</t>
  </si>
  <si>
    <t>-77.44</t>
  </si>
  <si>
    <t>-60.5</t>
  </si>
  <si>
    <t>-63.72</t>
  </si>
  <si>
    <t>47.69</t>
  </si>
  <si>
    <t>-19.68</t>
  </si>
  <si>
    <t>34.53</t>
  </si>
  <si>
    <t>60.58</t>
  </si>
  <si>
    <t>-1.22</t>
  </si>
  <si>
    <t>Inventory, 3 Yr. CAGR %</t>
  </si>
  <si>
    <t>-66.17</t>
  </si>
  <si>
    <t>-64.76</t>
  </si>
  <si>
    <t>-35.18</t>
  </si>
  <si>
    <t>-20.26</t>
  </si>
  <si>
    <t>-18.86</t>
  </si>
  <si>
    <t>46.3</t>
  </si>
  <si>
    <t>78.69</t>
  </si>
  <si>
    <t>85.29</t>
  </si>
  <si>
    <t>Net Property, Plant and Equip., 3 Yr. CAGR %</t>
  </si>
  <si>
    <t>-54.76</t>
  </si>
  <si>
    <t>-46.99</t>
  </si>
  <si>
    <t>-25.49</t>
  </si>
  <si>
    <t>7.85</t>
  </si>
  <si>
    <t>9.48</t>
  </si>
  <si>
    <t>27.72</t>
  </si>
  <si>
    <t>19.19</t>
  </si>
  <si>
    <t>21.79</t>
  </si>
  <si>
    <t>Total Assets, 3 Yr. CAGR %</t>
  </si>
  <si>
    <t>-54.77</t>
  </si>
  <si>
    <t>-47.87</t>
  </si>
  <si>
    <t>-35.05</t>
  </si>
  <si>
    <t>1.24</t>
  </si>
  <si>
    <t>-2.31</t>
  </si>
  <si>
    <t>27.21</t>
  </si>
  <si>
    <t>36.67</t>
  </si>
  <si>
    <t>25.34</t>
  </si>
  <si>
    <t>Tangible Book Value, 3 Yr. CAGR %</t>
  </si>
  <si>
    <t>-49.33</t>
  </si>
  <si>
    <t>-30.57</t>
  </si>
  <si>
    <t>-51.95</t>
  </si>
  <si>
    <t>38.46</t>
  </si>
  <si>
    <t>109.51</t>
  </si>
  <si>
    <t>164.75</t>
  </si>
  <si>
    <t>104.48</t>
  </si>
  <si>
    <t>28.82</t>
  </si>
  <si>
    <t>Common Equity, 3 Yr. CAGR %</t>
  </si>
  <si>
    <t>-68.24</t>
  </si>
  <si>
    <t>-29.61</t>
  </si>
  <si>
    <t>2.38</t>
  </si>
  <si>
    <t>187.9</t>
  </si>
  <si>
    <t>650.5</t>
  </si>
  <si>
    <t>105.17</t>
  </si>
  <si>
    <t>29.13</t>
  </si>
  <si>
    <t>Cash From Operations, 3 Yr. CAGR %</t>
  </si>
  <si>
    <t>-6.04</t>
  </si>
  <si>
    <t>-26.68</t>
  </si>
  <si>
    <t>3.98</t>
  </si>
  <si>
    <t>-6.4</t>
  </si>
  <si>
    <t>-21.2</t>
  </si>
  <si>
    <t>-10.7</t>
  </si>
  <si>
    <t>108.96</t>
  </si>
  <si>
    <t>Capital Expenditures, 3 Yr. CAGR %</t>
  </si>
  <si>
    <t>-32.27</t>
  </si>
  <si>
    <t>-13.71</t>
  </si>
  <si>
    <t>-22.9</t>
  </si>
  <si>
    <t>-6.49</t>
  </si>
  <si>
    <t>-22.03</t>
  </si>
  <si>
    <t>37.69</t>
  </si>
  <si>
    <t>71.5</t>
  </si>
  <si>
    <t>76.02</t>
  </si>
  <si>
    <t>Levered Free Cash Flow, 3 Yr. CAGR %</t>
  </si>
  <si>
    <t>334.2</t>
  </si>
  <si>
    <t>170.19</t>
  </si>
  <si>
    <t>12.95</t>
  </si>
  <si>
    <t>-30.43</t>
  </si>
  <si>
    <t>53.83</t>
  </si>
  <si>
    <t>-7.7</t>
  </si>
  <si>
    <t>20.32</t>
  </si>
  <si>
    <t>Unlevered Free Cash Flow, 3 Yr. CAGR %</t>
  </si>
  <si>
    <t>63.94</t>
  </si>
  <si>
    <t>54.55</t>
  </si>
  <si>
    <t>-13.08</t>
  </si>
  <si>
    <t>-34.58</t>
  </si>
  <si>
    <t>56.38</t>
  </si>
  <si>
    <t>27.26</t>
  </si>
  <si>
    <t>Compound Annual Growth Rate Over Five Years</t>
  </si>
  <si>
    <t>Total Revenues, 5 Yr. CAGR %</t>
  </si>
  <si>
    <t>-10.24</t>
  </si>
  <si>
    <t>-42.16</t>
  </si>
  <si>
    <t>-45.66</t>
  </si>
  <si>
    <t>44.47</t>
  </si>
  <si>
    <t>33.63</t>
  </si>
  <si>
    <t>Gross Profit, 5 Yr. CAGR %</t>
  </si>
  <si>
    <t>-18.6</t>
  </si>
  <si>
    <t>-46.98</t>
  </si>
  <si>
    <t>-41.98</t>
  </si>
  <si>
    <t>20.09</t>
  </si>
  <si>
    <t>12.16</t>
  </si>
  <si>
    <t>57.26</t>
  </si>
  <si>
    <t>EBITDA, 5 Yr. CAGR %</t>
  </si>
  <si>
    <t>-11.35</t>
  </si>
  <si>
    <t>1.73</t>
  </si>
  <si>
    <t>-5.94</t>
  </si>
  <si>
    <t>-35.52</t>
  </si>
  <si>
    <t>-3.14</t>
  </si>
  <si>
    <t>EBITA, 5 Yr. CAGR %</t>
  </si>
  <si>
    <t>8.46</t>
  </si>
  <si>
    <t>-29.3</t>
  </si>
  <si>
    <t>9.88</t>
  </si>
  <si>
    <t>-0.9</t>
  </si>
  <si>
    <t>-24.02</t>
  </si>
  <si>
    <t>-57.12</t>
  </si>
  <si>
    <t>EBIT, 5 Yr. CAGR %</t>
  </si>
  <si>
    <t>8.58</t>
  </si>
  <si>
    <t>-29.35</t>
  </si>
  <si>
    <t>9.63</t>
  </si>
  <si>
    <t>Earnings From Cont. Operations, 5 Yr. CAGR %</t>
  </si>
  <si>
    <t>13.82</t>
  </si>
  <si>
    <t>-15.6</t>
  </si>
  <si>
    <t>-12.41</t>
  </si>
  <si>
    <t>37.09</t>
  </si>
  <si>
    <t>34.26</t>
  </si>
  <si>
    <t>Net Income, 5 Yr. CAGR %</t>
  </si>
  <si>
    <t>21.97</t>
  </si>
  <si>
    <t>37.06</t>
  </si>
  <si>
    <t>-15.14</t>
  </si>
  <si>
    <t>4.74</t>
  </si>
  <si>
    <t>Normalized Net Income, 5 Yr. CAGR %</t>
  </si>
  <si>
    <t>11.87</t>
  </si>
  <si>
    <t>-7.82</t>
  </si>
  <si>
    <t>35.09</t>
  </si>
  <si>
    <t>-27.03</t>
  </si>
  <si>
    <t>-0.01</t>
  </si>
  <si>
    <t>Diluted EPS Before Extra, 5 Yr. CAGR %</t>
  </si>
  <si>
    <t>11.14</t>
  </si>
  <si>
    <t>-16.28</t>
  </si>
  <si>
    <t>-18.26</t>
  </si>
  <si>
    <t>-0.29</t>
  </si>
  <si>
    <t>-34.66</t>
  </si>
  <si>
    <t>-16.31</t>
  </si>
  <si>
    <t>Accounts Receivable, 5 Yr. CAGR %</t>
  </si>
  <si>
    <t>-58.6</t>
  </si>
  <si>
    <t>-43.94</t>
  </si>
  <si>
    <t>-51.44</t>
  </si>
  <si>
    <t>84.63</t>
  </si>
  <si>
    <t>-10.55</t>
  </si>
  <si>
    <t>5.72</t>
  </si>
  <si>
    <t>Inventory, 5 Yr. CAGR %</t>
  </si>
  <si>
    <t>-47.59</t>
  </si>
  <si>
    <t>-45.94</t>
  </si>
  <si>
    <t>-24.72</t>
  </si>
  <si>
    <t>38.13</t>
  </si>
  <si>
    <t>28.27</t>
  </si>
  <si>
    <t>Net Property, Plant and Equip., 5 Yr. CAGR %</t>
  </si>
  <si>
    <t>-36.27</t>
  </si>
  <si>
    <t>-30.97</t>
  </si>
  <si>
    <t>20.02</t>
  </si>
  <si>
    <t>13.62</t>
  </si>
  <si>
    <t>17.35</t>
  </si>
  <si>
    <t>Total Assets, 5 Yr. CAGR %</t>
  </si>
  <si>
    <t>-37.8</t>
  </si>
  <si>
    <t>-32.65</t>
  </si>
  <si>
    <t>-27.79</t>
  </si>
  <si>
    <t>23.31</t>
  </si>
  <si>
    <t>9.77</t>
  </si>
  <si>
    <t>17.12</t>
  </si>
  <si>
    <t>Tangible Book Value, 5 Yr. CAGR %</t>
  </si>
  <si>
    <t>-36.03</t>
  </si>
  <si>
    <t>-41.21</t>
  </si>
  <si>
    <t>90.87</t>
  </si>
  <si>
    <t>82.77</t>
  </si>
  <si>
    <t>74.16</t>
  </si>
  <si>
    <t>Common Equity, 5 Yr. CAGR %</t>
  </si>
  <si>
    <t>-51.2</t>
  </si>
  <si>
    <t>-32.13</t>
  </si>
  <si>
    <t>-35.51</t>
  </si>
  <si>
    <t>60.09</t>
  </si>
  <si>
    <t>121.66</t>
  </si>
  <si>
    <t>224.14</t>
  </si>
  <si>
    <t>Cash From Operations, 5 Yr. CAGR %</t>
  </si>
  <si>
    <t>-5.26</t>
  </si>
  <si>
    <t>-19.98</t>
  </si>
  <si>
    <t>-17.03</t>
  </si>
  <si>
    <t>-25.72</t>
  </si>
  <si>
    <t>19.44</t>
  </si>
  <si>
    <t>39.74</t>
  </si>
  <si>
    <t>Capital Expenditures, 5 Yr. CAGR %</t>
  </si>
  <si>
    <t>-24.69</t>
  </si>
  <si>
    <t>-11.17</t>
  </si>
  <si>
    <t>-28.41</t>
  </si>
  <si>
    <t>44.98</t>
  </si>
  <si>
    <t>0.53</t>
  </si>
  <si>
    <t>33.44</t>
  </si>
  <si>
    <t>Levered Free Cash Flow, 5 Yr. CAGR %</t>
  </si>
  <si>
    <t>5.59</t>
  </si>
  <si>
    <t>62.77</t>
  </si>
  <si>
    <t>77.84</t>
  </si>
  <si>
    <t>6.51</t>
  </si>
  <si>
    <t>-13.09</t>
  </si>
  <si>
    <t>Unlevered Free Cash Flow, 5 Yr. CAGR %</t>
  </si>
  <si>
    <t>3.51</t>
  </si>
  <si>
    <t>5.36</t>
  </si>
  <si>
    <t>6.16</t>
  </si>
  <si>
    <t>-12.56</t>
  </si>
  <si>
    <t>2022</t>
  </si>
  <si>
    <t>2023</t>
  </si>
  <si>
    <t>2024</t>
  </si>
  <si>
    <t>2025</t>
  </si>
  <si>
    <t>2026</t>
  </si>
  <si>
    <t>Capitalization
                                    1</t>
  </si>
  <si>
    <t>88.1</t>
  </si>
  <si>
    <t>93.96</t>
  </si>
  <si>
    <t>86.33</t>
  </si>
  <si>
    <t>-</t>
  </si>
  <si>
    <t>Change</t>
  </si>
  <si>
    <t>6.65%</t>
  </si>
  <si>
    <t>-8.12%</t>
  </si>
  <si>
    <t>0%</t>
  </si>
  <si>
    <t>Enterprise Value (EV)</t>
  </si>
  <si>
    <t>P/E ratio</t>
  </si>
  <si>
    <t>-9x</t>
  </si>
  <si>
    <t>-35x</t>
  </si>
  <si>
    <t>5.05x</t>
  </si>
  <si>
    <t>8.73x</t>
  </si>
  <si>
    <t>3.43x</t>
  </si>
  <si>
    <t>PBR</t>
  </si>
  <si>
    <t>PEG</t>
  </si>
  <si>
    <t>0.5x</t>
  </si>
  <si>
    <t>-0x</t>
  </si>
  <si>
    <t>-0.2x</t>
  </si>
  <si>
    <t>0x</t>
  </si>
  <si>
    <t>Capitalization / Revenue</t>
  </si>
  <si>
    <t>0.46x</t>
  </si>
  <si>
    <t>0.43x</t>
  </si>
  <si>
    <t>0.38x</t>
  </si>
  <si>
    <t>0.27x</t>
  </si>
  <si>
    <t>EV / Revenue</t>
  </si>
  <si>
    <t>EV / EBITDA</t>
  </si>
  <si>
    <t>EV / EBIT</t>
  </si>
  <si>
    <t>5.53x</t>
  </si>
  <si>
    <t>12.2x</t>
  </si>
  <si>
    <t>3.67x</t>
  </si>
  <si>
    <t>EV / FCF</t>
  </si>
  <si>
    <t>FCF Yield</t>
  </si>
  <si>
    <t>Dividend per Share
                                    2</t>
  </si>
  <si>
    <t>Rate of return</t>
  </si>
  <si>
    <t>EPS
                                    2</t>
  </si>
  <si>
    <t>0.19</t>
  </si>
  <si>
    <t>0.11</t>
  </si>
  <si>
    <t>0.28</t>
  </si>
  <si>
    <t>Distribution rate</t>
  </si>
  <si>
    <t>Net sales
                                    1</t>
  </si>
  <si>
    <t>204.4</t>
  </si>
  <si>
    <t>201.4</t>
  </si>
  <si>
    <t>229.1</t>
  </si>
  <si>
    <t>321.5</t>
  </si>
  <si>
    <t>EBIT
                                    1</t>
  </si>
  <si>
    <t>1.103</t>
  </si>
  <si>
    <t>15.61</t>
  </si>
  <si>
    <t>7.068</t>
  </si>
  <si>
    <t>23.53</t>
  </si>
  <si>
    <t>Net income
                                    1</t>
  </si>
  <si>
    <t>-9.448</t>
  </si>
  <si>
    <t>-2.449</t>
  </si>
  <si>
    <t>17.48</t>
  </si>
  <si>
    <t>9.67</t>
  </si>
  <si>
    <t>25.28</t>
  </si>
  <si>
    <t>Reference price
                                    2</t>
  </si>
  <si>
    <t>0.9900</t>
  </si>
  <si>
    <t>1.0500</t>
  </si>
  <si>
    <t>0.9599</t>
  </si>
  <si>
    <t>Nbr of stocks (in thousands)</t>
  </si>
  <si>
    <t>88,991</t>
  </si>
  <si>
    <t>89,487</t>
  </si>
  <si>
    <t>89,939</t>
  </si>
  <si>
    <t>Announcement Date</t>
  </si>
  <si>
    <t>4/11/23</t>
  </si>
  <si>
    <t>3/15/24</t>
  </si>
  <si>
    <t>address1</t>
  </si>
  <si>
    <t>CBAK Industrial Park</t>
  </si>
  <si>
    <t>address2</t>
  </si>
  <si>
    <t>Meigui Street Huayuankou Economic Zone</t>
  </si>
  <si>
    <t>city</t>
  </si>
  <si>
    <t>Dalian</t>
  </si>
  <si>
    <t>zip</t>
  </si>
  <si>
    <t>116450</t>
  </si>
  <si>
    <t>country</t>
  </si>
  <si>
    <t>phone</t>
  </si>
  <si>
    <t>86 41 1391 85985</t>
  </si>
  <si>
    <t>website</t>
  </si>
  <si>
    <t>https://www.cbak.com.cn</t>
  </si>
  <si>
    <t>industry</t>
  </si>
  <si>
    <t>Electrical Equipment &amp; Parts</t>
  </si>
  <si>
    <t>industryKey</t>
  </si>
  <si>
    <t>electrical-equipment-parts</t>
  </si>
  <si>
    <t>industryDisp</t>
  </si>
  <si>
    <t>sector</t>
  </si>
  <si>
    <t>Industrials</t>
  </si>
  <si>
    <t>sectorKey</t>
  </si>
  <si>
    <t>industrials</t>
  </si>
  <si>
    <t>sectorDisp</t>
  </si>
  <si>
    <t>longBusinessSummary</t>
  </si>
  <si>
    <t>CBAK Energy Technology, Inc., together with its subsidiaries, manufacture, commercialization, and distribution of lithium ion high power rechargeable batteries in Mainland China, the United States, Europe, and internationally. The company operates in two segments, CBAK and Hitrans. Its lithium batteries are used in various applications, including electric vehicles, such as electric cars, electric buses, and hybrid electric cars and buses; light electric vehicles, such as electric bicycles, electric motors, electric tricycles, and smaller-sized electric cars; and electric tools, energy storage, uninterruptible power supply, and other high power applications, as well as cordless power tools. The company also develops and manufactures NCM precursor and cathode materials. The company was formerly known as China BAK Battery, Inc. and changed its name to CBAK Energy Technology, Inc. in January 2017. CBAK Energy Technology, Inc. is based in Dalian, China.</t>
  </si>
  <si>
    <t>fullTimeEmployees</t>
  </si>
  <si>
    <t>companyOfficers</t>
  </si>
  <si>
    <t>[{'maxAge': 1, 'name': 'Mr. Jiewei Li  Thierry', 'age': 33, 'title': 'CFO &amp; Company Secretary', 'yearBorn': 1990, 'fiscalYear': 2023, 'totalPay': 67958, 'exercisedValue': 0, 'unexercisedValue': 0}, {'maxAge': 1, 'name': 'Mr. Zhiguang  Hu', 'age': 41, 'title': 'CEO &amp; President', 'yearBorn': 1982, 'fiscalYear': 2023, 'exercisedValue': 0, 'unexercisedValue': 0}, {'maxAge': 1, 'name': 'Mr. Guosheng  Wang', 'age': 51, 'title': 'Consultant', 'yearBorn': 1972, 'fiscalYear': 2023, 'exercisedValue': 0, 'unexercisedValue': 0}, {'maxAge': 1, 'name': 'Mr. Xiujun  Tian', 'title': 'Deputy GM &amp; General Engineer',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</si>
  <si>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</si>
  <si>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</si>
  <si>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</si>
  <si>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</si>
  <si>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</si>
  <si>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</si>
  <si>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</si>
  <si>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</si>
  <si>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</si>
  <si>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</si>
  <si>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</si>
  <si>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</si>
  <si>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</si>
  <si>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</si>
  <si>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</si>
  <si>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</si>
  <si>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</si>
  <si>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</si>
  <si>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</si>
  <si>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</si>
  <si>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</si>
  <si>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</si>
  <si>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</si>
  <si>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</si>
  <si>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</si>
  <si>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</si>
  <si>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</si>
  <si>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</si>
  <si>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</si>
  <si>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</si>
  <si>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</si>
  <si>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</si>
  <si>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</si>
  <si>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</si>
  <si>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</si>
  <si>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</si>
  <si>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</si>
  <si>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</si>
  <si>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</si>
  <si>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</si>
  <si>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</si>
  <si>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</si>
  <si>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</si>
  <si>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</si>
  <si>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</si>
  <si>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</si>
  <si>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</si>
  <si>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</si>
  <si>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</si>
  <si>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</si>
  <si>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</si>
  <si>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</si>
  <si>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</si>
  <si>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</si>
  <si>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</si>
  <si>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</si>
  <si>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exchange</t>
  </si>
  <si>
    <t>NCM</t>
  </si>
  <si>
    <t>quoteType</t>
  </si>
  <si>
    <t>EQUITY</t>
  </si>
  <si>
    <t>symbol</t>
  </si>
  <si>
    <t>underlyingSymbol</t>
  </si>
  <si>
    <t>shortName</t>
  </si>
  <si>
    <t>CBAK Energy Technology, Inc.</t>
  </si>
  <si>
    <t>longName</t>
  </si>
  <si>
    <t>firstTradeDateEpochUtc</t>
  </si>
  <si>
    <t>timeZoneFullName</t>
  </si>
  <si>
    <t>America/New_York</t>
  </si>
  <si>
    <t>timeZoneShortName</t>
  </si>
  <si>
    <t>EST</t>
  </si>
  <si>
    <t>uuid</t>
  </si>
  <si>
    <t>5e0cd9ce-e4a4-32b4-a488-ef8f3aee1588</t>
  </si>
  <si>
    <t>messageBoardId</t>
  </si>
  <si>
    <t>finmb_13719524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</si>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</sst>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bak.co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0.98</v>
      </c>
      <c r="C4" s="2"/>
      <c r="D4" s="2"/>
      <c r="E4" s="2"/>
      <c r="F4" s="2"/>
      <c r="G4" s="2"/>
      <c r="H4" s="2"/>
      <c r="I4" s="2"/>
      <c r="J4" s="2"/>
      <c r="K4" s="2"/>
      <c r="L4" s="2"/>
      <c r="M4" s="2"/>
      <c r="N4" s="2"/>
      <c r="O4" s="2"/>
      <c r="P4" s="2"/>
      <c r="Q4" s="2"/>
      <c r="R4" s="2"/>
      <c r="S4" s="2"/>
      <c r="T4" s="2"/>
      <c r="U4" s="2"/>
      <c r="V4" s="2"/>
      <c r="W4" s="2"/>
      <c r="X4" s="2"/>
      <c r="Y4" s="2"/>
      <c r="Z4" s="2"/>
    </row>
    <row r="5">
      <c r="A5" s="1" t="s">
        <v>7</v>
      </c>
      <c r="B5" s="1">
        <v>2.678231674733627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8.633264E7</v>
      </c>
      <c r="C8" s="2"/>
      <c r="D8" s="2"/>
      <c r="E8" s="2"/>
      <c r="F8" s="2"/>
      <c r="G8" s="2"/>
      <c r="H8" s="2"/>
      <c r="I8" s="2"/>
      <c r="J8" s="2"/>
      <c r="K8" s="2"/>
      <c r="L8" s="2"/>
      <c r="M8" s="2"/>
      <c r="N8" s="2"/>
      <c r="O8" s="2"/>
      <c r="P8" s="2"/>
      <c r="Q8" s="2"/>
      <c r="R8" s="2"/>
      <c r="S8" s="2"/>
      <c r="T8" s="2"/>
      <c r="U8" s="2"/>
      <c r="V8" s="2"/>
      <c r="W8" s="2"/>
      <c r="X8" s="2"/>
      <c r="Y8" s="2"/>
      <c r="Z8" s="2"/>
    </row>
    <row r="9">
      <c r="A9" s="1" t="s">
        <v>13</v>
      </c>
      <c r="B9" s="1">
        <v>1.255</v>
      </c>
      <c r="C9" s="2"/>
      <c r="D9" s="2"/>
      <c r="E9" s="2"/>
      <c r="F9" s="2"/>
      <c r="G9" s="2"/>
      <c r="H9" s="2"/>
      <c r="I9" s="2"/>
      <c r="J9" s="2"/>
      <c r="K9" s="2"/>
      <c r="L9" s="2"/>
      <c r="M9" s="2"/>
      <c r="N9" s="2"/>
      <c r="O9" s="2"/>
      <c r="P9" s="2"/>
      <c r="Q9" s="2"/>
      <c r="R9" s="2"/>
      <c r="S9" s="2"/>
      <c r="T9" s="2"/>
      <c r="U9" s="2"/>
      <c r="V9" s="2"/>
      <c r="W9" s="2"/>
      <c r="X9" s="2"/>
      <c r="Y9" s="2"/>
      <c r="Z9" s="2"/>
    </row>
    <row r="10">
      <c r="A10" s="1" t="s">
        <v>14</v>
      </c>
      <c r="B10" s="1">
        <v>2.9087877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37.0</v>
      </c>
      <c r="C2" s="1">
        <v>15.0</v>
      </c>
      <c r="D2" s="1">
        <v>-8.0</v>
      </c>
      <c r="E2" s="1">
        <v>-21.0</v>
      </c>
      <c r="F2" s="1">
        <v>-1.0</v>
      </c>
      <c r="G2" s="1">
        <v>-10.0</v>
      </c>
      <c r="H2" s="1">
        <v>-7.0</v>
      </c>
      <c r="I2" s="1">
        <v>61.0</v>
      </c>
      <c r="J2" s="1">
        <v>-9.0</v>
      </c>
      <c r="K2" s="1">
        <v>-2.0</v>
      </c>
      <c r="L2" s="2"/>
      <c r="M2" s="2"/>
      <c r="N2" s="2"/>
      <c r="O2" s="2"/>
      <c r="P2" s="2"/>
      <c r="Q2" s="2"/>
      <c r="R2" s="2"/>
      <c r="S2" s="2"/>
      <c r="T2" s="2"/>
      <c r="U2" s="2"/>
      <c r="V2" s="2"/>
      <c r="W2" s="2"/>
      <c r="X2" s="2"/>
      <c r="Y2" s="2"/>
      <c r="Z2" s="2"/>
    </row>
    <row r="3">
      <c r="A3" s="1" t="s">
        <v>25</v>
      </c>
      <c r="B3" s="1">
        <v>7.0</v>
      </c>
      <c r="C3" s="1">
        <v>29.0</v>
      </c>
      <c r="D3" s="1">
        <v>76.0</v>
      </c>
      <c r="E3" s="1">
        <v>1.0</v>
      </c>
      <c r="F3" s="1">
        <v>2.0</v>
      </c>
      <c r="G3" s="1">
        <v>2.0</v>
      </c>
      <c r="H3" s="1">
        <v>2.0</v>
      </c>
      <c r="I3" s="1">
        <v>4.0</v>
      </c>
      <c r="J3" s="1">
        <v>8.0</v>
      </c>
      <c r="K3" s="1">
        <v>9.0</v>
      </c>
      <c r="L3" s="2"/>
      <c r="M3" s="2"/>
      <c r="N3" s="2"/>
      <c r="O3" s="2"/>
      <c r="P3" s="2"/>
      <c r="Q3" s="2"/>
      <c r="R3" s="2"/>
      <c r="S3" s="2"/>
      <c r="T3" s="2"/>
      <c r="U3" s="2"/>
      <c r="V3" s="2"/>
      <c r="W3" s="2"/>
      <c r="X3" s="2"/>
      <c r="Y3" s="2"/>
      <c r="Z3" s="2"/>
    </row>
    <row r="4">
      <c r="A4" s="1" t="s">
        <v>26</v>
      </c>
      <c r="B4" s="1">
        <v>15.0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7.0</v>
      </c>
      <c r="C5" s="1">
        <v>29.0</v>
      </c>
      <c r="D5" s="1">
        <v>76.0</v>
      </c>
      <c r="E5" s="1">
        <v>1.0</v>
      </c>
      <c r="F5" s="1">
        <v>2.0</v>
      </c>
      <c r="G5" s="1">
        <v>2.0</v>
      </c>
      <c r="H5" s="1">
        <v>2.0</v>
      </c>
      <c r="I5" s="1">
        <v>4.0</v>
      </c>
      <c r="J5" s="1">
        <v>8.0</v>
      </c>
      <c r="K5" s="1">
        <v>9.0</v>
      </c>
      <c r="L5" s="2"/>
      <c r="M5" s="2"/>
      <c r="N5" s="2"/>
      <c r="O5" s="2"/>
      <c r="P5" s="2"/>
      <c r="Q5" s="2"/>
      <c r="R5" s="2"/>
      <c r="S5" s="2"/>
      <c r="T5" s="2"/>
      <c r="U5" s="2"/>
      <c r="V5" s="2"/>
      <c r="W5" s="2"/>
      <c r="X5" s="2"/>
      <c r="Y5" s="2"/>
      <c r="Z5" s="2"/>
    </row>
    <row r="6">
      <c r="A6" s="1" t="s">
        <v>28</v>
      </c>
      <c r="B6" s="1">
        <v>41.0</v>
      </c>
      <c r="C6" s="1">
        <v>21.0</v>
      </c>
      <c r="D6" s="1">
        <v>16.0</v>
      </c>
      <c r="E6" s="1">
        <v>16.0</v>
      </c>
      <c r="F6" s="1">
        <v>17.0</v>
      </c>
      <c r="G6" s="1">
        <v>0.0</v>
      </c>
      <c r="H6" s="1">
        <v>0.0</v>
      </c>
      <c r="I6" s="1">
        <v>4.0</v>
      </c>
      <c r="J6" s="1">
        <v>51.0</v>
      </c>
      <c r="K6" s="1">
        <v>47.0</v>
      </c>
      <c r="L6" s="2"/>
      <c r="M6" s="2"/>
      <c r="N6" s="2"/>
      <c r="O6" s="2"/>
      <c r="P6" s="2"/>
      <c r="Q6" s="2"/>
      <c r="R6" s="2"/>
      <c r="S6" s="2"/>
      <c r="T6" s="2"/>
      <c r="U6" s="2"/>
      <c r="V6" s="2"/>
      <c r="W6" s="2"/>
      <c r="X6" s="2"/>
      <c r="Y6" s="2"/>
      <c r="Z6" s="2"/>
    </row>
    <row r="7">
      <c r="A7" s="1" t="s">
        <v>29</v>
      </c>
      <c r="B7" s="1">
        <v>0.0</v>
      </c>
      <c r="C7" s="1">
        <v>0.0</v>
      </c>
      <c r="D7" s="1">
        <v>0.0</v>
      </c>
      <c r="E7" s="1">
        <v>0.0</v>
      </c>
      <c r="F7" s="1">
        <v>-12.0</v>
      </c>
      <c r="G7" s="1">
        <v>21.0</v>
      </c>
      <c r="H7" s="1">
        <v>2.0</v>
      </c>
      <c r="I7" s="1">
        <v>0.0</v>
      </c>
      <c r="J7" s="1">
        <v>7.0</v>
      </c>
      <c r="K7" s="1">
        <v>54.0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-69.0</v>
      </c>
      <c r="J8" s="1">
        <v>0.0</v>
      </c>
      <c r="K8" s="1">
        <v>2.0</v>
      </c>
      <c r="L8" s="2"/>
      <c r="M8" s="2"/>
      <c r="N8" s="2"/>
      <c r="O8" s="2"/>
      <c r="P8" s="2"/>
      <c r="Q8" s="2"/>
      <c r="R8" s="2"/>
      <c r="S8" s="2"/>
      <c r="T8" s="2"/>
      <c r="U8" s="2"/>
      <c r="V8" s="2"/>
      <c r="W8" s="2"/>
      <c r="X8" s="2"/>
      <c r="Y8" s="2"/>
      <c r="Z8" s="2"/>
    </row>
    <row r="9">
      <c r="A9" s="1" t="s">
        <v>31</v>
      </c>
      <c r="B9" s="1">
        <v>0.0</v>
      </c>
      <c r="C9" s="1">
        <v>0.0</v>
      </c>
      <c r="D9" s="1">
        <v>0.0</v>
      </c>
      <c r="E9" s="1">
        <v>97.0</v>
      </c>
      <c r="F9" s="1">
        <v>91.0</v>
      </c>
      <c r="G9" s="1">
        <v>2.0</v>
      </c>
      <c r="H9" s="1">
        <v>4.0</v>
      </c>
      <c r="I9" s="1">
        <v>0.0</v>
      </c>
      <c r="J9" s="1">
        <v>6.0</v>
      </c>
      <c r="K9" s="1">
        <v>7.0</v>
      </c>
      <c r="L9" s="2"/>
      <c r="M9" s="2"/>
      <c r="N9" s="2"/>
      <c r="O9" s="2"/>
      <c r="P9" s="2"/>
      <c r="Q9" s="2"/>
      <c r="R9" s="2"/>
      <c r="S9" s="2"/>
      <c r="T9" s="2"/>
      <c r="U9" s="2"/>
      <c r="V9" s="2"/>
      <c r="W9" s="2"/>
      <c r="X9" s="2"/>
      <c r="Y9" s="2"/>
      <c r="Z9" s="2"/>
    </row>
    <row r="10">
      <c r="A10" s="1" t="s">
        <v>32</v>
      </c>
      <c r="B10" s="1">
        <v>0.0</v>
      </c>
      <c r="C10" s="1">
        <v>0.0</v>
      </c>
      <c r="D10" s="1">
        <v>0.0</v>
      </c>
      <c r="E10" s="1">
        <v>0.0</v>
      </c>
      <c r="F10" s="1">
        <v>0.0</v>
      </c>
      <c r="G10" s="1">
        <v>0.0</v>
      </c>
      <c r="H10" s="1">
        <v>0.0</v>
      </c>
      <c r="I10" s="1">
        <v>0.0</v>
      </c>
      <c r="J10" s="1">
        <v>0.0</v>
      </c>
      <c r="K10" s="1">
        <v>2.0</v>
      </c>
      <c r="L10" s="2"/>
      <c r="M10" s="2"/>
      <c r="N10" s="2"/>
      <c r="O10" s="2"/>
      <c r="P10" s="2"/>
      <c r="Q10" s="2"/>
      <c r="R10" s="2"/>
      <c r="S10" s="2"/>
      <c r="T10" s="2"/>
      <c r="U10" s="2"/>
      <c r="V10" s="2"/>
      <c r="W10" s="2"/>
      <c r="X10" s="2"/>
      <c r="Y10" s="2"/>
      <c r="Z10" s="2"/>
    </row>
    <row r="11">
      <c r="A11" s="1" t="s">
        <v>33</v>
      </c>
      <c r="B11" s="1">
        <v>8.0</v>
      </c>
      <c r="C11" s="1">
        <v>75.0</v>
      </c>
      <c r="D11" s="1">
        <v>1.0</v>
      </c>
      <c r="E11" s="1">
        <v>75.0</v>
      </c>
      <c r="F11" s="1">
        <v>22.0</v>
      </c>
      <c r="G11" s="1">
        <v>77.0</v>
      </c>
      <c r="H11" s="1">
        <v>80.0</v>
      </c>
      <c r="I11" s="1">
        <v>1.0</v>
      </c>
      <c r="J11" s="1">
        <v>6.0</v>
      </c>
      <c r="K11" s="1">
        <v>1.0</v>
      </c>
      <c r="L11" s="2"/>
      <c r="M11" s="2"/>
      <c r="N11" s="2"/>
      <c r="O11" s="2"/>
      <c r="P11" s="2"/>
      <c r="Q11" s="2"/>
      <c r="R11" s="2"/>
      <c r="S11" s="2"/>
      <c r="T11" s="2"/>
      <c r="U11" s="2"/>
      <c r="V11" s="2"/>
      <c r="W11" s="2"/>
      <c r="X11" s="2"/>
      <c r="Y11" s="2"/>
      <c r="Z11" s="2"/>
    </row>
    <row r="12">
      <c r="A12" s="1" t="s">
        <v>34</v>
      </c>
      <c r="B12" s="1">
        <v>-63.0</v>
      </c>
      <c r="C12" s="1">
        <v>13.0</v>
      </c>
      <c r="D12" s="1">
        <v>17.0</v>
      </c>
      <c r="E12" s="1">
        <v>72.0</v>
      </c>
      <c r="F12" s="1">
        <v>16.0</v>
      </c>
      <c r="G12" s="1">
        <v>1.0</v>
      </c>
      <c r="H12" s="1">
        <v>72.0</v>
      </c>
      <c r="I12" s="1">
        <v>-78.0</v>
      </c>
      <c r="J12" s="1">
        <v>-2.0</v>
      </c>
      <c r="K12" s="1">
        <v>1.0</v>
      </c>
      <c r="L12" s="2"/>
      <c r="M12" s="2"/>
      <c r="N12" s="2"/>
      <c r="O12" s="2"/>
      <c r="P12" s="2"/>
      <c r="Q12" s="2"/>
      <c r="R12" s="2"/>
      <c r="S12" s="2"/>
      <c r="T12" s="2"/>
      <c r="U12" s="2"/>
      <c r="V12" s="2"/>
      <c r="W12" s="2"/>
      <c r="X12" s="2"/>
      <c r="Y12" s="2"/>
      <c r="Z12" s="2"/>
    </row>
    <row r="13">
      <c r="A13" s="1" t="s">
        <v>35</v>
      </c>
      <c r="B13" s="1">
        <v>3.0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-47.0</v>
      </c>
      <c r="C14" s="1">
        <v>-24.0</v>
      </c>
      <c r="D14" s="1">
        <v>2.0</v>
      </c>
      <c r="E14" s="1">
        <v>5.0</v>
      </c>
      <c r="F14" s="1">
        <v>14.0</v>
      </c>
      <c r="G14" s="1">
        <v>74.0</v>
      </c>
      <c r="H14" s="1">
        <v>-66.0</v>
      </c>
      <c r="I14" s="1">
        <v>-60.0</v>
      </c>
      <c r="J14" s="1">
        <v>-5.0</v>
      </c>
      <c r="K14" s="1">
        <v>-2.0</v>
      </c>
      <c r="L14" s="2"/>
      <c r="M14" s="2"/>
      <c r="N14" s="2"/>
      <c r="O14" s="2"/>
      <c r="P14" s="2"/>
      <c r="Q14" s="2"/>
      <c r="R14" s="2"/>
      <c r="S14" s="2"/>
      <c r="T14" s="2"/>
      <c r="U14" s="2"/>
      <c r="V14" s="2"/>
      <c r="W14" s="2"/>
      <c r="X14" s="2"/>
      <c r="Y14" s="2"/>
      <c r="Z14" s="2"/>
    </row>
    <row r="15">
      <c r="A15" s="1" t="s">
        <v>37</v>
      </c>
      <c r="B15" s="1">
        <v>-14.0</v>
      </c>
      <c r="C15" s="1">
        <v>-5.0</v>
      </c>
      <c r="D15" s="1">
        <v>-8.0</v>
      </c>
      <c r="E15" s="1">
        <v>-34.0</v>
      </c>
      <c r="F15" s="1">
        <v>28.0</v>
      </c>
      <c r="G15" s="1">
        <v>8.0</v>
      </c>
      <c r="H15" s="1">
        <v>-17.0</v>
      </c>
      <c r="I15" s="1">
        <v>16.0</v>
      </c>
      <c r="J15" s="1">
        <v>17.0</v>
      </c>
      <c r="K15" s="1">
        <v>2.0</v>
      </c>
      <c r="L15" s="2"/>
      <c r="M15" s="2"/>
      <c r="N15" s="2"/>
      <c r="O15" s="2"/>
      <c r="P15" s="2"/>
      <c r="Q15" s="2"/>
      <c r="R15" s="2"/>
      <c r="S15" s="2"/>
      <c r="T15" s="2"/>
      <c r="U15" s="2"/>
      <c r="V15" s="2"/>
      <c r="W15" s="2"/>
      <c r="X15" s="2"/>
      <c r="Y15" s="2"/>
      <c r="Z15" s="2"/>
    </row>
    <row r="16">
      <c r="A16" s="1" t="s">
        <v>38</v>
      </c>
      <c r="B16" s="1">
        <v>8.0</v>
      </c>
      <c r="C16" s="1">
        <v>-10.0</v>
      </c>
      <c r="D16" s="1">
        <v>-6.0</v>
      </c>
      <c r="E16" s="1">
        <v>2.0</v>
      </c>
      <c r="F16" s="1">
        <v>-47.0</v>
      </c>
      <c r="G16" s="1">
        <v>1.0</v>
      </c>
      <c r="H16" s="1">
        <v>2.0</v>
      </c>
      <c r="I16" s="1">
        <v>-11.0</v>
      </c>
      <c r="J16" s="1">
        <v>-23.0</v>
      </c>
      <c r="K16" s="1">
        <v>11.0</v>
      </c>
      <c r="L16" s="2"/>
      <c r="M16" s="2"/>
      <c r="N16" s="2"/>
      <c r="O16" s="2"/>
      <c r="P16" s="2"/>
      <c r="Q16" s="2"/>
      <c r="R16" s="2"/>
      <c r="S16" s="2"/>
      <c r="T16" s="2"/>
      <c r="U16" s="2"/>
      <c r="V16" s="2"/>
      <c r="W16" s="2"/>
      <c r="X16" s="2"/>
      <c r="Y16" s="2"/>
      <c r="Z16" s="2"/>
    </row>
    <row r="17">
      <c r="A17" s="1" t="s">
        <v>39</v>
      </c>
      <c r="B17" s="1">
        <v>-22.0</v>
      </c>
      <c r="C17" s="1">
        <v>5.0</v>
      </c>
      <c r="D17" s="1">
        <v>-9.0</v>
      </c>
      <c r="E17" s="1">
        <v>47.0</v>
      </c>
      <c r="F17" s="1">
        <v>-9.0</v>
      </c>
      <c r="G17" s="1">
        <v>-30.0</v>
      </c>
      <c r="H17" s="1">
        <v>11.0</v>
      </c>
      <c r="I17" s="1">
        <v>-1.0</v>
      </c>
      <c r="J17" s="1">
        <v>7.0</v>
      </c>
      <c r="K17" s="1">
        <v>16.0</v>
      </c>
      <c r="L17" s="2"/>
      <c r="M17" s="2"/>
      <c r="N17" s="2"/>
      <c r="O17" s="2"/>
      <c r="P17" s="2"/>
      <c r="Q17" s="2"/>
      <c r="R17" s="2"/>
      <c r="S17" s="2"/>
      <c r="T17" s="2"/>
      <c r="U17" s="2"/>
      <c r="V17" s="2"/>
      <c r="W17" s="2"/>
      <c r="X17" s="2"/>
      <c r="Y17" s="2"/>
      <c r="Z17" s="2"/>
    </row>
    <row r="18">
      <c r="A18" s="1" t="s">
        <v>40</v>
      </c>
      <c r="B18" s="1">
        <v>-24.0</v>
      </c>
      <c r="C18" s="1">
        <v>0.0</v>
      </c>
      <c r="D18" s="1">
        <v>0.0</v>
      </c>
      <c r="E18" s="1">
        <v>0.0</v>
      </c>
      <c r="F18" s="1">
        <v>0.0</v>
      </c>
      <c r="G18" s="1">
        <v>0.0</v>
      </c>
      <c r="H18" s="1">
        <v>2.0</v>
      </c>
      <c r="I18" s="1">
        <v>2.0</v>
      </c>
      <c r="J18" s="1">
        <v>0.0</v>
      </c>
      <c r="K18" s="1">
        <v>0.0</v>
      </c>
      <c r="L18" s="2"/>
      <c r="M18" s="2"/>
      <c r="N18" s="2"/>
      <c r="O18" s="2"/>
      <c r="P18" s="2"/>
      <c r="Q18" s="2"/>
      <c r="R18" s="2"/>
      <c r="S18" s="2"/>
      <c r="T18" s="2"/>
      <c r="U18" s="2"/>
      <c r="V18" s="2"/>
      <c r="W18" s="2"/>
      <c r="X18" s="2"/>
      <c r="Y18" s="2"/>
      <c r="Z18" s="2"/>
    </row>
    <row r="19">
      <c r="A19" s="1" t="s">
        <v>41</v>
      </c>
      <c r="B19" s="1">
        <v>0.0</v>
      </c>
      <c r="C19" s="1">
        <v>5.0</v>
      </c>
      <c r="D19" s="1">
        <v>1.0</v>
      </c>
      <c r="E19" s="1">
        <v>0.0</v>
      </c>
      <c r="F19" s="1">
        <v>0.0</v>
      </c>
      <c r="G19" s="1">
        <v>0.0</v>
      </c>
      <c r="H19" s="1">
        <v>0.0</v>
      </c>
      <c r="I19" s="1">
        <v>-7.0</v>
      </c>
      <c r="J19" s="1">
        <v>-10.0</v>
      </c>
      <c r="K19" s="1">
        <v>15.0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-1.0</v>
      </c>
      <c r="J20" s="1">
        <v>-1.0</v>
      </c>
      <c r="K20" s="1">
        <v>2.0</v>
      </c>
      <c r="L20" s="2"/>
      <c r="M20" s="2"/>
      <c r="N20" s="2"/>
      <c r="O20" s="2"/>
      <c r="P20" s="2"/>
      <c r="Q20" s="2"/>
      <c r="R20" s="2"/>
      <c r="S20" s="2"/>
      <c r="T20" s="2"/>
      <c r="U20" s="2"/>
      <c r="V20" s="2"/>
      <c r="W20" s="2"/>
      <c r="X20" s="2"/>
      <c r="Y20" s="2"/>
      <c r="Z20" s="2"/>
    </row>
    <row r="21" ht="15.75" customHeight="1">
      <c r="A21" s="1" t="s">
        <v>43</v>
      </c>
      <c r="B21" s="1">
        <v>-2.0</v>
      </c>
      <c r="C21" s="1">
        <v>53.0</v>
      </c>
      <c r="D21" s="1">
        <v>77.0</v>
      </c>
      <c r="E21" s="1">
        <v>2.0</v>
      </c>
      <c r="F21" s="1">
        <v>74.0</v>
      </c>
      <c r="G21" s="1">
        <v>3.0</v>
      </c>
      <c r="H21" s="1">
        <v>-4.0</v>
      </c>
      <c r="I21" s="1">
        <v>-6.0</v>
      </c>
      <c r="J21" s="1">
        <v>10.0</v>
      </c>
      <c r="K21" s="1">
        <v>-4.0</v>
      </c>
      <c r="L21" s="2"/>
      <c r="M21" s="2"/>
      <c r="N21" s="2"/>
      <c r="O21" s="2"/>
      <c r="P21" s="2"/>
      <c r="Q21" s="2"/>
      <c r="R21" s="2"/>
      <c r="S21" s="2"/>
      <c r="T21" s="2"/>
      <c r="U21" s="2"/>
      <c r="V21" s="2"/>
      <c r="W21" s="2"/>
      <c r="X21" s="2"/>
      <c r="Y21" s="2"/>
      <c r="Z21" s="2"/>
    </row>
    <row r="22" ht="15.75" customHeight="1">
      <c r="A22" s="1" t="s">
        <v>44</v>
      </c>
      <c r="B22" s="1">
        <v>-29.0</v>
      </c>
      <c r="C22" s="1">
        <v>-2.0</v>
      </c>
      <c r="D22" s="1">
        <v>-25.0</v>
      </c>
      <c r="E22" s="1">
        <v>6.0</v>
      </c>
      <c r="F22" s="1">
        <v>8.0</v>
      </c>
      <c r="G22" s="1">
        <v>-21.0</v>
      </c>
      <c r="H22" s="1">
        <v>-5.0</v>
      </c>
      <c r="I22" s="1">
        <v>-4.0</v>
      </c>
      <c r="J22" s="1">
        <v>15.0</v>
      </c>
      <c r="K22" s="1">
        <v>46.0</v>
      </c>
      <c r="L22" s="2"/>
      <c r="M22" s="2"/>
      <c r="N22" s="2"/>
      <c r="O22" s="2"/>
      <c r="P22" s="2"/>
      <c r="Q22" s="2"/>
      <c r="R22" s="2"/>
      <c r="S22" s="2"/>
      <c r="T22" s="2"/>
      <c r="U22" s="2"/>
      <c r="V22" s="2"/>
      <c r="W22" s="2"/>
      <c r="X22" s="2"/>
      <c r="Y22" s="2"/>
      <c r="Z22" s="2"/>
    </row>
    <row r="23" ht="15.75" customHeight="1">
      <c r="A23" s="1" t="s">
        <v>45</v>
      </c>
      <c r="B23" s="1">
        <v>-9.0</v>
      </c>
      <c r="C23" s="1">
        <v>-12.0</v>
      </c>
      <c r="D23" s="1">
        <v>-6.0</v>
      </c>
      <c r="E23" s="1">
        <v>-12.0</v>
      </c>
      <c r="F23" s="1">
        <v>-7.0</v>
      </c>
      <c r="G23" s="1">
        <v>-2.0</v>
      </c>
      <c r="H23" s="1">
        <v>-5.0</v>
      </c>
      <c r="I23" s="1">
        <v>-19.0</v>
      </c>
      <c r="J23" s="1">
        <v>-12.0</v>
      </c>
      <c r="K23" s="1">
        <v>-31.0</v>
      </c>
      <c r="L23" s="2"/>
      <c r="M23" s="2"/>
      <c r="N23" s="2"/>
      <c r="O23" s="2"/>
      <c r="P23" s="2"/>
      <c r="Q23" s="2"/>
      <c r="R23" s="2"/>
      <c r="S23" s="2"/>
      <c r="T23" s="2"/>
      <c r="U23" s="2"/>
      <c r="V23" s="2"/>
      <c r="W23" s="2"/>
      <c r="X23" s="2"/>
      <c r="Y23" s="2"/>
      <c r="Z23" s="2"/>
    </row>
    <row r="24" ht="15.75" customHeight="1">
      <c r="A24" s="1" t="s">
        <v>46</v>
      </c>
      <c r="B24" s="1">
        <v>0.0</v>
      </c>
      <c r="C24" s="1">
        <v>0.0</v>
      </c>
      <c r="D24" s="1">
        <v>3.0</v>
      </c>
      <c r="E24" s="1">
        <v>0.0</v>
      </c>
      <c r="F24" s="1">
        <v>3.0</v>
      </c>
      <c r="G24" s="1">
        <v>3.0</v>
      </c>
      <c r="H24" s="1">
        <v>0.0</v>
      </c>
      <c r="I24" s="1">
        <v>0.0</v>
      </c>
      <c r="J24" s="1">
        <v>28.0</v>
      </c>
      <c r="K24" s="1">
        <v>0.0</v>
      </c>
      <c r="L24" s="2"/>
      <c r="M24" s="2"/>
      <c r="N24" s="2"/>
      <c r="O24" s="2"/>
      <c r="P24" s="2"/>
      <c r="Q24" s="2"/>
      <c r="R24" s="2"/>
      <c r="S24" s="2"/>
      <c r="T24" s="2"/>
      <c r="U24" s="2"/>
      <c r="V24" s="2"/>
      <c r="W24" s="2"/>
      <c r="X24" s="2"/>
      <c r="Y24" s="2"/>
      <c r="Z24" s="2"/>
    </row>
    <row r="25" ht="15.75" customHeight="1">
      <c r="A25" s="1" t="s">
        <v>47</v>
      </c>
      <c r="B25" s="1">
        <v>0.0</v>
      </c>
      <c r="C25" s="1">
        <v>0.0</v>
      </c>
      <c r="D25" s="1">
        <v>0.0</v>
      </c>
      <c r="E25" s="1">
        <v>0.0</v>
      </c>
      <c r="F25" s="1">
        <v>0.0</v>
      </c>
      <c r="G25" s="1">
        <v>0.0</v>
      </c>
      <c r="H25" s="1">
        <v>0.0</v>
      </c>
      <c r="I25" s="1">
        <v>-17.0</v>
      </c>
      <c r="J25" s="1">
        <v>0.0</v>
      </c>
      <c r="K25" s="1">
        <v>-7.0</v>
      </c>
      <c r="L25" s="2"/>
      <c r="M25" s="2"/>
      <c r="N25" s="2"/>
      <c r="O25" s="2"/>
      <c r="P25" s="2"/>
      <c r="Q25" s="2"/>
      <c r="R25" s="2"/>
      <c r="S25" s="2"/>
      <c r="T25" s="2"/>
      <c r="U25" s="2"/>
      <c r="V25" s="2"/>
      <c r="W25" s="2"/>
      <c r="X25" s="2"/>
      <c r="Y25" s="2"/>
      <c r="Z25" s="2"/>
    </row>
    <row r="26" ht="15.75" customHeight="1">
      <c r="A26" s="1" t="s">
        <v>48</v>
      </c>
      <c r="B26" s="1">
        <v>-4.0</v>
      </c>
      <c r="C26" s="1">
        <v>0.0</v>
      </c>
      <c r="D26" s="1">
        <v>0.0</v>
      </c>
      <c r="E26" s="1">
        <v>0.0</v>
      </c>
      <c r="F26" s="1">
        <v>0.0</v>
      </c>
      <c r="G26" s="1">
        <v>0.0</v>
      </c>
      <c r="H26" s="1">
        <v>0.0</v>
      </c>
      <c r="I26" s="1">
        <v>0.0</v>
      </c>
      <c r="J26" s="1">
        <v>4.0</v>
      </c>
      <c r="K26" s="1">
        <v>0.0</v>
      </c>
      <c r="L26" s="2"/>
      <c r="M26" s="2"/>
      <c r="N26" s="2"/>
      <c r="O26" s="2"/>
      <c r="P26" s="2"/>
      <c r="Q26" s="2"/>
      <c r="R26" s="2"/>
      <c r="S26" s="2"/>
      <c r="T26" s="2"/>
      <c r="U26" s="2"/>
      <c r="V26" s="2"/>
      <c r="W26" s="2"/>
      <c r="X26" s="2"/>
      <c r="Y26" s="2"/>
      <c r="Z26" s="2"/>
    </row>
    <row r="27" ht="15.75" customHeight="1">
      <c r="A27" s="1" t="s">
        <v>49</v>
      </c>
      <c r="B27" s="1">
        <v>-9.0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0.0</v>
      </c>
      <c r="I28" s="1">
        <v>-1.0</v>
      </c>
      <c r="J28" s="1">
        <v>-29.0</v>
      </c>
      <c r="K28" s="1">
        <v>-4.0</v>
      </c>
      <c r="L28" s="2"/>
      <c r="M28" s="2"/>
      <c r="N28" s="2"/>
      <c r="O28" s="2"/>
      <c r="P28" s="2"/>
      <c r="Q28" s="2"/>
      <c r="R28" s="2"/>
      <c r="S28" s="2"/>
      <c r="T28" s="2"/>
      <c r="U28" s="2"/>
      <c r="V28" s="2"/>
      <c r="W28" s="2"/>
      <c r="X28" s="2"/>
      <c r="Y28" s="2"/>
      <c r="Z28" s="2"/>
    </row>
    <row r="29" ht="15.75" customHeight="1">
      <c r="A29" s="1" t="s">
        <v>51</v>
      </c>
      <c r="B29" s="1">
        <v>5.0</v>
      </c>
      <c r="C29" s="1">
        <v>7.0</v>
      </c>
      <c r="D29" s="1">
        <v>45.0</v>
      </c>
      <c r="E29" s="1">
        <v>-4.0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-17.0</v>
      </c>
      <c r="C30" s="1">
        <v>-5.0</v>
      </c>
      <c r="D30" s="1">
        <v>-6.0</v>
      </c>
      <c r="E30" s="1">
        <v>-16.0</v>
      </c>
      <c r="F30" s="1">
        <v>-7.0</v>
      </c>
      <c r="G30" s="1">
        <v>-2.0</v>
      </c>
      <c r="H30" s="1">
        <v>-5.0</v>
      </c>
      <c r="I30" s="1">
        <v>-38.0</v>
      </c>
      <c r="J30" s="1">
        <v>-7.0</v>
      </c>
      <c r="K30" s="1">
        <v>-42.0</v>
      </c>
      <c r="L30" s="2"/>
      <c r="M30" s="2"/>
      <c r="N30" s="2"/>
      <c r="O30" s="2"/>
      <c r="P30" s="2"/>
      <c r="Q30" s="2"/>
      <c r="R30" s="2"/>
      <c r="S30" s="2"/>
      <c r="T30" s="2"/>
      <c r="U30" s="2"/>
      <c r="V30" s="2"/>
      <c r="W30" s="2"/>
      <c r="X30" s="2"/>
      <c r="Y30" s="2"/>
      <c r="Z30" s="2"/>
    </row>
    <row r="31" ht="15.75" customHeight="1">
      <c r="A31" s="1" t="s">
        <v>53</v>
      </c>
      <c r="B31" s="1">
        <v>235.0</v>
      </c>
      <c r="C31" s="1">
        <v>18.0</v>
      </c>
      <c r="D31" s="1">
        <v>6.0</v>
      </c>
      <c r="E31" s="1">
        <v>27.0</v>
      </c>
      <c r="F31" s="1">
        <v>17.0</v>
      </c>
      <c r="G31" s="1">
        <v>13.0</v>
      </c>
      <c r="H31" s="1">
        <v>3.0</v>
      </c>
      <c r="I31" s="1">
        <v>0.0</v>
      </c>
      <c r="J31" s="1">
        <v>23.0</v>
      </c>
      <c r="K31" s="1">
        <v>36.0</v>
      </c>
      <c r="L31" s="2"/>
      <c r="M31" s="2"/>
      <c r="N31" s="2"/>
      <c r="O31" s="2"/>
      <c r="P31" s="2"/>
      <c r="Q31" s="2"/>
      <c r="R31" s="2"/>
      <c r="S31" s="2"/>
      <c r="T31" s="2"/>
      <c r="U31" s="2"/>
      <c r="V31" s="2"/>
      <c r="W31" s="2"/>
      <c r="X31" s="2"/>
      <c r="Y31" s="2"/>
      <c r="Z31" s="2"/>
    </row>
    <row r="32" ht="15.75" customHeight="1">
      <c r="A32" s="1" t="s">
        <v>54</v>
      </c>
      <c r="B32" s="1">
        <v>0.0</v>
      </c>
      <c r="C32" s="1">
        <v>0.0</v>
      </c>
      <c r="D32" s="1">
        <v>19.0</v>
      </c>
      <c r="E32" s="1">
        <v>0.0</v>
      </c>
      <c r="F32" s="1">
        <v>25.0</v>
      </c>
      <c r="G32" s="1">
        <v>5.0</v>
      </c>
      <c r="H32" s="1">
        <v>0.0</v>
      </c>
      <c r="I32" s="1">
        <v>0.0</v>
      </c>
      <c r="J32" s="1">
        <v>1.0</v>
      </c>
      <c r="K32" s="1">
        <v>1.0</v>
      </c>
      <c r="L32" s="2"/>
      <c r="M32" s="2"/>
      <c r="N32" s="2"/>
      <c r="O32" s="2"/>
      <c r="P32" s="2"/>
      <c r="Q32" s="2"/>
      <c r="R32" s="2"/>
      <c r="S32" s="2"/>
      <c r="T32" s="2"/>
      <c r="U32" s="2"/>
      <c r="V32" s="2"/>
      <c r="W32" s="2"/>
      <c r="X32" s="2"/>
      <c r="Y32" s="2"/>
      <c r="Z32" s="2"/>
    </row>
    <row r="33" ht="15.75" customHeight="1">
      <c r="A33" s="1" t="s">
        <v>55</v>
      </c>
      <c r="B33" s="1">
        <v>235.0</v>
      </c>
      <c r="C33" s="1">
        <v>18.0</v>
      </c>
      <c r="D33" s="1">
        <v>25.0</v>
      </c>
      <c r="E33" s="1">
        <v>27.0</v>
      </c>
      <c r="F33" s="1">
        <v>43.0</v>
      </c>
      <c r="G33" s="1">
        <v>19.0</v>
      </c>
      <c r="H33" s="1">
        <v>3.0</v>
      </c>
      <c r="I33" s="1">
        <v>0.0</v>
      </c>
      <c r="J33" s="1">
        <v>24.0</v>
      </c>
      <c r="K33" s="1">
        <v>38.0</v>
      </c>
      <c r="L33" s="2"/>
      <c r="M33" s="2"/>
      <c r="N33" s="2"/>
      <c r="O33" s="2"/>
      <c r="P33" s="2"/>
      <c r="Q33" s="2"/>
      <c r="R33" s="2"/>
      <c r="S33" s="2"/>
      <c r="T33" s="2"/>
      <c r="U33" s="2"/>
      <c r="V33" s="2"/>
      <c r="W33" s="2"/>
      <c r="X33" s="2"/>
      <c r="Y33" s="2"/>
      <c r="Z33" s="2"/>
    </row>
    <row r="34" ht="15.75" customHeight="1">
      <c r="A34" s="1" t="s">
        <v>56</v>
      </c>
      <c r="B34" s="1">
        <v>-201.0</v>
      </c>
      <c r="C34" s="1">
        <v>-14.0</v>
      </c>
      <c r="D34" s="1">
        <v>-10.0</v>
      </c>
      <c r="E34" s="1">
        <v>-26.0</v>
      </c>
      <c r="F34" s="1">
        <v>-17.0</v>
      </c>
      <c r="G34" s="1">
        <v>-1.0</v>
      </c>
      <c r="H34" s="1">
        <v>-10.0</v>
      </c>
      <c r="I34" s="1">
        <v>-3.0</v>
      </c>
      <c r="J34" s="1">
        <v>-19.0</v>
      </c>
      <c r="K34" s="1">
        <v>-18.0</v>
      </c>
      <c r="L34" s="2"/>
      <c r="M34" s="2"/>
      <c r="N34" s="2"/>
      <c r="O34" s="2"/>
      <c r="P34" s="2"/>
      <c r="Q34" s="2"/>
      <c r="R34" s="2"/>
      <c r="S34" s="2"/>
      <c r="T34" s="2"/>
      <c r="U34" s="2"/>
      <c r="V34" s="2"/>
      <c r="W34" s="2"/>
      <c r="X34" s="2"/>
      <c r="Y34" s="2"/>
      <c r="Z34" s="2"/>
    </row>
    <row r="35" ht="15.75" customHeight="1">
      <c r="A35" s="1" t="s">
        <v>57</v>
      </c>
      <c r="B35" s="1">
        <v>0.0</v>
      </c>
      <c r="C35" s="1">
        <v>0.0</v>
      </c>
      <c r="D35" s="1">
        <v>0.0</v>
      </c>
      <c r="E35" s="1">
        <v>-1.0</v>
      </c>
      <c r="F35" s="1">
        <v>-19.0</v>
      </c>
      <c r="G35" s="1">
        <v>-3.0</v>
      </c>
      <c r="H35" s="1">
        <v>-13.0</v>
      </c>
      <c r="I35" s="1">
        <v>-13.0</v>
      </c>
      <c r="J35" s="1">
        <v>-62.0</v>
      </c>
      <c r="K35" s="1">
        <v>-88.0</v>
      </c>
      <c r="L35" s="2"/>
      <c r="M35" s="2"/>
      <c r="N35" s="2"/>
      <c r="O35" s="2"/>
      <c r="P35" s="2"/>
      <c r="Q35" s="2"/>
      <c r="R35" s="2"/>
      <c r="S35" s="2"/>
      <c r="T35" s="2"/>
      <c r="U35" s="2"/>
      <c r="V35" s="2"/>
      <c r="W35" s="2"/>
      <c r="X35" s="2"/>
      <c r="Y35" s="2"/>
      <c r="Z35" s="2"/>
    </row>
    <row r="36" ht="15.75" customHeight="1">
      <c r="A36" s="1" t="s">
        <v>58</v>
      </c>
      <c r="B36" s="1">
        <v>-201.0</v>
      </c>
      <c r="C36" s="1">
        <v>-14.0</v>
      </c>
      <c r="D36" s="1">
        <v>-10.0</v>
      </c>
      <c r="E36" s="1">
        <v>-27.0</v>
      </c>
      <c r="F36" s="1">
        <v>-36.0</v>
      </c>
      <c r="G36" s="1">
        <v>-5.0</v>
      </c>
      <c r="H36" s="1">
        <v>-23.0</v>
      </c>
      <c r="I36" s="1">
        <v>-17.0</v>
      </c>
      <c r="J36" s="1">
        <v>-20.0</v>
      </c>
      <c r="K36" s="1">
        <v>-19.0</v>
      </c>
      <c r="L36" s="2"/>
      <c r="M36" s="2"/>
      <c r="N36" s="2"/>
      <c r="O36" s="2"/>
      <c r="P36" s="2"/>
      <c r="Q36" s="2"/>
      <c r="R36" s="2"/>
      <c r="S36" s="2"/>
      <c r="T36" s="2"/>
      <c r="U36" s="2"/>
      <c r="V36" s="2"/>
      <c r="W36" s="2"/>
      <c r="X36" s="2"/>
      <c r="Y36" s="2"/>
      <c r="Z36" s="2"/>
    </row>
    <row r="37" ht="15.75" customHeight="1">
      <c r="A37" s="1" t="s">
        <v>59</v>
      </c>
      <c r="B37" s="1">
        <v>0.0</v>
      </c>
      <c r="C37" s="1">
        <v>9.0</v>
      </c>
      <c r="D37" s="1">
        <v>5.0</v>
      </c>
      <c r="E37" s="1">
        <v>9.0</v>
      </c>
      <c r="F37" s="1">
        <v>0.0</v>
      </c>
      <c r="G37" s="1">
        <v>0.0</v>
      </c>
      <c r="H37" s="1">
        <v>45.0</v>
      </c>
      <c r="I37" s="1">
        <v>65.0</v>
      </c>
      <c r="J37" s="1">
        <v>0.0</v>
      </c>
      <c r="K37" s="1">
        <v>0.0</v>
      </c>
      <c r="L37" s="2"/>
      <c r="M37" s="2"/>
      <c r="N37" s="2"/>
      <c r="O37" s="2"/>
      <c r="P37" s="2"/>
      <c r="Q37" s="2"/>
      <c r="R37" s="2"/>
      <c r="S37" s="2"/>
      <c r="T37" s="2"/>
      <c r="U37" s="2"/>
      <c r="V37" s="2"/>
      <c r="W37" s="2"/>
      <c r="X37" s="2"/>
      <c r="Y37" s="2"/>
      <c r="Z37" s="2"/>
    </row>
    <row r="38" ht="15.75" customHeight="1">
      <c r="A38" s="1" t="s">
        <v>60</v>
      </c>
      <c r="B38" s="1">
        <v>0.0</v>
      </c>
      <c r="C38" s="1">
        <v>0.0</v>
      </c>
      <c r="D38" s="1">
        <v>0.0</v>
      </c>
      <c r="E38" s="1">
        <v>2.0</v>
      </c>
      <c r="F38" s="1">
        <v>2.0</v>
      </c>
      <c r="G38" s="1">
        <v>-83.0</v>
      </c>
      <c r="H38" s="1">
        <v>0.0</v>
      </c>
      <c r="I38" s="1">
        <v>0.0</v>
      </c>
      <c r="J38" s="1">
        <v>1.0</v>
      </c>
      <c r="K38" s="1">
        <v>0.0</v>
      </c>
      <c r="L38" s="2"/>
      <c r="M38" s="2"/>
      <c r="N38" s="2"/>
      <c r="O38" s="2"/>
      <c r="P38" s="2"/>
      <c r="Q38" s="2"/>
      <c r="R38" s="2"/>
      <c r="S38" s="2"/>
      <c r="T38" s="2"/>
      <c r="U38" s="2"/>
      <c r="V38" s="2"/>
      <c r="W38" s="2"/>
      <c r="X38" s="2"/>
      <c r="Y38" s="2"/>
      <c r="Z38" s="2"/>
    </row>
    <row r="39" ht="15.75" customHeight="1">
      <c r="A39" s="1" t="s">
        <v>61</v>
      </c>
      <c r="B39" s="1">
        <v>33.0</v>
      </c>
      <c r="C39" s="1">
        <v>13.0</v>
      </c>
      <c r="D39" s="1">
        <v>25.0</v>
      </c>
      <c r="E39" s="1">
        <v>11.0</v>
      </c>
      <c r="F39" s="1">
        <v>6.0</v>
      </c>
      <c r="G39" s="1">
        <v>13.0</v>
      </c>
      <c r="H39" s="1">
        <v>25.0</v>
      </c>
      <c r="I39" s="1">
        <v>48.0</v>
      </c>
      <c r="J39" s="1">
        <v>5.0</v>
      </c>
      <c r="K39" s="1">
        <v>18.0</v>
      </c>
      <c r="L39" s="2"/>
      <c r="M39" s="2"/>
      <c r="N39" s="2"/>
      <c r="O39" s="2"/>
      <c r="P39" s="2"/>
      <c r="Q39" s="2"/>
      <c r="R39" s="2"/>
      <c r="S39" s="2"/>
      <c r="T39" s="2"/>
      <c r="U39" s="2"/>
      <c r="V39" s="2"/>
      <c r="W39" s="2"/>
      <c r="X39" s="2"/>
      <c r="Y39" s="2"/>
      <c r="Z39" s="2"/>
    </row>
    <row r="40" ht="15.75" customHeight="1">
      <c r="A40" s="1" t="s">
        <v>62</v>
      </c>
      <c r="B40" s="1">
        <v>5.0</v>
      </c>
      <c r="C40" s="1">
        <v>-3.0</v>
      </c>
      <c r="D40" s="1">
        <v>-30.0</v>
      </c>
      <c r="E40" s="1">
        <v>2.0</v>
      </c>
      <c r="F40" s="1">
        <v>-85.0</v>
      </c>
      <c r="G40" s="1">
        <v>-46.0</v>
      </c>
      <c r="H40" s="1">
        <v>-1.0</v>
      </c>
      <c r="I40" s="1">
        <v>-23.0</v>
      </c>
      <c r="J40" s="1">
        <v>-1.0</v>
      </c>
      <c r="K40" s="1">
        <v>-1.0</v>
      </c>
      <c r="L40" s="2"/>
      <c r="M40" s="2"/>
      <c r="N40" s="2"/>
      <c r="O40" s="2"/>
      <c r="P40" s="2"/>
      <c r="Q40" s="2"/>
      <c r="R40" s="2"/>
      <c r="S40" s="2"/>
      <c r="T40" s="2"/>
      <c r="U40" s="2"/>
      <c r="V40" s="2"/>
      <c r="W40" s="2"/>
      <c r="X40" s="2"/>
      <c r="Y40" s="2"/>
      <c r="Z40" s="2"/>
    </row>
    <row r="41" ht="15.75" customHeight="1">
      <c r="A41" s="1" t="s">
        <v>63</v>
      </c>
      <c r="B41" s="1">
        <v>-13.0</v>
      </c>
      <c r="C41" s="1">
        <v>5.0</v>
      </c>
      <c r="D41" s="1">
        <v>-6.0</v>
      </c>
      <c r="E41" s="1">
        <v>1.0</v>
      </c>
      <c r="F41" s="1">
        <v>6.0</v>
      </c>
      <c r="G41" s="1">
        <v>-10.0</v>
      </c>
      <c r="H41" s="1">
        <v>13.0</v>
      </c>
      <c r="I41" s="1">
        <v>5.0</v>
      </c>
      <c r="J41" s="1">
        <v>11.0</v>
      </c>
      <c r="K41" s="1">
        <v>21.0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8.0</v>
      </c>
      <c r="C43" s="1">
        <v>0.0</v>
      </c>
      <c r="D43" s="1">
        <v>0.0</v>
      </c>
      <c r="E43" s="1">
        <v>9.0</v>
      </c>
      <c r="F43" s="1">
        <v>1.0</v>
      </c>
      <c r="G43" s="1">
        <v>1.0</v>
      </c>
      <c r="H43" s="1">
        <v>99.0</v>
      </c>
      <c r="I43" s="1">
        <v>17.0</v>
      </c>
      <c r="J43" s="1">
        <v>57.0</v>
      </c>
      <c r="K43" s="1">
        <v>18.0</v>
      </c>
      <c r="L43" s="2"/>
      <c r="M43" s="2"/>
      <c r="N43" s="2"/>
      <c r="O43" s="2"/>
      <c r="P43" s="2"/>
      <c r="Q43" s="2"/>
      <c r="R43" s="2"/>
      <c r="S43" s="2"/>
      <c r="T43" s="2"/>
      <c r="U43" s="2"/>
      <c r="V43" s="2"/>
      <c r="W43" s="2"/>
      <c r="X43" s="2"/>
      <c r="Y43" s="2"/>
      <c r="Z43" s="2"/>
    </row>
    <row r="44" ht="15.75" customHeight="1">
      <c r="A44" s="1" t="s">
        <v>66</v>
      </c>
      <c r="B44" s="1">
        <v>0.0</v>
      </c>
      <c r="C44" s="1">
        <v>0.0</v>
      </c>
      <c r="D44" s="1">
        <v>45.0</v>
      </c>
      <c r="E44" s="1">
        <v>0.0</v>
      </c>
      <c r="F44" s="1">
        <v>0.0</v>
      </c>
      <c r="G44" s="1">
        <v>0.0</v>
      </c>
      <c r="H44" s="1">
        <v>0.0</v>
      </c>
      <c r="I44" s="1">
        <v>0.0</v>
      </c>
      <c r="J44" s="1">
        <v>5.0</v>
      </c>
      <c r="K44" s="1">
        <v>0.0</v>
      </c>
      <c r="L44" s="2"/>
      <c r="M44" s="2"/>
      <c r="N44" s="2"/>
      <c r="O44" s="2"/>
      <c r="P44" s="2"/>
      <c r="Q44" s="2"/>
      <c r="R44" s="2"/>
      <c r="S44" s="2"/>
      <c r="T44" s="2"/>
      <c r="U44" s="2"/>
      <c r="V44" s="2"/>
      <c r="W44" s="2"/>
      <c r="X44" s="2"/>
      <c r="Y44" s="2"/>
      <c r="Z44" s="2"/>
    </row>
    <row r="45" ht="15.75" customHeight="1">
      <c r="A45" s="1" t="s">
        <v>67</v>
      </c>
      <c r="B45" s="1">
        <v>-39.0</v>
      </c>
      <c r="C45" s="1">
        <v>-30.0</v>
      </c>
      <c r="D45" s="1">
        <v>-8.0</v>
      </c>
      <c r="E45" s="1">
        <v>-10.0</v>
      </c>
      <c r="F45" s="1">
        <v>-12.0</v>
      </c>
      <c r="G45" s="1">
        <v>-18.0</v>
      </c>
      <c r="H45" s="1">
        <v>-3.0</v>
      </c>
      <c r="I45" s="1">
        <v>-45.0</v>
      </c>
      <c r="J45" s="1">
        <v>-14.0</v>
      </c>
      <c r="K45" s="1">
        <v>6.0</v>
      </c>
      <c r="L45" s="2"/>
      <c r="M45" s="2"/>
      <c r="N45" s="2"/>
      <c r="O45" s="2"/>
      <c r="P45" s="2"/>
      <c r="Q45" s="2"/>
      <c r="R45" s="2"/>
      <c r="S45" s="2"/>
      <c r="T45" s="2"/>
      <c r="U45" s="2"/>
      <c r="V45" s="2"/>
      <c r="W45" s="2"/>
      <c r="X45" s="2"/>
      <c r="Y45" s="2"/>
      <c r="Z45" s="2"/>
    </row>
    <row r="46" ht="15.75" customHeight="1">
      <c r="A46" s="1" t="s">
        <v>68</v>
      </c>
      <c r="B46" s="1">
        <v>-29.0</v>
      </c>
      <c r="C46" s="1">
        <v>-30.0</v>
      </c>
      <c r="D46" s="1">
        <v>-8.0</v>
      </c>
      <c r="E46" s="1">
        <v>-10.0</v>
      </c>
      <c r="F46" s="1">
        <v>-11.0</v>
      </c>
      <c r="G46" s="1">
        <v>-17.0</v>
      </c>
      <c r="H46" s="1">
        <v>-2.0</v>
      </c>
      <c r="I46" s="1">
        <v>-45.0</v>
      </c>
      <c r="J46" s="1">
        <v>-14.0</v>
      </c>
      <c r="K46" s="1">
        <v>6.0</v>
      </c>
      <c r="L46" s="2"/>
      <c r="M46" s="2"/>
      <c r="N46" s="2"/>
      <c r="O46" s="2"/>
      <c r="P46" s="2"/>
      <c r="Q46" s="2"/>
      <c r="R46" s="2"/>
      <c r="S46" s="2"/>
      <c r="T46" s="2"/>
      <c r="U46" s="2"/>
      <c r="V46" s="2"/>
      <c r="W46" s="2"/>
      <c r="X46" s="2"/>
      <c r="Y46" s="2"/>
      <c r="Z46" s="2"/>
    </row>
    <row r="47" ht="15.75" customHeight="1">
      <c r="A47" s="1" t="s">
        <v>69</v>
      </c>
      <c r="B47" s="1">
        <v>12.0</v>
      </c>
      <c r="C47" s="1">
        <v>17.0</v>
      </c>
      <c r="D47" s="1">
        <v>-2.0</v>
      </c>
      <c r="E47" s="1">
        <v>-11.0</v>
      </c>
      <c r="F47" s="1">
        <v>-57.0</v>
      </c>
      <c r="G47" s="1">
        <v>13.0</v>
      </c>
      <c r="H47" s="1">
        <v>-1.0</v>
      </c>
      <c r="I47" s="1">
        <v>24.0</v>
      </c>
      <c r="J47" s="1">
        <v>7.0</v>
      </c>
      <c r="K47" s="1">
        <v>-25.0</v>
      </c>
      <c r="L47" s="2"/>
      <c r="M47" s="2"/>
      <c r="N47" s="2"/>
      <c r="O47" s="2"/>
      <c r="P47" s="2"/>
      <c r="Q47" s="2"/>
      <c r="R47" s="2"/>
      <c r="S47" s="2"/>
      <c r="T47" s="2"/>
      <c r="U47" s="2"/>
      <c r="V47" s="2"/>
      <c r="W47" s="2"/>
      <c r="X47" s="2"/>
      <c r="Y47" s="2"/>
      <c r="Z47" s="2"/>
    </row>
    <row r="48" ht="15.75" customHeight="1">
      <c r="A48" s="1" t="s">
        <v>70</v>
      </c>
      <c r="B48" s="1">
        <v>33.0</v>
      </c>
      <c r="C48" s="1">
        <v>3.0</v>
      </c>
      <c r="D48" s="1">
        <v>25.0</v>
      </c>
      <c r="E48" s="1">
        <v>-27.0</v>
      </c>
      <c r="F48" s="1">
        <v>6.0</v>
      </c>
      <c r="G48" s="1">
        <v>14.0</v>
      </c>
      <c r="H48" s="1">
        <v>-19.0</v>
      </c>
      <c r="I48" s="1">
        <v>-17.0</v>
      </c>
      <c r="J48" s="1">
        <v>4.0</v>
      </c>
      <c r="K48" s="1">
        <v>18.0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99.0</v>
      </c>
      <c r="C3" s="1">
        <v>6.0</v>
      </c>
      <c r="D3" s="1">
        <v>40.0</v>
      </c>
      <c r="E3" s="1">
        <v>1.0</v>
      </c>
      <c r="F3" s="1">
        <v>45.0</v>
      </c>
      <c r="G3" s="1">
        <v>1.0</v>
      </c>
      <c r="H3" s="1">
        <v>11.0</v>
      </c>
      <c r="I3" s="1">
        <v>7.0</v>
      </c>
      <c r="J3" s="1">
        <v>6.0</v>
      </c>
      <c r="K3" s="1">
        <v>4.0</v>
      </c>
      <c r="L3" s="2"/>
      <c r="M3" s="2"/>
      <c r="N3" s="2"/>
      <c r="O3" s="2"/>
      <c r="P3" s="2"/>
      <c r="Q3" s="2"/>
      <c r="R3" s="2"/>
      <c r="S3" s="2"/>
      <c r="T3" s="2"/>
      <c r="U3" s="2"/>
      <c r="V3" s="2"/>
      <c r="W3" s="2"/>
      <c r="X3" s="2"/>
      <c r="Y3" s="2"/>
      <c r="Z3" s="2"/>
    </row>
    <row r="4">
      <c r="A4" s="1" t="s">
        <v>73</v>
      </c>
      <c r="B4" s="1">
        <v>0.0</v>
      </c>
      <c r="C4" s="1">
        <v>15.0</v>
      </c>
      <c r="D4" s="1">
        <v>2.0</v>
      </c>
      <c r="E4" s="1">
        <v>2.0</v>
      </c>
      <c r="F4" s="1">
        <v>5.0</v>
      </c>
      <c r="G4" s="1">
        <v>6.0</v>
      </c>
      <c r="H4" s="1">
        <v>1.0</v>
      </c>
      <c r="I4" s="1">
        <v>7.0</v>
      </c>
      <c r="J4" s="1">
        <v>4.0</v>
      </c>
      <c r="K4" s="1">
        <v>10.0</v>
      </c>
      <c r="L4" s="2"/>
      <c r="M4" s="2"/>
      <c r="N4" s="2"/>
      <c r="O4" s="2"/>
      <c r="P4" s="2"/>
      <c r="Q4" s="2"/>
      <c r="R4" s="2"/>
      <c r="S4" s="2"/>
      <c r="T4" s="2"/>
      <c r="U4" s="2"/>
      <c r="V4" s="2"/>
      <c r="W4" s="2"/>
      <c r="X4" s="2"/>
      <c r="Y4" s="2"/>
      <c r="Z4" s="2"/>
    </row>
    <row r="5">
      <c r="A5" s="1" t="s">
        <v>74</v>
      </c>
      <c r="B5" s="1">
        <v>99.0</v>
      </c>
      <c r="C5" s="1">
        <v>6.0</v>
      </c>
      <c r="D5" s="1">
        <v>43.0</v>
      </c>
      <c r="E5" s="1">
        <v>1.0</v>
      </c>
      <c r="F5" s="1">
        <v>50.0</v>
      </c>
      <c r="G5" s="1">
        <v>1.0</v>
      </c>
      <c r="H5" s="1">
        <v>11.0</v>
      </c>
      <c r="I5" s="1">
        <v>7.0</v>
      </c>
      <c r="J5" s="1">
        <v>6.0</v>
      </c>
      <c r="K5" s="1">
        <v>4.0</v>
      </c>
      <c r="L5" s="2"/>
      <c r="M5" s="2"/>
      <c r="N5" s="2"/>
      <c r="O5" s="2"/>
      <c r="P5" s="2"/>
      <c r="Q5" s="2"/>
      <c r="R5" s="2"/>
      <c r="S5" s="2"/>
      <c r="T5" s="2"/>
      <c r="U5" s="2"/>
      <c r="V5" s="2"/>
      <c r="W5" s="2"/>
      <c r="X5" s="2"/>
      <c r="Y5" s="2"/>
      <c r="Z5" s="2"/>
    </row>
    <row r="6">
      <c r="A6" s="1" t="s">
        <v>75</v>
      </c>
      <c r="B6" s="1">
        <v>1.0</v>
      </c>
      <c r="C6" s="1">
        <v>4.0</v>
      </c>
      <c r="D6" s="1">
        <v>2.0</v>
      </c>
      <c r="E6" s="1">
        <v>57.0</v>
      </c>
      <c r="F6" s="1">
        <v>21.0</v>
      </c>
      <c r="G6" s="1">
        <v>7.0</v>
      </c>
      <c r="H6" s="1">
        <v>29.0</v>
      </c>
      <c r="I6" s="1">
        <v>52.0</v>
      </c>
      <c r="J6" s="1">
        <v>32.0</v>
      </c>
      <c r="K6" s="1">
        <v>28.0</v>
      </c>
      <c r="L6" s="2"/>
      <c r="M6" s="2"/>
      <c r="N6" s="2"/>
      <c r="O6" s="2"/>
      <c r="P6" s="2"/>
      <c r="Q6" s="2"/>
      <c r="R6" s="2"/>
      <c r="S6" s="2"/>
      <c r="T6" s="2"/>
      <c r="U6" s="2"/>
      <c r="V6" s="2"/>
      <c r="W6" s="2"/>
      <c r="X6" s="2"/>
      <c r="Y6" s="2"/>
      <c r="Z6" s="2"/>
    </row>
    <row r="7">
      <c r="A7" s="1" t="s">
        <v>76</v>
      </c>
      <c r="B7" s="1">
        <v>7.0</v>
      </c>
      <c r="C7" s="1">
        <v>2.0</v>
      </c>
      <c r="D7" s="1">
        <v>6.0</v>
      </c>
      <c r="E7" s="1">
        <v>5.0</v>
      </c>
      <c r="F7" s="1">
        <v>5.0</v>
      </c>
      <c r="G7" s="1">
        <v>4.0</v>
      </c>
      <c r="H7" s="1">
        <v>5.0</v>
      </c>
      <c r="I7" s="1">
        <v>7.0</v>
      </c>
      <c r="J7" s="1">
        <v>4.0</v>
      </c>
      <c r="K7" s="1">
        <v>5.0</v>
      </c>
      <c r="L7" s="2"/>
      <c r="M7" s="2"/>
      <c r="N7" s="2"/>
      <c r="O7" s="2"/>
      <c r="P7" s="2"/>
      <c r="Q7" s="2"/>
      <c r="R7" s="2"/>
      <c r="S7" s="2"/>
      <c r="T7" s="2"/>
      <c r="U7" s="2"/>
      <c r="V7" s="2"/>
      <c r="W7" s="2"/>
      <c r="X7" s="2"/>
      <c r="Y7" s="2"/>
      <c r="Z7" s="2"/>
    </row>
    <row r="8">
      <c r="A8" s="1" t="s">
        <v>77</v>
      </c>
      <c r="B8" s="1">
        <v>0.0</v>
      </c>
      <c r="C8" s="1">
        <v>0.0</v>
      </c>
      <c r="D8" s="1">
        <v>0.0</v>
      </c>
      <c r="E8" s="1">
        <v>0.0</v>
      </c>
      <c r="F8" s="1">
        <v>0.0</v>
      </c>
      <c r="G8" s="1">
        <v>0.0</v>
      </c>
      <c r="H8" s="1">
        <v>1.0</v>
      </c>
      <c r="I8" s="1">
        <v>0.0</v>
      </c>
      <c r="J8" s="1">
        <v>0.0</v>
      </c>
      <c r="K8" s="1">
        <v>0.0</v>
      </c>
      <c r="L8" s="2"/>
      <c r="M8" s="2"/>
      <c r="N8" s="2"/>
      <c r="O8" s="2"/>
      <c r="P8" s="2"/>
      <c r="Q8" s="2"/>
      <c r="R8" s="2"/>
      <c r="S8" s="2"/>
      <c r="T8" s="2"/>
      <c r="U8" s="2"/>
      <c r="V8" s="2"/>
      <c r="W8" s="2"/>
      <c r="X8" s="2"/>
      <c r="Y8" s="2"/>
      <c r="Z8" s="2"/>
    </row>
    <row r="9">
      <c r="A9" s="1" t="s">
        <v>78</v>
      </c>
      <c r="B9" s="1">
        <v>8.0</v>
      </c>
      <c r="C9" s="1">
        <v>7.0</v>
      </c>
      <c r="D9" s="1">
        <v>8.0</v>
      </c>
      <c r="E9" s="1">
        <v>63.0</v>
      </c>
      <c r="F9" s="1">
        <v>27.0</v>
      </c>
      <c r="G9" s="1">
        <v>12.0</v>
      </c>
      <c r="H9" s="1">
        <v>36.0</v>
      </c>
      <c r="I9" s="1">
        <v>60.0</v>
      </c>
      <c r="J9" s="1">
        <v>37.0</v>
      </c>
      <c r="K9" s="1">
        <v>33.0</v>
      </c>
      <c r="L9" s="2"/>
      <c r="M9" s="2"/>
      <c r="N9" s="2"/>
      <c r="O9" s="2"/>
      <c r="P9" s="2"/>
      <c r="Q9" s="2"/>
      <c r="R9" s="2"/>
      <c r="S9" s="2"/>
      <c r="T9" s="2"/>
      <c r="U9" s="2"/>
      <c r="V9" s="2"/>
      <c r="W9" s="2"/>
      <c r="X9" s="2"/>
      <c r="Y9" s="2"/>
      <c r="Z9" s="2"/>
    </row>
    <row r="10">
      <c r="A10" s="1" t="s">
        <v>79</v>
      </c>
      <c r="B10" s="1">
        <v>2.0</v>
      </c>
      <c r="C10" s="1">
        <v>3.0</v>
      </c>
      <c r="D10" s="1">
        <v>17.0</v>
      </c>
      <c r="E10" s="1">
        <v>9.0</v>
      </c>
      <c r="F10" s="1">
        <v>9.0</v>
      </c>
      <c r="G10" s="1">
        <v>8.0</v>
      </c>
      <c r="H10" s="1">
        <v>5.0</v>
      </c>
      <c r="I10" s="1">
        <v>30.0</v>
      </c>
      <c r="J10" s="1">
        <v>49.0</v>
      </c>
      <c r="K10" s="1">
        <v>33.0</v>
      </c>
      <c r="L10" s="2"/>
      <c r="M10" s="2"/>
      <c r="N10" s="2"/>
      <c r="O10" s="2"/>
      <c r="P10" s="2"/>
      <c r="Q10" s="2"/>
      <c r="R10" s="2"/>
      <c r="S10" s="2"/>
      <c r="T10" s="2"/>
      <c r="U10" s="2"/>
      <c r="V10" s="2"/>
      <c r="W10" s="2"/>
      <c r="X10" s="2"/>
      <c r="Y10" s="2"/>
      <c r="Z10" s="2"/>
    </row>
    <row r="11">
      <c r="A11" s="1" t="s">
        <v>80</v>
      </c>
      <c r="B11" s="1">
        <v>0.0</v>
      </c>
      <c r="C11" s="1">
        <v>19.0</v>
      </c>
      <c r="D11" s="1">
        <v>22.0</v>
      </c>
      <c r="E11" s="1">
        <v>18.0</v>
      </c>
      <c r="F11" s="1">
        <v>30.0</v>
      </c>
      <c r="G11" s="1">
        <v>31.0</v>
      </c>
      <c r="H11" s="1">
        <v>52.0</v>
      </c>
      <c r="I11" s="1">
        <v>68.0</v>
      </c>
      <c r="J11" s="1">
        <v>70.0</v>
      </c>
      <c r="K11" s="1">
        <v>64.0</v>
      </c>
      <c r="L11" s="2"/>
      <c r="M11" s="2"/>
      <c r="N11" s="2"/>
      <c r="O11" s="2"/>
      <c r="P11" s="2"/>
      <c r="Q11" s="2"/>
      <c r="R11" s="2"/>
      <c r="S11" s="2"/>
      <c r="T11" s="2"/>
      <c r="U11" s="2"/>
      <c r="V11" s="2"/>
      <c r="W11" s="2"/>
      <c r="X11" s="2"/>
      <c r="Y11" s="2"/>
      <c r="Z11" s="2"/>
    </row>
    <row r="12">
      <c r="A12" s="1" t="s">
        <v>81</v>
      </c>
      <c r="B12" s="1">
        <v>0.0</v>
      </c>
      <c r="C12" s="1">
        <v>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18.0</v>
      </c>
      <c r="C13" s="1">
        <v>2.0</v>
      </c>
      <c r="D13" s="1">
        <v>4.0</v>
      </c>
      <c r="E13" s="1">
        <v>10.0</v>
      </c>
      <c r="F13" s="1">
        <v>18.0</v>
      </c>
      <c r="G13" s="1">
        <v>5.0</v>
      </c>
      <c r="H13" s="1">
        <v>9.0</v>
      </c>
      <c r="I13" s="1">
        <v>23.0</v>
      </c>
      <c r="J13" s="1">
        <v>31.0</v>
      </c>
      <c r="K13" s="1">
        <v>55.0</v>
      </c>
      <c r="L13" s="2"/>
      <c r="M13" s="2"/>
      <c r="N13" s="2"/>
      <c r="O13" s="2"/>
      <c r="P13" s="2"/>
      <c r="Q13" s="2"/>
      <c r="R13" s="2"/>
      <c r="S13" s="2"/>
      <c r="T13" s="2"/>
      <c r="U13" s="2"/>
      <c r="V13" s="2"/>
      <c r="W13" s="2"/>
      <c r="X13" s="2"/>
      <c r="Y13" s="2"/>
      <c r="Z13" s="2"/>
    </row>
    <row r="14">
      <c r="A14" s="1" t="s">
        <v>83</v>
      </c>
      <c r="B14" s="1">
        <v>12.0</v>
      </c>
      <c r="C14" s="1">
        <v>19.0</v>
      </c>
      <c r="D14" s="1">
        <v>31.0</v>
      </c>
      <c r="E14" s="1">
        <v>85.0</v>
      </c>
      <c r="F14" s="1">
        <v>56.0</v>
      </c>
      <c r="G14" s="1">
        <v>28.0</v>
      </c>
      <c r="H14" s="1">
        <v>63.0</v>
      </c>
      <c r="I14" s="1">
        <v>123.0</v>
      </c>
      <c r="J14" s="1">
        <v>126.0</v>
      </c>
      <c r="K14" s="1">
        <v>128.0</v>
      </c>
      <c r="L14" s="2"/>
      <c r="M14" s="2"/>
      <c r="N14" s="2"/>
      <c r="O14" s="2"/>
      <c r="P14" s="2"/>
      <c r="Q14" s="2"/>
      <c r="R14" s="2"/>
      <c r="S14" s="2"/>
      <c r="T14" s="2"/>
      <c r="U14" s="2"/>
      <c r="V14" s="2"/>
      <c r="W14" s="2"/>
      <c r="X14" s="2"/>
      <c r="Y14" s="2"/>
      <c r="Z14" s="2"/>
    </row>
    <row r="15">
      <c r="A15" s="1" t="s">
        <v>84</v>
      </c>
      <c r="B15" s="1">
        <v>22.0</v>
      </c>
      <c r="C15" s="1">
        <v>35.0</v>
      </c>
      <c r="D15" s="1">
        <v>55.0</v>
      </c>
      <c r="E15" s="1">
        <v>63.0</v>
      </c>
      <c r="F15" s="1">
        <v>69.0</v>
      </c>
      <c r="G15" s="1">
        <v>75.0</v>
      </c>
      <c r="H15" s="1">
        <v>90.0</v>
      </c>
      <c r="I15" s="1">
        <v>148.0</v>
      </c>
      <c r="J15" s="1">
        <v>137.0</v>
      </c>
      <c r="K15" s="1">
        <v>173.0</v>
      </c>
      <c r="L15" s="2"/>
      <c r="M15" s="2"/>
      <c r="N15" s="2"/>
      <c r="O15" s="2"/>
      <c r="P15" s="2"/>
      <c r="Q15" s="2"/>
      <c r="R15" s="2"/>
      <c r="S15" s="2"/>
      <c r="T15" s="2"/>
      <c r="U15" s="2"/>
      <c r="V15" s="2"/>
      <c r="W15" s="2"/>
      <c r="X15" s="2"/>
      <c r="Y15" s="2"/>
      <c r="Z15" s="2"/>
    </row>
    <row r="16">
      <c r="A16" s="1" t="s">
        <v>85</v>
      </c>
      <c r="B16" s="1">
        <v>-1.0</v>
      </c>
      <c r="C16" s="1">
        <v>-37.0</v>
      </c>
      <c r="D16" s="1">
        <v>-1.0</v>
      </c>
      <c r="E16" s="1">
        <v>-3.0</v>
      </c>
      <c r="F16" s="1">
        <v>-5.0</v>
      </c>
      <c r="G16" s="1">
        <v>-8.0</v>
      </c>
      <c r="H16" s="1">
        <v>-11.0</v>
      </c>
      <c r="I16" s="1">
        <v>-15.0</v>
      </c>
      <c r="J16" s="1">
        <v>-22.0</v>
      </c>
      <c r="K16" s="1">
        <v>-30.0</v>
      </c>
      <c r="L16" s="2"/>
      <c r="M16" s="2"/>
      <c r="N16" s="2"/>
      <c r="O16" s="2"/>
      <c r="P16" s="2"/>
      <c r="Q16" s="2"/>
      <c r="R16" s="2"/>
      <c r="S16" s="2"/>
      <c r="T16" s="2"/>
      <c r="U16" s="2"/>
      <c r="V16" s="2"/>
      <c r="W16" s="2"/>
      <c r="X16" s="2"/>
      <c r="Y16" s="2"/>
      <c r="Z16" s="2"/>
    </row>
    <row r="17">
      <c r="A17" s="1" t="s">
        <v>86</v>
      </c>
      <c r="B17" s="1">
        <v>22.0</v>
      </c>
      <c r="C17" s="1">
        <v>35.0</v>
      </c>
      <c r="D17" s="1">
        <v>53.0</v>
      </c>
      <c r="E17" s="1">
        <v>59.0</v>
      </c>
      <c r="F17" s="1">
        <v>63.0</v>
      </c>
      <c r="G17" s="1">
        <v>67.0</v>
      </c>
      <c r="H17" s="1">
        <v>78.0</v>
      </c>
      <c r="I17" s="1">
        <v>133.0</v>
      </c>
      <c r="J17" s="1">
        <v>114.0</v>
      </c>
      <c r="K17" s="1">
        <v>142.0</v>
      </c>
      <c r="L17" s="2"/>
      <c r="M17" s="2"/>
      <c r="N17" s="2"/>
      <c r="O17" s="2"/>
      <c r="P17" s="2"/>
      <c r="Q17" s="2"/>
      <c r="R17" s="2"/>
      <c r="S17" s="2"/>
      <c r="T17" s="2"/>
      <c r="U17" s="2"/>
      <c r="V17" s="2"/>
      <c r="W17" s="2"/>
      <c r="X17" s="2"/>
      <c r="Y17" s="2"/>
      <c r="Z17" s="2"/>
    </row>
    <row r="18">
      <c r="A18" s="1" t="s">
        <v>87</v>
      </c>
      <c r="B18" s="1">
        <v>0.0</v>
      </c>
      <c r="C18" s="1">
        <v>0.0</v>
      </c>
      <c r="D18" s="1">
        <v>0.0</v>
      </c>
      <c r="E18" s="1">
        <v>0.0</v>
      </c>
      <c r="F18" s="1">
        <v>0.0</v>
      </c>
      <c r="G18" s="1">
        <v>0.0</v>
      </c>
      <c r="H18" s="1">
        <v>0.0</v>
      </c>
      <c r="I18" s="1">
        <v>71.0</v>
      </c>
      <c r="J18" s="1">
        <v>94.0</v>
      </c>
      <c r="K18" s="1">
        <v>2.0</v>
      </c>
      <c r="L18" s="2"/>
      <c r="M18" s="2"/>
      <c r="N18" s="2"/>
      <c r="O18" s="2"/>
      <c r="P18" s="2"/>
      <c r="Q18" s="2"/>
      <c r="R18" s="2"/>
      <c r="S18" s="2"/>
      <c r="T18" s="2"/>
      <c r="U18" s="2"/>
      <c r="V18" s="2"/>
      <c r="W18" s="2"/>
      <c r="X18" s="2"/>
      <c r="Y18" s="2"/>
      <c r="Z18" s="2"/>
    </row>
    <row r="19">
      <c r="A19" s="1" t="s">
        <v>88</v>
      </c>
      <c r="B19" s="1">
        <v>0.0</v>
      </c>
      <c r="C19" s="1">
        <v>0.0</v>
      </c>
      <c r="D19" s="1">
        <v>0.0</v>
      </c>
      <c r="E19" s="1">
        <v>0.0</v>
      </c>
      <c r="F19" s="1">
        <v>0.0</v>
      </c>
      <c r="G19" s="1">
        <v>0.0</v>
      </c>
      <c r="H19" s="1">
        <v>0.0</v>
      </c>
      <c r="I19" s="1">
        <v>1.0</v>
      </c>
      <c r="J19" s="1">
        <v>0.0</v>
      </c>
      <c r="K19" s="1">
        <v>0.0</v>
      </c>
      <c r="L19" s="2"/>
      <c r="M19" s="2"/>
      <c r="N19" s="2"/>
      <c r="O19" s="2"/>
      <c r="P19" s="2"/>
      <c r="Q19" s="2"/>
      <c r="R19" s="2"/>
      <c r="S19" s="2"/>
      <c r="T19" s="2"/>
      <c r="U19" s="2"/>
      <c r="V19" s="2"/>
      <c r="W19" s="2"/>
      <c r="X19" s="2"/>
      <c r="Y19" s="2"/>
      <c r="Z19" s="2"/>
    </row>
    <row r="20">
      <c r="A20" s="1" t="s">
        <v>89</v>
      </c>
      <c r="B20" s="1">
        <v>8.0</v>
      </c>
      <c r="C20" s="1">
        <v>8.0</v>
      </c>
      <c r="D20" s="1">
        <v>7.0</v>
      </c>
      <c r="E20" s="1">
        <v>7.0</v>
      </c>
      <c r="F20" s="1">
        <v>7.0</v>
      </c>
      <c r="G20" s="1">
        <v>1.0</v>
      </c>
      <c r="H20" s="1">
        <v>1.0</v>
      </c>
      <c r="I20" s="1">
        <v>1.0</v>
      </c>
      <c r="J20" s="1">
        <v>1.0</v>
      </c>
      <c r="K20" s="1">
        <v>84.0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0.0</v>
      </c>
      <c r="G21" s="1">
        <v>0.0</v>
      </c>
      <c r="H21" s="1">
        <v>85.0</v>
      </c>
      <c r="I21" s="1">
        <v>83.0</v>
      </c>
      <c r="J21" s="1">
        <v>0.0</v>
      </c>
      <c r="K21" s="1">
        <v>0.0</v>
      </c>
      <c r="L21" s="2"/>
      <c r="M21" s="2"/>
      <c r="N21" s="2"/>
      <c r="O21" s="2"/>
      <c r="P21" s="2"/>
      <c r="Q21" s="2"/>
      <c r="R21" s="2"/>
      <c r="S21" s="2"/>
      <c r="T21" s="2"/>
      <c r="U21" s="2"/>
      <c r="V21" s="2"/>
      <c r="W21" s="2"/>
      <c r="X21" s="2"/>
      <c r="Y21" s="2"/>
      <c r="Z21" s="2"/>
    </row>
    <row r="22" ht="15.75" customHeight="1">
      <c r="A22" s="1" t="s">
        <v>91</v>
      </c>
      <c r="B22" s="1">
        <v>0.0</v>
      </c>
      <c r="C22" s="1">
        <v>0.0</v>
      </c>
      <c r="D22" s="1">
        <v>0.0</v>
      </c>
      <c r="E22" s="1">
        <v>0.0</v>
      </c>
      <c r="F22" s="1">
        <v>0.0</v>
      </c>
      <c r="G22" s="1">
        <v>0.0</v>
      </c>
      <c r="H22" s="1">
        <v>0.0</v>
      </c>
      <c r="I22" s="1">
        <v>1.0</v>
      </c>
      <c r="J22" s="1">
        <v>2.0</v>
      </c>
      <c r="K22" s="1">
        <v>0.0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0.0</v>
      </c>
      <c r="G23" s="1">
        <v>0.0</v>
      </c>
      <c r="H23" s="1">
        <v>0.0</v>
      </c>
      <c r="I23" s="1">
        <v>6.0</v>
      </c>
      <c r="J23" s="1">
        <v>0.0</v>
      </c>
      <c r="K23" s="1">
        <v>7.0</v>
      </c>
      <c r="L23" s="2"/>
      <c r="M23" s="2"/>
      <c r="N23" s="2"/>
      <c r="O23" s="2"/>
      <c r="P23" s="2"/>
      <c r="Q23" s="2"/>
      <c r="R23" s="2"/>
      <c r="S23" s="2"/>
      <c r="T23" s="2"/>
      <c r="U23" s="2"/>
      <c r="V23" s="2"/>
      <c r="W23" s="2"/>
      <c r="X23" s="2"/>
      <c r="Y23" s="2"/>
      <c r="Z23" s="2"/>
    </row>
    <row r="24" ht="15.75" customHeight="1">
      <c r="A24" s="1" t="s">
        <v>93</v>
      </c>
      <c r="B24" s="1">
        <v>43.0</v>
      </c>
      <c r="C24" s="1">
        <v>63.0</v>
      </c>
      <c r="D24" s="1">
        <v>92.0</v>
      </c>
      <c r="E24" s="1">
        <v>153.0</v>
      </c>
      <c r="F24" s="1">
        <v>128.0</v>
      </c>
      <c r="G24" s="1">
        <v>95.0</v>
      </c>
      <c r="H24" s="1">
        <v>143.0</v>
      </c>
      <c r="I24" s="1">
        <v>263.0</v>
      </c>
      <c r="J24" s="1">
        <v>244.0</v>
      </c>
      <c r="K24" s="1">
        <v>281.0</v>
      </c>
      <c r="L24" s="2"/>
      <c r="M24" s="2"/>
      <c r="N24" s="2"/>
      <c r="O24" s="2"/>
      <c r="P24" s="2"/>
      <c r="Q24" s="2"/>
      <c r="R24" s="2"/>
      <c r="S24" s="2"/>
      <c r="T24" s="2"/>
      <c r="U24" s="2"/>
      <c r="V24" s="2"/>
      <c r="W24" s="2"/>
      <c r="X24" s="2"/>
      <c r="Y24" s="2"/>
      <c r="Z24" s="2"/>
    </row>
    <row r="25" ht="15.75" customHeight="1">
      <c r="A25" s="1" t="s">
        <v>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95</v>
      </c>
      <c r="B26" s="1">
        <v>0.0</v>
      </c>
      <c r="C26" s="1">
        <v>4.0</v>
      </c>
      <c r="D26" s="1">
        <v>18.0</v>
      </c>
      <c r="E26" s="1">
        <v>87.0</v>
      </c>
      <c r="F26" s="1">
        <v>56.0</v>
      </c>
      <c r="G26" s="1">
        <v>16.0</v>
      </c>
      <c r="H26" s="1">
        <v>28.0</v>
      </c>
      <c r="I26" s="1">
        <v>65.0</v>
      </c>
      <c r="J26" s="1">
        <v>67.0</v>
      </c>
      <c r="K26" s="1">
        <v>82.0</v>
      </c>
      <c r="L26" s="2"/>
      <c r="M26" s="2"/>
      <c r="N26" s="2"/>
      <c r="O26" s="2"/>
      <c r="P26" s="2"/>
      <c r="Q26" s="2"/>
      <c r="R26" s="2"/>
      <c r="S26" s="2"/>
      <c r="T26" s="2"/>
      <c r="U26" s="2"/>
      <c r="V26" s="2"/>
      <c r="W26" s="2"/>
      <c r="X26" s="2"/>
      <c r="Y26" s="2"/>
      <c r="Z26" s="2"/>
    </row>
    <row r="27" ht="15.75" customHeight="1">
      <c r="A27" s="1" t="s">
        <v>96</v>
      </c>
      <c r="B27" s="1">
        <v>6.0</v>
      </c>
      <c r="C27" s="1">
        <v>44.0</v>
      </c>
      <c r="D27" s="1">
        <v>1.0</v>
      </c>
      <c r="E27" s="1">
        <v>1.0</v>
      </c>
      <c r="F27" s="1">
        <v>2.0</v>
      </c>
      <c r="G27" s="1">
        <v>2.0</v>
      </c>
      <c r="H27" s="1">
        <v>2.0</v>
      </c>
      <c r="I27" s="1">
        <v>22.0</v>
      </c>
      <c r="J27" s="1">
        <v>5.0</v>
      </c>
      <c r="K27" s="1">
        <v>6.0</v>
      </c>
      <c r="L27" s="2"/>
      <c r="M27" s="2"/>
      <c r="N27" s="2"/>
      <c r="O27" s="2"/>
      <c r="P27" s="2"/>
      <c r="Q27" s="2"/>
      <c r="R27" s="2"/>
      <c r="S27" s="2"/>
      <c r="T27" s="2"/>
      <c r="U27" s="2"/>
      <c r="V27" s="2"/>
      <c r="W27" s="2"/>
      <c r="X27" s="2"/>
      <c r="Y27" s="2"/>
      <c r="Z27" s="2"/>
    </row>
    <row r="28" ht="15.75" customHeight="1">
      <c r="A28" s="1" t="s">
        <v>97</v>
      </c>
      <c r="B28" s="1">
        <v>10.0</v>
      </c>
      <c r="C28" s="1">
        <v>12.0</v>
      </c>
      <c r="D28" s="1">
        <v>11.0</v>
      </c>
      <c r="E28" s="1">
        <v>14.0</v>
      </c>
      <c r="F28" s="1">
        <v>14.0</v>
      </c>
      <c r="G28" s="1">
        <v>10.0</v>
      </c>
      <c r="H28" s="1">
        <v>1.0</v>
      </c>
      <c r="I28" s="1">
        <v>13.0</v>
      </c>
      <c r="J28" s="1">
        <v>15.0</v>
      </c>
      <c r="K28" s="1">
        <v>32.0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3.0</v>
      </c>
      <c r="G29" s="1">
        <v>16.0</v>
      </c>
      <c r="H29" s="1">
        <v>13.0</v>
      </c>
      <c r="I29" s="1">
        <v>0.0</v>
      </c>
      <c r="J29" s="1">
        <v>0.0</v>
      </c>
      <c r="K29" s="1">
        <v>0.0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0.0</v>
      </c>
      <c r="H30" s="1">
        <v>0.0</v>
      </c>
      <c r="I30" s="1">
        <v>80.0</v>
      </c>
      <c r="J30" s="1">
        <v>1.0</v>
      </c>
      <c r="K30" s="1">
        <v>2.0</v>
      </c>
      <c r="L30" s="2"/>
      <c r="M30" s="2"/>
      <c r="N30" s="2"/>
      <c r="O30" s="2"/>
      <c r="P30" s="2"/>
      <c r="Q30" s="2"/>
      <c r="R30" s="2"/>
      <c r="S30" s="2"/>
      <c r="T30" s="2"/>
      <c r="U30" s="2"/>
      <c r="V30" s="2"/>
      <c r="W30" s="2"/>
      <c r="X30" s="2"/>
      <c r="Y30" s="2"/>
      <c r="Z30" s="2"/>
    </row>
    <row r="31" ht="15.75" customHeight="1">
      <c r="A31" s="1" t="s">
        <v>100</v>
      </c>
      <c r="B31" s="1">
        <v>0.0</v>
      </c>
      <c r="C31" s="1">
        <v>5.0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101</v>
      </c>
      <c r="B32" s="1">
        <v>24.0</v>
      </c>
      <c r="C32" s="1">
        <v>44.0</v>
      </c>
      <c r="D32" s="1">
        <v>20.0</v>
      </c>
      <c r="E32" s="1">
        <v>42.0</v>
      </c>
      <c r="F32" s="1">
        <v>33.0</v>
      </c>
      <c r="G32" s="1">
        <v>74.0</v>
      </c>
      <c r="H32" s="1">
        <v>54.0</v>
      </c>
      <c r="I32" s="1">
        <v>3.0</v>
      </c>
      <c r="J32" s="1">
        <v>6.0</v>
      </c>
      <c r="K32" s="1">
        <v>4.0</v>
      </c>
      <c r="L32" s="2"/>
      <c r="M32" s="2"/>
      <c r="N32" s="2"/>
      <c r="O32" s="2"/>
      <c r="P32" s="2"/>
      <c r="Q32" s="2"/>
      <c r="R32" s="2"/>
      <c r="S32" s="2"/>
      <c r="T32" s="2"/>
      <c r="U32" s="2"/>
      <c r="V32" s="2"/>
      <c r="W32" s="2"/>
      <c r="X32" s="2"/>
      <c r="Y32" s="2"/>
      <c r="Z32" s="2"/>
    </row>
    <row r="33" ht="15.75" customHeight="1">
      <c r="A33" s="1" t="s">
        <v>102</v>
      </c>
      <c r="B33" s="1">
        <v>13.0</v>
      </c>
      <c r="C33" s="1">
        <v>10.0</v>
      </c>
      <c r="D33" s="1">
        <v>17.0</v>
      </c>
      <c r="E33" s="1">
        <v>12.0</v>
      </c>
      <c r="F33" s="1">
        <v>15.0</v>
      </c>
      <c r="G33" s="1">
        <v>12.0</v>
      </c>
      <c r="H33" s="1">
        <v>27.0</v>
      </c>
      <c r="I33" s="1">
        <v>5.0</v>
      </c>
      <c r="J33" s="1">
        <v>14.0</v>
      </c>
      <c r="K33" s="1">
        <v>32.0</v>
      </c>
      <c r="L33" s="2"/>
      <c r="M33" s="2"/>
      <c r="N33" s="2"/>
      <c r="O33" s="2"/>
      <c r="P33" s="2"/>
      <c r="Q33" s="2"/>
      <c r="R33" s="2"/>
      <c r="S33" s="2"/>
      <c r="T33" s="2"/>
      <c r="U33" s="2"/>
      <c r="V33" s="2"/>
      <c r="W33" s="2"/>
      <c r="X33" s="2"/>
      <c r="Y33" s="2"/>
      <c r="Z33" s="2"/>
    </row>
    <row r="34" ht="15.75" customHeight="1">
      <c r="A34" s="1" t="s">
        <v>103</v>
      </c>
      <c r="B34" s="1">
        <v>48.0</v>
      </c>
      <c r="C34" s="1">
        <v>34.0</v>
      </c>
      <c r="D34" s="1">
        <v>49.0</v>
      </c>
      <c r="E34" s="1">
        <v>117.0</v>
      </c>
      <c r="F34" s="1">
        <v>92.0</v>
      </c>
      <c r="G34" s="1">
        <v>59.0</v>
      </c>
      <c r="H34" s="1">
        <v>73.0</v>
      </c>
      <c r="I34" s="1">
        <v>113.0</v>
      </c>
      <c r="J34" s="1">
        <v>112.0</v>
      </c>
      <c r="K34" s="1">
        <v>160.0</v>
      </c>
      <c r="L34" s="2"/>
      <c r="M34" s="2"/>
      <c r="N34" s="2"/>
      <c r="O34" s="2"/>
      <c r="P34" s="2"/>
      <c r="Q34" s="2"/>
      <c r="R34" s="2"/>
      <c r="S34" s="2"/>
      <c r="T34" s="2"/>
      <c r="U34" s="2"/>
      <c r="V34" s="2"/>
      <c r="W34" s="2"/>
      <c r="X34" s="2"/>
      <c r="Y34" s="2"/>
      <c r="Z34" s="2"/>
    </row>
    <row r="35" ht="15.75" customHeight="1">
      <c r="A35" s="1" t="s">
        <v>104</v>
      </c>
      <c r="B35" s="1">
        <v>0.0</v>
      </c>
      <c r="C35" s="1">
        <v>0.0</v>
      </c>
      <c r="D35" s="1">
        <v>18.0</v>
      </c>
      <c r="E35" s="1">
        <v>19.0</v>
      </c>
      <c r="F35" s="1">
        <v>20.0</v>
      </c>
      <c r="G35" s="1">
        <v>9.0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0.0</v>
      </c>
      <c r="H36" s="1">
        <v>0.0</v>
      </c>
      <c r="I36" s="1">
        <v>87.0</v>
      </c>
      <c r="J36" s="1">
        <v>60.0</v>
      </c>
      <c r="K36" s="1">
        <v>47.0</v>
      </c>
      <c r="L36" s="2"/>
      <c r="M36" s="2"/>
      <c r="N36" s="2"/>
      <c r="O36" s="2"/>
      <c r="P36" s="2"/>
      <c r="Q36" s="2"/>
      <c r="R36" s="2"/>
      <c r="S36" s="2"/>
      <c r="T36" s="2"/>
      <c r="U36" s="2"/>
      <c r="V36" s="2"/>
      <c r="W36" s="2"/>
      <c r="X36" s="2"/>
      <c r="Y36" s="2"/>
      <c r="Z36" s="2"/>
    </row>
    <row r="37" ht="15.75" customHeight="1">
      <c r="A37" s="1" t="s">
        <v>106</v>
      </c>
      <c r="B37" s="1">
        <v>0.0</v>
      </c>
      <c r="C37" s="1">
        <v>7.0</v>
      </c>
      <c r="D37" s="1">
        <v>4.0</v>
      </c>
      <c r="E37" s="1">
        <v>4.0</v>
      </c>
      <c r="F37" s="1">
        <v>4.0</v>
      </c>
      <c r="G37" s="1">
        <v>4.0</v>
      </c>
      <c r="H37" s="1">
        <v>7.0</v>
      </c>
      <c r="I37" s="1">
        <v>6.0</v>
      </c>
      <c r="J37" s="1">
        <v>6.0</v>
      </c>
      <c r="K37" s="1">
        <v>6.0</v>
      </c>
      <c r="L37" s="2"/>
      <c r="M37" s="2"/>
      <c r="N37" s="2"/>
      <c r="O37" s="2"/>
      <c r="P37" s="2"/>
      <c r="Q37" s="2"/>
      <c r="R37" s="2"/>
      <c r="S37" s="2"/>
      <c r="T37" s="2"/>
      <c r="U37" s="2"/>
      <c r="V37" s="2"/>
      <c r="W37" s="2"/>
      <c r="X37" s="2"/>
      <c r="Y37" s="2"/>
      <c r="Z37" s="2"/>
    </row>
    <row r="38" ht="15.75" customHeight="1">
      <c r="A38" s="1" t="s">
        <v>107</v>
      </c>
      <c r="B38" s="1">
        <v>0.0</v>
      </c>
      <c r="C38" s="1">
        <v>14.0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108</v>
      </c>
      <c r="B39" s="1">
        <v>0.0</v>
      </c>
      <c r="C39" s="1">
        <v>0.0</v>
      </c>
      <c r="D39" s="1">
        <v>7.0</v>
      </c>
      <c r="E39" s="1">
        <v>9.0</v>
      </c>
      <c r="F39" s="1">
        <v>9.0</v>
      </c>
      <c r="G39" s="1">
        <v>9.0</v>
      </c>
      <c r="H39" s="1">
        <v>9.0</v>
      </c>
      <c r="I39" s="1">
        <v>1.0</v>
      </c>
      <c r="J39" s="1">
        <v>45.0</v>
      </c>
      <c r="K39" s="1">
        <v>52.0</v>
      </c>
      <c r="L39" s="2"/>
      <c r="M39" s="2"/>
      <c r="N39" s="2"/>
      <c r="O39" s="2"/>
      <c r="P39" s="2"/>
      <c r="Q39" s="2"/>
      <c r="R39" s="2"/>
      <c r="S39" s="2"/>
      <c r="T39" s="2"/>
      <c r="U39" s="2"/>
      <c r="V39" s="2"/>
      <c r="W39" s="2"/>
      <c r="X39" s="2"/>
      <c r="Y39" s="2"/>
      <c r="Z39" s="2"/>
    </row>
    <row r="40" ht="15.75" customHeight="1">
      <c r="A40" s="1" t="s">
        <v>109</v>
      </c>
      <c r="B40" s="1">
        <v>48.0</v>
      </c>
      <c r="C40" s="1">
        <v>41.0</v>
      </c>
      <c r="D40" s="1">
        <v>79.0</v>
      </c>
      <c r="E40" s="1">
        <v>151.0</v>
      </c>
      <c r="F40" s="1">
        <v>127.0</v>
      </c>
      <c r="G40" s="1">
        <v>81.0</v>
      </c>
      <c r="H40" s="1">
        <v>90.0</v>
      </c>
      <c r="I40" s="1">
        <v>122.0</v>
      </c>
      <c r="J40" s="1">
        <v>120.0</v>
      </c>
      <c r="K40" s="1">
        <v>168.0</v>
      </c>
      <c r="L40" s="2"/>
      <c r="M40" s="2"/>
      <c r="N40" s="2"/>
      <c r="O40" s="2"/>
      <c r="P40" s="2"/>
      <c r="Q40" s="2"/>
      <c r="R40" s="2"/>
      <c r="S40" s="2"/>
      <c r="T40" s="2"/>
      <c r="U40" s="2"/>
      <c r="V40" s="2"/>
      <c r="W40" s="2"/>
      <c r="X40" s="2"/>
      <c r="Y40" s="2"/>
      <c r="Z40" s="2"/>
    </row>
    <row r="41" ht="15.75" customHeight="1">
      <c r="A41" s="1" t="s">
        <v>110</v>
      </c>
      <c r="B41" s="1">
        <v>1.0</v>
      </c>
      <c r="C41" s="1">
        <v>1.0</v>
      </c>
      <c r="D41" s="1">
        <v>1.0</v>
      </c>
      <c r="E41" s="1">
        <v>2.0</v>
      </c>
      <c r="F41" s="1">
        <v>2.0</v>
      </c>
      <c r="G41" s="1">
        <v>5.0</v>
      </c>
      <c r="H41" s="1">
        <v>7.0</v>
      </c>
      <c r="I41" s="1">
        <v>8.0</v>
      </c>
      <c r="J41" s="1">
        <v>8.0</v>
      </c>
      <c r="K41" s="1">
        <v>9.0</v>
      </c>
      <c r="L41" s="2"/>
      <c r="M41" s="2"/>
      <c r="N41" s="2"/>
      <c r="O41" s="2"/>
      <c r="P41" s="2"/>
      <c r="Q41" s="2"/>
      <c r="R41" s="2"/>
      <c r="S41" s="2"/>
      <c r="T41" s="2"/>
      <c r="U41" s="2"/>
      <c r="V41" s="2"/>
      <c r="W41" s="2"/>
      <c r="X41" s="2"/>
      <c r="Y41" s="2"/>
      <c r="Z41" s="2"/>
    </row>
    <row r="42" ht="15.75" customHeight="1">
      <c r="A42" s="1" t="s">
        <v>111</v>
      </c>
      <c r="B42" s="1">
        <v>142.0</v>
      </c>
      <c r="C42" s="1">
        <v>152.0</v>
      </c>
      <c r="D42" s="1">
        <v>159.0</v>
      </c>
      <c r="E42" s="1">
        <v>170.0</v>
      </c>
      <c r="F42" s="1">
        <v>170.0</v>
      </c>
      <c r="G42" s="1">
        <v>194.0</v>
      </c>
      <c r="H42" s="1">
        <v>239.0</v>
      </c>
      <c r="I42" s="1">
        <v>256.0</v>
      </c>
      <c r="J42" s="1">
        <v>260.0</v>
      </c>
      <c r="K42" s="1">
        <v>262.0</v>
      </c>
      <c r="L42" s="2"/>
      <c r="M42" s="2"/>
      <c r="N42" s="2"/>
      <c r="O42" s="2"/>
      <c r="P42" s="2"/>
      <c r="Q42" s="2"/>
      <c r="R42" s="2"/>
      <c r="S42" s="2"/>
      <c r="T42" s="2"/>
      <c r="U42" s="2"/>
      <c r="V42" s="2"/>
      <c r="W42" s="2"/>
      <c r="X42" s="2"/>
      <c r="Y42" s="2"/>
      <c r="Z42" s="2"/>
    </row>
    <row r="43" ht="15.75" customHeight="1">
      <c r="A43" s="1" t="s">
        <v>112</v>
      </c>
      <c r="B43" s="1">
        <v>-142.0</v>
      </c>
      <c r="C43" s="1">
        <v>-126.0</v>
      </c>
      <c r="D43" s="1">
        <v>-141.0</v>
      </c>
      <c r="E43" s="1">
        <v>-162.0</v>
      </c>
      <c r="F43" s="1">
        <v>-164.0</v>
      </c>
      <c r="G43" s="1">
        <v>-175.0</v>
      </c>
      <c r="H43" s="1">
        <v>-183.0</v>
      </c>
      <c r="I43" s="1">
        <v>-121.0</v>
      </c>
      <c r="J43" s="1">
        <v>-131.0</v>
      </c>
      <c r="K43" s="1">
        <v>-133.0</v>
      </c>
      <c r="L43" s="2"/>
      <c r="M43" s="2"/>
      <c r="N43" s="2"/>
      <c r="O43" s="2"/>
      <c r="P43" s="2"/>
      <c r="Q43" s="2"/>
      <c r="R43" s="2"/>
      <c r="S43" s="2"/>
      <c r="T43" s="2"/>
      <c r="U43" s="2"/>
      <c r="V43" s="2"/>
      <c r="W43" s="2"/>
      <c r="X43" s="2"/>
      <c r="Y43" s="2"/>
      <c r="Z43" s="2"/>
    </row>
    <row r="44" ht="15.75" customHeight="1">
      <c r="A44" s="1" t="s">
        <v>113</v>
      </c>
      <c r="B44" s="1">
        <v>-4.0</v>
      </c>
      <c r="C44" s="1">
        <v>-4.0</v>
      </c>
      <c r="D44" s="1">
        <v>-4.0</v>
      </c>
      <c r="E44" s="1">
        <v>-4.0</v>
      </c>
      <c r="F44" s="1">
        <v>-4.0</v>
      </c>
      <c r="G44" s="1">
        <v>-4.0</v>
      </c>
      <c r="H44" s="1">
        <v>-4.0</v>
      </c>
      <c r="I44" s="1">
        <v>-4.0</v>
      </c>
      <c r="J44" s="1">
        <v>-4.0</v>
      </c>
      <c r="K44" s="1">
        <v>-4.0</v>
      </c>
      <c r="L44" s="2"/>
      <c r="M44" s="2"/>
      <c r="N44" s="2"/>
      <c r="O44" s="2"/>
      <c r="P44" s="2"/>
      <c r="Q44" s="2"/>
      <c r="R44" s="2"/>
      <c r="S44" s="2"/>
      <c r="T44" s="2"/>
      <c r="U44" s="2"/>
      <c r="V44" s="2"/>
      <c r="W44" s="2"/>
      <c r="X44" s="2"/>
      <c r="Y44" s="2"/>
      <c r="Z44" s="2"/>
    </row>
    <row r="45" ht="15.75" customHeight="1">
      <c r="A45" s="1" t="s">
        <v>114</v>
      </c>
      <c r="B45" s="1">
        <v>-2.0</v>
      </c>
      <c r="C45" s="1">
        <v>-49.0</v>
      </c>
      <c r="D45" s="1">
        <v>-1.0</v>
      </c>
      <c r="E45" s="1">
        <v>-1.0</v>
      </c>
      <c r="F45" s="1">
        <v>-1.0</v>
      </c>
      <c r="G45" s="1">
        <v>-1.0</v>
      </c>
      <c r="H45" s="1">
        <v>-24.0</v>
      </c>
      <c r="I45" s="1">
        <v>2.0</v>
      </c>
      <c r="J45" s="1">
        <v>-8.0</v>
      </c>
      <c r="K45" s="1">
        <v>-11.0</v>
      </c>
      <c r="L45" s="2"/>
      <c r="M45" s="2"/>
      <c r="N45" s="2"/>
      <c r="O45" s="2"/>
      <c r="P45" s="2"/>
      <c r="Q45" s="2"/>
      <c r="R45" s="2"/>
      <c r="S45" s="2"/>
      <c r="T45" s="2"/>
      <c r="U45" s="2"/>
      <c r="V45" s="2"/>
      <c r="W45" s="2"/>
      <c r="X45" s="2"/>
      <c r="Y45" s="2"/>
      <c r="Z45" s="2"/>
    </row>
    <row r="46" ht="15.75" customHeight="1">
      <c r="A46" s="1" t="s">
        <v>115</v>
      </c>
      <c r="B46" s="1">
        <v>-4.0</v>
      </c>
      <c r="C46" s="1">
        <v>21.0</v>
      </c>
      <c r="D46" s="1">
        <v>12.0</v>
      </c>
      <c r="E46" s="1">
        <v>2.0</v>
      </c>
      <c r="F46" s="1">
        <v>31.0</v>
      </c>
      <c r="G46" s="1">
        <v>13.0</v>
      </c>
      <c r="H46" s="1">
        <v>52.0</v>
      </c>
      <c r="I46" s="1">
        <v>133.0</v>
      </c>
      <c r="J46" s="1">
        <v>117.0</v>
      </c>
      <c r="K46" s="1">
        <v>113.0</v>
      </c>
      <c r="L46" s="2"/>
      <c r="M46" s="2"/>
      <c r="N46" s="2"/>
      <c r="O46" s="2"/>
      <c r="P46" s="2"/>
      <c r="Q46" s="2"/>
      <c r="R46" s="2"/>
      <c r="S46" s="2"/>
      <c r="T46" s="2"/>
      <c r="U46" s="2"/>
      <c r="V46" s="2"/>
      <c r="W46" s="2"/>
      <c r="X46" s="2"/>
      <c r="Y46" s="2"/>
      <c r="Z46" s="2"/>
    </row>
    <row r="47" ht="15.75" customHeight="1">
      <c r="A47" s="1" t="s">
        <v>116</v>
      </c>
      <c r="B47" s="1">
        <v>0.0</v>
      </c>
      <c r="C47" s="1">
        <v>0.0</v>
      </c>
      <c r="D47" s="1">
        <v>0.0</v>
      </c>
      <c r="E47" s="1">
        <v>0.0</v>
      </c>
      <c r="F47" s="1">
        <v>1.0</v>
      </c>
      <c r="G47" s="1">
        <v>5.0</v>
      </c>
      <c r="H47" s="1">
        <v>0.0</v>
      </c>
      <c r="I47" s="1">
        <v>7.0</v>
      </c>
      <c r="J47" s="1">
        <v>6.0</v>
      </c>
      <c r="K47" s="1">
        <v>63.0</v>
      </c>
      <c r="L47" s="2"/>
      <c r="M47" s="2"/>
      <c r="N47" s="2"/>
      <c r="O47" s="2"/>
      <c r="P47" s="2"/>
      <c r="Q47" s="2"/>
      <c r="R47" s="2"/>
      <c r="S47" s="2"/>
      <c r="T47" s="2"/>
      <c r="U47" s="2"/>
      <c r="V47" s="2"/>
      <c r="W47" s="2"/>
      <c r="X47" s="2"/>
      <c r="Y47" s="2"/>
      <c r="Z47" s="2"/>
    </row>
    <row r="48" ht="15.75" customHeight="1">
      <c r="A48" s="1" t="s">
        <v>117</v>
      </c>
      <c r="B48" s="1">
        <v>-4.0</v>
      </c>
      <c r="C48" s="1">
        <v>21.0</v>
      </c>
      <c r="D48" s="1">
        <v>12.0</v>
      </c>
      <c r="E48" s="1">
        <v>2.0</v>
      </c>
      <c r="F48" s="1">
        <v>32.0</v>
      </c>
      <c r="G48" s="1">
        <v>13.0</v>
      </c>
      <c r="H48" s="1">
        <v>52.0</v>
      </c>
      <c r="I48" s="1">
        <v>141.0</v>
      </c>
      <c r="J48" s="1">
        <v>124.0</v>
      </c>
      <c r="K48" s="1">
        <v>113.0</v>
      </c>
      <c r="L48" s="2"/>
      <c r="M48" s="2"/>
      <c r="N48" s="2"/>
      <c r="O48" s="2"/>
      <c r="P48" s="2"/>
      <c r="Q48" s="2"/>
      <c r="R48" s="2"/>
      <c r="S48" s="2"/>
      <c r="T48" s="2"/>
      <c r="U48" s="2"/>
      <c r="V48" s="2"/>
      <c r="W48" s="2"/>
      <c r="X48" s="2"/>
      <c r="Y48" s="2"/>
      <c r="Z48" s="2"/>
    </row>
    <row r="49" ht="15.75" customHeight="1">
      <c r="A49" s="1" t="s">
        <v>118</v>
      </c>
      <c r="B49" s="1">
        <v>43.0</v>
      </c>
      <c r="C49" s="1">
        <v>63.0</v>
      </c>
      <c r="D49" s="1">
        <v>92.0</v>
      </c>
      <c r="E49" s="1">
        <v>153.0</v>
      </c>
      <c r="F49" s="1">
        <v>128.0</v>
      </c>
      <c r="G49" s="1">
        <v>95.0</v>
      </c>
      <c r="H49" s="1">
        <v>143.0</v>
      </c>
      <c r="I49" s="1">
        <v>263.0</v>
      </c>
      <c r="J49" s="1">
        <v>244.0</v>
      </c>
      <c r="K49" s="1">
        <v>281.0</v>
      </c>
      <c r="L49" s="2"/>
      <c r="M49" s="2"/>
      <c r="N49" s="2"/>
      <c r="O49" s="2"/>
      <c r="P49" s="2"/>
      <c r="Q49" s="2"/>
      <c r="R49" s="2"/>
      <c r="S49" s="2"/>
      <c r="T49" s="2"/>
      <c r="U49" s="2"/>
      <c r="V49" s="2"/>
      <c r="W49" s="2"/>
      <c r="X49" s="2"/>
      <c r="Y49" s="2"/>
      <c r="Z49" s="2"/>
    </row>
    <row r="50" ht="15.75" customHeight="1">
      <c r="A50" s="1" t="s">
        <v>64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119</v>
      </c>
      <c r="B51" s="1">
        <v>12.0</v>
      </c>
      <c r="C51" s="1">
        <v>17.0</v>
      </c>
      <c r="D51" s="1">
        <v>19.0</v>
      </c>
      <c r="E51" s="1">
        <v>26.0</v>
      </c>
      <c r="F51" s="1">
        <v>31.0</v>
      </c>
      <c r="G51" s="1">
        <v>53.0</v>
      </c>
      <c r="H51" s="1">
        <v>88.0</v>
      </c>
      <c r="I51" s="1">
        <v>88.0</v>
      </c>
      <c r="J51" s="1">
        <v>89.0</v>
      </c>
      <c r="K51" s="1">
        <v>89.0</v>
      </c>
      <c r="L51" s="2"/>
      <c r="M51" s="2"/>
      <c r="N51" s="2"/>
      <c r="O51" s="2"/>
      <c r="P51" s="2"/>
      <c r="Q51" s="2"/>
      <c r="R51" s="2"/>
      <c r="S51" s="2"/>
      <c r="T51" s="2"/>
      <c r="U51" s="2"/>
      <c r="V51" s="2"/>
      <c r="W51" s="2"/>
      <c r="X51" s="2"/>
      <c r="Y51" s="2"/>
      <c r="Z51" s="2"/>
    </row>
    <row r="52" ht="15.75" customHeight="1">
      <c r="A52" s="1" t="s">
        <v>120</v>
      </c>
      <c r="B52" s="1">
        <v>12.0</v>
      </c>
      <c r="C52" s="1">
        <v>12.0</v>
      </c>
      <c r="D52" s="1">
        <v>19.0</v>
      </c>
      <c r="E52" s="1">
        <v>26.0</v>
      </c>
      <c r="F52" s="1">
        <v>26.0</v>
      </c>
      <c r="G52" s="1">
        <v>53.0</v>
      </c>
      <c r="H52" s="1">
        <v>79.0</v>
      </c>
      <c r="I52" s="1">
        <v>88.0</v>
      </c>
      <c r="J52" s="1">
        <v>88.0</v>
      </c>
      <c r="K52" s="1">
        <v>89.0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-13.0</v>
      </c>
      <c r="C54" s="1">
        <v>13.0</v>
      </c>
      <c r="D54" s="1">
        <v>5.0</v>
      </c>
      <c r="E54" s="1">
        <v>-5.0</v>
      </c>
      <c r="F54" s="1">
        <v>-6.0</v>
      </c>
      <c r="G54" s="1">
        <v>13.0</v>
      </c>
      <c r="H54" s="1">
        <v>52.0</v>
      </c>
      <c r="I54" s="1">
        <v>130.0</v>
      </c>
      <c r="J54" s="1">
        <v>116.0</v>
      </c>
      <c r="K54" s="1">
        <v>112.0</v>
      </c>
      <c r="L54" s="2"/>
      <c r="M54" s="2"/>
      <c r="N54" s="2"/>
      <c r="O54" s="2"/>
      <c r="P54" s="2"/>
      <c r="Q54" s="2"/>
      <c r="R54" s="2"/>
      <c r="S54" s="2"/>
      <c r="T54" s="2"/>
      <c r="U54" s="2"/>
      <c r="V54" s="2"/>
      <c r="W54" s="2"/>
      <c r="X54" s="2"/>
      <c r="Y54" s="2"/>
      <c r="Z54" s="2"/>
    </row>
    <row r="55" ht="15.75" customHeight="1">
      <c r="A55" s="1" t="s">
        <v>133</v>
      </c>
      <c r="B55" s="1" t="s">
        <v>134</v>
      </c>
      <c r="C55" s="1" t="s">
        <v>135</v>
      </c>
      <c r="D55" s="1" t="s">
        <v>127</v>
      </c>
      <c r="E55" s="1" t="s">
        <v>136</v>
      </c>
      <c r="F55" s="1" t="s">
        <v>137</v>
      </c>
      <c r="G55" s="1" t="s">
        <v>127</v>
      </c>
      <c r="H55" s="1" t="s">
        <v>128</v>
      </c>
      <c r="I55" s="1" t="s">
        <v>138</v>
      </c>
      <c r="J55" s="1" t="s">
        <v>139</v>
      </c>
      <c r="K55" s="1" t="s">
        <v>131</v>
      </c>
      <c r="L55" s="2"/>
      <c r="M55" s="2"/>
      <c r="N55" s="2"/>
      <c r="O55" s="2"/>
      <c r="P55" s="2"/>
      <c r="Q55" s="2"/>
      <c r="R55" s="2"/>
      <c r="S55" s="2"/>
      <c r="T55" s="2"/>
      <c r="U55" s="2"/>
      <c r="V55" s="2"/>
      <c r="W55" s="2"/>
      <c r="X55" s="2"/>
      <c r="Y55" s="2"/>
      <c r="Z55" s="2"/>
    </row>
    <row r="56" ht="15.75" customHeight="1">
      <c r="A56" s="1" t="s">
        <v>140</v>
      </c>
      <c r="B56" s="1">
        <v>10.0</v>
      </c>
      <c r="C56" s="1">
        <v>12.0</v>
      </c>
      <c r="D56" s="1">
        <v>30.0</v>
      </c>
      <c r="E56" s="1">
        <v>34.0</v>
      </c>
      <c r="F56" s="1">
        <v>38.0</v>
      </c>
      <c r="G56" s="1">
        <v>36.0</v>
      </c>
      <c r="H56" s="1">
        <v>14.0</v>
      </c>
      <c r="I56" s="1">
        <v>15.0</v>
      </c>
      <c r="J56" s="1">
        <v>17.0</v>
      </c>
      <c r="K56" s="1">
        <v>35.0</v>
      </c>
      <c r="L56" s="2"/>
      <c r="M56" s="2"/>
      <c r="N56" s="2"/>
      <c r="O56" s="2"/>
      <c r="P56" s="2"/>
      <c r="Q56" s="2"/>
      <c r="R56" s="2"/>
      <c r="S56" s="2"/>
      <c r="T56" s="2"/>
      <c r="U56" s="2"/>
      <c r="V56" s="2"/>
      <c r="W56" s="2"/>
      <c r="X56" s="2"/>
      <c r="Y56" s="2"/>
      <c r="Z56" s="2"/>
    </row>
    <row r="57" ht="15.75" customHeight="1">
      <c r="A57" s="1" t="s">
        <v>141</v>
      </c>
      <c r="B57" s="1">
        <v>9.0</v>
      </c>
      <c r="C57" s="1">
        <v>5.0</v>
      </c>
      <c r="D57" s="1">
        <v>29.0</v>
      </c>
      <c r="E57" s="1">
        <v>32.0</v>
      </c>
      <c r="F57" s="1">
        <v>37.0</v>
      </c>
      <c r="G57" s="1">
        <v>34.0</v>
      </c>
      <c r="H57" s="1">
        <v>3.0</v>
      </c>
      <c r="I57" s="1">
        <v>7.0</v>
      </c>
      <c r="J57" s="1">
        <v>11.0</v>
      </c>
      <c r="K57" s="1">
        <v>30.0</v>
      </c>
      <c r="L57" s="2"/>
      <c r="M57" s="2"/>
      <c r="N57" s="2"/>
      <c r="O57" s="2"/>
      <c r="P57" s="2"/>
      <c r="Q57" s="2"/>
      <c r="R57" s="2"/>
      <c r="S57" s="2"/>
      <c r="T57" s="2"/>
      <c r="U57" s="2"/>
      <c r="V57" s="2"/>
      <c r="W57" s="2"/>
      <c r="X57" s="2"/>
      <c r="Y57" s="2"/>
      <c r="Z57" s="2"/>
    </row>
    <row r="58" ht="15.75" customHeight="1">
      <c r="A58" s="1" t="s">
        <v>142</v>
      </c>
      <c r="B58" s="1">
        <v>3.0</v>
      </c>
      <c r="C58" s="1">
        <v>1.0</v>
      </c>
      <c r="D58" s="1">
        <v>1.0</v>
      </c>
      <c r="E58" s="1">
        <v>1.0</v>
      </c>
      <c r="F58" s="1">
        <v>1.0</v>
      </c>
      <c r="G58" s="1">
        <v>0.0</v>
      </c>
      <c r="H58" s="1">
        <v>0.0</v>
      </c>
      <c r="I58" s="1">
        <v>0.0</v>
      </c>
      <c r="J58" s="1">
        <v>6.0</v>
      </c>
      <c r="K58" s="1">
        <v>8.0</v>
      </c>
      <c r="L58" s="2"/>
      <c r="M58" s="2"/>
      <c r="N58" s="2"/>
      <c r="O58" s="2"/>
      <c r="P58" s="2"/>
      <c r="Q58" s="2"/>
      <c r="R58" s="2"/>
      <c r="S58" s="2"/>
      <c r="T58" s="2"/>
      <c r="U58" s="2"/>
      <c r="V58" s="2"/>
      <c r="W58" s="2"/>
      <c r="X58" s="2"/>
      <c r="Y58" s="2"/>
      <c r="Z58" s="2"/>
    </row>
    <row r="59" ht="15.75" customHeight="1">
      <c r="A59" s="1" t="s">
        <v>143</v>
      </c>
      <c r="B59" s="1">
        <v>0.0</v>
      </c>
      <c r="C59" s="1">
        <v>0.0</v>
      </c>
      <c r="D59" s="1">
        <v>0.0</v>
      </c>
      <c r="E59" s="1">
        <v>0.0</v>
      </c>
      <c r="F59" s="1">
        <v>1.0</v>
      </c>
      <c r="G59" s="1">
        <v>5.0</v>
      </c>
      <c r="H59" s="1">
        <v>0.0</v>
      </c>
      <c r="I59" s="1">
        <v>7.0</v>
      </c>
      <c r="J59" s="1">
        <v>6.0</v>
      </c>
      <c r="K59" s="1">
        <v>63.0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0.0</v>
      </c>
      <c r="I60" s="1">
        <v>0.0</v>
      </c>
      <c r="J60" s="1">
        <v>0.0</v>
      </c>
      <c r="K60" s="1">
        <v>1.0</v>
      </c>
      <c r="L60" s="2"/>
      <c r="M60" s="2"/>
      <c r="N60" s="2"/>
      <c r="O60" s="2"/>
      <c r="P60" s="2"/>
      <c r="Q60" s="2"/>
      <c r="R60" s="2"/>
      <c r="S60" s="2"/>
      <c r="T60" s="2"/>
      <c r="U60" s="2"/>
      <c r="V60" s="2"/>
      <c r="W60" s="2"/>
      <c r="X60" s="2"/>
      <c r="Y60" s="2"/>
      <c r="Z60" s="2"/>
    </row>
    <row r="61" ht="15.75" customHeight="1">
      <c r="A61" s="1" t="s">
        <v>145</v>
      </c>
      <c r="B61" s="1">
        <v>6.0</v>
      </c>
      <c r="C61" s="1">
        <v>6.0</v>
      </c>
      <c r="D61" s="1">
        <v>3.0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146</v>
      </c>
      <c r="B62" s="1">
        <v>0.0</v>
      </c>
      <c r="C62" s="1">
        <v>71.0</v>
      </c>
      <c r="D62" s="1">
        <v>2.0</v>
      </c>
      <c r="E62" s="1">
        <v>1.0</v>
      </c>
      <c r="F62" s="1">
        <v>1.0</v>
      </c>
      <c r="G62" s="1">
        <v>48.0</v>
      </c>
      <c r="H62" s="1">
        <v>75.0</v>
      </c>
      <c r="I62" s="1">
        <v>11.0</v>
      </c>
      <c r="J62" s="1">
        <v>7.0</v>
      </c>
      <c r="K62" s="1">
        <v>3.0</v>
      </c>
      <c r="L62" s="2"/>
      <c r="M62" s="2"/>
      <c r="N62" s="2"/>
      <c r="O62" s="2"/>
      <c r="P62" s="2"/>
      <c r="Q62" s="2"/>
      <c r="R62" s="2"/>
      <c r="S62" s="2"/>
      <c r="T62" s="2"/>
      <c r="U62" s="2"/>
      <c r="V62" s="2"/>
      <c r="W62" s="2"/>
      <c r="X62" s="2"/>
      <c r="Y62" s="2"/>
      <c r="Z62" s="2"/>
    </row>
    <row r="63" ht="15.75" customHeight="1">
      <c r="A63" s="1" t="s">
        <v>147</v>
      </c>
      <c r="B63" s="1">
        <v>0.0</v>
      </c>
      <c r="C63" s="1">
        <v>1.0</v>
      </c>
      <c r="D63" s="1">
        <v>1.0</v>
      </c>
      <c r="E63" s="1">
        <v>2.0</v>
      </c>
      <c r="F63" s="1">
        <v>2.0</v>
      </c>
      <c r="G63" s="1">
        <v>1.0</v>
      </c>
      <c r="H63" s="1">
        <v>2.0</v>
      </c>
      <c r="I63" s="1">
        <v>8.0</v>
      </c>
      <c r="J63" s="1">
        <v>17.0</v>
      </c>
      <c r="K63" s="1">
        <v>9.0</v>
      </c>
      <c r="L63" s="2"/>
      <c r="M63" s="2"/>
      <c r="N63" s="2"/>
      <c r="O63" s="2"/>
      <c r="P63" s="2"/>
      <c r="Q63" s="2"/>
      <c r="R63" s="2"/>
      <c r="S63" s="2"/>
      <c r="T63" s="2"/>
      <c r="U63" s="2"/>
      <c r="V63" s="2"/>
      <c r="W63" s="2"/>
      <c r="X63" s="2"/>
      <c r="Y63" s="2"/>
      <c r="Z63" s="2"/>
    </row>
    <row r="64" ht="15.75" customHeight="1">
      <c r="A64" s="1" t="s">
        <v>148</v>
      </c>
      <c r="B64" s="1">
        <v>2.0</v>
      </c>
      <c r="C64" s="1">
        <v>90.0</v>
      </c>
      <c r="D64" s="1">
        <v>13.0</v>
      </c>
      <c r="E64" s="1">
        <v>5.0</v>
      </c>
      <c r="F64" s="1">
        <v>5.0</v>
      </c>
      <c r="G64" s="1">
        <v>6.0</v>
      </c>
      <c r="H64" s="1">
        <v>2.0</v>
      </c>
      <c r="I64" s="1">
        <v>10.0</v>
      </c>
      <c r="J64" s="1">
        <v>25.0</v>
      </c>
      <c r="K64" s="1">
        <v>20.0</v>
      </c>
      <c r="L64" s="2"/>
      <c r="M64" s="2"/>
      <c r="N64" s="2"/>
      <c r="O64" s="2"/>
      <c r="P64" s="2"/>
      <c r="Q64" s="2"/>
      <c r="R64" s="2"/>
      <c r="S64" s="2"/>
      <c r="T64" s="2"/>
      <c r="U64" s="2"/>
      <c r="V64" s="2"/>
      <c r="W64" s="2"/>
      <c r="X64" s="2"/>
      <c r="Y64" s="2"/>
      <c r="Z64" s="2"/>
    </row>
    <row r="65" ht="15.75" customHeight="1">
      <c r="A65" s="1" t="s">
        <v>149</v>
      </c>
      <c r="B65" s="1">
        <v>0.0</v>
      </c>
      <c r="C65" s="1">
        <v>18.0</v>
      </c>
      <c r="D65" s="1">
        <v>16.0</v>
      </c>
      <c r="E65" s="1">
        <v>24.0</v>
      </c>
      <c r="F65" s="1">
        <v>23.0</v>
      </c>
      <c r="G65" s="1">
        <v>27.0</v>
      </c>
      <c r="H65" s="1">
        <v>28.0</v>
      </c>
      <c r="I65" s="1">
        <v>48.0</v>
      </c>
      <c r="J65" s="1">
        <v>47.0</v>
      </c>
      <c r="K65" s="1">
        <v>45.0</v>
      </c>
      <c r="L65" s="2"/>
      <c r="M65" s="2"/>
      <c r="N65" s="2"/>
      <c r="O65" s="2"/>
      <c r="P65" s="2"/>
      <c r="Q65" s="2"/>
      <c r="R65" s="2"/>
      <c r="S65" s="2"/>
      <c r="T65" s="2"/>
      <c r="U65" s="2"/>
      <c r="V65" s="2"/>
      <c r="W65" s="2"/>
      <c r="X65" s="2"/>
      <c r="Y65" s="2"/>
      <c r="Z65" s="2"/>
    </row>
    <row r="66" ht="15.75" customHeight="1">
      <c r="A66" s="1" t="s">
        <v>150</v>
      </c>
      <c r="B66" s="1">
        <v>13.0</v>
      </c>
      <c r="C66" s="1">
        <v>4.0</v>
      </c>
      <c r="D66" s="1">
        <v>4.0</v>
      </c>
      <c r="E66" s="1">
        <v>13.0</v>
      </c>
      <c r="F66" s="1">
        <v>22.0</v>
      </c>
      <c r="G66" s="1">
        <v>23.0</v>
      </c>
      <c r="H66" s="1">
        <v>33.0</v>
      </c>
      <c r="I66" s="1">
        <v>60.0</v>
      </c>
      <c r="J66" s="1">
        <v>73.0</v>
      </c>
      <c r="K66" s="1">
        <v>86.0</v>
      </c>
      <c r="L66" s="2"/>
      <c r="M66" s="2"/>
      <c r="N66" s="2"/>
      <c r="O66" s="2"/>
      <c r="P66" s="2"/>
      <c r="Q66" s="2"/>
      <c r="R66" s="2"/>
      <c r="S66" s="2"/>
      <c r="T66" s="2"/>
      <c r="U66" s="2"/>
      <c r="V66" s="2"/>
      <c r="W66" s="2"/>
      <c r="X66" s="2"/>
      <c r="Y66" s="2"/>
      <c r="Z66" s="2"/>
    </row>
    <row r="67" ht="15.75" customHeight="1">
      <c r="A67" s="1" t="s">
        <v>151</v>
      </c>
      <c r="B67" s="1">
        <v>58.0</v>
      </c>
      <c r="C67" s="1">
        <v>422.0</v>
      </c>
      <c r="D67" s="1">
        <v>631.0</v>
      </c>
      <c r="E67" s="1">
        <v>587.0</v>
      </c>
      <c r="F67" s="1">
        <v>610.0</v>
      </c>
      <c r="G67" s="1">
        <v>374.0</v>
      </c>
      <c r="H67" s="1">
        <v>537.0</v>
      </c>
      <c r="I67" s="1">
        <v>0.0</v>
      </c>
      <c r="J67" s="1">
        <v>0.0</v>
      </c>
      <c r="K67" s="1">
        <v>0.0</v>
      </c>
      <c r="L67" s="2"/>
      <c r="M67" s="2"/>
      <c r="N67" s="2"/>
      <c r="O67" s="2"/>
      <c r="P67" s="2"/>
      <c r="Q67" s="2"/>
      <c r="R67" s="2"/>
      <c r="S67" s="2"/>
      <c r="T67" s="2"/>
      <c r="U67" s="2"/>
      <c r="V67" s="2"/>
      <c r="W67" s="2"/>
      <c r="X67" s="2"/>
      <c r="Y67" s="2"/>
      <c r="Z67" s="2"/>
    </row>
    <row r="68" ht="15.75" customHeight="1">
      <c r="A68" s="1" t="s">
        <v>152</v>
      </c>
      <c r="B68" s="1">
        <v>0.0</v>
      </c>
      <c r="C68" s="1">
        <v>12.0</v>
      </c>
      <c r="D68" s="1">
        <v>2.0</v>
      </c>
      <c r="E68" s="1">
        <v>3.0</v>
      </c>
      <c r="F68" s="1">
        <v>3.0</v>
      </c>
      <c r="G68" s="1">
        <v>4.0</v>
      </c>
      <c r="H68" s="1">
        <v>5.0</v>
      </c>
      <c r="I68" s="1">
        <v>4.0</v>
      </c>
      <c r="J68" s="1">
        <v>2.0</v>
      </c>
      <c r="K68" s="1">
        <v>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123.0</v>
      </c>
      <c r="C2" s="1">
        <v>13.0</v>
      </c>
      <c r="D2" s="1">
        <v>14.0</v>
      </c>
      <c r="E2" s="1">
        <v>58.0</v>
      </c>
      <c r="F2" s="1">
        <v>24.0</v>
      </c>
      <c r="G2" s="1">
        <v>22.0</v>
      </c>
      <c r="H2" s="1">
        <v>37.0</v>
      </c>
      <c r="I2" s="1">
        <v>52.0</v>
      </c>
      <c r="J2" s="1">
        <v>249.0</v>
      </c>
      <c r="K2" s="1">
        <v>204.0</v>
      </c>
      <c r="L2" s="2"/>
      <c r="M2" s="2"/>
      <c r="N2" s="2"/>
      <c r="O2" s="2"/>
      <c r="P2" s="2"/>
      <c r="Q2" s="2"/>
      <c r="R2" s="2"/>
      <c r="S2" s="2"/>
      <c r="T2" s="2"/>
      <c r="U2" s="2"/>
      <c r="V2" s="2"/>
      <c r="W2" s="2"/>
      <c r="X2" s="2"/>
      <c r="Y2" s="2"/>
      <c r="Z2" s="2"/>
    </row>
    <row r="3">
      <c r="A3" s="1" t="s">
        <v>154</v>
      </c>
      <c r="B3" s="1">
        <v>123.0</v>
      </c>
      <c r="C3" s="1">
        <v>13.0</v>
      </c>
      <c r="D3" s="1">
        <v>14.0</v>
      </c>
      <c r="E3" s="1">
        <v>58.0</v>
      </c>
      <c r="F3" s="1">
        <v>24.0</v>
      </c>
      <c r="G3" s="1">
        <v>22.0</v>
      </c>
      <c r="H3" s="1">
        <v>37.0</v>
      </c>
      <c r="I3" s="1">
        <v>52.0</v>
      </c>
      <c r="J3" s="1">
        <v>249.0</v>
      </c>
      <c r="K3" s="1">
        <v>204.0</v>
      </c>
      <c r="L3" s="2"/>
      <c r="M3" s="2"/>
      <c r="N3" s="2"/>
      <c r="O3" s="2"/>
      <c r="P3" s="2"/>
      <c r="Q3" s="2"/>
      <c r="R3" s="2"/>
      <c r="S3" s="2"/>
      <c r="T3" s="2"/>
      <c r="U3" s="2"/>
      <c r="V3" s="2"/>
      <c r="W3" s="2"/>
      <c r="X3" s="2"/>
      <c r="Y3" s="2"/>
      <c r="Z3" s="2"/>
    </row>
    <row r="4">
      <c r="A4" s="1" t="s">
        <v>155</v>
      </c>
      <c r="B4" s="1">
        <v>113.0</v>
      </c>
      <c r="C4" s="1">
        <v>12.0</v>
      </c>
      <c r="D4" s="1">
        <v>15.0</v>
      </c>
      <c r="E4" s="1">
        <v>68.0</v>
      </c>
      <c r="F4" s="1">
        <v>27.0</v>
      </c>
      <c r="G4" s="1">
        <v>21.0</v>
      </c>
      <c r="H4" s="1">
        <v>34.0</v>
      </c>
      <c r="I4" s="1">
        <v>47.0</v>
      </c>
      <c r="J4" s="1">
        <v>231.0</v>
      </c>
      <c r="K4" s="1">
        <v>173.0</v>
      </c>
      <c r="L4" s="2"/>
      <c r="M4" s="2"/>
      <c r="N4" s="2"/>
      <c r="O4" s="2"/>
      <c r="P4" s="2"/>
      <c r="Q4" s="2"/>
      <c r="R4" s="2"/>
      <c r="S4" s="2"/>
      <c r="T4" s="2"/>
      <c r="U4" s="2"/>
      <c r="V4" s="2"/>
      <c r="W4" s="2"/>
      <c r="X4" s="2"/>
      <c r="Y4" s="2"/>
      <c r="Z4" s="2"/>
    </row>
    <row r="5">
      <c r="A5" s="1" t="s">
        <v>156</v>
      </c>
      <c r="B5" s="1">
        <v>9.0</v>
      </c>
      <c r="C5" s="1">
        <v>95.0</v>
      </c>
      <c r="D5" s="1">
        <v>-1.0</v>
      </c>
      <c r="E5" s="1">
        <v>-10.0</v>
      </c>
      <c r="F5" s="1">
        <v>-3.0</v>
      </c>
      <c r="G5" s="1">
        <v>62.0</v>
      </c>
      <c r="H5" s="1">
        <v>2.0</v>
      </c>
      <c r="I5" s="1">
        <v>5.0</v>
      </c>
      <c r="J5" s="1">
        <v>18.0</v>
      </c>
      <c r="K5" s="1">
        <v>31.0</v>
      </c>
      <c r="L5" s="2"/>
      <c r="M5" s="2"/>
      <c r="N5" s="2"/>
      <c r="O5" s="2"/>
      <c r="P5" s="2"/>
      <c r="Q5" s="2"/>
      <c r="R5" s="2"/>
      <c r="S5" s="2"/>
      <c r="T5" s="2"/>
      <c r="U5" s="2"/>
      <c r="V5" s="2"/>
      <c r="W5" s="2"/>
      <c r="X5" s="2"/>
      <c r="Y5" s="2"/>
      <c r="Z5" s="2"/>
    </row>
    <row r="6">
      <c r="A6" s="1" t="s">
        <v>157</v>
      </c>
      <c r="B6" s="1">
        <v>16.0</v>
      </c>
      <c r="C6" s="1">
        <v>3.0</v>
      </c>
      <c r="D6" s="1">
        <v>5.0</v>
      </c>
      <c r="E6" s="1">
        <v>7.0</v>
      </c>
      <c r="F6" s="1">
        <v>6.0</v>
      </c>
      <c r="G6" s="1">
        <v>5.0</v>
      </c>
      <c r="H6" s="1">
        <v>4.0</v>
      </c>
      <c r="I6" s="1">
        <v>12.0</v>
      </c>
      <c r="J6" s="1">
        <v>11.0</v>
      </c>
      <c r="K6" s="1">
        <v>18.0</v>
      </c>
      <c r="L6" s="2"/>
      <c r="M6" s="2"/>
      <c r="N6" s="2"/>
      <c r="O6" s="2"/>
      <c r="P6" s="2"/>
      <c r="Q6" s="2"/>
      <c r="R6" s="2"/>
      <c r="S6" s="2"/>
      <c r="T6" s="2"/>
      <c r="U6" s="2"/>
      <c r="V6" s="2"/>
      <c r="W6" s="2"/>
      <c r="X6" s="2"/>
      <c r="Y6" s="2"/>
      <c r="Z6" s="2"/>
    </row>
    <row r="7">
      <c r="A7" s="1" t="s">
        <v>158</v>
      </c>
      <c r="B7" s="1">
        <v>-63.0</v>
      </c>
      <c r="C7" s="1">
        <v>13.0</v>
      </c>
      <c r="D7" s="1">
        <v>17.0</v>
      </c>
      <c r="E7" s="1">
        <v>72.0</v>
      </c>
      <c r="F7" s="1">
        <v>16.0</v>
      </c>
      <c r="G7" s="1">
        <v>1.0</v>
      </c>
      <c r="H7" s="1">
        <v>72.0</v>
      </c>
      <c r="I7" s="1">
        <v>-78.0</v>
      </c>
      <c r="J7" s="1">
        <v>83.0</v>
      </c>
      <c r="K7" s="1">
        <v>1.0</v>
      </c>
      <c r="L7" s="2"/>
      <c r="M7" s="2"/>
      <c r="N7" s="2"/>
      <c r="O7" s="2"/>
      <c r="P7" s="2"/>
      <c r="Q7" s="2"/>
      <c r="R7" s="2"/>
      <c r="S7" s="2"/>
      <c r="T7" s="2"/>
      <c r="U7" s="2"/>
      <c r="V7" s="2"/>
      <c r="W7" s="2"/>
      <c r="X7" s="2"/>
      <c r="Y7" s="2"/>
      <c r="Z7" s="2"/>
    </row>
    <row r="8">
      <c r="A8" s="1" t="s">
        <v>159</v>
      </c>
      <c r="B8" s="1">
        <v>3.0</v>
      </c>
      <c r="C8" s="1">
        <v>1.0</v>
      </c>
      <c r="D8" s="1">
        <v>1.0</v>
      </c>
      <c r="E8" s="1">
        <v>1.0</v>
      </c>
      <c r="F8" s="1">
        <v>2.0</v>
      </c>
      <c r="G8" s="1">
        <v>1.0</v>
      </c>
      <c r="H8" s="1">
        <v>1.0</v>
      </c>
      <c r="I8" s="1">
        <v>5.0</v>
      </c>
      <c r="J8" s="1">
        <v>10.0</v>
      </c>
      <c r="K8" s="1">
        <v>11.0</v>
      </c>
      <c r="L8" s="2"/>
      <c r="M8" s="2"/>
      <c r="N8" s="2"/>
      <c r="O8" s="2"/>
      <c r="P8" s="2"/>
      <c r="Q8" s="2"/>
      <c r="R8" s="2"/>
      <c r="S8" s="2"/>
      <c r="T8" s="2"/>
      <c r="U8" s="2"/>
      <c r="V8" s="2"/>
      <c r="W8" s="2"/>
      <c r="X8" s="2"/>
      <c r="Y8" s="2"/>
      <c r="Z8" s="2"/>
    </row>
    <row r="9">
      <c r="A9" s="1" t="s">
        <v>160</v>
      </c>
      <c r="B9" s="1">
        <v>20.0</v>
      </c>
      <c r="C9" s="1">
        <v>4.0</v>
      </c>
      <c r="D9" s="1">
        <v>7.0</v>
      </c>
      <c r="E9" s="1">
        <v>10.0</v>
      </c>
      <c r="F9" s="1">
        <v>9.0</v>
      </c>
      <c r="G9" s="1">
        <v>8.0</v>
      </c>
      <c r="H9" s="1">
        <v>6.0</v>
      </c>
      <c r="I9" s="1">
        <v>16.0</v>
      </c>
      <c r="J9" s="1">
        <v>23.0</v>
      </c>
      <c r="K9" s="1">
        <v>31.0</v>
      </c>
      <c r="L9" s="2"/>
      <c r="M9" s="2"/>
      <c r="N9" s="2"/>
      <c r="O9" s="2"/>
      <c r="P9" s="2"/>
      <c r="Q9" s="2"/>
      <c r="R9" s="2"/>
      <c r="S9" s="2"/>
      <c r="T9" s="2"/>
      <c r="U9" s="2"/>
      <c r="V9" s="2"/>
      <c r="W9" s="2"/>
      <c r="X9" s="2"/>
      <c r="Y9" s="2"/>
      <c r="Z9" s="2"/>
    </row>
    <row r="10">
      <c r="A10" s="1" t="s">
        <v>161</v>
      </c>
      <c r="B10" s="1">
        <v>-10.0</v>
      </c>
      <c r="C10" s="1">
        <v>-3.0</v>
      </c>
      <c r="D10" s="1">
        <v>-8.0</v>
      </c>
      <c r="E10" s="1">
        <v>-20.0</v>
      </c>
      <c r="F10" s="1">
        <v>-12.0</v>
      </c>
      <c r="G10" s="1">
        <v>-7.0</v>
      </c>
      <c r="H10" s="1">
        <v>-4.0</v>
      </c>
      <c r="I10" s="1">
        <v>-11.0</v>
      </c>
      <c r="J10" s="1">
        <v>-5.0</v>
      </c>
      <c r="K10" s="1">
        <v>-18.0</v>
      </c>
      <c r="L10" s="2"/>
      <c r="M10" s="2"/>
      <c r="N10" s="2"/>
      <c r="O10" s="2"/>
      <c r="P10" s="2"/>
      <c r="Q10" s="2"/>
      <c r="R10" s="2"/>
      <c r="S10" s="2"/>
      <c r="T10" s="2"/>
      <c r="U10" s="2"/>
      <c r="V10" s="2"/>
      <c r="W10" s="2"/>
      <c r="X10" s="2"/>
      <c r="Y10" s="2"/>
      <c r="Z10" s="2"/>
    </row>
    <row r="11">
      <c r="A11" s="1" t="s">
        <v>162</v>
      </c>
      <c r="B11" s="1">
        <v>-16.0</v>
      </c>
      <c r="C11" s="1" t="s">
        <v>163</v>
      </c>
      <c r="D11" s="1">
        <v>-1.0</v>
      </c>
      <c r="E11" s="1">
        <v>-8.0</v>
      </c>
      <c r="F11" s="1">
        <v>-1.0</v>
      </c>
      <c r="G11" s="1">
        <v>-77.0</v>
      </c>
      <c r="H11" s="1">
        <v>-99.0</v>
      </c>
      <c r="I11" s="1">
        <v>-17.0</v>
      </c>
      <c r="J11" s="1">
        <v>-50.0</v>
      </c>
      <c r="K11" s="1">
        <v>21.0</v>
      </c>
      <c r="L11" s="2"/>
      <c r="M11" s="2"/>
      <c r="N11" s="2"/>
      <c r="O11" s="2"/>
      <c r="P11" s="2"/>
      <c r="Q11" s="2"/>
      <c r="R11" s="2"/>
      <c r="S11" s="2"/>
      <c r="T11" s="2"/>
      <c r="U11" s="2"/>
      <c r="V11" s="2"/>
      <c r="W11" s="2"/>
      <c r="X11" s="2"/>
      <c r="Y11" s="2"/>
      <c r="Z11" s="2"/>
    </row>
    <row r="12">
      <c r="A12" s="1" t="s">
        <v>164</v>
      </c>
      <c r="B12" s="1">
        <v>0.0</v>
      </c>
      <c r="C12" s="1">
        <v>0.0</v>
      </c>
      <c r="D12" s="1">
        <v>0.0</v>
      </c>
      <c r="E12" s="1">
        <v>0.0</v>
      </c>
      <c r="F12" s="1">
        <v>17.0</v>
      </c>
      <c r="G12" s="1">
        <v>0.0</v>
      </c>
      <c r="H12" s="1">
        <v>1.0</v>
      </c>
      <c r="I12" s="1">
        <v>9.0</v>
      </c>
      <c r="J12" s="1">
        <v>99.0</v>
      </c>
      <c r="K12" s="1">
        <v>0.0</v>
      </c>
      <c r="L12" s="2"/>
      <c r="M12" s="2"/>
      <c r="N12" s="2"/>
      <c r="O12" s="2"/>
      <c r="P12" s="2"/>
      <c r="Q12" s="2"/>
      <c r="R12" s="2"/>
      <c r="S12" s="2"/>
      <c r="T12" s="2"/>
      <c r="U12" s="2"/>
      <c r="V12" s="2"/>
      <c r="W12" s="2"/>
      <c r="X12" s="2"/>
      <c r="Y12" s="2"/>
      <c r="Z12" s="2"/>
    </row>
    <row r="13">
      <c r="A13" s="1" t="s">
        <v>165</v>
      </c>
      <c r="B13" s="1">
        <v>-16.0</v>
      </c>
      <c r="C13" s="1" t="s">
        <v>163</v>
      </c>
      <c r="D13" s="1">
        <v>-1.0</v>
      </c>
      <c r="E13" s="1">
        <v>-8.0</v>
      </c>
      <c r="F13" s="1">
        <v>-83.0</v>
      </c>
      <c r="G13" s="1">
        <v>-77.0</v>
      </c>
      <c r="H13" s="1">
        <v>-97.0</v>
      </c>
      <c r="I13" s="1">
        <v>-7.0</v>
      </c>
      <c r="J13" s="1">
        <v>49.0</v>
      </c>
      <c r="K13" s="1">
        <v>21.0</v>
      </c>
      <c r="L13" s="2"/>
      <c r="M13" s="2"/>
      <c r="N13" s="2"/>
      <c r="O13" s="2"/>
      <c r="P13" s="2"/>
      <c r="Q13" s="2"/>
      <c r="R13" s="2"/>
      <c r="S13" s="2"/>
      <c r="T13" s="2"/>
      <c r="U13" s="2"/>
      <c r="V13" s="2"/>
      <c r="W13" s="2"/>
      <c r="X13" s="2"/>
      <c r="Y13" s="2"/>
      <c r="Z13" s="2"/>
    </row>
    <row r="14">
      <c r="A14" s="1" t="s">
        <v>166</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167</v>
      </c>
      <c r="B15" s="1">
        <v>74.0</v>
      </c>
      <c r="C15" s="1">
        <v>23.0</v>
      </c>
      <c r="D15" s="1">
        <v>1.0</v>
      </c>
      <c r="E15" s="1">
        <v>-20.0</v>
      </c>
      <c r="F15" s="1">
        <v>19.0</v>
      </c>
      <c r="G15" s="1">
        <v>1.0</v>
      </c>
      <c r="H15" s="1">
        <v>2.0</v>
      </c>
      <c r="I15" s="1">
        <v>66.0</v>
      </c>
      <c r="J15" s="1">
        <v>5.0</v>
      </c>
      <c r="K15" s="1">
        <v>3.0</v>
      </c>
      <c r="L15" s="2"/>
      <c r="M15" s="2"/>
      <c r="N15" s="2"/>
      <c r="O15" s="2"/>
      <c r="P15" s="2"/>
      <c r="Q15" s="2"/>
      <c r="R15" s="2"/>
      <c r="S15" s="2"/>
      <c r="T15" s="2"/>
      <c r="U15" s="2"/>
      <c r="V15" s="2"/>
      <c r="W15" s="2"/>
      <c r="X15" s="2"/>
      <c r="Y15" s="2"/>
      <c r="Z15" s="2"/>
    </row>
    <row r="16">
      <c r="A16" s="1" t="s">
        <v>168</v>
      </c>
      <c r="B16" s="1">
        <v>-26.0</v>
      </c>
      <c r="C16" s="1">
        <v>19.0</v>
      </c>
      <c r="D16" s="1">
        <v>-8.0</v>
      </c>
      <c r="E16" s="1">
        <v>-20.0</v>
      </c>
      <c r="F16" s="1">
        <v>-13.0</v>
      </c>
      <c r="G16" s="1">
        <v>-8.0</v>
      </c>
      <c r="H16" s="1">
        <v>-3.0</v>
      </c>
      <c r="I16" s="1">
        <v>54.0</v>
      </c>
      <c r="J16" s="1">
        <v>1.0</v>
      </c>
      <c r="K16" s="1">
        <v>3.0</v>
      </c>
      <c r="L16" s="2"/>
      <c r="M16" s="2"/>
      <c r="N16" s="2"/>
      <c r="O16" s="2"/>
      <c r="P16" s="2"/>
      <c r="Q16" s="2"/>
      <c r="R16" s="2"/>
      <c r="S16" s="2"/>
      <c r="T16" s="2"/>
      <c r="U16" s="2"/>
      <c r="V16" s="2"/>
      <c r="W16" s="2"/>
      <c r="X16" s="2"/>
      <c r="Y16" s="2"/>
      <c r="Z16" s="2"/>
    </row>
    <row r="17">
      <c r="A17" s="1" t="s">
        <v>169</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170</v>
      </c>
      <c r="B18" s="1">
        <v>0.0</v>
      </c>
      <c r="C18" s="1">
        <v>0.0</v>
      </c>
      <c r="D18" s="1">
        <v>0.0</v>
      </c>
      <c r="E18" s="1">
        <v>0.0</v>
      </c>
      <c r="F18" s="1">
        <v>0.0</v>
      </c>
      <c r="G18" s="1">
        <v>0.0</v>
      </c>
      <c r="H18" s="1">
        <v>0.0</v>
      </c>
      <c r="I18" s="1">
        <v>-69.0</v>
      </c>
      <c r="J18" s="1">
        <v>0.0</v>
      </c>
      <c r="K18" s="1">
        <v>-2.0</v>
      </c>
      <c r="L18" s="2"/>
      <c r="M18" s="2"/>
      <c r="N18" s="2"/>
      <c r="O18" s="2"/>
      <c r="P18" s="2"/>
      <c r="Q18" s="2"/>
      <c r="R18" s="2"/>
      <c r="S18" s="2"/>
      <c r="T18" s="2"/>
      <c r="U18" s="2"/>
      <c r="V18" s="2"/>
      <c r="W18" s="2"/>
      <c r="X18" s="2"/>
      <c r="Y18" s="2"/>
      <c r="Z18" s="2"/>
    </row>
    <row r="19">
      <c r="A19" s="1" t="s">
        <v>171</v>
      </c>
      <c r="B19" s="1">
        <v>0.0</v>
      </c>
      <c r="C19" s="1">
        <v>0.0</v>
      </c>
      <c r="D19" s="1">
        <v>0.0</v>
      </c>
      <c r="E19" s="1">
        <v>0.0</v>
      </c>
      <c r="F19" s="1">
        <v>12.0</v>
      </c>
      <c r="G19" s="1">
        <v>0.0</v>
      </c>
      <c r="H19" s="1">
        <v>-41.0</v>
      </c>
      <c r="I19" s="1">
        <v>-9.0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-97.0</v>
      </c>
      <c r="F20" s="1">
        <v>-91.0</v>
      </c>
      <c r="G20" s="1">
        <v>-2.0</v>
      </c>
      <c r="H20" s="1">
        <v>-4.0</v>
      </c>
      <c r="I20" s="1">
        <v>0.0</v>
      </c>
      <c r="J20" s="1">
        <v>-12.0</v>
      </c>
      <c r="K20" s="1">
        <v>-7.0</v>
      </c>
      <c r="L20" s="2"/>
      <c r="M20" s="2"/>
      <c r="N20" s="2"/>
      <c r="O20" s="2"/>
      <c r="P20" s="2"/>
      <c r="Q20" s="2"/>
      <c r="R20" s="2"/>
      <c r="S20" s="2"/>
      <c r="T20" s="2"/>
      <c r="U20" s="2"/>
      <c r="V20" s="2"/>
      <c r="W20" s="2"/>
      <c r="X20" s="2"/>
      <c r="Y20" s="2"/>
      <c r="Z20" s="2"/>
    </row>
    <row r="21" ht="15.75" customHeight="1">
      <c r="A21" s="1" t="s">
        <v>173</v>
      </c>
      <c r="B21" s="1">
        <v>0.0</v>
      </c>
      <c r="C21" s="1">
        <v>0.0</v>
      </c>
      <c r="D21" s="1">
        <v>0.0</v>
      </c>
      <c r="E21" s="1">
        <v>20.0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174</v>
      </c>
      <c r="B22" s="1">
        <v>-26.0</v>
      </c>
      <c r="C22" s="1">
        <v>19.0</v>
      </c>
      <c r="D22" s="1">
        <v>-8.0</v>
      </c>
      <c r="E22" s="1">
        <v>-21.0</v>
      </c>
      <c r="F22" s="1">
        <v>-1.0</v>
      </c>
      <c r="G22" s="1">
        <v>-10.0</v>
      </c>
      <c r="H22" s="1">
        <v>-7.0</v>
      </c>
      <c r="I22" s="1">
        <v>53.0</v>
      </c>
      <c r="J22" s="1">
        <v>-12.0</v>
      </c>
      <c r="K22" s="1">
        <v>-6.0</v>
      </c>
      <c r="L22" s="2"/>
      <c r="M22" s="2"/>
      <c r="N22" s="2"/>
      <c r="O22" s="2"/>
      <c r="P22" s="2"/>
      <c r="Q22" s="2"/>
      <c r="R22" s="2"/>
      <c r="S22" s="2"/>
      <c r="T22" s="2"/>
      <c r="U22" s="2"/>
      <c r="V22" s="2"/>
      <c r="W22" s="2"/>
      <c r="X22" s="2"/>
      <c r="Y22" s="2"/>
      <c r="Z22" s="2"/>
    </row>
    <row r="23" ht="15.75" customHeight="1">
      <c r="A23" s="1" t="s">
        <v>175</v>
      </c>
      <c r="B23" s="1">
        <v>1.0</v>
      </c>
      <c r="C23" s="1">
        <v>5.0</v>
      </c>
      <c r="D23" s="1">
        <v>67.0</v>
      </c>
      <c r="E23" s="1">
        <v>0.0</v>
      </c>
      <c r="F23" s="1">
        <v>0.0</v>
      </c>
      <c r="G23" s="1">
        <v>0.0</v>
      </c>
      <c r="H23" s="1">
        <v>0.0</v>
      </c>
      <c r="I23" s="1">
        <v>-7.0</v>
      </c>
      <c r="J23" s="1">
        <v>-1.0</v>
      </c>
      <c r="K23" s="1">
        <v>2.0</v>
      </c>
      <c r="L23" s="2"/>
      <c r="M23" s="2"/>
      <c r="N23" s="2"/>
      <c r="O23" s="2"/>
      <c r="P23" s="2"/>
      <c r="Q23" s="2"/>
      <c r="R23" s="2"/>
      <c r="S23" s="2"/>
      <c r="T23" s="2"/>
      <c r="U23" s="2"/>
      <c r="V23" s="2"/>
      <c r="W23" s="2"/>
      <c r="X23" s="2"/>
      <c r="Y23" s="2"/>
      <c r="Z23" s="2"/>
    </row>
    <row r="24" ht="15.75" customHeight="1">
      <c r="A24" s="1" t="s">
        <v>176</v>
      </c>
      <c r="B24" s="1">
        <v>-26.0</v>
      </c>
      <c r="C24" s="1">
        <v>14.0</v>
      </c>
      <c r="D24" s="1">
        <v>-8.0</v>
      </c>
      <c r="E24" s="1">
        <v>-21.0</v>
      </c>
      <c r="F24" s="1">
        <v>-1.0</v>
      </c>
      <c r="G24" s="1">
        <v>-10.0</v>
      </c>
      <c r="H24" s="1">
        <v>-7.0</v>
      </c>
      <c r="I24" s="1">
        <v>61.0</v>
      </c>
      <c r="J24" s="1">
        <v>-11.0</v>
      </c>
      <c r="K24" s="1">
        <v>-8.0</v>
      </c>
      <c r="L24" s="2"/>
      <c r="M24" s="2"/>
      <c r="N24" s="2"/>
      <c r="O24" s="2"/>
      <c r="P24" s="2"/>
      <c r="Q24" s="2"/>
      <c r="R24" s="2"/>
      <c r="S24" s="2"/>
      <c r="T24" s="2"/>
      <c r="U24" s="2"/>
      <c r="V24" s="2"/>
      <c r="W24" s="2"/>
      <c r="X24" s="2"/>
      <c r="Y24" s="2"/>
      <c r="Z24" s="2"/>
    </row>
    <row r="25" ht="15.75" customHeight="1">
      <c r="A25" s="1" t="s">
        <v>177</v>
      </c>
      <c r="B25" s="1">
        <v>64.0</v>
      </c>
      <c r="C25" s="1">
        <v>1.0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178</v>
      </c>
      <c r="B26" s="1">
        <v>37.0</v>
      </c>
      <c r="C26" s="1">
        <v>15.0</v>
      </c>
      <c r="D26" s="1">
        <v>-8.0</v>
      </c>
      <c r="E26" s="1">
        <v>-21.0</v>
      </c>
      <c r="F26" s="1">
        <v>-1.0</v>
      </c>
      <c r="G26" s="1">
        <v>-10.0</v>
      </c>
      <c r="H26" s="1">
        <v>-7.0</v>
      </c>
      <c r="I26" s="1">
        <v>61.0</v>
      </c>
      <c r="J26" s="1">
        <v>-11.0</v>
      </c>
      <c r="K26" s="1">
        <v>-8.0</v>
      </c>
      <c r="L26" s="2"/>
      <c r="M26" s="2"/>
      <c r="N26" s="2"/>
      <c r="O26" s="2"/>
      <c r="P26" s="2"/>
      <c r="Q26" s="2"/>
      <c r="R26" s="2"/>
      <c r="S26" s="2"/>
      <c r="T26" s="2"/>
      <c r="U26" s="2"/>
      <c r="V26" s="2"/>
      <c r="W26" s="2"/>
      <c r="X26" s="2"/>
      <c r="Y26" s="2"/>
      <c r="Z26" s="2"/>
    </row>
    <row r="27" ht="15.75" customHeight="1">
      <c r="A27" s="1" t="s">
        <v>116</v>
      </c>
      <c r="B27" s="1">
        <v>0.0</v>
      </c>
      <c r="C27" s="1">
        <v>0.0</v>
      </c>
      <c r="D27" s="1">
        <v>0.0</v>
      </c>
      <c r="E27" s="1">
        <v>0.0</v>
      </c>
      <c r="F27" s="1">
        <v>1.0</v>
      </c>
      <c r="G27" s="1">
        <v>8.0</v>
      </c>
      <c r="H27" s="1">
        <v>3.0</v>
      </c>
      <c r="I27" s="1">
        <v>-7.0</v>
      </c>
      <c r="J27" s="1">
        <v>1.0</v>
      </c>
      <c r="K27" s="1">
        <v>6.0</v>
      </c>
      <c r="L27" s="2"/>
      <c r="M27" s="2"/>
      <c r="N27" s="2"/>
      <c r="O27" s="2"/>
      <c r="P27" s="2"/>
      <c r="Q27" s="2"/>
      <c r="R27" s="2"/>
      <c r="S27" s="2"/>
      <c r="T27" s="2"/>
      <c r="U27" s="2"/>
      <c r="V27" s="2"/>
      <c r="W27" s="2"/>
      <c r="X27" s="2"/>
      <c r="Y27" s="2"/>
      <c r="Z27" s="2"/>
    </row>
    <row r="28" ht="15.75" customHeight="1">
      <c r="A28" s="1" t="s">
        <v>179</v>
      </c>
      <c r="B28" s="1">
        <v>37.0</v>
      </c>
      <c r="C28" s="1">
        <v>15.0</v>
      </c>
      <c r="D28" s="1">
        <v>-8.0</v>
      </c>
      <c r="E28" s="1">
        <v>-21.0</v>
      </c>
      <c r="F28" s="1">
        <v>-1.0</v>
      </c>
      <c r="G28" s="1">
        <v>-10.0</v>
      </c>
      <c r="H28" s="1">
        <v>-7.0</v>
      </c>
      <c r="I28" s="1">
        <v>61.0</v>
      </c>
      <c r="J28" s="1">
        <v>-9.0</v>
      </c>
      <c r="K28" s="1">
        <v>-2.0</v>
      </c>
      <c r="L28" s="2"/>
      <c r="M28" s="2"/>
      <c r="N28" s="2"/>
      <c r="O28" s="2"/>
      <c r="P28" s="2"/>
      <c r="Q28" s="2"/>
      <c r="R28" s="2"/>
      <c r="S28" s="2"/>
      <c r="T28" s="2"/>
      <c r="U28" s="2"/>
      <c r="V28" s="2"/>
      <c r="W28" s="2"/>
      <c r="X28" s="2"/>
      <c r="Y28" s="2"/>
      <c r="Z28" s="2"/>
    </row>
    <row r="29" ht="15.75" customHeight="1">
      <c r="A29" s="1" t="s">
        <v>180</v>
      </c>
      <c r="B29" s="1">
        <v>37.0</v>
      </c>
      <c r="C29" s="1">
        <v>15.0</v>
      </c>
      <c r="D29" s="1">
        <v>-8.0</v>
      </c>
      <c r="E29" s="1">
        <v>-21.0</v>
      </c>
      <c r="F29" s="1">
        <v>-1.0</v>
      </c>
      <c r="G29" s="1">
        <v>-10.0</v>
      </c>
      <c r="H29" s="1">
        <v>-7.0</v>
      </c>
      <c r="I29" s="1">
        <v>61.0</v>
      </c>
      <c r="J29" s="1">
        <v>-9.0</v>
      </c>
      <c r="K29" s="1">
        <v>-2.0</v>
      </c>
      <c r="L29" s="2"/>
      <c r="M29" s="2"/>
      <c r="N29" s="2"/>
      <c r="O29" s="2"/>
      <c r="P29" s="2"/>
      <c r="Q29" s="2"/>
      <c r="R29" s="2"/>
      <c r="S29" s="2"/>
      <c r="T29" s="2"/>
      <c r="U29" s="2"/>
      <c r="V29" s="2"/>
      <c r="W29" s="2"/>
      <c r="X29" s="2"/>
      <c r="Y29" s="2"/>
      <c r="Z29" s="2"/>
    </row>
    <row r="30" ht="15.75" customHeight="1">
      <c r="A30" s="1" t="s">
        <v>181</v>
      </c>
      <c r="B30" s="1">
        <v>-26.0</v>
      </c>
      <c r="C30" s="1">
        <v>14.0</v>
      </c>
      <c r="D30" s="1">
        <v>-8.0</v>
      </c>
      <c r="E30" s="1">
        <v>-21.0</v>
      </c>
      <c r="F30" s="1">
        <v>-1.0</v>
      </c>
      <c r="G30" s="1">
        <v>-10.0</v>
      </c>
      <c r="H30" s="1">
        <v>-7.0</v>
      </c>
      <c r="I30" s="1">
        <v>61.0</v>
      </c>
      <c r="J30" s="1">
        <v>-9.0</v>
      </c>
      <c r="K30" s="1">
        <v>-2.0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131</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194</v>
      </c>
      <c r="C33" s="1" t="s">
        <v>195</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196</v>
      </c>
      <c r="B34" s="1">
        <v>12.0</v>
      </c>
      <c r="C34" s="1">
        <v>12.0</v>
      </c>
      <c r="D34" s="1">
        <v>19.0</v>
      </c>
      <c r="E34" s="1">
        <v>23.0</v>
      </c>
      <c r="F34" s="1">
        <v>26.0</v>
      </c>
      <c r="G34" s="1">
        <v>38.0</v>
      </c>
      <c r="H34" s="1">
        <v>61.0</v>
      </c>
      <c r="I34" s="1">
        <v>87.0</v>
      </c>
      <c r="J34" s="1">
        <v>88.0</v>
      </c>
      <c r="K34" s="1">
        <v>89.0</v>
      </c>
      <c r="L34" s="2"/>
      <c r="M34" s="2"/>
      <c r="N34" s="2"/>
      <c r="O34" s="2"/>
      <c r="P34" s="2"/>
      <c r="Q34" s="2"/>
      <c r="R34" s="2"/>
      <c r="S34" s="2"/>
      <c r="T34" s="2"/>
      <c r="U34" s="2"/>
      <c r="V34" s="2"/>
      <c r="W34" s="2"/>
      <c r="X34" s="2"/>
      <c r="Y34" s="2"/>
      <c r="Z34" s="2"/>
    </row>
    <row r="35" ht="15.75" customHeight="1">
      <c r="A35" s="1" t="s">
        <v>197</v>
      </c>
      <c r="B35" s="1" t="s">
        <v>184</v>
      </c>
      <c r="C35" s="1" t="s">
        <v>198</v>
      </c>
      <c r="D35" s="1" t="s">
        <v>185</v>
      </c>
      <c r="E35" s="1" t="s">
        <v>186</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199</v>
      </c>
      <c r="B36" s="1" t="s">
        <v>194</v>
      </c>
      <c r="C36" s="1" t="s">
        <v>200</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201</v>
      </c>
      <c r="B37" s="1">
        <v>12.0</v>
      </c>
      <c r="C37" s="1">
        <v>12.0</v>
      </c>
      <c r="D37" s="1">
        <v>19.0</v>
      </c>
      <c r="E37" s="1">
        <v>23.0</v>
      </c>
      <c r="F37" s="1">
        <v>26.0</v>
      </c>
      <c r="G37" s="1">
        <v>38.0</v>
      </c>
      <c r="H37" s="1">
        <v>61.0</v>
      </c>
      <c r="I37" s="1">
        <v>87.0</v>
      </c>
      <c r="J37" s="1">
        <v>88.0</v>
      </c>
      <c r="K37" s="1">
        <v>89.0</v>
      </c>
      <c r="L37" s="2"/>
      <c r="M37" s="2"/>
      <c r="N37" s="2"/>
      <c r="O37" s="2"/>
      <c r="P37" s="2"/>
      <c r="Q37" s="2"/>
      <c r="R37" s="2"/>
      <c r="S37" s="2"/>
      <c r="T37" s="2"/>
      <c r="U37" s="2"/>
      <c r="V37" s="2"/>
      <c r="W37" s="2"/>
      <c r="X37" s="2"/>
      <c r="Y37" s="2"/>
      <c r="Z37" s="2"/>
    </row>
    <row r="38" ht="15.75" customHeight="1">
      <c r="A38" s="1" t="s">
        <v>202</v>
      </c>
      <c r="B38" s="1" t="s">
        <v>203</v>
      </c>
      <c r="C38" s="1" t="s">
        <v>204</v>
      </c>
      <c r="D38" s="1" t="s">
        <v>188</v>
      </c>
      <c r="E38" s="1" t="s">
        <v>205</v>
      </c>
      <c r="F38" s="1" t="s">
        <v>206</v>
      </c>
      <c r="G38" s="1" t="s">
        <v>189</v>
      </c>
      <c r="H38" s="1" t="s">
        <v>192</v>
      </c>
      <c r="I38" s="1" t="s">
        <v>207</v>
      </c>
      <c r="J38" s="1" t="s">
        <v>208</v>
      </c>
      <c r="K38" s="1" t="s">
        <v>209</v>
      </c>
      <c r="L38" s="2"/>
      <c r="M38" s="2"/>
      <c r="N38" s="2"/>
      <c r="O38" s="2"/>
      <c r="P38" s="2"/>
      <c r="Q38" s="2"/>
      <c r="R38" s="2"/>
      <c r="S38" s="2"/>
      <c r="T38" s="2"/>
      <c r="U38" s="2"/>
      <c r="V38" s="2"/>
      <c r="W38" s="2"/>
      <c r="X38" s="2"/>
      <c r="Y38" s="2"/>
      <c r="Z38" s="2"/>
    </row>
    <row r="39" ht="15.75" customHeight="1">
      <c r="A39" s="1" t="s">
        <v>210</v>
      </c>
      <c r="B39" s="1" t="s">
        <v>203</v>
      </c>
      <c r="C39" s="1" t="s">
        <v>211</v>
      </c>
      <c r="D39" s="1" t="s">
        <v>188</v>
      </c>
      <c r="E39" s="1" t="s">
        <v>205</v>
      </c>
      <c r="F39" s="1" t="s">
        <v>206</v>
      </c>
      <c r="G39" s="1" t="s">
        <v>189</v>
      </c>
      <c r="H39" s="1" t="s">
        <v>192</v>
      </c>
      <c r="I39" s="1" t="s">
        <v>207</v>
      </c>
      <c r="J39" s="1" t="s">
        <v>208</v>
      </c>
      <c r="K39" s="1" t="s">
        <v>209</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212</v>
      </c>
      <c r="B41" s="1">
        <v>-2.0</v>
      </c>
      <c r="C41" s="1">
        <v>-3.0</v>
      </c>
      <c r="D41" s="1">
        <v>-8.0</v>
      </c>
      <c r="E41" s="1">
        <v>-18.0</v>
      </c>
      <c r="F41" s="1">
        <v>-10.0</v>
      </c>
      <c r="G41" s="1">
        <v>-5.0</v>
      </c>
      <c r="H41" s="1">
        <v>-1.0</v>
      </c>
      <c r="I41" s="1">
        <v>-8.0</v>
      </c>
      <c r="J41" s="1">
        <v>2.0</v>
      </c>
      <c r="K41" s="1">
        <v>8.0</v>
      </c>
      <c r="L41" s="2"/>
      <c r="M41" s="2"/>
      <c r="N41" s="2"/>
      <c r="O41" s="2"/>
      <c r="P41" s="2"/>
      <c r="Q41" s="2"/>
      <c r="R41" s="2"/>
      <c r="S41" s="2"/>
      <c r="T41" s="2"/>
      <c r="U41" s="2"/>
      <c r="V41" s="2"/>
      <c r="W41" s="2"/>
      <c r="X41" s="2"/>
      <c r="Y41" s="2"/>
      <c r="Z41" s="2"/>
    </row>
    <row r="42" ht="15.75" customHeight="1">
      <c r="A42" s="1" t="s">
        <v>213</v>
      </c>
      <c r="B42" s="1">
        <v>-10.0</v>
      </c>
      <c r="C42" s="1">
        <v>-3.0</v>
      </c>
      <c r="D42" s="1">
        <v>-8.0</v>
      </c>
      <c r="E42" s="1">
        <v>-20.0</v>
      </c>
      <c r="F42" s="1">
        <v>-12.0</v>
      </c>
      <c r="G42" s="1">
        <v>-7.0</v>
      </c>
      <c r="H42" s="1">
        <v>-4.0</v>
      </c>
      <c r="I42" s="1">
        <v>-11.0</v>
      </c>
      <c r="J42" s="1">
        <v>-5.0</v>
      </c>
      <c r="K42" s="1">
        <v>-18.0</v>
      </c>
      <c r="L42" s="2"/>
      <c r="M42" s="2"/>
      <c r="N42" s="2"/>
      <c r="O42" s="2"/>
      <c r="P42" s="2"/>
      <c r="Q42" s="2"/>
      <c r="R42" s="2"/>
      <c r="S42" s="2"/>
      <c r="T42" s="2"/>
      <c r="U42" s="2"/>
      <c r="V42" s="2"/>
      <c r="W42" s="2"/>
      <c r="X42" s="2"/>
      <c r="Y42" s="2"/>
      <c r="Z42" s="2"/>
    </row>
    <row r="43" ht="15.75" customHeight="1">
      <c r="A43" s="1" t="s">
        <v>214</v>
      </c>
      <c r="B43" s="1">
        <v>-10.0</v>
      </c>
      <c r="C43" s="1">
        <v>-3.0</v>
      </c>
      <c r="D43" s="1">
        <v>-8.0</v>
      </c>
      <c r="E43" s="1">
        <v>-20.0</v>
      </c>
      <c r="F43" s="1">
        <v>-12.0</v>
      </c>
      <c r="G43" s="1">
        <v>-7.0</v>
      </c>
      <c r="H43" s="1">
        <v>-4.0</v>
      </c>
      <c r="I43" s="1">
        <v>-11.0</v>
      </c>
      <c r="J43" s="1">
        <v>-5.0</v>
      </c>
      <c r="K43" s="1">
        <v>-18.0</v>
      </c>
      <c r="L43" s="2"/>
      <c r="M43" s="2"/>
      <c r="N43" s="2"/>
      <c r="O43" s="2"/>
      <c r="P43" s="2"/>
      <c r="Q43" s="2"/>
      <c r="R43" s="2"/>
      <c r="S43" s="2"/>
      <c r="T43" s="2"/>
      <c r="U43" s="2"/>
      <c r="V43" s="2"/>
      <c r="W43" s="2"/>
      <c r="X43" s="2"/>
      <c r="Y43" s="2"/>
      <c r="Z43" s="2"/>
    </row>
    <row r="44" ht="15.75" customHeight="1">
      <c r="A44" s="1" t="s">
        <v>215</v>
      </c>
      <c r="B44" s="1">
        <v>-2.0</v>
      </c>
      <c r="C44" s="1">
        <v>-3.0</v>
      </c>
      <c r="D44" s="1">
        <v>-2.0</v>
      </c>
      <c r="E44" s="1">
        <v>-18.0</v>
      </c>
      <c r="F44" s="1">
        <v>-10.0</v>
      </c>
      <c r="G44" s="1">
        <v>0.0</v>
      </c>
      <c r="H44" s="1">
        <v>0.0</v>
      </c>
      <c r="I44" s="1">
        <v>0.0</v>
      </c>
      <c r="J44" s="1">
        <v>2.0</v>
      </c>
      <c r="K44" s="1">
        <v>9.0</v>
      </c>
      <c r="L44" s="2"/>
      <c r="M44" s="2"/>
      <c r="N44" s="2"/>
      <c r="O44" s="2"/>
      <c r="P44" s="2"/>
      <c r="Q44" s="2"/>
      <c r="R44" s="2"/>
      <c r="S44" s="2"/>
      <c r="T44" s="2"/>
      <c r="U44" s="2"/>
      <c r="V44" s="2"/>
      <c r="W44" s="2"/>
      <c r="X44" s="2"/>
      <c r="Y44" s="2"/>
      <c r="Z44" s="2"/>
    </row>
    <row r="45" ht="15.75" customHeight="1">
      <c r="A45" s="1" t="s">
        <v>216</v>
      </c>
      <c r="B45" s="1" t="s">
        <v>217</v>
      </c>
      <c r="C45" s="1" t="s">
        <v>218</v>
      </c>
      <c r="D45" s="1" t="s">
        <v>219</v>
      </c>
      <c r="E45" s="1">
        <v>0.0</v>
      </c>
      <c r="F45" s="1">
        <v>0.0</v>
      </c>
      <c r="G45" s="1">
        <v>0.0</v>
      </c>
      <c r="H45" s="1">
        <v>0.0</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v>1.0</v>
      </c>
      <c r="C46" s="1">
        <v>5.0</v>
      </c>
      <c r="D46" s="1">
        <v>0.0</v>
      </c>
      <c r="E46" s="1">
        <v>0.0</v>
      </c>
      <c r="F46" s="1">
        <v>0.0</v>
      </c>
      <c r="G46" s="1">
        <v>0.0</v>
      </c>
      <c r="H46" s="1">
        <v>0.0</v>
      </c>
      <c r="I46" s="1">
        <v>-7.0</v>
      </c>
      <c r="J46" s="1">
        <v>0.0</v>
      </c>
      <c r="K46" s="1">
        <v>0.0</v>
      </c>
      <c r="L46" s="2"/>
      <c r="M46" s="2"/>
      <c r="N46" s="2"/>
      <c r="O46" s="2"/>
      <c r="P46" s="2"/>
      <c r="Q46" s="2"/>
      <c r="R46" s="2"/>
      <c r="S46" s="2"/>
      <c r="T46" s="2"/>
      <c r="U46" s="2"/>
      <c r="V46" s="2"/>
      <c r="W46" s="2"/>
      <c r="X46" s="2"/>
      <c r="Y46" s="2"/>
      <c r="Z46" s="2"/>
    </row>
    <row r="47" ht="15.75" customHeight="1">
      <c r="A47" s="1" t="s">
        <v>224</v>
      </c>
      <c r="B47" s="1">
        <v>1.0</v>
      </c>
      <c r="C47" s="1">
        <v>5.0</v>
      </c>
      <c r="D47" s="1">
        <v>76.0</v>
      </c>
      <c r="E47" s="1">
        <v>0.0</v>
      </c>
      <c r="F47" s="1">
        <v>0.0</v>
      </c>
      <c r="G47" s="1">
        <v>0.0</v>
      </c>
      <c r="H47" s="1">
        <v>0.0</v>
      </c>
      <c r="I47" s="1">
        <v>-7.0</v>
      </c>
      <c r="J47" s="1">
        <v>0.0</v>
      </c>
      <c r="K47" s="1">
        <v>0.0</v>
      </c>
      <c r="L47" s="2"/>
      <c r="M47" s="2"/>
      <c r="N47" s="2"/>
      <c r="O47" s="2"/>
      <c r="P47" s="2"/>
      <c r="Q47" s="2"/>
      <c r="R47" s="2"/>
      <c r="S47" s="2"/>
      <c r="T47" s="2"/>
      <c r="U47" s="2"/>
      <c r="V47" s="2"/>
      <c r="W47" s="2"/>
      <c r="X47" s="2"/>
      <c r="Y47" s="2"/>
      <c r="Z47" s="2"/>
    </row>
    <row r="48" ht="15.75" customHeight="1">
      <c r="A48" s="1" t="s">
        <v>225</v>
      </c>
      <c r="B48" s="1">
        <v>0.0</v>
      </c>
      <c r="C48" s="1">
        <v>10.0</v>
      </c>
      <c r="D48" s="1">
        <v>0.0</v>
      </c>
      <c r="E48" s="1">
        <v>0.0</v>
      </c>
      <c r="F48" s="1">
        <v>0.0</v>
      </c>
      <c r="G48" s="1">
        <v>0.0</v>
      </c>
      <c r="H48" s="1">
        <v>0.0</v>
      </c>
      <c r="I48" s="1">
        <v>-1.0</v>
      </c>
      <c r="J48" s="1">
        <v>-1.0</v>
      </c>
      <c r="K48" s="1">
        <v>2.0</v>
      </c>
      <c r="L48" s="2"/>
      <c r="M48" s="2"/>
      <c r="N48" s="2"/>
      <c r="O48" s="2"/>
      <c r="P48" s="2"/>
      <c r="Q48" s="2"/>
      <c r="R48" s="2"/>
      <c r="S48" s="2"/>
      <c r="T48" s="2"/>
      <c r="U48" s="2"/>
      <c r="V48" s="2"/>
      <c r="W48" s="2"/>
      <c r="X48" s="2"/>
      <c r="Y48" s="2"/>
      <c r="Z48" s="2"/>
    </row>
    <row r="49" ht="15.75" customHeight="1">
      <c r="A49" s="1" t="s">
        <v>226</v>
      </c>
      <c r="B49" s="1">
        <v>0.0</v>
      </c>
      <c r="C49" s="1">
        <v>10.0</v>
      </c>
      <c r="D49" s="1">
        <v>-9.0</v>
      </c>
      <c r="E49" s="1">
        <v>0.0</v>
      </c>
      <c r="F49" s="1">
        <v>0.0</v>
      </c>
      <c r="G49" s="1">
        <v>0.0</v>
      </c>
      <c r="H49" s="1">
        <v>0.0</v>
      </c>
      <c r="I49" s="1">
        <v>-1.0</v>
      </c>
      <c r="J49" s="1">
        <v>-1.0</v>
      </c>
      <c r="K49" s="1">
        <v>2.0</v>
      </c>
      <c r="L49" s="2"/>
      <c r="M49" s="2"/>
      <c r="N49" s="2"/>
      <c r="O49" s="2"/>
      <c r="P49" s="2"/>
      <c r="Q49" s="2"/>
      <c r="R49" s="2"/>
      <c r="S49" s="2"/>
      <c r="T49" s="2"/>
      <c r="U49" s="2"/>
      <c r="V49" s="2"/>
      <c r="W49" s="2"/>
      <c r="X49" s="2"/>
      <c r="Y49" s="2"/>
      <c r="Z49" s="2"/>
    </row>
    <row r="50" ht="15.75" customHeight="1">
      <c r="A50" s="1" t="s">
        <v>227</v>
      </c>
      <c r="B50" s="1">
        <v>-16.0</v>
      </c>
      <c r="C50" s="1">
        <v>12.0</v>
      </c>
      <c r="D50" s="1">
        <v>-5.0</v>
      </c>
      <c r="E50" s="1">
        <v>-12.0</v>
      </c>
      <c r="F50" s="1">
        <v>-8.0</v>
      </c>
      <c r="G50" s="1">
        <v>-5.0</v>
      </c>
      <c r="H50" s="1">
        <v>-1.0</v>
      </c>
      <c r="I50" s="1">
        <v>34.0</v>
      </c>
      <c r="J50" s="1">
        <v>2.0</v>
      </c>
      <c r="K50" s="1">
        <v>8.0</v>
      </c>
      <c r="L50" s="2"/>
      <c r="M50" s="2"/>
      <c r="N50" s="2"/>
      <c r="O50" s="2"/>
      <c r="P50" s="2"/>
      <c r="Q50" s="2"/>
      <c r="R50" s="2"/>
      <c r="S50" s="2"/>
      <c r="T50" s="2"/>
      <c r="U50" s="2"/>
      <c r="V50" s="2"/>
      <c r="W50" s="2"/>
      <c r="X50" s="2"/>
      <c r="Y50" s="2"/>
      <c r="Z50" s="2"/>
    </row>
    <row r="51" ht="15.75" customHeight="1">
      <c r="A51" s="1" t="s">
        <v>228</v>
      </c>
      <c r="B51" s="1">
        <v>38.0</v>
      </c>
      <c r="C51" s="1">
        <v>52.0</v>
      </c>
      <c r="D51" s="1">
        <v>36.0</v>
      </c>
      <c r="E51" s="1">
        <v>1.0</v>
      </c>
      <c r="F51" s="1">
        <v>1.0</v>
      </c>
      <c r="G51" s="1">
        <v>1.0</v>
      </c>
      <c r="H51" s="1">
        <v>1.0</v>
      </c>
      <c r="I51" s="1">
        <v>30.0</v>
      </c>
      <c r="J51" s="1">
        <v>16.0</v>
      </c>
      <c r="K51" s="1">
        <v>87.0</v>
      </c>
      <c r="L51" s="2"/>
      <c r="M51" s="2"/>
      <c r="N51" s="2"/>
      <c r="O51" s="2"/>
      <c r="P51" s="2"/>
      <c r="Q51" s="2"/>
      <c r="R51" s="2"/>
      <c r="S51" s="2"/>
      <c r="T51" s="2"/>
      <c r="U51" s="2"/>
      <c r="V51" s="2"/>
      <c r="W51" s="2"/>
      <c r="X51" s="2"/>
      <c r="Y51" s="2"/>
      <c r="Z51" s="2"/>
    </row>
    <row r="52" ht="15.75" customHeight="1">
      <c r="A52" s="1" t="s">
        <v>229</v>
      </c>
      <c r="B52" s="1">
        <v>0.0</v>
      </c>
      <c r="C52" s="1">
        <v>0.0</v>
      </c>
      <c r="D52" s="1">
        <v>0.0</v>
      </c>
      <c r="E52" s="1">
        <v>0.0</v>
      </c>
      <c r="F52" s="1">
        <v>0.0</v>
      </c>
      <c r="G52" s="1">
        <v>3.0</v>
      </c>
      <c r="H52" s="1">
        <v>3.0</v>
      </c>
      <c r="I52" s="1">
        <v>30.0</v>
      </c>
      <c r="J52" s="1">
        <v>0.0</v>
      </c>
      <c r="K52" s="1">
        <v>1.0</v>
      </c>
      <c r="L52" s="2"/>
      <c r="M52" s="2"/>
      <c r="N52" s="2"/>
      <c r="O52" s="2"/>
      <c r="P52" s="2"/>
      <c r="Q52" s="2"/>
      <c r="R52" s="2"/>
      <c r="S52" s="2"/>
      <c r="T52" s="2"/>
      <c r="U52" s="2"/>
      <c r="V52" s="2"/>
      <c r="W52" s="2"/>
      <c r="X52" s="2"/>
      <c r="Y52" s="2"/>
      <c r="Z52" s="2"/>
    </row>
    <row r="53" ht="15.75" customHeight="1">
      <c r="A53" s="1" t="s">
        <v>230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231</v>
      </c>
      <c r="B54" s="1">
        <v>4.0</v>
      </c>
      <c r="C54" s="1">
        <v>13.0</v>
      </c>
      <c r="D54" s="1">
        <v>69.0</v>
      </c>
      <c r="E54" s="1">
        <v>3.0</v>
      </c>
      <c r="F54" s="1">
        <v>2.0</v>
      </c>
      <c r="G54" s="1">
        <v>1.0</v>
      </c>
      <c r="H54" s="1">
        <v>70.0</v>
      </c>
      <c r="I54" s="1">
        <v>2.0</v>
      </c>
      <c r="J54" s="1">
        <v>2.0</v>
      </c>
      <c r="K54" s="1">
        <v>4.0</v>
      </c>
      <c r="L54" s="2"/>
      <c r="M54" s="2"/>
      <c r="N54" s="2"/>
      <c r="O54" s="2"/>
      <c r="P54" s="2"/>
      <c r="Q54" s="2"/>
      <c r="R54" s="2"/>
      <c r="S54" s="2"/>
      <c r="T54" s="2"/>
      <c r="U54" s="2"/>
      <c r="V54" s="2"/>
      <c r="W54" s="2"/>
      <c r="X54" s="2"/>
      <c r="Y54" s="2"/>
      <c r="Z54" s="2"/>
    </row>
    <row r="55" ht="15.75" customHeight="1">
      <c r="A55" s="1" t="s">
        <v>232</v>
      </c>
      <c r="B55" s="1">
        <v>12.0</v>
      </c>
      <c r="C55" s="1">
        <v>3.0</v>
      </c>
      <c r="D55" s="1">
        <v>4.0</v>
      </c>
      <c r="E55" s="1">
        <v>4.0</v>
      </c>
      <c r="F55" s="1">
        <v>4.0</v>
      </c>
      <c r="G55" s="1">
        <v>4.0</v>
      </c>
      <c r="H55" s="1">
        <v>3.0</v>
      </c>
      <c r="I55" s="1">
        <v>10.0</v>
      </c>
      <c r="J55" s="1">
        <v>9.0</v>
      </c>
      <c r="K55" s="1">
        <v>13.0</v>
      </c>
      <c r="L55" s="2"/>
      <c r="M55" s="2"/>
      <c r="N55" s="2"/>
      <c r="O55" s="2"/>
      <c r="P55" s="2"/>
      <c r="Q55" s="2"/>
      <c r="R55" s="2"/>
      <c r="S55" s="2"/>
      <c r="T55" s="2"/>
      <c r="U55" s="2"/>
      <c r="V55" s="2"/>
      <c r="W55" s="2"/>
      <c r="X55" s="2"/>
      <c r="Y55" s="2"/>
      <c r="Z55" s="2"/>
    </row>
    <row r="56" ht="15.75" customHeight="1">
      <c r="A56" s="1" t="s">
        <v>233</v>
      </c>
      <c r="B56" s="1">
        <v>3.0</v>
      </c>
      <c r="C56" s="1">
        <v>1.0</v>
      </c>
      <c r="D56" s="1">
        <v>1.0</v>
      </c>
      <c r="E56" s="1">
        <v>1.0</v>
      </c>
      <c r="F56" s="1">
        <v>2.0</v>
      </c>
      <c r="G56" s="1">
        <v>1.0</v>
      </c>
      <c r="H56" s="1">
        <v>1.0</v>
      </c>
      <c r="I56" s="1">
        <v>5.0</v>
      </c>
      <c r="J56" s="1">
        <v>10.0</v>
      </c>
      <c r="K56" s="1">
        <v>11.0</v>
      </c>
      <c r="L56" s="2"/>
      <c r="M56" s="2"/>
      <c r="N56" s="2"/>
      <c r="O56" s="2"/>
      <c r="P56" s="2"/>
      <c r="Q56" s="2"/>
      <c r="R56" s="2"/>
      <c r="S56" s="2"/>
      <c r="T56" s="2"/>
      <c r="U56" s="2"/>
      <c r="V56" s="2"/>
      <c r="W56" s="2"/>
      <c r="X56" s="2"/>
      <c r="Y56" s="2"/>
      <c r="Z56" s="2"/>
    </row>
    <row r="57" ht="15.75" customHeight="1">
      <c r="A57" s="1" t="s">
        <v>234</v>
      </c>
      <c r="B57" s="1">
        <v>41.0</v>
      </c>
      <c r="C57" s="1">
        <v>21.0</v>
      </c>
      <c r="D57" s="1">
        <v>4.0</v>
      </c>
      <c r="E57" s="1">
        <v>16.0</v>
      </c>
      <c r="F57" s="1">
        <v>17.0</v>
      </c>
      <c r="G57" s="1">
        <v>0.0</v>
      </c>
      <c r="H57" s="1">
        <v>0.0</v>
      </c>
      <c r="I57" s="1">
        <v>0.0</v>
      </c>
      <c r="J57" s="1">
        <v>83.0</v>
      </c>
      <c r="K57" s="1">
        <v>1.0</v>
      </c>
      <c r="L57" s="2"/>
      <c r="M57" s="2"/>
      <c r="N57" s="2"/>
      <c r="O57" s="2"/>
      <c r="P57" s="2"/>
      <c r="Q57" s="2"/>
      <c r="R57" s="2"/>
      <c r="S57" s="2"/>
      <c r="T57" s="2"/>
      <c r="U57" s="2"/>
      <c r="V57" s="2"/>
      <c r="W57" s="2"/>
      <c r="X57" s="2"/>
      <c r="Y57" s="2"/>
      <c r="Z57" s="2"/>
    </row>
    <row r="58" ht="15.75" customHeight="1">
      <c r="A58" s="1" t="s">
        <v>235</v>
      </c>
      <c r="B58" s="1">
        <v>60.0</v>
      </c>
      <c r="C58" s="1">
        <v>7.0</v>
      </c>
      <c r="D58" s="1">
        <v>7.0</v>
      </c>
      <c r="E58" s="1">
        <v>6.0</v>
      </c>
      <c r="F58" s="1">
        <v>8.0</v>
      </c>
      <c r="G58" s="1">
        <v>0.0</v>
      </c>
      <c r="H58" s="1">
        <v>0.0</v>
      </c>
      <c r="I58" s="1">
        <v>0.0</v>
      </c>
      <c r="J58" s="1">
        <v>27.0</v>
      </c>
      <c r="K58" s="1">
        <v>19.0</v>
      </c>
      <c r="L58" s="2"/>
      <c r="M58" s="2"/>
      <c r="N58" s="2"/>
      <c r="O58" s="2"/>
      <c r="P58" s="2"/>
      <c r="Q58" s="2"/>
      <c r="R58" s="2"/>
      <c r="S58" s="2"/>
      <c r="T58" s="2"/>
      <c r="U58" s="2"/>
      <c r="V58" s="2"/>
      <c r="W58" s="2"/>
      <c r="X58" s="2"/>
      <c r="Y58" s="2"/>
      <c r="Z58" s="2"/>
    </row>
    <row r="59" ht="15.75" customHeight="1">
      <c r="A59" s="1" t="s">
        <v>236</v>
      </c>
      <c r="B59" s="1">
        <v>-18.0</v>
      </c>
      <c r="C59" s="1">
        <v>13.0</v>
      </c>
      <c r="D59" s="1">
        <v>9.0</v>
      </c>
      <c r="E59" s="1">
        <v>10.0</v>
      </c>
      <c r="F59" s="1">
        <v>8.0</v>
      </c>
      <c r="G59" s="1">
        <v>0.0</v>
      </c>
      <c r="H59" s="1">
        <v>0.0</v>
      </c>
      <c r="I59" s="1">
        <v>0.0</v>
      </c>
      <c r="J59" s="1">
        <v>56.0</v>
      </c>
      <c r="K59" s="1">
        <v>80.0</v>
      </c>
      <c r="L59" s="2"/>
      <c r="M59" s="2"/>
      <c r="N59" s="2"/>
      <c r="O59" s="2"/>
      <c r="P59" s="2"/>
      <c r="Q59" s="2"/>
      <c r="R59" s="2"/>
      <c r="S59" s="2"/>
      <c r="T59" s="2"/>
      <c r="U59" s="2"/>
      <c r="V59" s="2"/>
      <c r="W59" s="2"/>
      <c r="X59" s="2"/>
      <c r="Y59" s="2"/>
      <c r="Z59" s="2"/>
    </row>
    <row r="60" ht="15.75" customHeight="1">
      <c r="A60" s="1" t="s">
        <v>237</v>
      </c>
      <c r="B60" s="1">
        <v>0.0</v>
      </c>
      <c r="C60" s="1">
        <v>0.0</v>
      </c>
      <c r="D60" s="1">
        <v>4.0</v>
      </c>
      <c r="E60" s="1">
        <v>2.0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238</v>
      </c>
      <c r="B61" s="1">
        <v>0.0</v>
      </c>
      <c r="C61" s="1">
        <v>8.0</v>
      </c>
      <c r="D61" s="1">
        <v>17.0</v>
      </c>
      <c r="E61" s="1">
        <v>9.0</v>
      </c>
      <c r="F61" s="1">
        <v>2.0</v>
      </c>
      <c r="G61" s="1">
        <v>14.0</v>
      </c>
      <c r="H61" s="1">
        <v>20.0</v>
      </c>
      <c r="I61" s="1">
        <v>19.0</v>
      </c>
      <c r="J61" s="1">
        <v>4.0</v>
      </c>
      <c r="K61" s="1">
        <v>0.0</v>
      </c>
      <c r="L61" s="2"/>
      <c r="M61" s="2"/>
      <c r="N61" s="2"/>
      <c r="O61" s="2"/>
      <c r="P61" s="2"/>
      <c r="Q61" s="2"/>
      <c r="R61" s="2"/>
      <c r="S61" s="2"/>
      <c r="T61" s="2"/>
      <c r="U61" s="2"/>
      <c r="V61" s="2"/>
      <c r="W61" s="2"/>
      <c r="X61" s="2"/>
      <c r="Y61" s="2"/>
      <c r="Z61" s="2"/>
    </row>
    <row r="62" ht="15.75" customHeight="1">
      <c r="A62" s="1" t="s">
        <v>239</v>
      </c>
      <c r="B62" s="1">
        <v>0.0</v>
      </c>
      <c r="C62" s="1">
        <v>4.0</v>
      </c>
      <c r="D62" s="1">
        <v>8.0</v>
      </c>
      <c r="E62" s="1">
        <v>4.0</v>
      </c>
      <c r="F62" s="1">
        <v>1.0</v>
      </c>
      <c r="G62" s="1">
        <v>2.0</v>
      </c>
      <c r="H62" s="1">
        <v>2.0</v>
      </c>
      <c r="I62" s="1">
        <v>0.0</v>
      </c>
      <c r="J62" s="1">
        <v>0.0</v>
      </c>
      <c r="K62" s="1">
        <v>0.0</v>
      </c>
      <c r="L62" s="2"/>
      <c r="M62" s="2"/>
      <c r="N62" s="2"/>
      <c r="O62" s="2"/>
      <c r="P62" s="2"/>
      <c r="Q62" s="2"/>
      <c r="R62" s="2"/>
      <c r="S62" s="2"/>
      <c r="T62" s="2"/>
      <c r="U62" s="2"/>
      <c r="V62" s="2"/>
      <c r="W62" s="2"/>
      <c r="X62" s="2"/>
      <c r="Y62" s="2"/>
      <c r="Z62" s="2"/>
    </row>
    <row r="63" ht="15.75" customHeight="1">
      <c r="A63" s="1" t="s">
        <v>240</v>
      </c>
      <c r="B63" s="1">
        <v>2.0</v>
      </c>
      <c r="C63" s="1">
        <v>61.0</v>
      </c>
      <c r="D63" s="1">
        <v>1.0</v>
      </c>
      <c r="E63" s="1">
        <v>59.0</v>
      </c>
      <c r="F63" s="1">
        <v>16.0</v>
      </c>
      <c r="G63" s="1">
        <v>59.0</v>
      </c>
      <c r="H63" s="1">
        <v>57.0</v>
      </c>
      <c r="I63" s="1">
        <v>18.0</v>
      </c>
      <c r="J63" s="1">
        <v>0.0</v>
      </c>
      <c r="K63" s="1">
        <v>0.0</v>
      </c>
      <c r="L63" s="2"/>
      <c r="M63" s="2"/>
      <c r="N63" s="2"/>
      <c r="O63" s="2"/>
      <c r="P63" s="2"/>
      <c r="Q63" s="2"/>
      <c r="R63" s="2"/>
      <c r="S63" s="2"/>
      <c r="T63" s="2"/>
      <c r="U63" s="2"/>
      <c r="V63" s="2"/>
      <c r="W63" s="2"/>
      <c r="X63" s="2"/>
      <c r="Y63" s="2"/>
      <c r="Z63" s="2"/>
    </row>
    <row r="64" ht="15.75" customHeight="1">
      <c r="A64" s="1" t="s">
        <v>241</v>
      </c>
      <c r="B64" s="1">
        <v>6.0</v>
      </c>
      <c r="C64" s="1">
        <v>0.0</v>
      </c>
      <c r="D64" s="1">
        <v>0.0</v>
      </c>
      <c r="E64" s="1">
        <v>0.0</v>
      </c>
      <c r="F64" s="1">
        <v>0.0</v>
      </c>
      <c r="G64" s="1">
        <v>0.0</v>
      </c>
      <c r="H64" s="1">
        <v>0.0</v>
      </c>
      <c r="I64" s="1">
        <v>65.0</v>
      </c>
      <c r="J64" s="1">
        <v>2.0</v>
      </c>
      <c r="K64" s="1">
        <v>1.0</v>
      </c>
      <c r="L64" s="2"/>
      <c r="M64" s="2"/>
      <c r="N64" s="2"/>
      <c r="O64" s="2"/>
      <c r="P64" s="2"/>
      <c r="Q64" s="2"/>
      <c r="R64" s="2"/>
      <c r="S64" s="2"/>
      <c r="T64" s="2"/>
      <c r="U64" s="2"/>
      <c r="V64" s="2"/>
      <c r="W64" s="2"/>
      <c r="X64" s="2"/>
      <c r="Y64" s="2"/>
      <c r="Z64" s="2"/>
    </row>
    <row r="65" ht="15.75" customHeight="1">
      <c r="A65" s="1" t="s">
        <v>242</v>
      </c>
      <c r="B65" s="1">
        <v>8.0</v>
      </c>
      <c r="C65" s="1">
        <v>75.0</v>
      </c>
      <c r="D65" s="1">
        <v>1.0</v>
      </c>
      <c r="E65" s="1">
        <v>75.0</v>
      </c>
      <c r="F65" s="1">
        <v>22.0</v>
      </c>
      <c r="G65" s="1">
        <v>77.0</v>
      </c>
      <c r="H65" s="1">
        <v>80.0</v>
      </c>
      <c r="I65" s="1">
        <v>1.0</v>
      </c>
      <c r="J65" s="1">
        <v>6.0</v>
      </c>
      <c r="K65" s="1">
        <v>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v>-64.0</v>
      </c>
      <c r="E11" s="1" t="s">
        <v>321</v>
      </c>
      <c r="F11" s="1" t="s">
        <v>322</v>
      </c>
      <c r="G11" s="1" t="s">
        <v>323</v>
      </c>
      <c r="H11" s="1">
        <v>-11.0</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320</v>
      </c>
      <c r="D12" s="1">
        <v>-64.0</v>
      </c>
      <c r="E12" s="1" t="s">
        <v>321</v>
      </c>
      <c r="F12" s="1" t="s">
        <v>322</v>
      </c>
      <c r="G12" s="1" t="s">
        <v>323</v>
      </c>
      <c r="H12" s="1">
        <v>-11.0</v>
      </c>
      <c r="I12" s="1" t="s">
        <v>324</v>
      </c>
      <c r="J12" s="1" t="s">
        <v>325</v>
      </c>
      <c r="K12" s="1" t="s">
        <v>326</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332</v>
      </c>
      <c r="E14" s="1" t="s">
        <v>333</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330</v>
      </c>
      <c r="C15" s="1" t="s">
        <v>331</v>
      </c>
      <c r="D15" s="1" t="s">
        <v>332</v>
      </c>
      <c r="E15" s="1" t="s">
        <v>333</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363</v>
      </c>
      <c r="D18" s="1" t="s">
        <v>364</v>
      </c>
      <c r="E18" s="1" t="s">
        <v>374</v>
      </c>
      <c r="F18" s="1" t="s">
        <v>375</v>
      </c>
      <c r="G18" s="1" t="s">
        <v>376</v>
      </c>
      <c r="H18" s="1" t="s">
        <v>377</v>
      </c>
      <c r="I18" s="1" t="s">
        <v>378</v>
      </c>
      <c r="J18" s="1" t="s">
        <v>379</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127</v>
      </c>
      <c r="D20" s="1" t="s">
        <v>383</v>
      </c>
      <c r="E20" s="1" t="s">
        <v>384</v>
      </c>
      <c r="F20" s="1" t="s">
        <v>385</v>
      </c>
      <c r="G20" s="1" t="s">
        <v>386</v>
      </c>
      <c r="H20" s="1" t="s">
        <v>387</v>
      </c>
      <c r="I20" s="1" t="s">
        <v>127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384</v>
      </c>
      <c r="D21" s="1" t="s">
        <v>392</v>
      </c>
      <c r="E21" s="1" t="s">
        <v>393</v>
      </c>
      <c r="F21" s="1" t="s">
        <v>207</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198</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127</v>
      </c>
      <c r="C25" s="1" t="s">
        <v>422</v>
      </c>
      <c r="D25" s="1" t="s">
        <v>423</v>
      </c>
      <c r="E25" s="1" t="s">
        <v>424</v>
      </c>
      <c r="F25" s="1" t="s">
        <v>425</v>
      </c>
      <c r="G25" s="1" t="s">
        <v>384</v>
      </c>
      <c r="H25" s="1" t="s">
        <v>426</v>
      </c>
      <c r="I25" s="1" t="s">
        <v>200</v>
      </c>
      <c r="J25" s="1" t="s">
        <v>427</v>
      </c>
      <c r="K25" s="1" t="s">
        <v>428</v>
      </c>
      <c r="L25" s="2"/>
      <c r="M25" s="2"/>
      <c r="N25" s="2"/>
      <c r="O25" s="2"/>
      <c r="P25" s="2"/>
      <c r="Q25" s="2"/>
      <c r="R25" s="2"/>
      <c r="S25" s="2"/>
      <c r="T25" s="2"/>
      <c r="U25" s="2"/>
      <c r="V25" s="2"/>
      <c r="W25" s="2"/>
      <c r="X25" s="2"/>
      <c r="Y25" s="2"/>
      <c r="Z25" s="2"/>
    </row>
    <row r="26" ht="15.75" customHeight="1">
      <c r="A26" s="1" t="s">
        <v>429</v>
      </c>
      <c r="B26" s="1" t="s">
        <v>386</v>
      </c>
      <c r="C26" s="1" t="s">
        <v>430</v>
      </c>
      <c r="D26" s="1" t="s">
        <v>431</v>
      </c>
      <c r="E26" s="1" t="s">
        <v>432</v>
      </c>
      <c r="F26" s="1" t="s">
        <v>433</v>
      </c>
      <c r="G26" s="1" t="s">
        <v>434</v>
      </c>
      <c r="H26" s="1" t="s">
        <v>423</v>
      </c>
      <c r="I26" s="1" t="s">
        <v>435</v>
      </c>
      <c r="J26" s="1" t="s">
        <v>436</v>
      </c>
      <c r="K26" s="1" t="s">
        <v>434</v>
      </c>
      <c r="L26" s="2"/>
      <c r="M26" s="2"/>
      <c r="N26" s="2"/>
      <c r="O26" s="2"/>
      <c r="P26" s="2"/>
      <c r="Q26" s="2"/>
      <c r="R26" s="2"/>
      <c r="S26" s="2"/>
      <c r="T26" s="2"/>
      <c r="U26" s="2"/>
      <c r="V26" s="2"/>
      <c r="W26" s="2"/>
      <c r="X26" s="2"/>
      <c r="Y26" s="2"/>
      <c r="Z26" s="2"/>
    </row>
    <row r="27" ht="15.75" customHeight="1">
      <c r="A27" s="1" t="s">
        <v>437</v>
      </c>
      <c r="B27" s="1" t="s">
        <v>438</v>
      </c>
      <c r="C27" s="1" t="s">
        <v>217</v>
      </c>
      <c r="D27" s="1" t="s">
        <v>439</v>
      </c>
      <c r="E27" s="1" t="s">
        <v>440</v>
      </c>
      <c r="F27" s="1" t="s">
        <v>209</v>
      </c>
      <c r="G27" s="1" t="s">
        <v>441</v>
      </c>
      <c r="H27" s="1" t="s">
        <v>187</v>
      </c>
      <c r="I27" s="1" t="s">
        <v>254</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1" t="s">
        <v>456</v>
      </c>
      <c r="C29" s="1" t="s">
        <v>457</v>
      </c>
      <c r="D29" s="1" t="s">
        <v>458</v>
      </c>
      <c r="E29" s="1" t="s">
        <v>459</v>
      </c>
      <c r="F29" s="1" t="s">
        <v>460</v>
      </c>
      <c r="G29" s="1" t="s">
        <v>461</v>
      </c>
      <c r="H29" s="1" t="s">
        <v>462</v>
      </c>
      <c r="I29" s="1" t="s">
        <v>463</v>
      </c>
      <c r="J29" s="1" t="s">
        <v>464</v>
      </c>
      <c r="K29" s="1" t="s">
        <v>465</v>
      </c>
      <c r="L29" s="2"/>
      <c r="M29" s="2"/>
      <c r="N29" s="2"/>
      <c r="O29" s="2"/>
      <c r="P29" s="2"/>
      <c r="Q29" s="2"/>
      <c r="R29" s="2"/>
      <c r="S29" s="2"/>
      <c r="T29" s="2"/>
      <c r="U29" s="2"/>
      <c r="V29" s="2"/>
      <c r="W29" s="2"/>
      <c r="X29" s="2"/>
      <c r="Y29" s="2"/>
      <c r="Z29" s="2"/>
    </row>
    <row r="30" ht="15.75" customHeight="1">
      <c r="A30" s="1" t="s">
        <v>466</v>
      </c>
      <c r="B30" s="1">
        <v>0.0</v>
      </c>
      <c r="C30" s="1">
        <v>0.0</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v>0.0</v>
      </c>
      <c r="C31" s="1">
        <v>0.0</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v>0.0</v>
      </c>
      <c r="F33" s="1">
        <v>1.0</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v>0.0</v>
      </c>
      <c r="C35" s="1">
        <v>0.0</v>
      </c>
      <c r="D35" s="1" t="s">
        <v>506</v>
      </c>
      <c r="E35" s="1" t="s">
        <v>507</v>
      </c>
      <c r="F35" s="1">
        <v>0.0</v>
      </c>
      <c r="G35" s="1" t="s">
        <v>508</v>
      </c>
      <c r="H35" s="1">
        <v>0.0</v>
      </c>
      <c r="I35" s="1" t="s">
        <v>404</v>
      </c>
      <c r="J35" s="1" t="s">
        <v>509</v>
      </c>
      <c r="K35" s="1" t="s">
        <v>510</v>
      </c>
      <c r="L35" s="2"/>
      <c r="M35" s="2"/>
      <c r="N35" s="2"/>
      <c r="O35" s="2"/>
      <c r="P35" s="2"/>
      <c r="Q35" s="2"/>
      <c r="R35" s="2"/>
      <c r="S35" s="2"/>
      <c r="T35" s="2"/>
      <c r="U35" s="2"/>
      <c r="V35" s="2"/>
      <c r="W35" s="2"/>
      <c r="X35" s="2"/>
      <c r="Y35" s="2"/>
      <c r="Z35" s="2"/>
    </row>
    <row r="36" ht="15.75" customHeight="1">
      <c r="A36" s="1" t="s">
        <v>511</v>
      </c>
      <c r="B36" s="1">
        <v>0.0</v>
      </c>
      <c r="C36" s="1">
        <v>0.0</v>
      </c>
      <c r="D36" s="1" t="s">
        <v>512</v>
      </c>
      <c r="E36" s="1" t="s">
        <v>513</v>
      </c>
      <c r="F36" s="1" t="s">
        <v>514</v>
      </c>
      <c r="G36" s="1" t="s">
        <v>515</v>
      </c>
      <c r="H36" s="1">
        <v>0.0</v>
      </c>
      <c r="I36" s="1" t="s">
        <v>432</v>
      </c>
      <c r="J36" s="1" t="s">
        <v>516</v>
      </c>
      <c r="K36" s="1" t="s">
        <v>387</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v>0.0</v>
      </c>
      <c r="D38" s="1" t="s">
        <v>530</v>
      </c>
      <c r="E38" s="1" t="s">
        <v>531</v>
      </c>
      <c r="F38" s="1" t="s">
        <v>532</v>
      </c>
      <c r="G38" s="1" t="s">
        <v>533</v>
      </c>
      <c r="H38" s="1" t="s">
        <v>339</v>
      </c>
      <c r="I38" s="1" t="s">
        <v>534</v>
      </c>
      <c r="J38" s="1" t="s">
        <v>535</v>
      </c>
      <c r="K38" s="1" t="s">
        <v>426</v>
      </c>
      <c r="L38" s="2"/>
      <c r="M38" s="2"/>
      <c r="N38" s="2"/>
      <c r="O38" s="2"/>
      <c r="P38" s="2"/>
      <c r="Q38" s="2"/>
      <c r="R38" s="2"/>
      <c r="S38" s="2"/>
      <c r="T38" s="2"/>
      <c r="U38" s="2"/>
      <c r="V38" s="2"/>
      <c r="W38" s="2"/>
      <c r="X38" s="2"/>
      <c r="Y38" s="2"/>
      <c r="Z38" s="2"/>
    </row>
    <row r="39" ht="15.75" customHeight="1">
      <c r="A39" s="1" t="s">
        <v>536</v>
      </c>
      <c r="B39" s="1" t="s">
        <v>537</v>
      </c>
      <c r="C39" s="1">
        <v>0.0</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v>0.0</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205</v>
      </c>
      <c r="J43" s="1" t="s">
        <v>586</v>
      </c>
      <c r="K43" s="1" t="s">
        <v>587</v>
      </c>
      <c r="L43" s="2"/>
      <c r="M43" s="2"/>
      <c r="N43" s="2"/>
      <c r="O43" s="2"/>
      <c r="P43" s="2"/>
      <c r="Q43" s="2"/>
      <c r="R43" s="2"/>
      <c r="S43" s="2"/>
      <c r="T43" s="2"/>
      <c r="U43" s="2"/>
      <c r="V43" s="2"/>
      <c r="W43" s="2"/>
      <c r="X43" s="2"/>
      <c r="Y43" s="2"/>
      <c r="Z43" s="2"/>
    </row>
    <row r="44" ht="15.75" customHeight="1">
      <c r="A44" s="1" t="s">
        <v>588</v>
      </c>
      <c r="B44" s="1" t="s">
        <v>547</v>
      </c>
      <c r="C44" s="1" t="s">
        <v>441</v>
      </c>
      <c r="D44" s="1">
        <v>-2.0</v>
      </c>
      <c r="E44" s="1" t="s">
        <v>134</v>
      </c>
      <c r="F44" s="1" t="s">
        <v>589</v>
      </c>
      <c r="G44" s="1" t="s">
        <v>590</v>
      </c>
      <c r="H44" s="1" t="s">
        <v>591</v>
      </c>
      <c r="I44" s="1" t="s">
        <v>188</v>
      </c>
      <c r="J44" s="1" t="s">
        <v>592</v>
      </c>
      <c r="K44" s="1" t="s">
        <v>542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602</v>
      </c>
      <c r="J46" s="1" t="s">
        <v>603</v>
      </c>
      <c r="K46" s="1" t="s">
        <v>604</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644</v>
      </c>
      <c r="F52" s="1" t="s">
        <v>655</v>
      </c>
      <c r="G52" s="1" t="s">
        <v>656</v>
      </c>
      <c r="H52" s="1" t="s">
        <v>657</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v>0.0</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v>0.0</v>
      </c>
      <c r="F55" s="1" t="s">
        <v>686</v>
      </c>
      <c r="G55" s="1" t="s">
        <v>687</v>
      </c>
      <c r="H55" s="1" t="s">
        <v>688</v>
      </c>
      <c r="I55" s="1" t="s">
        <v>689</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v>0.0</v>
      </c>
      <c r="H60" s="1" t="s">
        <v>742</v>
      </c>
      <c r="I60" s="1" t="s">
        <v>743</v>
      </c>
      <c r="J60" s="1" t="s">
        <v>744</v>
      </c>
      <c r="K60" s="1" t="s">
        <v>745</v>
      </c>
      <c r="L60" s="2"/>
      <c r="M60" s="2"/>
      <c r="N60" s="2"/>
      <c r="O60" s="2"/>
      <c r="P60" s="2"/>
      <c r="Q60" s="2"/>
      <c r="R60" s="2"/>
      <c r="S60" s="2"/>
      <c r="T60" s="2"/>
      <c r="U60" s="2"/>
      <c r="V60" s="2"/>
      <c r="W60" s="2"/>
      <c r="X60" s="2"/>
      <c r="Y60" s="2"/>
      <c r="Z60" s="2"/>
    </row>
    <row r="61" ht="15.75" customHeight="1">
      <c r="A61" s="1" t="s">
        <v>746</v>
      </c>
      <c r="B61" s="1" t="s">
        <v>747</v>
      </c>
      <c r="C61" s="1" t="s">
        <v>748</v>
      </c>
      <c r="D61" s="1" t="s">
        <v>749</v>
      </c>
      <c r="E61" s="1" t="s">
        <v>750</v>
      </c>
      <c r="F61" s="1" t="s">
        <v>751</v>
      </c>
      <c r="G61" s="1" t="s">
        <v>752</v>
      </c>
      <c r="H61" s="1" t="s">
        <v>753</v>
      </c>
      <c r="I61" s="1" t="s">
        <v>754</v>
      </c>
      <c r="J61" s="1" t="s">
        <v>755</v>
      </c>
      <c r="K61" s="1" t="s">
        <v>756</v>
      </c>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763</v>
      </c>
      <c r="H62" s="1" t="s">
        <v>764</v>
      </c>
      <c r="I62" s="1" t="s">
        <v>765</v>
      </c>
      <c r="J62" s="1" t="s">
        <v>766</v>
      </c>
      <c r="K62" s="1" t="s">
        <v>767</v>
      </c>
      <c r="L62" s="2"/>
      <c r="M62" s="2"/>
      <c r="N62" s="2"/>
      <c r="O62" s="2"/>
      <c r="P62" s="2"/>
      <c r="Q62" s="2"/>
      <c r="R62" s="2"/>
      <c r="S62" s="2"/>
      <c r="T62" s="2"/>
      <c r="U62" s="2"/>
      <c r="V62" s="2"/>
      <c r="W62" s="2"/>
      <c r="X62" s="2"/>
      <c r="Y62" s="2"/>
      <c r="Z62" s="2"/>
    </row>
    <row r="63" ht="15.75" customHeight="1">
      <c r="A63" s="1" t="s">
        <v>768</v>
      </c>
      <c r="B63" s="1" t="s">
        <v>769</v>
      </c>
      <c r="C63" s="1" t="s">
        <v>770</v>
      </c>
      <c r="D63" s="1" t="s">
        <v>771</v>
      </c>
      <c r="E63" s="1">
        <v>0.0</v>
      </c>
      <c r="F63" s="1" t="s">
        <v>772</v>
      </c>
      <c r="G63" s="1" t="s">
        <v>773</v>
      </c>
      <c r="H63" s="1" t="s">
        <v>774</v>
      </c>
      <c r="I63" s="1">
        <v>0.0</v>
      </c>
      <c r="J63" s="1" t="s">
        <v>775</v>
      </c>
      <c r="K63" s="1" t="s">
        <v>776</v>
      </c>
      <c r="L63" s="2"/>
      <c r="M63" s="2"/>
      <c r="N63" s="2"/>
      <c r="O63" s="2"/>
      <c r="P63" s="2"/>
      <c r="Q63" s="2"/>
      <c r="R63" s="2"/>
      <c r="S63" s="2"/>
      <c r="T63" s="2"/>
      <c r="U63" s="2"/>
      <c r="V63" s="2"/>
      <c r="W63" s="2"/>
      <c r="X63" s="2"/>
      <c r="Y63" s="2"/>
      <c r="Z63" s="2"/>
    </row>
    <row r="64" ht="15.75" customHeight="1">
      <c r="A64" s="1" t="s">
        <v>777</v>
      </c>
      <c r="B64" s="1" t="s">
        <v>778</v>
      </c>
      <c r="C64" s="1" t="s">
        <v>779</v>
      </c>
      <c r="D64" s="1" t="s">
        <v>771</v>
      </c>
      <c r="E64" s="1">
        <v>0.0</v>
      </c>
      <c r="F64" s="1" t="s">
        <v>780</v>
      </c>
      <c r="G64" s="1" t="s">
        <v>781</v>
      </c>
      <c r="H64" s="1" t="s">
        <v>782</v>
      </c>
      <c r="I64" s="1">
        <v>0.0</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v>0.0</v>
      </c>
      <c r="F66" s="1" t="s">
        <v>790</v>
      </c>
      <c r="G66" s="1" t="s">
        <v>791</v>
      </c>
      <c r="H66" s="1">
        <v>24.0</v>
      </c>
      <c r="I66" s="1" t="s">
        <v>792</v>
      </c>
      <c r="J66" s="1" t="s">
        <v>793</v>
      </c>
      <c r="K66" s="1" t="s">
        <v>794</v>
      </c>
      <c r="L66" s="2"/>
      <c r="M66" s="2"/>
      <c r="N66" s="2"/>
      <c r="O66" s="2"/>
      <c r="P66" s="2"/>
      <c r="Q66" s="2"/>
      <c r="R66" s="2"/>
      <c r="S66" s="2"/>
      <c r="T66" s="2"/>
      <c r="U66" s="2"/>
      <c r="V66" s="2"/>
      <c r="W66" s="2"/>
      <c r="X66" s="2"/>
      <c r="Y66" s="2"/>
      <c r="Z66" s="2"/>
    </row>
    <row r="67" ht="15.75" customHeight="1">
      <c r="A67" s="1" t="s">
        <v>795</v>
      </c>
      <c r="B67" s="1" t="s">
        <v>796</v>
      </c>
      <c r="C67" s="1" t="s">
        <v>797</v>
      </c>
      <c r="D67" s="1" t="s">
        <v>798</v>
      </c>
      <c r="E67" s="1">
        <v>0.0</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v>0.0</v>
      </c>
      <c r="F68" s="1" t="s">
        <v>809</v>
      </c>
      <c r="G68" s="1" t="s">
        <v>810</v>
      </c>
      <c r="H68" s="1" t="s">
        <v>811</v>
      </c>
      <c r="I68" s="1" t="s">
        <v>812</v>
      </c>
      <c r="J68" s="1" t="s">
        <v>813</v>
      </c>
      <c r="K68" s="1" t="s">
        <v>814</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v>0.0</v>
      </c>
      <c r="F69" s="1" t="s">
        <v>359</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818</v>
      </c>
      <c r="E70" s="1">
        <v>0.0</v>
      </c>
      <c r="F70" s="1" t="s">
        <v>359</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827</v>
      </c>
      <c r="B71" s="1" t="s">
        <v>828</v>
      </c>
      <c r="C71" s="1" t="s">
        <v>829</v>
      </c>
      <c r="D71" s="1" t="s">
        <v>830</v>
      </c>
      <c r="E71" s="1">
        <v>0.0</v>
      </c>
      <c r="F71" s="1" t="s">
        <v>831</v>
      </c>
      <c r="G71" s="1" t="s">
        <v>832</v>
      </c>
      <c r="H71" s="1" t="s">
        <v>833</v>
      </c>
      <c r="I71" s="1" t="s">
        <v>834</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v>0.0</v>
      </c>
      <c r="F72" s="1" t="s">
        <v>841</v>
      </c>
      <c r="G72" s="1" t="s">
        <v>842</v>
      </c>
      <c r="H72" s="1" t="s">
        <v>843</v>
      </c>
      <c r="I72" s="1" t="s">
        <v>844</v>
      </c>
      <c r="J72" s="1" t="s">
        <v>845</v>
      </c>
      <c r="K72" s="1" t="s">
        <v>846</v>
      </c>
      <c r="L72" s="2"/>
      <c r="M72" s="2"/>
      <c r="N72" s="2"/>
      <c r="O72" s="2"/>
      <c r="P72" s="2"/>
      <c r="Q72" s="2"/>
      <c r="R72" s="2"/>
      <c r="S72" s="2"/>
      <c r="T72" s="2"/>
      <c r="U72" s="2"/>
      <c r="V72" s="2"/>
      <c r="W72" s="2"/>
      <c r="X72" s="2"/>
      <c r="Y72" s="2"/>
      <c r="Z72" s="2"/>
    </row>
    <row r="73" ht="15.75" customHeight="1">
      <c r="A73" s="1" t="s">
        <v>847</v>
      </c>
      <c r="B73" s="1">
        <v>-33.0</v>
      </c>
      <c r="C73" s="1" t="s">
        <v>848</v>
      </c>
      <c r="D73" s="1" t="s">
        <v>849</v>
      </c>
      <c r="E73" s="1">
        <v>0.0</v>
      </c>
      <c r="F73" s="1" t="s">
        <v>850</v>
      </c>
      <c r="G73" s="1" t="s">
        <v>851</v>
      </c>
      <c r="H73" s="1">
        <v>-52.0</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v>0.0</v>
      </c>
      <c r="F74" s="1" t="s">
        <v>859</v>
      </c>
      <c r="G74" s="1" t="s">
        <v>860</v>
      </c>
      <c r="H74" s="1" t="s">
        <v>861</v>
      </c>
      <c r="I74" s="1" t="s">
        <v>862</v>
      </c>
      <c r="J74" s="1" t="s">
        <v>334</v>
      </c>
      <c r="K74" s="1" t="s">
        <v>863</v>
      </c>
      <c r="L74" s="2"/>
      <c r="M74" s="2"/>
      <c r="N74" s="2"/>
      <c r="O74" s="2"/>
      <c r="P74" s="2"/>
      <c r="Q74" s="2"/>
      <c r="R74" s="2"/>
      <c r="S74" s="2"/>
      <c r="T74" s="2"/>
      <c r="U74" s="2"/>
      <c r="V74" s="2"/>
      <c r="W74" s="2"/>
      <c r="X74" s="2"/>
      <c r="Y74" s="2"/>
      <c r="Z74" s="2"/>
    </row>
    <row r="75" ht="15.75" customHeight="1">
      <c r="A75" s="1" t="s">
        <v>864</v>
      </c>
      <c r="B75" s="1" t="s">
        <v>865</v>
      </c>
      <c r="C75" s="1" t="s">
        <v>826</v>
      </c>
      <c r="D75" s="1" t="s">
        <v>866</v>
      </c>
      <c r="E75" s="1">
        <v>0.0</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v>0.0</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v>0.0</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v>0.0</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905</v>
      </c>
      <c r="D79" s="1" t="s">
        <v>906</v>
      </c>
      <c r="E79" s="1">
        <v>0.0</v>
      </c>
      <c r="F79" s="1" t="s">
        <v>907</v>
      </c>
      <c r="G79" s="1" t="s">
        <v>908</v>
      </c>
      <c r="H79" s="1" t="s">
        <v>909</v>
      </c>
      <c r="I79" s="1" t="s">
        <v>910</v>
      </c>
      <c r="J79" s="1" t="s">
        <v>911</v>
      </c>
      <c r="K79" s="1" t="s">
        <v>723</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v>0.0</v>
      </c>
      <c r="F80" s="1" t="s">
        <v>916</v>
      </c>
      <c r="G80" s="1" t="s">
        <v>917</v>
      </c>
      <c r="H80" s="1">
        <v>0.0</v>
      </c>
      <c r="I80" s="1">
        <v>213.0</v>
      </c>
      <c r="J80" s="1" t="s">
        <v>918</v>
      </c>
      <c r="K80" s="1">
        <v>-8.0</v>
      </c>
      <c r="L80" s="2"/>
      <c r="M80" s="2"/>
      <c r="N80" s="2"/>
      <c r="O80" s="2"/>
      <c r="P80" s="2"/>
      <c r="Q80" s="2"/>
      <c r="R80" s="2"/>
      <c r="S80" s="2"/>
      <c r="T80" s="2"/>
      <c r="U80" s="2"/>
      <c r="V80" s="2"/>
      <c r="W80" s="2"/>
      <c r="X80" s="2"/>
      <c r="Y80" s="2"/>
      <c r="Z80" s="2"/>
    </row>
    <row r="81" ht="15.75" customHeight="1">
      <c r="A81" s="1" t="s">
        <v>919</v>
      </c>
      <c r="B81" s="1" t="s">
        <v>920</v>
      </c>
      <c r="C81" s="1" t="s">
        <v>921</v>
      </c>
      <c r="D81" s="1" t="s">
        <v>922</v>
      </c>
      <c r="E81" s="1">
        <v>0.0</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v>0.0</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v>0.0</v>
      </c>
      <c r="F83" s="1">
        <v>0.0</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950</v>
      </c>
      <c r="D84" s="1" t="s">
        <v>951</v>
      </c>
      <c r="E84" s="1">
        <v>0.0</v>
      </c>
      <c r="F84" s="1">
        <v>0.0</v>
      </c>
      <c r="G84" s="1" t="s">
        <v>952</v>
      </c>
      <c r="H84" s="1" t="s">
        <v>953</v>
      </c>
      <c r="I84" s="1" t="s">
        <v>954</v>
      </c>
      <c r="J84" s="1" t="s">
        <v>955</v>
      </c>
      <c r="K84" s="1" t="s">
        <v>687</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958</v>
      </c>
      <c r="C86" s="1" t="s">
        <v>959</v>
      </c>
      <c r="D86" s="1" t="s">
        <v>960</v>
      </c>
      <c r="E86" s="1">
        <v>0.0</v>
      </c>
      <c r="F86" s="1">
        <v>0.0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t="s">
        <v>967</v>
      </c>
      <c r="C87" s="1" t="s">
        <v>968</v>
      </c>
      <c r="D87" s="1" t="s">
        <v>969</v>
      </c>
      <c r="E87" s="1">
        <v>0.0</v>
      </c>
      <c r="F87" s="1">
        <v>0.0</v>
      </c>
      <c r="G87" s="1" t="s">
        <v>970</v>
      </c>
      <c r="H87" s="1" t="s">
        <v>971</v>
      </c>
      <c r="I87" s="1" t="s">
        <v>972</v>
      </c>
      <c r="J87" s="1" t="s">
        <v>973</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v>0.0</v>
      </c>
      <c r="F88" s="1">
        <v>0.0</v>
      </c>
      <c r="G88" s="1" t="s">
        <v>979</v>
      </c>
      <c r="H88" s="1">
        <v>-56.0</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v>0.0</v>
      </c>
      <c r="F89" s="1">
        <v>0.0</v>
      </c>
      <c r="G89" s="1" t="s">
        <v>987</v>
      </c>
      <c r="H89" s="1" t="s">
        <v>988</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v>0.0</v>
      </c>
      <c r="F90" s="1">
        <v>0.0</v>
      </c>
      <c r="G90" s="1" t="s">
        <v>987</v>
      </c>
      <c r="H90" s="1" t="s">
        <v>988</v>
      </c>
      <c r="I90" s="1" t="s">
        <v>989</v>
      </c>
      <c r="J90" s="1" t="s">
        <v>990</v>
      </c>
      <c r="K90" s="1" t="s">
        <v>991</v>
      </c>
      <c r="L90" s="2"/>
      <c r="M90" s="2"/>
      <c r="N90" s="2"/>
      <c r="O90" s="2"/>
      <c r="P90" s="2"/>
      <c r="Q90" s="2"/>
      <c r="R90" s="2"/>
      <c r="S90" s="2"/>
      <c r="T90" s="2"/>
      <c r="U90" s="2"/>
      <c r="V90" s="2"/>
      <c r="W90" s="2"/>
      <c r="X90" s="2"/>
      <c r="Y90" s="2"/>
      <c r="Z90" s="2"/>
    </row>
    <row r="91" ht="15.75" customHeight="1">
      <c r="A91" s="1" t="s">
        <v>996</v>
      </c>
      <c r="B91" s="1" t="s">
        <v>997</v>
      </c>
      <c r="C91" s="1" t="s">
        <v>998</v>
      </c>
      <c r="D91" s="1" t="s">
        <v>999</v>
      </c>
      <c r="E91" s="1">
        <v>0.0</v>
      </c>
      <c r="F91" s="1">
        <v>0.0</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1006</v>
      </c>
      <c r="C92" s="1" t="s">
        <v>1007</v>
      </c>
      <c r="D92" s="1" t="s">
        <v>1008</v>
      </c>
      <c r="E92" s="1">
        <v>0.0</v>
      </c>
      <c r="F92" s="1">
        <v>0.0</v>
      </c>
      <c r="G92" s="1" t="s">
        <v>1009</v>
      </c>
      <c r="H92" s="1" t="s">
        <v>1010</v>
      </c>
      <c r="I92" s="1" t="s">
        <v>1011</v>
      </c>
      <c r="J92" s="1" t="s">
        <v>314</v>
      </c>
      <c r="K92" s="1" t="s">
        <v>1012</v>
      </c>
      <c r="L92" s="2"/>
      <c r="M92" s="2"/>
      <c r="N92" s="2"/>
      <c r="O92" s="2"/>
      <c r="P92" s="2"/>
      <c r="Q92" s="2"/>
      <c r="R92" s="2"/>
      <c r="S92" s="2"/>
      <c r="T92" s="2"/>
      <c r="U92" s="2"/>
      <c r="V92" s="2"/>
      <c r="W92" s="2"/>
      <c r="X92" s="2"/>
      <c r="Y92" s="2"/>
      <c r="Z92" s="2"/>
    </row>
    <row r="93" ht="15.75" customHeight="1">
      <c r="A93" s="1" t="s">
        <v>1013</v>
      </c>
      <c r="B93" s="1" t="s">
        <v>1014</v>
      </c>
      <c r="C93" s="1" t="s">
        <v>1015</v>
      </c>
      <c r="D93" s="1" t="s">
        <v>1016</v>
      </c>
      <c r="E93" s="1">
        <v>0.0</v>
      </c>
      <c r="F93" s="1">
        <v>0.0</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1024</v>
      </c>
      <c r="D94" s="1" t="s">
        <v>1025</v>
      </c>
      <c r="E94" s="1">
        <v>0.0</v>
      </c>
      <c r="F94" s="1">
        <v>0.0</v>
      </c>
      <c r="G94" s="1">
        <v>-27.0</v>
      </c>
      <c r="H94" s="1" t="s">
        <v>1026</v>
      </c>
      <c r="I94" s="1" t="s">
        <v>1027</v>
      </c>
      <c r="J94" s="1" t="s">
        <v>1028</v>
      </c>
      <c r="K94" s="1" t="s">
        <v>1029</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v>0.0</v>
      </c>
      <c r="F95" s="1">
        <v>0.0</v>
      </c>
      <c r="G95" s="1" t="s">
        <v>1034</v>
      </c>
      <c r="H95" s="1" t="s">
        <v>1035</v>
      </c>
      <c r="I95" s="1" t="s">
        <v>1036</v>
      </c>
      <c r="J95" s="1" t="s">
        <v>1037</v>
      </c>
      <c r="K95" s="1" t="s">
        <v>1038</v>
      </c>
      <c r="L95" s="2"/>
      <c r="M95" s="2"/>
      <c r="N95" s="2"/>
      <c r="O95" s="2"/>
      <c r="P95" s="2"/>
      <c r="Q95" s="2"/>
      <c r="R95" s="2"/>
      <c r="S95" s="2"/>
      <c r="T95" s="2"/>
      <c r="U95" s="2"/>
      <c r="V95" s="2"/>
      <c r="W95" s="2"/>
      <c r="X95" s="2"/>
      <c r="Y95" s="2"/>
      <c r="Z95" s="2"/>
    </row>
    <row r="96" ht="15.75" customHeight="1">
      <c r="A96" s="1" t="s">
        <v>1039</v>
      </c>
      <c r="B96" s="1" t="s">
        <v>1040</v>
      </c>
      <c r="C96" s="1" t="s">
        <v>1041</v>
      </c>
      <c r="D96" s="1" t="s">
        <v>1042</v>
      </c>
      <c r="E96" s="1">
        <v>0.0</v>
      </c>
      <c r="F96" s="1">
        <v>0.0</v>
      </c>
      <c r="G96" s="1" t="s">
        <v>1043</v>
      </c>
      <c r="H96" s="1" t="s">
        <v>1044</v>
      </c>
      <c r="I96" s="1" t="s">
        <v>1045</v>
      </c>
      <c r="J96" s="1" t="s">
        <v>1046</v>
      </c>
      <c r="K96" s="1" t="s">
        <v>1047</v>
      </c>
      <c r="L96" s="2"/>
      <c r="M96" s="2"/>
      <c r="N96" s="2"/>
      <c r="O96" s="2"/>
      <c r="P96" s="2"/>
      <c r="Q96" s="2"/>
      <c r="R96" s="2"/>
      <c r="S96" s="2"/>
      <c r="T96" s="2"/>
      <c r="U96" s="2"/>
      <c r="V96" s="2"/>
      <c r="W96" s="2"/>
      <c r="X96" s="2"/>
      <c r="Y96" s="2"/>
      <c r="Z96" s="2"/>
    </row>
    <row r="97" ht="15.75" customHeight="1">
      <c r="A97" s="1" t="s">
        <v>1048</v>
      </c>
      <c r="B97" s="1" t="s">
        <v>1049</v>
      </c>
      <c r="C97" s="1" t="s">
        <v>1050</v>
      </c>
      <c r="D97" s="1" t="s">
        <v>1051</v>
      </c>
      <c r="E97" s="1">
        <v>0.0</v>
      </c>
      <c r="F97" s="1">
        <v>0.0</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v>0.0</v>
      </c>
      <c r="F98" s="1">
        <v>0.0</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t="s">
        <v>1067</v>
      </c>
      <c r="C99" s="1" t="s">
        <v>1068</v>
      </c>
      <c r="D99" s="1" t="s">
        <v>1069</v>
      </c>
      <c r="E99" s="1">
        <v>0.0</v>
      </c>
      <c r="F99" s="1">
        <v>0.0</v>
      </c>
      <c r="G99" s="1" t="s">
        <v>1070</v>
      </c>
      <c r="H99" s="1" t="s">
        <v>1071</v>
      </c>
      <c r="I99" s="1" t="s">
        <v>1072</v>
      </c>
      <c r="J99" s="1" t="s">
        <v>1073</v>
      </c>
      <c r="K99" s="1" t="s">
        <v>1074</v>
      </c>
      <c r="L99" s="2"/>
      <c r="M99" s="2"/>
      <c r="N99" s="2"/>
      <c r="O99" s="2"/>
      <c r="P99" s="2"/>
      <c r="Q99" s="2"/>
      <c r="R99" s="2"/>
      <c r="S99" s="2"/>
      <c r="T99" s="2"/>
      <c r="U99" s="2"/>
      <c r="V99" s="2"/>
      <c r="W99" s="2"/>
      <c r="X99" s="2"/>
      <c r="Y99" s="2"/>
      <c r="Z99" s="2"/>
    </row>
    <row r="100" ht="15.75" customHeight="1">
      <c r="A100" s="1" t="s">
        <v>1075</v>
      </c>
      <c r="B100" s="1" t="s">
        <v>1076</v>
      </c>
      <c r="C100" s="1" t="s">
        <v>483</v>
      </c>
      <c r="D100" s="1" t="s">
        <v>1077</v>
      </c>
      <c r="E100" s="1">
        <v>0.0</v>
      </c>
      <c r="F100" s="1">
        <v>0.0</v>
      </c>
      <c r="G100" s="1" t="s">
        <v>1078</v>
      </c>
      <c r="H100" s="1" t="s">
        <v>1079</v>
      </c>
      <c r="I100" s="1" t="s">
        <v>1080</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754</v>
      </c>
      <c r="E101" s="1">
        <v>0.0</v>
      </c>
      <c r="F101" s="1">
        <v>0.0</v>
      </c>
      <c r="G101" s="1" t="s">
        <v>1086</v>
      </c>
      <c r="H101" s="1" t="s">
        <v>1087</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1092</v>
      </c>
      <c r="C102" s="1" t="s">
        <v>1093</v>
      </c>
      <c r="D102" s="1" t="s">
        <v>1094</v>
      </c>
      <c r="E102" s="1">
        <v>0.0</v>
      </c>
      <c r="F102" s="1">
        <v>0.0</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v>0.0</v>
      </c>
      <c r="F103" s="1">
        <v>0.0</v>
      </c>
      <c r="G103" s="1">
        <v>0.0</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t="s">
        <v>1111</v>
      </c>
      <c r="E104" s="1">
        <v>0.0</v>
      </c>
      <c r="F104" s="1">
        <v>0.0</v>
      </c>
      <c r="G104" s="1">
        <v>0.0</v>
      </c>
      <c r="H104" s="1" t="s">
        <v>1112</v>
      </c>
      <c r="I104" s="1" t="s">
        <v>1113</v>
      </c>
      <c r="J104" s="1" t="s">
        <v>573</v>
      </c>
      <c r="K104" s="1" t="s">
        <v>1114</v>
      </c>
      <c r="L104" s="2"/>
      <c r="M104" s="2"/>
      <c r="N104" s="2"/>
      <c r="O104" s="2"/>
      <c r="P104" s="2"/>
      <c r="Q104" s="2"/>
      <c r="R104" s="2"/>
      <c r="S104" s="2"/>
      <c r="T104" s="2"/>
      <c r="U104" s="2"/>
      <c r="V104" s="2"/>
      <c r="W104" s="2"/>
      <c r="X104" s="2"/>
      <c r="Y104" s="2"/>
      <c r="Z104" s="2"/>
    </row>
    <row r="105" ht="15.75" customHeight="1">
      <c r="A105" s="1" t="s">
        <v>1115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1116</v>
      </c>
      <c r="B106" s="1" t="s">
        <v>1117</v>
      </c>
      <c r="C106" s="1" t="s">
        <v>1118</v>
      </c>
      <c r="D106" s="1" t="s">
        <v>1119</v>
      </c>
      <c r="E106" s="1">
        <v>0.0</v>
      </c>
      <c r="F106" s="1">
        <v>0.0</v>
      </c>
      <c r="G106" s="1">
        <v>0.0</v>
      </c>
      <c r="H106" s="1">
        <v>0.0</v>
      </c>
      <c r="I106" s="1" t="s">
        <v>1120</v>
      </c>
      <c r="J106" s="1" t="s">
        <v>1121</v>
      </c>
      <c r="K106" s="1" t="s">
        <v>950</v>
      </c>
      <c r="L106" s="2"/>
      <c r="M106" s="2"/>
      <c r="N106" s="2"/>
      <c r="O106" s="2"/>
      <c r="P106" s="2"/>
      <c r="Q106" s="2"/>
      <c r="R106" s="2"/>
      <c r="S106" s="2"/>
      <c r="T106" s="2"/>
      <c r="U106" s="2"/>
      <c r="V106" s="2"/>
      <c r="W106" s="2"/>
      <c r="X106" s="2"/>
      <c r="Y106" s="2"/>
      <c r="Z106" s="2"/>
    </row>
    <row r="107" ht="15.75" customHeight="1">
      <c r="A107" s="1" t="s">
        <v>1122</v>
      </c>
      <c r="B107" s="1" t="s">
        <v>1123</v>
      </c>
      <c r="C107" s="1" t="s">
        <v>1124</v>
      </c>
      <c r="D107" s="1" t="s">
        <v>1125</v>
      </c>
      <c r="E107" s="1">
        <v>0.0</v>
      </c>
      <c r="F107" s="1">
        <v>0.0</v>
      </c>
      <c r="G107" s="1">
        <v>0.0</v>
      </c>
      <c r="H107" s="1">
        <v>0.0</v>
      </c>
      <c r="I107" s="1" t="s">
        <v>1126</v>
      </c>
      <c r="J107" s="1" t="s">
        <v>1127</v>
      </c>
      <c r="K107" s="1" t="s">
        <v>1128</v>
      </c>
      <c r="L107" s="2"/>
      <c r="M107" s="2"/>
      <c r="N107" s="2"/>
      <c r="O107" s="2"/>
      <c r="P107" s="2"/>
      <c r="Q107" s="2"/>
      <c r="R107" s="2"/>
      <c r="S107" s="2"/>
      <c r="T107" s="2"/>
      <c r="U107" s="2"/>
      <c r="V107" s="2"/>
      <c r="W107" s="2"/>
      <c r="X107" s="2"/>
      <c r="Y107" s="2"/>
      <c r="Z107" s="2"/>
    </row>
    <row r="108" ht="15.75" customHeight="1">
      <c r="A108" s="1" t="s">
        <v>1129</v>
      </c>
      <c r="B108" s="1" t="s">
        <v>1130</v>
      </c>
      <c r="C108" s="1" t="s">
        <v>211</v>
      </c>
      <c r="D108" s="1" t="s">
        <v>1131</v>
      </c>
      <c r="E108" s="1">
        <v>0.0</v>
      </c>
      <c r="F108" s="1">
        <v>0.0</v>
      </c>
      <c r="G108" s="1">
        <v>0.0</v>
      </c>
      <c r="H108" s="1">
        <v>0.0</v>
      </c>
      <c r="I108" s="1" t="s">
        <v>1132</v>
      </c>
      <c r="J108" s="1" t="s">
        <v>1133</v>
      </c>
      <c r="K108" s="1" t="s">
        <v>1134</v>
      </c>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v>0.0</v>
      </c>
      <c r="F109" s="1">
        <v>0.0</v>
      </c>
      <c r="G109" s="1">
        <v>0.0</v>
      </c>
      <c r="H109" s="1">
        <v>0.0</v>
      </c>
      <c r="I109" s="1" t="s">
        <v>1139</v>
      </c>
      <c r="J109" s="1" t="s">
        <v>1140</v>
      </c>
      <c r="K109" s="1" t="s">
        <v>1141</v>
      </c>
      <c r="L109" s="2"/>
      <c r="M109" s="2"/>
      <c r="N109" s="2"/>
      <c r="O109" s="2"/>
      <c r="P109" s="2"/>
      <c r="Q109" s="2"/>
      <c r="R109" s="2"/>
      <c r="S109" s="2"/>
      <c r="T109" s="2"/>
      <c r="U109" s="2"/>
      <c r="V109" s="2"/>
      <c r="W109" s="2"/>
      <c r="X109" s="2"/>
      <c r="Y109" s="2"/>
      <c r="Z109" s="2"/>
    </row>
    <row r="110" ht="15.75" customHeight="1">
      <c r="A110" s="1" t="s">
        <v>1142</v>
      </c>
      <c r="B110" s="1" t="s">
        <v>1143</v>
      </c>
      <c r="C110" s="1" t="s">
        <v>1144</v>
      </c>
      <c r="D110" s="1" t="s">
        <v>1145</v>
      </c>
      <c r="E110" s="1">
        <v>0.0</v>
      </c>
      <c r="F110" s="1">
        <v>0.0</v>
      </c>
      <c r="G110" s="1">
        <v>0.0</v>
      </c>
      <c r="H110" s="1">
        <v>0.0</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1146</v>
      </c>
      <c r="B111" s="1" t="s">
        <v>1147</v>
      </c>
      <c r="C111" s="1" t="s">
        <v>1148</v>
      </c>
      <c r="D111" s="1" t="s">
        <v>1149</v>
      </c>
      <c r="E111" s="1">
        <v>0.0</v>
      </c>
      <c r="F111" s="1">
        <v>0.0</v>
      </c>
      <c r="G111" s="1">
        <v>0.0</v>
      </c>
      <c r="H111" s="1">
        <v>0.0</v>
      </c>
      <c r="I111" s="1" t="s">
        <v>1150</v>
      </c>
      <c r="J111" s="1">
        <v>-12.0</v>
      </c>
      <c r="K111" s="1" t="s">
        <v>1151</v>
      </c>
      <c r="L111" s="2"/>
      <c r="M111" s="2"/>
      <c r="N111" s="2"/>
      <c r="O111" s="2"/>
      <c r="P111" s="2"/>
      <c r="Q111" s="2"/>
      <c r="R111" s="2"/>
      <c r="S111" s="2"/>
      <c r="T111" s="2"/>
      <c r="U111" s="2"/>
      <c r="V111" s="2"/>
      <c r="W111" s="2"/>
      <c r="X111" s="2"/>
      <c r="Y111" s="2"/>
      <c r="Z111" s="2"/>
    </row>
    <row r="112" ht="15.75" customHeight="1">
      <c r="A112" s="1" t="s">
        <v>1152</v>
      </c>
      <c r="B112" s="1" t="s">
        <v>1153</v>
      </c>
      <c r="C112" s="1" t="s">
        <v>290</v>
      </c>
      <c r="D112" s="1" t="s">
        <v>1149</v>
      </c>
      <c r="E112" s="1">
        <v>0.0</v>
      </c>
      <c r="F112" s="1">
        <v>0.0</v>
      </c>
      <c r="G112" s="1">
        <v>0.0</v>
      </c>
      <c r="H112" s="1">
        <v>0.0</v>
      </c>
      <c r="I112" s="1" t="s">
        <v>1154</v>
      </c>
      <c r="J112" s="1" t="s">
        <v>1155</v>
      </c>
      <c r="K112" s="1" t="s">
        <v>1156</v>
      </c>
      <c r="L112" s="2"/>
      <c r="M112" s="2"/>
      <c r="N112" s="2"/>
      <c r="O112" s="2"/>
      <c r="P112" s="2"/>
      <c r="Q112" s="2"/>
      <c r="R112" s="2"/>
      <c r="S112" s="2"/>
      <c r="T112" s="2"/>
      <c r="U112" s="2"/>
      <c r="V112" s="2"/>
      <c r="W112" s="2"/>
      <c r="X112" s="2"/>
      <c r="Y112" s="2"/>
      <c r="Z112" s="2"/>
    </row>
    <row r="113" ht="15.75" customHeight="1">
      <c r="A113" s="1" t="s">
        <v>1157</v>
      </c>
      <c r="B113" s="1" t="s">
        <v>1158</v>
      </c>
      <c r="C113" s="1" t="s">
        <v>1159</v>
      </c>
      <c r="D113" s="1" t="s">
        <v>541</v>
      </c>
      <c r="E113" s="1">
        <v>0.0</v>
      </c>
      <c r="F113" s="1">
        <v>0.0</v>
      </c>
      <c r="G113" s="1">
        <v>0.0</v>
      </c>
      <c r="H113" s="1">
        <v>0.0</v>
      </c>
      <c r="I113" s="1" t="s">
        <v>1160</v>
      </c>
      <c r="J113" s="1" t="s">
        <v>1161</v>
      </c>
      <c r="K113" s="1" t="s">
        <v>1162</v>
      </c>
      <c r="L113" s="2"/>
      <c r="M113" s="2"/>
      <c r="N113" s="2"/>
      <c r="O113" s="2"/>
      <c r="P113" s="2"/>
      <c r="Q113" s="2"/>
      <c r="R113" s="2"/>
      <c r="S113" s="2"/>
      <c r="T113" s="2"/>
      <c r="U113" s="2"/>
      <c r="V113" s="2"/>
      <c r="W113" s="2"/>
      <c r="X113" s="2"/>
      <c r="Y113" s="2"/>
      <c r="Z113" s="2"/>
    </row>
    <row r="114" ht="15.75" customHeight="1">
      <c r="A114" s="1" t="s">
        <v>1163</v>
      </c>
      <c r="B114" s="1" t="s">
        <v>1164</v>
      </c>
      <c r="C114" s="1" t="s">
        <v>1165</v>
      </c>
      <c r="D114" s="1" t="s">
        <v>1166</v>
      </c>
      <c r="E114" s="1">
        <v>0.0</v>
      </c>
      <c r="F114" s="1">
        <v>0.0</v>
      </c>
      <c r="G114" s="1">
        <v>0.0</v>
      </c>
      <c r="H114" s="1">
        <v>0.0</v>
      </c>
      <c r="I114" s="1" t="s">
        <v>1167</v>
      </c>
      <c r="J114" s="1" t="s">
        <v>1168</v>
      </c>
      <c r="K114" s="1" t="s">
        <v>1169</v>
      </c>
      <c r="L114" s="2"/>
      <c r="M114" s="2"/>
      <c r="N114" s="2"/>
      <c r="O114" s="2"/>
      <c r="P114" s="2"/>
      <c r="Q114" s="2"/>
      <c r="R114" s="2"/>
      <c r="S114" s="2"/>
      <c r="T114" s="2"/>
      <c r="U114" s="2"/>
      <c r="V114" s="2"/>
      <c r="W114" s="2"/>
      <c r="X114" s="2"/>
      <c r="Y114" s="2"/>
      <c r="Z114" s="2"/>
    </row>
    <row r="115" ht="15.75" customHeight="1">
      <c r="A115" s="1" t="s">
        <v>1170</v>
      </c>
      <c r="B115" s="1" t="s">
        <v>1171</v>
      </c>
      <c r="C115" s="1" t="s">
        <v>1172</v>
      </c>
      <c r="D115" s="1" t="s">
        <v>1173</v>
      </c>
      <c r="E115" s="1">
        <v>0.0</v>
      </c>
      <c r="F115" s="1">
        <v>0.0</v>
      </c>
      <c r="G115" s="1">
        <v>0.0</v>
      </c>
      <c r="H115" s="1">
        <v>0.0</v>
      </c>
      <c r="I115" s="1" t="s">
        <v>1174</v>
      </c>
      <c r="J115" s="1" t="s">
        <v>1175</v>
      </c>
      <c r="K115" s="1" t="s">
        <v>1176</v>
      </c>
      <c r="L115" s="2"/>
      <c r="M115" s="2"/>
      <c r="N115" s="2"/>
      <c r="O115" s="2"/>
      <c r="P115" s="2"/>
      <c r="Q115" s="2"/>
      <c r="R115" s="2"/>
      <c r="S115" s="2"/>
      <c r="T115" s="2"/>
      <c r="U115" s="2"/>
      <c r="V115" s="2"/>
      <c r="W115" s="2"/>
      <c r="X115" s="2"/>
      <c r="Y115" s="2"/>
      <c r="Z115" s="2"/>
    </row>
    <row r="116" ht="15.75" customHeight="1">
      <c r="A116" s="1" t="s">
        <v>1177</v>
      </c>
      <c r="B116" s="1" t="s">
        <v>1178</v>
      </c>
      <c r="C116" s="1" t="s">
        <v>1179</v>
      </c>
      <c r="D116" s="1" t="s">
        <v>1180</v>
      </c>
      <c r="E116" s="1">
        <v>0.0</v>
      </c>
      <c r="F116" s="1">
        <v>0.0</v>
      </c>
      <c r="G116" s="1">
        <v>0.0</v>
      </c>
      <c r="H116" s="1">
        <v>0.0</v>
      </c>
      <c r="I116" s="1">
        <v>12.0</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t="s">
        <v>1184</v>
      </c>
      <c r="C117" s="1" t="s">
        <v>1185</v>
      </c>
      <c r="D117" s="1" t="s">
        <v>879</v>
      </c>
      <c r="E117" s="1">
        <v>0.0</v>
      </c>
      <c r="F117" s="1">
        <v>0.0</v>
      </c>
      <c r="G117" s="1">
        <v>0.0</v>
      </c>
      <c r="H117" s="1">
        <v>0.0</v>
      </c>
      <c r="I117" s="1" t="s">
        <v>1186</v>
      </c>
      <c r="J117" s="1" t="s">
        <v>1187</v>
      </c>
      <c r="K117" s="1" t="s">
        <v>1188</v>
      </c>
      <c r="L117" s="2"/>
      <c r="M117" s="2"/>
      <c r="N117" s="2"/>
      <c r="O117" s="2"/>
      <c r="P117" s="2"/>
      <c r="Q117" s="2"/>
      <c r="R117" s="2"/>
      <c r="S117" s="2"/>
      <c r="T117" s="2"/>
      <c r="U117" s="2"/>
      <c r="V117" s="2"/>
      <c r="W117" s="2"/>
      <c r="X117" s="2"/>
      <c r="Y117" s="2"/>
      <c r="Z117" s="2"/>
    </row>
    <row r="118" ht="15.75" customHeight="1">
      <c r="A118" s="1" t="s">
        <v>1189</v>
      </c>
      <c r="B118" s="1" t="s">
        <v>1190</v>
      </c>
      <c r="C118" s="1" t="s">
        <v>1191</v>
      </c>
      <c r="D118" s="1" t="s">
        <v>1192</v>
      </c>
      <c r="E118" s="1">
        <v>0.0</v>
      </c>
      <c r="F118" s="1">
        <v>0.0</v>
      </c>
      <c r="G118" s="1">
        <v>0.0</v>
      </c>
      <c r="H118" s="1">
        <v>0.0</v>
      </c>
      <c r="I118" s="1" t="s">
        <v>1193</v>
      </c>
      <c r="J118" s="1" t="s">
        <v>1194</v>
      </c>
      <c r="K118" s="1" t="s">
        <v>1195</v>
      </c>
      <c r="L118" s="2"/>
      <c r="M118" s="2"/>
      <c r="N118" s="2"/>
      <c r="O118" s="2"/>
      <c r="P118" s="2"/>
      <c r="Q118" s="2"/>
      <c r="R118" s="2"/>
      <c r="S118" s="2"/>
      <c r="T118" s="2"/>
      <c r="U118" s="2"/>
      <c r="V118" s="2"/>
      <c r="W118" s="2"/>
      <c r="X118" s="2"/>
      <c r="Y118" s="2"/>
      <c r="Z118" s="2"/>
    </row>
    <row r="119" ht="15.75" customHeight="1">
      <c r="A119" s="1" t="s">
        <v>1196</v>
      </c>
      <c r="B119" s="1" t="s">
        <v>1197</v>
      </c>
      <c r="C119" s="1" t="s">
        <v>1133</v>
      </c>
      <c r="D119" s="1" t="s">
        <v>1198</v>
      </c>
      <c r="E119" s="1">
        <v>0.0</v>
      </c>
      <c r="F119" s="1">
        <v>0.0</v>
      </c>
      <c r="G119" s="1">
        <v>0.0</v>
      </c>
      <c r="H119" s="1">
        <v>0.0</v>
      </c>
      <c r="I119" s="1" t="s">
        <v>1199</v>
      </c>
      <c r="J119" s="1" t="s">
        <v>1200</v>
      </c>
      <c r="K119" s="1" t="s">
        <v>1201</v>
      </c>
      <c r="L119" s="2"/>
      <c r="M119" s="2"/>
      <c r="N119" s="2"/>
      <c r="O119" s="2"/>
      <c r="P119" s="2"/>
      <c r="Q119" s="2"/>
      <c r="R119" s="2"/>
      <c r="S119" s="2"/>
      <c r="T119" s="2"/>
      <c r="U119" s="2"/>
      <c r="V119" s="2"/>
      <c r="W119" s="2"/>
      <c r="X119" s="2"/>
      <c r="Y119" s="2"/>
      <c r="Z119" s="2"/>
    </row>
    <row r="120" ht="15.75" customHeight="1">
      <c r="A120" s="1" t="s">
        <v>1202</v>
      </c>
      <c r="B120" s="1" t="s">
        <v>1203</v>
      </c>
      <c r="C120" s="1" t="s">
        <v>1204</v>
      </c>
      <c r="D120" s="1" t="s">
        <v>1205</v>
      </c>
      <c r="E120" s="1">
        <v>0.0</v>
      </c>
      <c r="F120" s="1">
        <v>0.0</v>
      </c>
      <c r="G120" s="1">
        <v>0.0</v>
      </c>
      <c r="H120" s="1">
        <v>0.0</v>
      </c>
      <c r="I120" s="1" t="s">
        <v>1206</v>
      </c>
      <c r="J120" s="1" t="s">
        <v>1207</v>
      </c>
      <c r="K120" s="1" t="s">
        <v>1208</v>
      </c>
      <c r="L120" s="2"/>
      <c r="M120" s="2"/>
      <c r="N120" s="2"/>
      <c r="O120" s="2"/>
      <c r="P120" s="2"/>
      <c r="Q120" s="2"/>
      <c r="R120" s="2"/>
      <c r="S120" s="2"/>
      <c r="T120" s="2"/>
      <c r="U120" s="2"/>
      <c r="V120" s="2"/>
      <c r="W120" s="2"/>
      <c r="X120" s="2"/>
      <c r="Y120" s="2"/>
      <c r="Z120" s="2"/>
    </row>
    <row r="121" ht="15.75" customHeight="1">
      <c r="A121" s="1" t="s">
        <v>1209</v>
      </c>
      <c r="B121" s="1" t="s">
        <v>1210</v>
      </c>
      <c r="C121" s="1" t="s">
        <v>1211</v>
      </c>
      <c r="D121" s="1" t="s">
        <v>1212</v>
      </c>
      <c r="E121" s="1">
        <v>0.0</v>
      </c>
      <c r="F121" s="1">
        <v>0.0</v>
      </c>
      <c r="G121" s="1">
        <v>0.0</v>
      </c>
      <c r="H121" s="1">
        <v>0.0</v>
      </c>
      <c r="I121" s="1" t="s">
        <v>1213</v>
      </c>
      <c r="J121" s="1" t="s">
        <v>1214</v>
      </c>
      <c r="K121" s="1" t="s">
        <v>1215</v>
      </c>
      <c r="L121" s="2"/>
      <c r="M121" s="2"/>
      <c r="N121" s="2"/>
      <c r="O121" s="2"/>
      <c r="P121" s="2"/>
      <c r="Q121" s="2"/>
      <c r="R121" s="2"/>
      <c r="S121" s="2"/>
      <c r="T121" s="2"/>
      <c r="U121" s="2"/>
      <c r="V121" s="2"/>
      <c r="W121" s="2"/>
      <c r="X121" s="2"/>
      <c r="Y121" s="2"/>
      <c r="Z121" s="2"/>
    </row>
    <row r="122" ht="15.75" customHeight="1">
      <c r="A122" s="1" t="s">
        <v>1216</v>
      </c>
      <c r="B122" s="1" t="s">
        <v>1217</v>
      </c>
      <c r="C122" s="1" t="s">
        <v>1218</v>
      </c>
      <c r="D122" s="1" t="s">
        <v>1219</v>
      </c>
      <c r="E122" s="1">
        <v>0.0</v>
      </c>
      <c r="F122" s="1">
        <v>0.0</v>
      </c>
      <c r="G122" s="1">
        <v>0.0</v>
      </c>
      <c r="H122" s="1">
        <v>0.0</v>
      </c>
      <c r="I122" s="1" t="s">
        <v>1220</v>
      </c>
      <c r="J122" s="1" t="s">
        <v>1221</v>
      </c>
      <c r="K122" s="1" t="s">
        <v>1222</v>
      </c>
      <c r="L122" s="2"/>
      <c r="M122" s="2"/>
      <c r="N122" s="2"/>
      <c r="O122" s="2"/>
      <c r="P122" s="2"/>
      <c r="Q122" s="2"/>
      <c r="R122" s="2"/>
      <c r="S122" s="2"/>
      <c r="T122" s="2"/>
      <c r="U122" s="2"/>
      <c r="V122" s="2"/>
      <c r="W122" s="2"/>
      <c r="X122" s="2"/>
      <c r="Y122" s="2"/>
      <c r="Z122" s="2"/>
    </row>
    <row r="123" ht="15.75" customHeight="1">
      <c r="A123" s="1" t="s">
        <v>1223</v>
      </c>
      <c r="B123" s="1" t="s">
        <v>1224</v>
      </c>
      <c r="C123" s="1" t="s">
        <v>1225</v>
      </c>
      <c r="D123" s="1" t="s">
        <v>1226</v>
      </c>
      <c r="E123" s="1">
        <v>0.0</v>
      </c>
      <c r="F123" s="1">
        <v>0.0</v>
      </c>
      <c r="G123" s="1">
        <v>0.0</v>
      </c>
      <c r="H123" s="1">
        <v>0.0</v>
      </c>
      <c r="I123" s="1">
        <v>0.0</v>
      </c>
      <c r="J123" s="1" t="s">
        <v>1227</v>
      </c>
      <c r="K123" s="1" t="s">
        <v>1228</v>
      </c>
      <c r="L123" s="2"/>
      <c r="M123" s="2"/>
      <c r="N123" s="2"/>
      <c r="O123" s="2"/>
      <c r="P123" s="2"/>
      <c r="Q123" s="2"/>
      <c r="R123" s="2"/>
      <c r="S123" s="2"/>
      <c r="T123" s="2"/>
      <c r="U123" s="2"/>
      <c r="V123" s="2"/>
      <c r="W123" s="2"/>
      <c r="X123" s="2"/>
      <c r="Y123" s="2"/>
      <c r="Z123" s="2"/>
    </row>
    <row r="124" ht="15.75" customHeight="1">
      <c r="A124" s="1" t="s">
        <v>1229</v>
      </c>
      <c r="B124" s="1" t="s">
        <v>1230</v>
      </c>
      <c r="C124" s="1" t="s">
        <v>675</v>
      </c>
      <c r="D124" s="1" t="s">
        <v>1231</v>
      </c>
      <c r="E124" s="1">
        <v>0.0</v>
      </c>
      <c r="F124" s="1">
        <v>0.0</v>
      </c>
      <c r="G124" s="1">
        <v>0.0</v>
      </c>
      <c r="H124" s="1">
        <v>0.0</v>
      </c>
      <c r="I124" s="1">
        <v>0.0</v>
      </c>
      <c r="J124" s="1" t="s">
        <v>1232</v>
      </c>
      <c r="K124" s="1" t="s">
        <v>1233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1234</v>
      </c>
      <c r="C1" s="1" t="s">
        <v>1235</v>
      </c>
      <c r="D1" s="1" t="s">
        <v>1236</v>
      </c>
      <c r="E1" s="1" t="s">
        <v>1237</v>
      </c>
      <c r="F1" s="1" t="s">
        <v>1238</v>
      </c>
      <c r="G1" s="2"/>
      <c r="H1" s="2"/>
      <c r="I1" s="2"/>
      <c r="J1" s="2"/>
      <c r="K1" s="2"/>
      <c r="L1" s="2"/>
      <c r="M1" s="2"/>
      <c r="N1" s="2"/>
      <c r="O1" s="2"/>
      <c r="P1" s="2"/>
      <c r="Q1" s="2"/>
      <c r="R1" s="2"/>
      <c r="S1" s="2"/>
      <c r="T1" s="2"/>
      <c r="U1" s="2"/>
      <c r="V1" s="2"/>
      <c r="W1" s="2"/>
      <c r="X1" s="2"/>
      <c r="Y1" s="2"/>
      <c r="Z1" s="2"/>
    </row>
    <row r="2">
      <c r="A2" s="1" t="s">
        <v>1239</v>
      </c>
      <c r="B2" s="1" t="s">
        <v>1240</v>
      </c>
      <c r="C2" s="1" t="s">
        <v>1241</v>
      </c>
      <c r="D2" s="1" t="s">
        <v>1242</v>
      </c>
      <c r="E2" s="1" t="s">
        <v>1242</v>
      </c>
      <c r="F2" s="1" t="s">
        <v>1243</v>
      </c>
      <c r="G2" s="2"/>
      <c r="H2" s="2"/>
      <c r="I2" s="2"/>
      <c r="J2" s="2"/>
      <c r="K2" s="2"/>
      <c r="L2" s="2"/>
      <c r="M2" s="2"/>
      <c r="N2" s="2"/>
      <c r="O2" s="2"/>
      <c r="P2" s="2"/>
      <c r="Q2" s="2"/>
      <c r="R2" s="2"/>
      <c r="S2" s="2"/>
      <c r="T2" s="2"/>
      <c r="U2" s="2"/>
      <c r="V2" s="2"/>
      <c r="W2" s="2"/>
      <c r="X2" s="2"/>
      <c r="Y2" s="2"/>
      <c r="Z2" s="2"/>
    </row>
    <row r="3">
      <c r="A3" s="1" t="s">
        <v>1244</v>
      </c>
      <c r="B3" s="1" t="s">
        <v>1243</v>
      </c>
      <c r="C3" s="1" t="s">
        <v>1245</v>
      </c>
      <c r="D3" s="1" t="s">
        <v>1246</v>
      </c>
      <c r="E3" s="1" t="s">
        <v>1247</v>
      </c>
      <c r="F3" s="1" t="s">
        <v>1243</v>
      </c>
      <c r="G3" s="2"/>
      <c r="H3" s="2"/>
      <c r="I3" s="2"/>
      <c r="J3" s="2"/>
      <c r="K3" s="2"/>
      <c r="L3" s="2"/>
      <c r="M3" s="2"/>
      <c r="N3" s="2"/>
      <c r="O3" s="2"/>
      <c r="P3" s="2"/>
      <c r="Q3" s="2"/>
      <c r="R3" s="2"/>
      <c r="S3" s="2"/>
      <c r="T3" s="2"/>
      <c r="U3" s="2"/>
      <c r="V3" s="2"/>
      <c r="W3" s="2"/>
      <c r="X3" s="2"/>
      <c r="Y3" s="2"/>
      <c r="Z3" s="2"/>
    </row>
    <row r="4">
      <c r="A4" s="1" t="s">
        <v>1248</v>
      </c>
      <c r="B4" s="1" t="s">
        <v>1240</v>
      </c>
      <c r="C4" s="1" t="s">
        <v>1241</v>
      </c>
      <c r="D4" s="1" t="s">
        <v>1242</v>
      </c>
      <c r="E4" s="1" t="s">
        <v>1242</v>
      </c>
      <c r="F4" s="1" t="s">
        <v>1242</v>
      </c>
      <c r="G4" s="2"/>
      <c r="H4" s="2"/>
      <c r="I4" s="2"/>
      <c r="J4" s="2"/>
      <c r="K4" s="2"/>
      <c r="L4" s="2"/>
      <c r="M4" s="2"/>
      <c r="N4" s="2"/>
      <c r="O4" s="2"/>
      <c r="P4" s="2"/>
      <c r="Q4" s="2"/>
      <c r="R4" s="2"/>
      <c r="S4" s="2"/>
      <c r="T4" s="2"/>
      <c r="U4" s="2"/>
      <c r="V4" s="2"/>
      <c r="W4" s="2"/>
      <c r="X4" s="2"/>
      <c r="Y4" s="2"/>
      <c r="Z4" s="2"/>
    </row>
    <row r="5">
      <c r="A5" s="1" t="s">
        <v>1244</v>
      </c>
      <c r="B5" s="1" t="s">
        <v>1243</v>
      </c>
      <c r="C5" s="1" t="s">
        <v>1245</v>
      </c>
      <c r="D5" s="1" t="s">
        <v>1246</v>
      </c>
      <c r="E5" s="1" t="s">
        <v>1247</v>
      </c>
      <c r="F5" s="1" t="s">
        <v>1247</v>
      </c>
      <c r="G5" s="2"/>
      <c r="H5" s="2"/>
      <c r="I5" s="2"/>
      <c r="J5" s="2"/>
      <c r="K5" s="2"/>
      <c r="L5" s="2"/>
      <c r="M5" s="2"/>
      <c r="N5" s="2"/>
      <c r="O5" s="2"/>
      <c r="P5" s="2"/>
      <c r="Q5" s="2"/>
      <c r="R5" s="2"/>
      <c r="S5" s="2"/>
      <c r="T5" s="2"/>
      <c r="U5" s="2"/>
      <c r="V5" s="2"/>
      <c r="W5" s="2"/>
      <c r="X5" s="2"/>
      <c r="Y5" s="2"/>
      <c r="Z5" s="2"/>
    </row>
    <row r="6">
      <c r="A6" s="1" t="s">
        <v>1249</v>
      </c>
      <c r="B6" s="1" t="s">
        <v>1250</v>
      </c>
      <c r="C6" s="1" t="s">
        <v>1251</v>
      </c>
      <c r="D6" s="1" t="s">
        <v>1252</v>
      </c>
      <c r="E6" s="1" t="s">
        <v>1253</v>
      </c>
      <c r="F6" s="1" t="s">
        <v>1254</v>
      </c>
      <c r="G6" s="2"/>
      <c r="H6" s="2"/>
      <c r="I6" s="2"/>
      <c r="J6" s="2"/>
      <c r="K6" s="2"/>
      <c r="L6" s="2"/>
      <c r="M6" s="2"/>
      <c r="N6" s="2"/>
      <c r="O6" s="2"/>
      <c r="P6" s="2"/>
      <c r="Q6" s="2"/>
      <c r="R6" s="2"/>
      <c r="S6" s="2"/>
      <c r="T6" s="2"/>
      <c r="U6" s="2"/>
      <c r="V6" s="2"/>
      <c r="W6" s="2"/>
      <c r="X6" s="2"/>
      <c r="Y6" s="2"/>
      <c r="Z6" s="2"/>
    </row>
    <row r="7">
      <c r="A7" s="1" t="s">
        <v>1255</v>
      </c>
      <c r="B7" s="1" t="s">
        <v>1243</v>
      </c>
      <c r="C7" s="1" t="s">
        <v>1243</v>
      </c>
      <c r="D7" s="1" t="s">
        <v>1243</v>
      </c>
      <c r="E7" s="1" t="s">
        <v>1243</v>
      </c>
      <c r="F7" s="1" t="s">
        <v>1243</v>
      </c>
      <c r="G7" s="2"/>
      <c r="H7" s="2"/>
      <c r="I7" s="2"/>
      <c r="J7" s="2"/>
      <c r="K7" s="2"/>
      <c r="L7" s="2"/>
      <c r="M7" s="2"/>
      <c r="N7" s="2"/>
      <c r="O7" s="2"/>
      <c r="P7" s="2"/>
      <c r="Q7" s="2"/>
      <c r="R7" s="2"/>
      <c r="S7" s="2"/>
      <c r="T7" s="2"/>
      <c r="U7" s="2"/>
      <c r="V7" s="2"/>
      <c r="W7" s="2"/>
      <c r="X7" s="2"/>
      <c r="Y7" s="2"/>
      <c r="Z7" s="2"/>
    </row>
    <row r="8">
      <c r="A8" s="1" t="s">
        <v>1256</v>
      </c>
      <c r="B8" s="1" t="s">
        <v>1243</v>
      </c>
      <c r="C8" s="1" t="s">
        <v>1257</v>
      </c>
      <c r="D8" s="1" t="s">
        <v>1258</v>
      </c>
      <c r="E8" s="1" t="s">
        <v>1259</v>
      </c>
      <c r="F8" s="1" t="s">
        <v>1260</v>
      </c>
      <c r="G8" s="2"/>
      <c r="H8" s="2"/>
      <c r="I8" s="2"/>
      <c r="J8" s="2"/>
      <c r="K8" s="2"/>
      <c r="L8" s="2"/>
      <c r="M8" s="2"/>
      <c r="N8" s="2"/>
      <c r="O8" s="2"/>
      <c r="P8" s="2"/>
      <c r="Q8" s="2"/>
      <c r="R8" s="2"/>
      <c r="S8" s="2"/>
      <c r="T8" s="2"/>
      <c r="U8" s="2"/>
      <c r="V8" s="2"/>
      <c r="W8" s="2"/>
      <c r="X8" s="2"/>
      <c r="Y8" s="2"/>
      <c r="Z8" s="2"/>
    </row>
    <row r="9">
      <c r="A9" s="1" t="s">
        <v>1261</v>
      </c>
      <c r="B9" s="1" t="s">
        <v>1243</v>
      </c>
      <c r="C9" s="1" t="s">
        <v>1262</v>
      </c>
      <c r="D9" s="1" t="s">
        <v>1263</v>
      </c>
      <c r="E9" s="1" t="s">
        <v>1264</v>
      </c>
      <c r="F9" s="1" t="s">
        <v>1265</v>
      </c>
      <c r="G9" s="2"/>
      <c r="H9" s="2"/>
      <c r="I9" s="2"/>
      <c r="J9" s="2"/>
      <c r="K9" s="2"/>
      <c r="L9" s="2"/>
      <c r="M9" s="2"/>
      <c r="N9" s="2"/>
      <c r="O9" s="2"/>
      <c r="P9" s="2"/>
      <c r="Q9" s="2"/>
      <c r="R9" s="2"/>
      <c r="S9" s="2"/>
      <c r="T9" s="2"/>
      <c r="U9" s="2"/>
      <c r="V9" s="2"/>
      <c r="W9" s="2"/>
      <c r="X9" s="2"/>
      <c r="Y9" s="2"/>
      <c r="Z9" s="2"/>
    </row>
    <row r="10">
      <c r="A10" s="1" t="s">
        <v>1266</v>
      </c>
      <c r="B10" s="1" t="s">
        <v>1243</v>
      </c>
      <c r="C10" s="1" t="s">
        <v>1260</v>
      </c>
      <c r="D10" s="1" t="s">
        <v>1263</v>
      </c>
      <c r="E10" s="1" t="s">
        <v>1264</v>
      </c>
      <c r="F10" s="1" t="s">
        <v>1265</v>
      </c>
      <c r="G10" s="2"/>
      <c r="H10" s="2"/>
      <c r="I10" s="2"/>
      <c r="J10" s="2"/>
      <c r="K10" s="2"/>
      <c r="L10" s="2"/>
      <c r="M10" s="2"/>
      <c r="N10" s="2"/>
      <c r="O10" s="2"/>
      <c r="P10" s="2"/>
      <c r="Q10" s="2"/>
      <c r="R10" s="2"/>
      <c r="S10" s="2"/>
      <c r="T10" s="2"/>
      <c r="U10" s="2"/>
      <c r="V10" s="2"/>
      <c r="W10" s="2"/>
      <c r="X10" s="2"/>
      <c r="Y10" s="2"/>
      <c r="Z10" s="2"/>
    </row>
    <row r="11">
      <c r="A11" s="1" t="s">
        <v>1267</v>
      </c>
      <c r="B11" s="1" t="s">
        <v>1243</v>
      </c>
      <c r="C11" s="1" t="s">
        <v>1243</v>
      </c>
      <c r="D11" s="1" t="s">
        <v>1243</v>
      </c>
      <c r="E11" s="1" t="s">
        <v>1243</v>
      </c>
      <c r="F11" s="1" t="s">
        <v>1243</v>
      </c>
      <c r="G11" s="2"/>
      <c r="H11" s="2"/>
      <c r="I11" s="2"/>
      <c r="J11" s="2"/>
      <c r="K11" s="2"/>
      <c r="L11" s="2"/>
      <c r="M11" s="2"/>
      <c r="N11" s="2"/>
      <c r="O11" s="2"/>
      <c r="P11" s="2"/>
      <c r="Q11" s="2"/>
      <c r="R11" s="2"/>
      <c r="S11" s="2"/>
      <c r="T11" s="2"/>
      <c r="U11" s="2"/>
      <c r="V11" s="2"/>
      <c r="W11" s="2"/>
      <c r="X11" s="2"/>
      <c r="Y11" s="2"/>
      <c r="Z11" s="2"/>
    </row>
    <row r="12">
      <c r="A12" s="1" t="s">
        <v>1268</v>
      </c>
      <c r="B12" s="1" t="s">
        <v>1243</v>
      </c>
      <c r="C12" s="1" t="s">
        <v>1260</v>
      </c>
      <c r="D12" s="1" t="s">
        <v>1269</v>
      </c>
      <c r="E12" s="1" t="s">
        <v>1270</v>
      </c>
      <c r="F12" s="1" t="s">
        <v>1271</v>
      </c>
      <c r="G12" s="2"/>
      <c r="H12" s="2"/>
      <c r="I12" s="2"/>
      <c r="J12" s="2"/>
      <c r="K12" s="2"/>
      <c r="L12" s="2"/>
      <c r="M12" s="2"/>
      <c r="N12" s="2"/>
      <c r="O12" s="2"/>
      <c r="P12" s="2"/>
      <c r="Q12" s="2"/>
      <c r="R12" s="2"/>
      <c r="S12" s="2"/>
      <c r="T12" s="2"/>
      <c r="U12" s="2"/>
      <c r="V12" s="2"/>
      <c r="W12" s="2"/>
      <c r="X12" s="2"/>
      <c r="Y12" s="2"/>
      <c r="Z12" s="2"/>
    </row>
    <row r="13">
      <c r="A13" s="1" t="s">
        <v>1272</v>
      </c>
      <c r="B13" s="1" t="s">
        <v>1243</v>
      </c>
      <c r="C13" s="1" t="s">
        <v>1243</v>
      </c>
      <c r="D13" s="1" t="s">
        <v>1243</v>
      </c>
      <c r="E13" s="1" t="s">
        <v>1243</v>
      </c>
      <c r="F13" s="1" t="s">
        <v>1243</v>
      </c>
      <c r="G13" s="2"/>
      <c r="H13" s="2"/>
      <c r="I13" s="2"/>
      <c r="J13" s="2"/>
      <c r="K13" s="2"/>
      <c r="L13" s="2"/>
      <c r="M13" s="2"/>
      <c r="N13" s="2"/>
      <c r="O13" s="2"/>
      <c r="P13" s="2"/>
      <c r="Q13" s="2"/>
      <c r="R13" s="2"/>
      <c r="S13" s="2"/>
      <c r="T13" s="2"/>
      <c r="U13" s="2"/>
      <c r="V13" s="2"/>
      <c r="W13" s="2"/>
      <c r="X13" s="2"/>
      <c r="Y13" s="2"/>
      <c r="Z13" s="2"/>
    </row>
    <row r="14">
      <c r="A14" s="1" t="s">
        <v>1273</v>
      </c>
      <c r="B14" s="1" t="s">
        <v>1243</v>
      </c>
      <c r="C14" s="1" t="s">
        <v>1243</v>
      </c>
      <c r="D14" s="1" t="s">
        <v>1243</v>
      </c>
      <c r="E14" s="1" t="s">
        <v>1243</v>
      </c>
      <c r="F14" s="1" t="s">
        <v>1243</v>
      </c>
      <c r="G14" s="2"/>
      <c r="H14" s="2"/>
      <c r="I14" s="2"/>
      <c r="J14" s="2"/>
      <c r="K14" s="2"/>
      <c r="L14" s="2"/>
      <c r="M14" s="2"/>
      <c r="N14" s="2"/>
      <c r="O14" s="2"/>
      <c r="P14" s="2"/>
      <c r="Q14" s="2"/>
      <c r="R14" s="2"/>
      <c r="S14" s="2"/>
      <c r="T14" s="2"/>
      <c r="U14" s="2"/>
      <c r="V14" s="2"/>
      <c r="W14" s="2"/>
      <c r="X14" s="2"/>
      <c r="Y14" s="2"/>
      <c r="Z14" s="2"/>
    </row>
    <row r="15">
      <c r="A15" s="1" t="s">
        <v>1274</v>
      </c>
      <c r="B15" s="1" t="s">
        <v>1243</v>
      </c>
      <c r="C15" s="1" t="s">
        <v>1243</v>
      </c>
      <c r="D15" s="1" t="s">
        <v>1243</v>
      </c>
      <c r="E15" s="1" t="s">
        <v>1243</v>
      </c>
      <c r="F15" s="1" t="s">
        <v>1243</v>
      </c>
      <c r="G15" s="2"/>
      <c r="H15" s="2"/>
      <c r="I15" s="2"/>
      <c r="J15" s="2"/>
      <c r="K15" s="2"/>
      <c r="L15" s="2"/>
      <c r="M15" s="2"/>
      <c r="N15" s="2"/>
      <c r="O15" s="2"/>
      <c r="P15" s="2"/>
      <c r="Q15" s="2"/>
      <c r="R15" s="2"/>
      <c r="S15" s="2"/>
      <c r="T15" s="2"/>
      <c r="U15" s="2"/>
      <c r="V15" s="2"/>
      <c r="W15" s="2"/>
      <c r="X15" s="2"/>
      <c r="Y15" s="2"/>
      <c r="Z15" s="2"/>
    </row>
    <row r="16">
      <c r="A16" s="1" t="s">
        <v>1275</v>
      </c>
      <c r="B16" s="1" t="s">
        <v>1243</v>
      </c>
      <c r="C16" s="1" t="s">
        <v>1243</v>
      </c>
      <c r="D16" s="1" t="s">
        <v>1243</v>
      </c>
      <c r="E16" s="1" t="s">
        <v>1243</v>
      </c>
      <c r="F16" s="1" t="s">
        <v>1243</v>
      </c>
      <c r="G16" s="2"/>
      <c r="H16" s="2"/>
      <c r="I16" s="2"/>
      <c r="J16" s="2"/>
      <c r="K16" s="2"/>
      <c r="L16" s="2"/>
      <c r="M16" s="2"/>
      <c r="N16" s="2"/>
      <c r="O16" s="2"/>
      <c r="P16" s="2"/>
      <c r="Q16" s="2"/>
      <c r="R16" s="2"/>
      <c r="S16" s="2"/>
      <c r="T16" s="2"/>
      <c r="U16" s="2"/>
      <c r="V16" s="2"/>
      <c r="W16" s="2"/>
      <c r="X16" s="2"/>
      <c r="Y16" s="2"/>
      <c r="Z16" s="2"/>
    </row>
    <row r="17">
      <c r="A17" s="1" t="s">
        <v>1276</v>
      </c>
      <c r="B17" s="1" t="s">
        <v>191</v>
      </c>
      <c r="C17" s="1" t="s">
        <v>192</v>
      </c>
      <c r="D17" s="1" t="s">
        <v>1277</v>
      </c>
      <c r="E17" s="1" t="s">
        <v>1278</v>
      </c>
      <c r="F17" s="1" t="s">
        <v>1279</v>
      </c>
      <c r="G17" s="2"/>
      <c r="H17" s="2"/>
      <c r="I17" s="2"/>
      <c r="J17" s="2"/>
      <c r="K17" s="2"/>
      <c r="L17" s="2"/>
      <c r="M17" s="2"/>
      <c r="N17" s="2"/>
      <c r="O17" s="2"/>
      <c r="P17" s="2"/>
      <c r="Q17" s="2"/>
      <c r="R17" s="2"/>
      <c r="S17" s="2"/>
      <c r="T17" s="2"/>
      <c r="U17" s="2"/>
      <c r="V17" s="2"/>
      <c r="W17" s="2"/>
      <c r="X17" s="2"/>
      <c r="Y17" s="2"/>
      <c r="Z17" s="2"/>
    </row>
    <row r="18">
      <c r="A18" s="1" t="s">
        <v>1280</v>
      </c>
      <c r="B18" s="1" t="s">
        <v>1243</v>
      </c>
      <c r="C18" s="1" t="s">
        <v>1243</v>
      </c>
      <c r="D18" s="1" t="s">
        <v>1243</v>
      </c>
      <c r="E18" s="1" t="s">
        <v>1243</v>
      </c>
      <c r="F18" s="1" t="s">
        <v>1243</v>
      </c>
      <c r="G18" s="2"/>
      <c r="H18" s="2"/>
      <c r="I18" s="2"/>
      <c r="J18" s="2"/>
      <c r="K18" s="2"/>
      <c r="L18" s="2"/>
      <c r="M18" s="2"/>
      <c r="N18" s="2"/>
      <c r="O18" s="2"/>
      <c r="P18" s="2"/>
      <c r="Q18" s="2"/>
      <c r="R18" s="2"/>
      <c r="S18" s="2"/>
      <c r="T18" s="2"/>
      <c r="U18" s="2"/>
      <c r="V18" s="2"/>
      <c r="W18" s="2"/>
      <c r="X18" s="2"/>
      <c r="Y18" s="2"/>
      <c r="Z18" s="2"/>
    </row>
    <row r="19">
      <c r="A19" s="1" t="s">
        <v>1281</v>
      </c>
      <c r="B19" s="1" t="s">
        <v>1243</v>
      </c>
      <c r="C19" s="1" t="s">
        <v>1282</v>
      </c>
      <c r="D19" s="1" t="s">
        <v>1283</v>
      </c>
      <c r="E19" s="1" t="s">
        <v>1284</v>
      </c>
      <c r="F19" s="1" t="s">
        <v>1285</v>
      </c>
      <c r="G19" s="2"/>
      <c r="H19" s="2"/>
      <c r="I19" s="2"/>
      <c r="J19" s="2"/>
      <c r="K19" s="2"/>
      <c r="L19" s="2"/>
      <c r="M19" s="2"/>
      <c r="N19" s="2"/>
      <c r="O19" s="2"/>
      <c r="P19" s="2"/>
      <c r="Q19" s="2"/>
      <c r="R19" s="2"/>
      <c r="S19" s="2"/>
      <c r="T19" s="2"/>
      <c r="U19" s="2"/>
      <c r="V19" s="2"/>
      <c r="W19" s="2"/>
      <c r="X19" s="2"/>
      <c r="Y19" s="2"/>
      <c r="Z19" s="2"/>
    </row>
    <row r="20">
      <c r="A20" s="1" t="s">
        <v>212</v>
      </c>
      <c r="B20" s="1" t="s">
        <v>1243</v>
      </c>
      <c r="C20" s="1" t="s">
        <v>1243</v>
      </c>
      <c r="D20" s="1" t="s">
        <v>1243</v>
      </c>
      <c r="E20" s="1" t="s">
        <v>1243</v>
      </c>
      <c r="F20" s="1" t="s">
        <v>1243</v>
      </c>
      <c r="G20" s="2"/>
      <c r="H20" s="2"/>
      <c r="I20" s="2"/>
      <c r="J20" s="2"/>
      <c r="K20" s="2"/>
      <c r="L20" s="2"/>
      <c r="M20" s="2"/>
      <c r="N20" s="2"/>
      <c r="O20" s="2"/>
      <c r="P20" s="2"/>
      <c r="Q20" s="2"/>
      <c r="R20" s="2"/>
      <c r="S20" s="2"/>
      <c r="T20" s="2"/>
      <c r="U20" s="2"/>
      <c r="V20" s="2"/>
      <c r="W20" s="2"/>
      <c r="X20" s="2"/>
      <c r="Y20" s="2"/>
      <c r="Z20" s="2"/>
    </row>
    <row r="21" ht="15.75" customHeight="1">
      <c r="A21" s="1" t="s">
        <v>1286</v>
      </c>
      <c r="B21" s="1" t="s">
        <v>1243</v>
      </c>
      <c r="C21" s="1" t="s">
        <v>1287</v>
      </c>
      <c r="D21" s="1" t="s">
        <v>1288</v>
      </c>
      <c r="E21" s="1" t="s">
        <v>1289</v>
      </c>
      <c r="F21" s="1" t="s">
        <v>1290</v>
      </c>
      <c r="G21" s="2"/>
      <c r="H21" s="2"/>
      <c r="I21" s="2"/>
      <c r="J21" s="2"/>
      <c r="K21" s="2"/>
      <c r="L21" s="2"/>
      <c r="M21" s="2"/>
      <c r="N21" s="2"/>
      <c r="O21" s="2"/>
      <c r="P21" s="2"/>
      <c r="Q21" s="2"/>
      <c r="R21" s="2"/>
      <c r="S21" s="2"/>
      <c r="T21" s="2"/>
      <c r="U21" s="2"/>
      <c r="V21" s="2"/>
      <c r="W21" s="2"/>
      <c r="X21" s="2"/>
      <c r="Y21" s="2"/>
      <c r="Z21" s="2"/>
    </row>
    <row r="22" ht="15.75" customHeight="1">
      <c r="A22" s="1" t="s">
        <v>1291</v>
      </c>
      <c r="B22" s="1" t="s">
        <v>1292</v>
      </c>
      <c r="C22" s="1" t="s">
        <v>1293</v>
      </c>
      <c r="D22" s="1" t="s">
        <v>1294</v>
      </c>
      <c r="E22" s="1" t="s">
        <v>1295</v>
      </c>
      <c r="F22" s="1" t="s">
        <v>1296</v>
      </c>
      <c r="G22" s="2"/>
      <c r="H22" s="2"/>
      <c r="I22" s="2"/>
      <c r="J22" s="2"/>
      <c r="K22" s="2"/>
      <c r="L22" s="2"/>
      <c r="M22" s="2"/>
      <c r="N22" s="2"/>
      <c r="O22" s="2"/>
      <c r="P22" s="2"/>
      <c r="Q22" s="2"/>
      <c r="R22" s="2"/>
      <c r="S22" s="2"/>
      <c r="T22" s="2"/>
      <c r="U22" s="2"/>
      <c r="V22" s="2"/>
      <c r="W22" s="2"/>
      <c r="X22" s="2"/>
      <c r="Y22" s="2"/>
      <c r="Z22" s="2"/>
    </row>
    <row r="23" ht="15.75" customHeight="1">
      <c r="A23" s="1" t="s">
        <v>141</v>
      </c>
      <c r="B23" s="1" t="s">
        <v>1243</v>
      </c>
      <c r="C23" s="1" t="s">
        <v>1243</v>
      </c>
      <c r="D23" s="1" t="s">
        <v>1243</v>
      </c>
      <c r="E23" s="1" t="s">
        <v>1243</v>
      </c>
      <c r="F23" s="1" t="s">
        <v>1243</v>
      </c>
      <c r="G23" s="2"/>
      <c r="H23" s="2"/>
      <c r="I23" s="2"/>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1300</v>
      </c>
      <c r="F24" s="1" t="s">
        <v>1300</v>
      </c>
      <c r="G24" s="2"/>
      <c r="H24" s="2"/>
      <c r="I24" s="2"/>
      <c r="J24" s="2"/>
      <c r="K24" s="2"/>
      <c r="L24" s="2"/>
      <c r="M24" s="2"/>
      <c r="N24" s="2"/>
      <c r="O24" s="2"/>
      <c r="P24" s="2"/>
      <c r="Q24" s="2"/>
      <c r="R24" s="2"/>
      <c r="S24" s="2"/>
      <c r="T24" s="2"/>
      <c r="U24" s="2"/>
      <c r="V24" s="2"/>
      <c r="W24" s="2"/>
      <c r="X24" s="2"/>
      <c r="Y24" s="2"/>
      <c r="Z24" s="2"/>
    </row>
    <row r="25" ht="15.75" customHeight="1">
      <c r="A25" s="1" t="s">
        <v>1301</v>
      </c>
      <c r="B25" s="1" t="s">
        <v>1302</v>
      </c>
      <c r="C25" s="1" t="s">
        <v>1303</v>
      </c>
      <c r="D25" s="1" t="s">
        <v>1304</v>
      </c>
      <c r="E25" s="1" t="s">
        <v>1304</v>
      </c>
      <c r="F25" s="1" t="s">
        <v>1243</v>
      </c>
      <c r="G25" s="2"/>
      <c r="H25" s="2"/>
      <c r="I25" s="2"/>
      <c r="J25" s="2"/>
      <c r="K25" s="2"/>
      <c r="L25" s="2"/>
      <c r="M25" s="2"/>
      <c r="N25" s="2"/>
      <c r="O25" s="2"/>
      <c r="P25" s="2"/>
      <c r="Q25" s="2"/>
      <c r="R25" s="2"/>
      <c r="S25" s="2"/>
      <c r="T25" s="2"/>
      <c r="U25" s="2"/>
      <c r="V25" s="2"/>
      <c r="W25" s="2"/>
      <c r="X25" s="2"/>
      <c r="Y25" s="2"/>
      <c r="Z25" s="2"/>
    </row>
    <row r="26" ht="15.75" customHeight="1">
      <c r="A26" s="1" t="s">
        <v>1305</v>
      </c>
      <c r="B26" s="1" t="s">
        <v>1306</v>
      </c>
      <c r="C26" s="1" t="s">
        <v>1307</v>
      </c>
      <c r="D26" s="1" t="s">
        <v>1243</v>
      </c>
      <c r="E26" s="1" t="s">
        <v>1243</v>
      </c>
      <c r="F26" s="1" t="s">
        <v>1243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1308</v>
      </c>
      <c r="B2" s="1" t="s">
        <v>1309</v>
      </c>
      <c r="C2" s="2"/>
      <c r="D2" s="2"/>
      <c r="E2" s="2"/>
      <c r="F2" s="2"/>
      <c r="G2" s="2"/>
      <c r="H2" s="2"/>
      <c r="I2" s="2"/>
      <c r="J2" s="2"/>
      <c r="K2" s="2"/>
      <c r="L2" s="2"/>
      <c r="M2" s="2"/>
      <c r="N2" s="2"/>
      <c r="O2" s="2"/>
      <c r="P2" s="2"/>
      <c r="Q2" s="2"/>
      <c r="R2" s="2"/>
      <c r="S2" s="2"/>
      <c r="T2" s="2"/>
      <c r="U2" s="2"/>
      <c r="V2" s="2"/>
      <c r="W2" s="2"/>
      <c r="X2" s="2"/>
      <c r="Y2" s="2"/>
      <c r="Z2" s="2"/>
    </row>
    <row r="3">
      <c r="A3" s="3" t="s">
        <v>1310</v>
      </c>
      <c r="B3" s="1" t="s">
        <v>1311</v>
      </c>
      <c r="C3" s="2"/>
      <c r="D3" s="2"/>
      <c r="E3" s="2"/>
      <c r="F3" s="2"/>
      <c r="G3" s="2"/>
      <c r="H3" s="2"/>
      <c r="I3" s="2"/>
      <c r="J3" s="2"/>
      <c r="K3" s="2"/>
      <c r="L3" s="2"/>
      <c r="M3" s="2"/>
      <c r="N3" s="2"/>
      <c r="O3" s="2"/>
      <c r="P3" s="2"/>
      <c r="Q3" s="2"/>
      <c r="R3" s="2"/>
      <c r="S3" s="2"/>
      <c r="T3" s="2"/>
      <c r="U3" s="2"/>
      <c r="V3" s="2"/>
      <c r="W3" s="2"/>
      <c r="X3" s="2"/>
      <c r="Y3" s="2"/>
      <c r="Z3" s="2"/>
    </row>
    <row r="4">
      <c r="A4" s="3" t="s">
        <v>1312</v>
      </c>
      <c r="B4" s="1" t="s">
        <v>1313</v>
      </c>
      <c r="C4" s="2"/>
      <c r="D4" s="2"/>
      <c r="E4" s="2"/>
      <c r="F4" s="2"/>
      <c r="G4" s="2"/>
      <c r="H4" s="2"/>
      <c r="I4" s="2"/>
      <c r="J4" s="2"/>
      <c r="K4" s="2"/>
      <c r="L4" s="2"/>
      <c r="M4" s="2"/>
      <c r="N4" s="2"/>
      <c r="O4" s="2"/>
      <c r="P4" s="2"/>
      <c r="Q4" s="2"/>
      <c r="R4" s="2"/>
      <c r="S4" s="2"/>
      <c r="T4" s="2"/>
      <c r="U4" s="2"/>
      <c r="V4" s="2"/>
      <c r="W4" s="2"/>
      <c r="X4" s="2"/>
      <c r="Y4" s="2"/>
      <c r="Z4" s="2"/>
    </row>
    <row r="5">
      <c r="A5" s="3" t="s">
        <v>1314</v>
      </c>
      <c r="B5" s="1" t="s">
        <v>1315</v>
      </c>
      <c r="C5" s="2"/>
      <c r="D5" s="2"/>
      <c r="E5" s="2"/>
      <c r="F5" s="2"/>
      <c r="G5" s="2"/>
      <c r="H5" s="2"/>
      <c r="I5" s="2"/>
      <c r="J5" s="2"/>
      <c r="K5" s="2"/>
      <c r="L5" s="2"/>
      <c r="M5" s="2"/>
      <c r="N5" s="2"/>
      <c r="O5" s="2"/>
      <c r="P5" s="2"/>
      <c r="Q5" s="2"/>
      <c r="R5" s="2"/>
      <c r="S5" s="2"/>
      <c r="T5" s="2"/>
      <c r="U5" s="2"/>
      <c r="V5" s="2"/>
      <c r="W5" s="2"/>
      <c r="X5" s="2"/>
      <c r="Y5" s="2"/>
      <c r="Z5" s="2"/>
    </row>
    <row r="6">
      <c r="A6" s="3" t="s">
        <v>1316</v>
      </c>
      <c r="B6" s="1" t="s">
        <v>11</v>
      </c>
      <c r="C6" s="2"/>
      <c r="D6" s="2"/>
      <c r="E6" s="2"/>
      <c r="F6" s="2"/>
      <c r="G6" s="2"/>
      <c r="H6" s="2"/>
      <c r="I6" s="2"/>
      <c r="J6" s="2"/>
      <c r="K6" s="2"/>
      <c r="L6" s="2"/>
      <c r="M6" s="2"/>
      <c r="N6" s="2"/>
      <c r="O6" s="2"/>
      <c r="P6" s="2"/>
      <c r="Q6" s="2"/>
      <c r="R6" s="2"/>
      <c r="S6" s="2"/>
      <c r="T6" s="2"/>
      <c r="U6" s="2"/>
      <c r="V6" s="2"/>
      <c r="W6" s="2"/>
      <c r="X6" s="2"/>
      <c r="Y6" s="2"/>
      <c r="Z6" s="2"/>
    </row>
    <row r="7">
      <c r="A7" s="3" t="s">
        <v>1317</v>
      </c>
      <c r="B7" s="1" t="s">
        <v>1318</v>
      </c>
      <c r="C7" s="2"/>
      <c r="D7" s="2"/>
      <c r="E7" s="2"/>
      <c r="F7" s="2"/>
      <c r="G7" s="2"/>
      <c r="H7" s="2"/>
      <c r="I7" s="2"/>
      <c r="J7" s="2"/>
      <c r="K7" s="2"/>
      <c r="L7" s="2"/>
      <c r="M7" s="2"/>
      <c r="N7" s="2"/>
      <c r="O7" s="2"/>
      <c r="P7" s="2"/>
      <c r="Q7" s="2"/>
      <c r="R7" s="2"/>
      <c r="S7" s="2"/>
      <c r="T7" s="2"/>
      <c r="U7" s="2"/>
      <c r="V7" s="2"/>
      <c r="W7" s="2"/>
      <c r="X7" s="2"/>
      <c r="Y7" s="2"/>
      <c r="Z7" s="2"/>
    </row>
    <row r="8">
      <c r="A8" s="3" t="s">
        <v>1319</v>
      </c>
      <c r="B8" s="4" t="s">
        <v>1320</v>
      </c>
      <c r="C8" s="2"/>
      <c r="D8" s="2"/>
      <c r="E8" s="2"/>
      <c r="F8" s="2"/>
      <c r="G8" s="2"/>
      <c r="H8" s="2"/>
      <c r="I8" s="2"/>
      <c r="J8" s="2"/>
      <c r="K8" s="2"/>
      <c r="L8" s="2"/>
      <c r="M8" s="2"/>
      <c r="N8" s="2"/>
      <c r="O8" s="2"/>
      <c r="P8" s="2"/>
      <c r="Q8" s="2"/>
      <c r="R8" s="2"/>
      <c r="S8" s="2"/>
      <c r="T8" s="2"/>
      <c r="U8" s="2"/>
      <c r="V8" s="2"/>
      <c r="W8" s="2"/>
      <c r="X8" s="2"/>
      <c r="Y8" s="2"/>
      <c r="Z8" s="2"/>
    </row>
    <row r="9">
      <c r="A9" s="3" t="s">
        <v>1321</v>
      </c>
      <c r="B9" s="1" t="s">
        <v>1322</v>
      </c>
      <c r="C9" s="2"/>
      <c r="D9" s="2"/>
      <c r="E9" s="2"/>
      <c r="F9" s="2"/>
      <c r="G9" s="2"/>
      <c r="H9" s="2"/>
      <c r="I9" s="2"/>
      <c r="J9" s="2"/>
      <c r="K9" s="2"/>
      <c r="L9" s="2"/>
      <c r="M9" s="2"/>
      <c r="N9" s="2"/>
      <c r="O9" s="2"/>
      <c r="P9" s="2"/>
      <c r="Q9" s="2"/>
      <c r="R9" s="2"/>
      <c r="S9" s="2"/>
      <c r="T9" s="2"/>
      <c r="U9" s="2"/>
      <c r="V9" s="2"/>
      <c r="W9" s="2"/>
      <c r="X9" s="2"/>
      <c r="Y9" s="2"/>
      <c r="Z9" s="2"/>
    </row>
    <row r="10">
      <c r="A10" s="3" t="s">
        <v>1323</v>
      </c>
      <c r="B10" s="1" t="s">
        <v>1324</v>
      </c>
      <c r="C10" s="2"/>
      <c r="D10" s="2"/>
      <c r="E10" s="2"/>
      <c r="F10" s="2"/>
      <c r="G10" s="2"/>
      <c r="H10" s="2"/>
      <c r="I10" s="2"/>
      <c r="J10" s="2"/>
      <c r="K10" s="2"/>
      <c r="L10" s="2"/>
      <c r="M10" s="2"/>
      <c r="N10" s="2"/>
      <c r="O10" s="2"/>
      <c r="P10" s="2"/>
      <c r="Q10" s="2"/>
      <c r="R10" s="2"/>
      <c r="S10" s="2"/>
      <c r="T10" s="2"/>
      <c r="U10" s="2"/>
      <c r="V10" s="2"/>
      <c r="W10" s="2"/>
      <c r="X10" s="2"/>
      <c r="Y10" s="2"/>
      <c r="Z10" s="2"/>
    </row>
    <row r="11">
      <c r="A11" s="3" t="s">
        <v>1325</v>
      </c>
      <c r="B11" s="1" t="s">
        <v>1322</v>
      </c>
      <c r="C11" s="2"/>
      <c r="D11" s="2"/>
      <c r="E11" s="2"/>
      <c r="F11" s="2"/>
      <c r="G11" s="2"/>
      <c r="H11" s="2"/>
      <c r="I11" s="2"/>
      <c r="J11" s="2"/>
      <c r="K11" s="2"/>
      <c r="L11" s="2"/>
      <c r="M11" s="2"/>
      <c r="N11" s="2"/>
      <c r="O11" s="2"/>
      <c r="P11" s="2"/>
      <c r="Q11" s="2"/>
      <c r="R11" s="2"/>
      <c r="S11" s="2"/>
      <c r="T11" s="2"/>
      <c r="U11" s="2"/>
      <c r="V11" s="2"/>
      <c r="W11" s="2"/>
      <c r="X11" s="2"/>
      <c r="Y11" s="2"/>
      <c r="Z11" s="2"/>
    </row>
    <row r="12">
      <c r="A12" s="3" t="s">
        <v>1326</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1328</v>
      </c>
      <c r="B13" s="1" t="s">
        <v>1329</v>
      </c>
      <c r="C13" s="2"/>
      <c r="D13" s="2"/>
      <c r="E13" s="2"/>
      <c r="F13" s="2"/>
      <c r="G13" s="2"/>
      <c r="H13" s="2"/>
      <c r="I13" s="2"/>
      <c r="J13" s="2"/>
      <c r="K13" s="2"/>
      <c r="L13" s="2"/>
      <c r="M13" s="2"/>
      <c r="N13" s="2"/>
      <c r="O13" s="2"/>
      <c r="P13" s="2"/>
      <c r="Q13" s="2"/>
      <c r="R13" s="2"/>
      <c r="S13" s="2"/>
      <c r="T13" s="2"/>
      <c r="U13" s="2"/>
      <c r="V13" s="2"/>
      <c r="W13" s="2"/>
      <c r="X13" s="2"/>
      <c r="Y13" s="2"/>
      <c r="Z13" s="2"/>
    </row>
    <row r="14">
      <c r="A14" s="3" t="s">
        <v>1330</v>
      </c>
      <c r="B14" s="1" t="s">
        <v>1327</v>
      </c>
      <c r="C14" s="2"/>
      <c r="D14" s="2"/>
      <c r="E14" s="2"/>
      <c r="F14" s="2"/>
      <c r="G14" s="2"/>
      <c r="H14" s="2"/>
      <c r="I14" s="2"/>
      <c r="J14" s="2"/>
      <c r="K14" s="2"/>
      <c r="L14" s="2"/>
      <c r="M14" s="2"/>
      <c r="N14" s="2"/>
      <c r="O14" s="2"/>
      <c r="P14" s="2"/>
      <c r="Q14" s="2"/>
      <c r="R14" s="2"/>
      <c r="S14" s="2"/>
      <c r="T14" s="2"/>
      <c r="U14" s="2"/>
      <c r="V14" s="2"/>
      <c r="W14" s="2"/>
      <c r="X14" s="2"/>
      <c r="Y14" s="2"/>
      <c r="Z14" s="2"/>
    </row>
    <row r="15">
      <c r="A15" s="3" t="s">
        <v>1331</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1333</v>
      </c>
      <c r="B16" s="1">
        <v>1456.0</v>
      </c>
      <c r="C16" s="2"/>
      <c r="D16" s="2"/>
      <c r="E16" s="2"/>
      <c r="F16" s="2"/>
      <c r="G16" s="2"/>
      <c r="H16" s="2"/>
      <c r="I16" s="2"/>
      <c r="J16" s="2"/>
      <c r="K16" s="2"/>
      <c r="L16" s="2"/>
      <c r="M16" s="2"/>
      <c r="N16" s="2"/>
      <c r="O16" s="2"/>
      <c r="P16" s="2"/>
      <c r="Q16" s="2"/>
      <c r="R16" s="2"/>
      <c r="S16" s="2"/>
      <c r="T16" s="2"/>
      <c r="U16" s="2"/>
      <c r="V16" s="2"/>
      <c r="W16" s="2"/>
      <c r="X16" s="2"/>
      <c r="Y16" s="2"/>
      <c r="Z16" s="2"/>
    </row>
    <row r="17">
      <c r="A17" s="3" t="s">
        <v>1334</v>
      </c>
      <c r="B17" s="1" t="s">
        <v>1335</v>
      </c>
      <c r="C17" s="2"/>
      <c r="D17" s="2"/>
      <c r="E17" s="2"/>
      <c r="F17" s="2"/>
      <c r="G17" s="2"/>
      <c r="H17" s="2"/>
      <c r="I17" s="2"/>
      <c r="J17" s="2"/>
      <c r="K17" s="2"/>
      <c r="L17" s="2"/>
      <c r="M17" s="2"/>
      <c r="N17" s="2"/>
      <c r="O17" s="2"/>
      <c r="P17" s="2"/>
      <c r="Q17" s="2"/>
      <c r="R17" s="2"/>
      <c r="S17" s="2"/>
      <c r="T17" s="2"/>
      <c r="U17" s="2"/>
      <c r="V17" s="2"/>
      <c r="W17" s="2"/>
      <c r="X17" s="2"/>
      <c r="Y17" s="2"/>
      <c r="Z17" s="2"/>
    </row>
    <row r="18">
      <c r="A18" s="3" t="s">
        <v>1336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1337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1338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1339</v>
      </c>
      <c r="B21" s="1">
        <v>0.97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1340</v>
      </c>
      <c r="B22" s="1">
        <v>0.98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1341</v>
      </c>
      <c r="B23" s="1">
        <v>0.94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1342</v>
      </c>
      <c r="B24" s="1">
        <v>0.98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1343</v>
      </c>
      <c r="B25" s="1">
        <v>0.97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1344</v>
      </c>
      <c r="B26" s="1">
        <v>0.98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1345</v>
      </c>
      <c r="B27" s="1">
        <v>0.94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1346</v>
      </c>
      <c r="B28" s="1">
        <v>0.98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1347</v>
      </c>
      <c r="B29" s="1">
        <v>1.904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1348</v>
      </c>
      <c r="B30" s="1">
        <v>7.999167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1349</v>
      </c>
      <c r="B31" s="1">
        <v>2.9087877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1350</v>
      </c>
      <c r="B32" s="1">
        <v>221381.0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1351</v>
      </c>
      <c r="B33" s="1">
        <v>221381.0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1352</v>
      </c>
      <c r="B34" s="1">
        <v>594857.0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1353</v>
      </c>
      <c r="B35" s="1">
        <v>2169940.0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1354</v>
      </c>
      <c r="B36" s="1">
        <v>2169940.0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1355</v>
      </c>
      <c r="B37" s="1">
        <v>8.633264E7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1356</v>
      </c>
      <c r="B38" s="1">
        <v>0.77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1357</v>
      </c>
      <c r="B39" s="1">
        <v>2.08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1358</v>
      </c>
      <c r="B40" s="1">
        <v>0.3816039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1359</v>
      </c>
      <c r="B41" s="1">
        <v>0.9494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1360</v>
      </c>
      <c r="B42" s="1">
        <v>1.1192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1361</v>
      </c>
      <c r="B43" s="1" t="s">
        <v>1362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1363</v>
      </c>
      <c r="B44" s="1">
        <v>8.3613616E7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1364</v>
      </c>
      <c r="B45" s="1">
        <v>0.078889996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1365</v>
      </c>
      <c r="B46" s="1">
        <v>7.1541229E7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1366</v>
      </c>
      <c r="B47" s="1">
        <v>8.99392E7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1367</v>
      </c>
      <c r="B48" s="1">
        <v>1118014.0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1368</v>
      </c>
      <c r="B49" s="1">
        <v>977404.0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1371</v>
      </c>
      <c r="B52" s="1">
        <v>0.0124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1372</v>
      </c>
      <c r="B53" s="1">
        <v>0.19827999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1373</v>
      </c>
      <c r="B54" s="1">
        <v>0.022809999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1374</v>
      </c>
      <c r="B55" s="1">
        <v>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1375</v>
      </c>
      <c r="B56" s="1">
        <v>0.014099999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1376</v>
      </c>
      <c r="B57" s="1">
        <v>9.0885504E7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1377</v>
      </c>
      <c r="B58" s="1">
        <v>1.255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1378</v>
      </c>
      <c r="B59" s="1">
        <v>0.7648606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1382</v>
      </c>
      <c r="B63" s="1">
        <v>1.78482E7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1383</v>
      </c>
      <c r="B64" s="1">
        <v>0.12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1384</v>
      </c>
      <c r="B65" s="1">
        <v>0.33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1385</v>
      </c>
      <c r="B66" s="1" t="s">
        <v>1386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v>1.3512096E9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1388</v>
      </c>
      <c r="B68" s="1">
        <v>0.37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1389</v>
      </c>
      <c r="B69" s="1">
        <v>2.639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1390</v>
      </c>
      <c r="B70" s="1">
        <v>-0.111111104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1392</v>
      </c>
      <c r="B72" s="1" t="s">
        <v>1393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t="s">
        <v>1395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1398</v>
      </c>
      <c r="B76" s="1" t="s">
        <v>1399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1400</v>
      </c>
      <c r="B77" s="1" t="s">
        <v>1399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1401</v>
      </c>
      <c r="B78" s="1">
        <v>1.1083914E9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1402</v>
      </c>
      <c r="B79" s="1" t="s">
        <v>1403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1404</v>
      </c>
      <c r="B80" s="1" t="s">
        <v>1405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1406</v>
      </c>
      <c r="B81" s="1" t="s">
        <v>1407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1408</v>
      </c>
      <c r="B82" s="1" t="s">
        <v>1409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1411</v>
      </c>
      <c r="B84" s="1">
        <v>0.9599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1412</v>
      </c>
      <c r="B85" s="1">
        <v>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1413</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1414</v>
      </c>
      <c r="B87" s="1">
        <v>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1415</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1416</v>
      </c>
      <c r="B89" s="1" t="s">
        <v>1417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1418</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1419</v>
      </c>
      <c r="B91" s="1">
        <v>4.4174988E7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1420</v>
      </c>
      <c r="B92" s="1">
        <v>0.491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1421</v>
      </c>
      <c r="B93" s="1">
        <v>3.1678864E7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1422</v>
      </c>
      <c r="B94" s="1">
        <v>4.0161252E7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1423</v>
      </c>
      <c r="B95" s="1">
        <v>0.558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1424</v>
      </c>
      <c r="B96" s="1">
        <v>0.853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1425</v>
      </c>
      <c r="B97" s="1">
        <v>2.26236272E8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1426</v>
      </c>
      <c r="B98" s="1">
        <v>31.741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1427</v>
      </c>
      <c r="B99" s="1">
        <v>2.522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1428</v>
      </c>
      <c r="B100" s="1">
        <v>0.053319998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1429</v>
      </c>
      <c r="B101" s="1">
        <v>0.10137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1430</v>
      </c>
      <c r="B102" s="1">
        <v>4.5800892E7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1431</v>
      </c>
      <c r="B103" s="1">
        <v>4.106904E7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1432</v>
      </c>
      <c r="B104" s="1">
        <v>0.127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1433</v>
      </c>
      <c r="B105" s="1">
        <v>0.24949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1434</v>
      </c>
      <c r="B106" s="1">
        <v>0.14003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1435</v>
      </c>
      <c r="B107" s="1">
        <v>0.12444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1436</v>
      </c>
      <c r="B108" s="1" t="s">
        <v>1362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1437</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-29.0</v>
      </c>
      <c r="C3" s="1">
        <v>-30.0</v>
      </c>
      <c r="D3" s="1">
        <v>-8.0</v>
      </c>
      <c r="E3" s="1">
        <v>-10.0</v>
      </c>
      <c r="F3" s="1">
        <v>-11.0</v>
      </c>
      <c r="G3" s="1">
        <v>-17.0</v>
      </c>
      <c r="H3" s="1">
        <v>-2.0</v>
      </c>
      <c r="I3" s="1">
        <v>-45.0</v>
      </c>
      <c r="J3" s="1">
        <v>-14.0</v>
      </c>
      <c r="K3" s="1">
        <v>6.0</v>
      </c>
      <c r="L3" s="1">
        <f>IF(K3*FORECAST(L2,B3:K3,B2:K2)&gt;0,FORECAST(L2,B3:K3,B2:K2),K3)*$X$1</f>
        <v>6</v>
      </c>
      <c r="M3" s="1">
        <f>IF(L3*FORECAST(M2,B3:L3,B2:L2)&gt;0,FORECAST(M2,B3:L3,B2:L2),L3)*$X$1</f>
        <v>6</v>
      </c>
      <c r="N3" s="1">
        <f>IF(M3*FORECAST(N2,B3:M3,B2:M2)&gt;0,FORECAST(N2,B3:M3,B2:M2),M3)*$X$1</f>
        <v>3.575757576</v>
      </c>
      <c r="O3" s="1">
        <f>IF(N3*FORECAST(O2,B3:N3,B2:N2)&gt;0,FORECAST(O2,B3:N3,B2:N2),N3)*$X$1</f>
        <v>6.023310023</v>
      </c>
      <c r="P3" s="1">
        <f>IF(O3*FORECAST(P2,B3:O3,B2:O2)&gt;0,FORECAST(P2,B3:O3,B2:O2),O3)*$X$1</f>
        <v>8.470862471</v>
      </c>
      <c r="Q3" s="1">
        <f>IF(P3*FORECAST(Q2,B3:P3,B2:P2)&gt;0,FORECAST(Q2,B3:P3,B2:P2),P3)*$X$1</f>
        <v>10.91841492</v>
      </c>
      <c r="R3" s="1">
        <f>IF(Q3*FORECAST(R2,B3:Q3,B2:Q2)&gt;0,FORECAST(R2,B3:Q3,B2:Q2),Q3)*$X$1</f>
        <v>13.36596737</v>
      </c>
      <c r="S3" s="5">
        <f>IF(R3*FORECAST(S2,B3:R3,B2:R2)&gt;0,FORECAST(S2,B3:R3,B2:R2),R3)*$X$1</f>
        <v>15.81351981</v>
      </c>
      <c r="T3" s="5">
        <f>IF(S3*FORECAST(T2,B3:S3,B2:S2)&gt;0,FORECAST(T2,B3:S3,B2:S2),S3)*$X$1</f>
        <v>18.26107226</v>
      </c>
      <c r="U3" s="5">
        <f>IF(T3*FORECAST(U2,B3:T3,B2:T2)&gt;0,FORECAST(U2,B3:T3,B2:T2),T3)*$X$1</f>
        <v>20.70862471</v>
      </c>
      <c r="V3" s="5">
        <f>IF(U3*FORECAST(V2,B3:U3,B2:U2)&gt;0,FORECAST(V2,B3:U3,B2:U2),U3)*$X$1</f>
        <v>23.15617716</v>
      </c>
      <c r="W3" s="5">
        <f>IF(V3*FORECAST(W2,B3:V3,B2:V2)&gt;0,FORECAST(W2,B3:V3,B2:V2),V3)*$X$1</f>
        <v>25.6037296</v>
      </c>
      <c r="X3" s="2"/>
      <c r="Y3" s="2"/>
      <c r="Z3" s="2"/>
    </row>
    <row r="4">
      <c r="A4" s="3" t="s">
        <v>140</v>
      </c>
      <c r="B4" s="1">
        <v>9.0</v>
      </c>
      <c r="C4" s="1">
        <v>5.0</v>
      </c>
      <c r="D4" s="1">
        <v>29.0</v>
      </c>
      <c r="E4" s="1">
        <v>32.0</v>
      </c>
      <c r="F4" s="1">
        <v>37.0</v>
      </c>
      <c r="G4" s="1">
        <v>34.0</v>
      </c>
      <c r="H4" s="1">
        <v>3.0</v>
      </c>
      <c r="I4" s="1">
        <v>7.0</v>
      </c>
      <c r="J4" s="1">
        <v>11.0</v>
      </c>
      <c r="K4" s="1">
        <v>30.0</v>
      </c>
      <c r="L4" s="2"/>
      <c r="M4" s="2"/>
      <c r="N4" s="2"/>
      <c r="O4" s="2"/>
      <c r="P4" s="2"/>
      <c r="Q4" s="2"/>
      <c r="R4" s="2"/>
      <c r="S4" s="2"/>
      <c r="T4" s="2"/>
      <c r="U4" s="2"/>
      <c r="V4" s="2"/>
      <c r="W4" s="2"/>
      <c r="X4" s="2"/>
      <c r="Y4" s="2"/>
      <c r="Z4" s="2"/>
    </row>
    <row r="5">
      <c r="A5" s="3" t="s">
        <v>1438</v>
      </c>
      <c r="B5" s="1">
        <v>12.0</v>
      </c>
      <c r="C5" s="1">
        <v>12.0</v>
      </c>
      <c r="D5" s="1">
        <v>19.0</v>
      </c>
      <c r="E5" s="1">
        <v>23.0</v>
      </c>
      <c r="F5" s="1">
        <v>26.0</v>
      </c>
      <c r="G5" s="1">
        <v>38.0</v>
      </c>
      <c r="H5" s="1">
        <v>61.0</v>
      </c>
      <c r="I5" s="1">
        <v>87.0</v>
      </c>
      <c r="J5" s="1">
        <v>88.0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404.2694148</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84.12158476</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165.4646728</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249.5862575</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219.5862575</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2.46726132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404.2694148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37.0</v>
      </c>
      <c r="C3" s="1">
        <v>15.0</v>
      </c>
      <c r="D3" s="1">
        <v>-8.0</v>
      </c>
      <c r="E3" s="1">
        <v>-21.0</v>
      </c>
      <c r="F3" s="1">
        <v>-1.0</v>
      </c>
      <c r="G3" s="1">
        <v>-10.0</v>
      </c>
      <c r="H3" s="1">
        <v>-7.0</v>
      </c>
      <c r="I3" s="1">
        <v>61.0</v>
      </c>
      <c r="J3" s="1">
        <v>-11.0</v>
      </c>
      <c r="K3" s="1">
        <v>-8.0</v>
      </c>
      <c r="L3" s="1">
        <f>IF(K3*FORECAST(L2,B3:K3,B2:K2)&gt;0,FORECAST(L2,B3:K3,B2:K2),K3)*$X$1</f>
        <v>-2.266666667</v>
      </c>
      <c r="M3" s="1">
        <f>IF(L3*FORECAST(M2,B3:L3,B2:L2)&gt;0,FORECAST(M2,B3:L3,B2:L2),L3)*$X$1</f>
        <v>-3.533333333</v>
      </c>
      <c r="N3" s="1">
        <f>IF(M3*FORECAST(N2,B3:M3,B2:M2)&gt;0,FORECAST(N2,B3:M3,B2:M2),M3)*$X$1</f>
        <v>-4.8</v>
      </c>
      <c r="O3" s="1">
        <f>IF(N3*FORECAST(O2,B3:N3,B2:N2)&gt;0,FORECAST(O2,B3:N3,B2:N2),N3)*$X$1</f>
        <v>-6.066666667</v>
      </c>
      <c r="P3" s="1">
        <f>IF(O3*FORECAST(P2,B3:O3,B2:O2)&gt;0,FORECAST(P2,B3:O3,B2:O2),O3)*$X$1</f>
        <v>-7.333333333</v>
      </c>
      <c r="Q3" s="1">
        <f>IF(P3*FORECAST(Q2,B3:P3,B2:P2)&gt;0,FORECAST(Q2,B3:P3,B2:P2),P3)*$X$1</f>
        <v>-8.6</v>
      </c>
      <c r="R3" s="1">
        <f>IF(Q3*FORECAST(R2,B3:Q3,B2:Q2)&gt;0,FORECAST(R2,B3:Q3,B2:Q2),Q3)*$X$1</f>
        <v>-9.866666667</v>
      </c>
      <c r="S3" s="5">
        <f>IF(R3*FORECAST(S2,B3:R3,B2:R2)&gt;0,FORECAST(S2,B3:R3,B2:R2),R3)*$X$1</f>
        <v>-11.13333333</v>
      </c>
      <c r="T3" s="5">
        <f>IF(S3*FORECAST(T2,B3:S3,B2:S2)&gt;0,FORECAST(T2,B3:S3,B2:S2),S3)*$X$1</f>
        <v>-12.4</v>
      </c>
      <c r="U3" s="5">
        <f>IF(T3*FORECAST(U2,B3:T3,B2:T2)&gt;0,FORECAST(U2,B3:T3,B2:T2),T3)*$X$1</f>
        <v>-13.66666667</v>
      </c>
      <c r="V3" s="5">
        <f>IF(U3*FORECAST(V2,B3:U3,B2:U2)&gt;0,FORECAST(V2,B3:U3,B2:U2),U3)*$X$1</f>
        <v>-14.93333333</v>
      </c>
      <c r="W3" s="5">
        <f>IF(V3*FORECAST(W2,B3:V3,B2:V2)&gt;0,FORECAST(W2,B3:V3,B2:V2),V3)*$X$1</f>
        <v>-16.2</v>
      </c>
      <c r="X3" s="2"/>
      <c r="Y3" s="2"/>
      <c r="Z3" s="2"/>
    </row>
    <row r="4">
      <c r="A4" s="3" t="s">
        <v>140</v>
      </c>
      <c r="B4" s="1">
        <v>9.0</v>
      </c>
      <c r="C4" s="1">
        <v>5.0</v>
      </c>
      <c r="D4" s="1">
        <v>29.0</v>
      </c>
      <c r="E4" s="1">
        <v>32.0</v>
      </c>
      <c r="F4" s="1">
        <v>37.0</v>
      </c>
      <c r="G4" s="1">
        <v>34.0</v>
      </c>
      <c r="H4" s="1">
        <v>3.0</v>
      </c>
      <c r="I4" s="1">
        <v>7.0</v>
      </c>
      <c r="J4" s="1">
        <v>11.0</v>
      </c>
      <c r="K4" s="1">
        <v>30.0</v>
      </c>
      <c r="L4" s="2"/>
      <c r="M4" s="2"/>
      <c r="N4" s="2"/>
      <c r="O4" s="2"/>
      <c r="P4" s="2"/>
      <c r="Q4" s="2"/>
      <c r="R4" s="2"/>
      <c r="S4" s="2"/>
      <c r="T4" s="2"/>
      <c r="U4" s="2"/>
      <c r="V4" s="2"/>
      <c r="W4" s="2"/>
      <c r="X4" s="2"/>
      <c r="Y4" s="2"/>
      <c r="Z4" s="2"/>
    </row>
    <row r="5">
      <c r="A5" s="3" t="s">
        <v>1438</v>
      </c>
      <c r="B5" s="1">
        <v>12.0</v>
      </c>
      <c r="C5" s="1">
        <v>12.0</v>
      </c>
      <c r="D5" s="1">
        <v>19.0</v>
      </c>
      <c r="E5" s="1">
        <v>23.0</v>
      </c>
      <c r="F5" s="1">
        <v>26.0</v>
      </c>
      <c r="G5" s="1">
        <v>38.0</v>
      </c>
      <c r="H5" s="1">
        <v>61.0</v>
      </c>
      <c r="I5" s="1">
        <v>87.0</v>
      </c>
      <c r="J5" s="1">
        <v>88.0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1439</v>
      </c>
      <c r="L7" s="1">
        <f>IF(W3*FORECAST(W2,B3:W3,B2:W2)&gt;0,FORECAST(W2,B3:W3,B2:W2),V3)*$X$1 * (1+0.02)/(0.0846-0.02)</f>
        <v>-255.7894737</v>
      </c>
      <c r="M7" s="2"/>
      <c r="N7" s="2"/>
      <c r="O7" s="2"/>
      <c r="P7" s="2"/>
      <c r="Q7" s="2"/>
      <c r="R7" s="2"/>
      <c r="S7" s="2"/>
      <c r="T7" s="2"/>
      <c r="U7" s="2"/>
      <c r="V7" s="2"/>
      <c r="W7" s="2"/>
      <c r="X7" s="2"/>
      <c r="Y7" s="2"/>
      <c r="Z7" s="2"/>
    </row>
    <row r="8">
      <c r="A8" s="2"/>
      <c r="B8" s="2"/>
      <c r="C8" s="2"/>
      <c r="D8" s="2"/>
      <c r="E8" s="2"/>
      <c r="F8" s="2"/>
      <c r="G8" s="2"/>
      <c r="H8" s="2"/>
      <c r="I8" s="2"/>
      <c r="J8" s="2"/>
      <c r="K8" s="1" t="s">
        <v>1440</v>
      </c>
      <c r="L8" s="6">
        <f t="array" ref="L8">NPV(0.0846,M3:W3)</f>
        <v>-61.80448319</v>
      </c>
      <c r="M8" s="2"/>
      <c r="N8" s="2"/>
      <c r="O8" s="2"/>
      <c r="P8" s="2"/>
      <c r="Q8" s="2"/>
      <c r="R8" s="2"/>
      <c r="S8" s="2"/>
      <c r="T8" s="2"/>
      <c r="U8" s="2"/>
      <c r="V8" s="2"/>
      <c r="W8" s="2"/>
      <c r="X8" s="2"/>
      <c r="Y8" s="2"/>
      <c r="Z8" s="2"/>
    </row>
    <row r="9">
      <c r="A9" s="2"/>
      <c r="B9" s="2"/>
      <c r="C9" s="2"/>
      <c r="D9" s="2"/>
      <c r="E9" s="2"/>
      <c r="F9" s="2"/>
      <c r="G9" s="2"/>
      <c r="H9" s="2"/>
      <c r="I9" s="2"/>
      <c r="J9" s="2"/>
      <c r="K9" s="1" t="s">
        <v>1441</v>
      </c>
      <c r="L9" s="6">
        <f t="array" ref="L9">NPV(0.0846,M16:W16)</f>
        <v>-104.6928608</v>
      </c>
      <c r="M9" s="2"/>
      <c r="N9" s="2"/>
      <c r="O9" s="2"/>
      <c r="P9" s="2"/>
      <c r="Q9" s="2"/>
      <c r="R9" s="2"/>
      <c r="S9" s="2"/>
      <c r="T9" s="2"/>
      <c r="U9" s="2"/>
      <c r="V9" s="2"/>
      <c r="W9" s="2"/>
      <c r="X9" s="2"/>
      <c r="Y9" s="2"/>
      <c r="Z9" s="2"/>
    </row>
    <row r="10">
      <c r="A10" s="2"/>
      <c r="B10" s="2"/>
      <c r="C10" s="2"/>
      <c r="D10" s="2"/>
      <c r="E10" s="2"/>
      <c r="F10" s="2"/>
      <c r="G10" s="2"/>
      <c r="H10" s="2"/>
      <c r="I10" s="2"/>
      <c r="J10" s="2"/>
      <c r="K10" s="1" t="s">
        <v>1442</v>
      </c>
      <c r="L10" s="6">
        <f>L8 + L9</f>
        <v>-166.497344</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1443</v>
      </c>
      <c r="L12" s="6">
        <f>L10 - L11</f>
        <v>-196.497344</v>
      </c>
      <c r="M12" s="2"/>
      <c r="N12" s="2"/>
      <c r="O12" s="2"/>
      <c r="P12" s="2"/>
      <c r="Q12" s="2"/>
      <c r="R12" s="2"/>
      <c r="S12" s="2"/>
      <c r="T12" s="2"/>
      <c r="U12" s="2"/>
      <c r="V12" s="2"/>
      <c r="W12" s="2"/>
      <c r="X12" s="2"/>
      <c r="Y12" s="2"/>
      <c r="Z12" s="2"/>
    </row>
    <row r="13">
      <c r="A13" s="2"/>
      <c r="B13" s="2"/>
      <c r="C13" s="2"/>
      <c r="D13" s="2"/>
      <c r="E13" s="2"/>
      <c r="F13" s="2"/>
      <c r="G13" s="2"/>
      <c r="H13" s="2"/>
      <c r="I13" s="2"/>
      <c r="J13" s="2"/>
      <c r="K13" s="1" t="s">
        <v>1444</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-2.207835325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-255.7894737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