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<sst xmlns="http://schemas.openxmlformats.org/spreadsheetml/2006/main" count="2014" uniqueCount="1683">
  <si>
    <t>ticker</t>
  </si>
  <si>
    <t>CAKE</t>
  </si>
  <si>
    <t>nombre</t>
  </si>
  <si>
    <t>THE CHEESECAKE FACTORY IN</t>
  </si>
  <si>
    <t>empresa</t>
  </si>
  <si>
    <t>Restaurants &amp; Bars</t>
  </si>
  <si>
    <t>Open</t>
  </si>
  <si>
    <t>Target Price</t>
  </si>
  <si>
    <t>Upside</t>
  </si>
  <si>
    <t>-151.74%</t>
  </si>
  <si>
    <t>Country</t>
  </si>
  <si>
    <t>United States</t>
  </si>
  <si>
    <t>Market Cap</t>
  </si>
  <si>
    <t>Book Value</t>
  </si>
  <si>
    <t>Pe ratio</t>
  </si>
  <si>
    <t>Dividend Ratio</t>
  </si>
  <si>
    <t>Net Debt Growth</t>
  </si>
  <si>
    <t>-55.81%</t>
  </si>
  <si>
    <t>Total Assets Growth</t>
  </si>
  <si>
    <t>-4.07%</t>
  </si>
  <si>
    <t>Net Property, Plant and Equipment Growth</t>
  </si>
  <si>
    <t>-7.17%</t>
  </si>
  <si>
    <t>EBITDA Growth</t>
  </si>
  <si>
    <t>56.17%</t>
  </si>
  <si>
    <t>Fiscal Period: January</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</si>
  <si>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</si>
  <si>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</si>
  <si>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</si>
  <si>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</si>
  <si>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</si>
  <si>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</si>
  <si>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</si>
  <si>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</si>
  <si>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</si>
  <si>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</si>
  <si>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</si>
  <si>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</si>
  <si>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</si>
  <si>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</si>
  <si>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</si>
  <si>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</si>
  <si>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</si>
  <si>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</si>
  <si>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</si>
  <si>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</si>
  <si>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</si>
  <si>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</si>
  <si>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</si>
  <si>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</si>
  <si>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</si>
  <si>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</si>
  <si>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</si>
  <si>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</si>
  <si>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</si>
  <si>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</si>
  <si>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</si>
  <si>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</si>
  <si>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</si>
  <si>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</si>
  <si>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</si>
  <si>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</si>
  <si>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</si>
  <si>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</si>
  <si>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</si>
  <si>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</si>
  <si>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</si>
  <si>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</si>
  <si>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</si>
  <si>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</si>
  <si>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</si>
  <si>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</si>
  <si>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</si>
  <si>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</si>
  <si>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</si>
  <si>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</si>
  <si>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</si>
  <si>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</si>
  <si>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</si>
  <si>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</si>
  <si>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</si>
  <si>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</si>
  <si>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</si>
  <si>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</si>
  <si>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</si>
  <si>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</si>
  <si>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</si>
  <si>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</si>
  <si>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</si>
  <si>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</si>
  <si>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</si>
  <si>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</si>
  <si>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</si>
  <si>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</si>
  <si>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</si>
  <si>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</si>
  <si>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</si>
  <si>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</si>
  <si>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</si>
  <si>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</si>
  <si>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</si>
  <si>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</si>
  <si>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</si>
  <si>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</si>
  <si>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</si>
  <si>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</si>
  <si>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</si>
  <si>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</si>
  <si>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</si>
  <si>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</si>
  <si>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</si>
  <si>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</si>
  <si>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</si>
  <si>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</si>
  <si>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</si>
  <si>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</si>
  <si>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</si>
  <si>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</si>
  <si>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</si>
  <si>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11.16</t>
  </si>
  <si>
    <t>12.65</t>
  </si>
  <si>
    <t>13.37</t>
  </si>
  <si>
    <t>12.74</t>
  </si>
  <si>
    <t>12.77</t>
  </si>
  <si>
    <t>6.33</t>
  </si>
  <si>
    <t>6.32</t>
  </si>
  <si>
    <t>5.71</t>
  </si>
  <si>
    <t>6.28</t>
  </si>
  <si>
    <t>Tangible Book Value</t>
  </si>
  <si>
    <t>Tangible Book Value Per Share</t>
  </si>
  <si>
    <t>10.74</t>
  </si>
  <si>
    <t>11.55</t>
  </si>
  <si>
    <t>12.16</t>
  </si>
  <si>
    <t>12.85</t>
  </si>
  <si>
    <t>12.15</t>
  </si>
  <si>
    <t>3.01</t>
  </si>
  <si>
    <t>0.78</t>
  </si>
  <si>
    <t>1.5</t>
  </si>
  <si>
    <t>0.79</t>
  </si>
  <si>
    <t>1.31</t>
  </si>
  <si>
    <t>Total Debt</t>
  </si>
  <si>
    <t>Net Debt</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</si>
  <si>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</si>
  <si>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</si>
  <si>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</si>
  <si>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</si>
  <si>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</si>
  <si>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</si>
  <si>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</si>
  <si>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</si>
  <si>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</si>
  <si>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</si>
  <si>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</si>
  <si>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</si>
  <si>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</si>
  <si>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</si>
  <si>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Stock-Based Compensation (IS)</t>
  </si>
  <si>
    <t>Pre-Opening Costs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</si>
  <si>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</si>
  <si>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</si>
  <si>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</si>
  <si>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</si>
  <si>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</si>
  <si>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</si>
  <si>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</si>
  <si>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</si>
  <si>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</si>
  <si>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</si>
  <si>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</si>
  <si>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</si>
  <si>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</si>
  <si>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</si>
  <si>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</si>
  <si>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</si>
  <si>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</si>
  <si>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</si>
  <si>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</si>
  <si>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</si>
  <si>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</si>
  <si>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</si>
  <si>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</si>
  <si>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</si>
  <si>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</si>
  <si>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</si>
  <si>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2.04</t>
  </si>
  <si>
    <t>2.39</t>
  </si>
  <si>
    <t>2.91</t>
  </si>
  <si>
    <t>3.35</t>
  </si>
  <si>
    <t>2.19</t>
  </si>
  <si>
    <t>2.9</t>
  </si>
  <si>
    <t>-6.32</t>
  </si>
  <si>
    <t>1.03</t>
  </si>
  <si>
    <t>0.87</t>
  </si>
  <si>
    <t>2.1</t>
  </si>
  <si>
    <t>Basic EPS - Continuing Operations</t>
  </si>
  <si>
    <t>Basic Weighted Average Shares Outstanding</t>
  </si>
  <si>
    <t>Net EPS - Diluted</t>
  </si>
  <si>
    <t>1.96</t>
  </si>
  <si>
    <t>2.3</t>
  </si>
  <si>
    <t>2.83</t>
  </si>
  <si>
    <t>3.27</t>
  </si>
  <si>
    <t>2.14</t>
  </si>
  <si>
    <t>2.86</t>
  </si>
  <si>
    <t>1.01</t>
  </si>
  <si>
    <t>0.86</t>
  </si>
  <si>
    <t>2.07</t>
  </si>
  <si>
    <t>Diluted EPS - Continuing Operations</t>
  </si>
  <si>
    <t>Diluted Weighted Average Shares Outstanding</t>
  </si>
  <si>
    <t>Normalized Basic EPS</t>
  </si>
  <si>
    <t>1.76</t>
  </si>
  <si>
    <t>2.55</t>
  </si>
  <si>
    <t>2.12</t>
  </si>
  <si>
    <t>1.73</t>
  </si>
  <si>
    <t>2.34</t>
  </si>
  <si>
    <t>-1.64</t>
  </si>
  <si>
    <t>0.97</t>
  </si>
  <si>
    <t>1.83</t>
  </si>
  <si>
    <t>Normalized Diluted EPS</t>
  </si>
  <si>
    <t>1.69</t>
  </si>
  <si>
    <t>2.47</t>
  </si>
  <si>
    <t>2.31</t>
  </si>
  <si>
    <t>1.47</t>
  </si>
  <si>
    <t>0.96</t>
  </si>
  <si>
    <t>1.8</t>
  </si>
  <si>
    <t>Dividend Per Share</t>
  </si>
  <si>
    <t>0.61</t>
  </si>
  <si>
    <t>0.73</t>
  </si>
  <si>
    <t>0.88</t>
  </si>
  <si>
    <t>1.06</t>
  </si>
  <si>
    <t>1.24</t>
  </si>
  <si>
    <t>1.38</t>
  </si>
  <si>
    <t>0.36</t>
  </si>
  <si>
    <t>0.81</t>
  </si>
  <si>
    <t>1.08</t>
  </si>
  <si>
    <t>Payout Ratio</t>
  </si>
  <si>
    <t>29.95</t>
  </si>
  <si>
    <t>30.87</t>
  </si>
  <si>
    <t>30.37</t>
  </si>
  <si>
    <t>31.7</t>
  </si>
  <si>
    <t>56.8</t>
  </si>
  <si>
    <t>47.7</t>
  </si>
  <si>
    <t>-6.23</t>
  </si>
  <si>
    <t>26.25</t>
  </si>
  <si>
    <t>98.03</t>
  </si>
  <si>
    <t>52.5</t>
  </si>
  <si>
    <t>EBITDA</t>
  </si>
  <si>
    <t>EBITA</t>
  </si>
  <si>
    <t>EBIT</t>
  </si>
  <si>
    <t>EBITDAR</t>
  </si>
  <si>
    <t>Effective Tax Rate - (Ratio)</t>
  </si>
  <si>
    <t>26.9</t>
  </si>
  <si>
    <t>26.88</t>
  </si>
  <si>
    <t>27.26</t>
  </si>
  <si>
    <t>-7.46</t>
  </si>
  <si>
    <t>7.8</t>
  </si>
  <si>
    <t>9.29</t>
  </si>
  <si>
    <t>28.84</t>
  </si>
  <si>
    <t>-1.05</t>
  </si>
  <si>
    <t>-31.1</t>
  </si>
  <si>
    <t>-1.34</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</si>
  <si>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</si>
  <si>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</si>
  <si>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</si>
  <si>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</si>
  <si>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</si>
  <si>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</si>
  <si>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</si>
  <si>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</si>
  <si>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</si>
  <si>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</si>
  <si>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</si>
  <si>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</si>
  <si>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</si>
  <si>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Maintenance &amp; Repair Expenses, Total</t>
  </si>
  <si>
    <t>Stock-Based Comp., COGS (Total)</t>
  </si>
  <si>
    <t>Stock-Based Comp., G&amp;A Exp. (Total)</t>
  </si>
  <si>
    <t>Stock-Based Comp., Other (Total)</t>
  </si>
  <si>
    <t>Total Stock-Based Compensation</t>
  </si>
  <si>
    <t>Profitability</t>
  </si>
  <si>
    <t>Return on Assets</t>
  </si>
  <si>
    <t>7.9</t>
  </si>
  <si>
    <t>8.94</t>
  </si>
  <si>
    <t>9.95</t>
  </si>
  <si>
    <t>7.77</t>
  </si>
  <si>
    <t>6.46</t>
  </si>
  <si>
    <t>3.86</t>
  </si>
  <si>
    <t>-2.38</t>
  </si>
  <si>
    <t>2.81</t>
  </si>
  <si>
    <t>1.88</t>
  </si>
  <si>
    <t>3.33</t>
  </si>
  <si>
    <t>Return on Total Capital</t>
  </si>
  <si>
    <t>14.23</t>
  </si>
  <si>
    <t>16.34</t>
  </si>
  <si>
    <t>18.21</t>
  </si>
  <si>
    <t>14.21</t>
  </si>
  <si>
    <t>11.99</t>
  </si>
  <si>
    <t>5.57</t>
  </si>
  <si>
    <t>-3.07</t>
  </si>
  <si>
    <t>3.64</t>
  </si>
  <si>
    <t>2.44</t>
  </si>
  <si>
    <t>4.34</t>
  </si>
  <si>
    <t>Return On Equity %</t>
  </si>
  <si>
    <t>17.86</t>
  </si>
  <si>
    <t>20.35</t>
  </si>
  <si>
    <t>23.41</t>
  </si>
  <si>
    <t>25.87</t>
  </si>
  <si>
    <t>16.72</t>
  </si>
  <si>
    <t>22.28</t>
  </si>
  <si>
    <t>-46.98</t>
  </si>
  <si>
    <t>17.29</t>
  </si>
  <si>
    <t>13.86</t>
  </si>
  <si>
    <t>33.23</t>
  </si>
  <si>
    <t>Return on Common Equity</t>
  </si>
  <si>
    <t>-64.41</t>
  </si>
  <si>
    <t>15.88</t>
  </si>
  <si>
    <t>Margin Analysis</t>
  </si>
  <si>
    <t>Gross Profit Margin %</t>
  </si>
  <si>
    <t>42.51</t>
  </si>
  <si>
    <t>43.4</t>
  </si>
  <si>
    <t>43.46</t>
  </si>
  <si>
    <t>42.62</t>
  </si>
  <si>
    <t>41.39</t>
  </si>
  <si>
    <t>41.13</t>
  </si>
  <si>
    <t>38.34</t>
  </si>
  <si>
    <t>41.21</t>
  </si>
  <si>
    <t>38.76</t>
  </si>
  <si>
    <t>40.94</t>
  </si>
  <si>
    <t>SG&amp;A Margin</t>
  </si>
  <si>
    <t>6.03</t>
  </si>
  <si>
    <t>12.52</t>
  </si>
  <si>
    <t>12.5</t>
  </si>
  <si>
    <t>12.81</t>
  </si>
  <si>
    <t>13.67</t>
  </si>
  <si>
    <t>17.46</t>
  </si>
  <si>
    <t>13.4</t>
  </si>
  <si>
    <t>12.95</t>
  </si>
  <si>
    <t>13.1</t>
  </si>
  <si>
    <t>EBITDA Margin %</t>
  </si>
  <si>
    <t>12.23</t>
  </si>
  <si>
    <t>12.7</t>
  </si>
  <si>
    <t>11.32</t>
  </si>
  <si>
    <t>9.89</t>
  </si>
  <si>
    <t>8.68</t>
  </si>
  <si>
    <t>-0.78</t>
  </si>
  <si>
    <t>7.29</t>
  </si>
  <si>
    <t>5.28</t>
  </si>
  <si>
    <t>7.07</t>
  </si>
  <si>
    <t>EBITA Margin %</t>
  </si>
  <si>
    <t>7.36</t>
  </si>
  <si>
    <t>8.15</t>
  </si>
  <si>
    <t>8.84</t>
  </si>
  <si>
    <t>7.22</t>
  </si>
  <si>
    <t>5.89</t>
  </si>
  <si>
    <t>5.17</t>
  </si>
  <si>
    <t>-5.32</t>
  </si>
  <si>
    <t>4.29</t>
  </si>
  <si>
    <t>4.38</t>
  </si>
  <si>
    <t>EBIT Margin %</t>
  </si>
  <si>
    <t>5.87</t>
  </si>
  <si>
    <t>5.16</t>
  </si>
  <si>
    <t>-5.36</t>
  </si>
  <si>
    <t>4.27</t>
  </si>
  <si>
    <t>2.53</t>
  </si>
  <si>
    <t>4.35</t>
  </si>
  <si>
    <t>Income From Continuing Operations Margin %</t>
  </si>
  <si>
    <t>5.12</t>
  </si>
  <si>
    <t>5.55</t>
  </si>
  <si>
    <t>6.13</t>
  </si>
  <si>
    <t>6.96</t>
  </si>
  <si>
    <t>4.25</t>
  </si>
  <si>
    <t>5.13</t>
  </si>
  <si>
    <t>-12.78</t>
  </si>
  <si>
    <t>2.95</t>
  </si>
  <si>
    <t>Net Income Margin %</t>
  </si>
  <si>
    <t>Net Avail. For Common Margin %</t>
  </si>
  <si>
    <t>-13.97</t>
  </si>
  <si>
    <t>1.68</t>
  </si>
  <si>
    <t>Normalized Net Income Margin</t>
  </si>
  <si>
    <t>4.4</t>
  </si>
  <si>
    <t>4.98</t>
  </si>
  <si>
    <t>5.37</t>
  </si>
  <si>
    <t>3.36</t>
  </si>
  <si>
    <t>4.15</t>
  </si>
  <si>
    <t>-3.62</t>
  </si>
  <si>
    <t>2.57</t>
  </si>
  <si>
    <t>Levered Free Cash Flow Margin</t>
  </si>
  <si>
    <t>5.63</t>
  </si>
  <si>
    <t>3.22</t>
  </si>
  <si>
    <t>6.79</t>
  </si>
  <si>
    <t>3.16</t>
  </si>
  <si>
    <t>6.08</t>
  </si>
  <si>
    <t>6.52</t>
  </si>
  <si>
    <t>-2.25</t>
  </si>
  <si>
    <t>4.7</t>
  </si>
  <si>
    <t>1.42</t>
  </si>
  <si>
    <t>Unlevered Free Cash Flow Margin</t>
  </si>
  <si>
    <t>5.83</t>
  </si>
  <si>
    <t>6.94</t>
  </si>
  <si>
    <t>3.32</t>
  </si>
  <si>
    <t>6.26</t>
  </si>
  <si>
    <t>6.58</t>
  </si>
  <si>
    <t>-1.98</t>
  </si>
  <si>
    <t>4.93</t>
  </si>
  <si>
    <t>1.59</t>
  </si>
  <si>
    <t>1.58</t>
  </si>
  <si>
    <t>Asset Turnover</t>
  </si>
  <si>
    <t>1.72</t>
  </si>
  <si>
    <t>1.75</t>
  </si>
  <si>
    <t>1.2</t>
  </si>
  <si>
    <t>0.71</t>
  </si>
  <si>
    <t>1.19</t>
  </si>
  <si>
    <t>1.22</t>
  </si>
  <si>
    <t>Fixed Assets Turnover</t>
  </si>
  <si>
    <t>2.43</t>
  </si>
  <si>
    <t>2.45</t>
  </si>
  <si>
    <t>2.52</t>
  </si>
  <si>
    <t>1.66</t>
  </si>
  <si>
    <t>1.46</t>
  </si>
  <si>
    <t>1.65</t>
  </si>
  <si>
    <t>1.67</t>
  </si>
  <si>
    <t>Receivables Turnover (Average Receivables)</t>
  </si>
  <si>
    <t>156.56</t>
  </si>
  <si>
    <t>143.24</t>
  </si>
  <si>
    <t>152.78</t>
  </si>
  <si>
    <t>127.36</t>
  </si>
  <si>
    <t>114.35</t>
  </si>
  <si>
    <t>106.67</t>
  </si>
  <si>
    <t>23.88</t>
  </si>
  <si>
    <t>33.21</t>
  </si>
  <si>
    <t>41.86</t>
  </si>
  <si>
    <t>42.54</t>
  </si>
  <si>
    <t>Inventory Turnover (Average Inventory)</t>
  </si>
  <si>
    <t>33.07</t>
  </si>
  <si>
    <t>35.35</t>
  </si>
  <si>
    <t>37.33</t>
  </si>
  <si>
    <t>33.48</t>
  </si>
  <si>
    <t>33.57</t>
  </si>
  <si>
    <t>33.94</t>
  </si>
  <si>
    <t>28.27</t>
  </si>
  <si>
    <t>41.91</t>
  </si>
  <si>
    <t>41.12</t>
  </si>
  <si>
    <t>35.89</t>
  </si>
  <si>
    <t>Short Term Liquidity</t>
  </si>
  <si>
    <t>Current Ratio</t>
  </si>
  <si>
    <t>0.74</t>
  </si>
  <si>
    <t>0.64</t>
  </si>
  <si>
    <t>0.59</t>
  </si>
  <si>
    <t>0.52</t>
  </si>
  <si>
    <t>0.47</t>
  </si>
  <si>
    <t>0.4</t>
  </si>
  <si>
    <t>0.58</t>
  </si>
  <si>
    <t>0.53</t>
  </si>
  <si>
    <t>0.46</t>
  </si>
  <si>
    <t>Quick Ratio</t>
  </si>
  <si>
    <t>0.43</t>
  </si>
  <si>
    <t>0.27</t>
  </si>
  <si>
    <t>0.28</t>
  </si>
  <si>
    <t>0.25</t>
  </si>
  <si>
    <t>0.51</t>
  </si>
  <si>
    <t>0.37</t>
  </si>
  <si>
    <t>Operating Cash Flow to Current Liabilities</t>
  </si>
  <si>
    <t>0.67</t>
  </si>
  <si>
    <t>0.8</t>
  </si>
  <si>
    <t>0.6</t>
  </si>
  <si>
    <t>0.7</t>
  </si>
  <si>
    <t>0.33</t>
  </si>
  <si>
    <t>Days Sales Outstanding (Average Receivables)</t>
  </si>
  <si>
    <t>2.32</t>
  </si>
  <si>
    <t>2.54</t>
  </si>
  <si>
    <t>3.18</t>
  </si>
  <si>
    <t>3.41</t>
  </si>
  <si>
    <t>15.24</t>
  </si>
  <si>
    <t>10.96</t>
  </si>
  <si>
    <t>8.86</t>
  </si>
  <si>
    <t>8.56</t>
  </si>
  <si>
    <t>Days Outstanding Inventory (Average Inventory)</t>
  </si>
  <si>
    <t>11.01</t>
  </si>
  <si>
    <t>10.3</t>
  </si>
  <si>
    <t>9.94</t>
  </si>
  <si>
    <t>10.87</t>
  </si>
  <si>
    <t>10.84</t>
  </si>
  <si>
    <t>10.72</t>
  </si>
  <si>
    <t>12.88</t>
  </si>
  <si>
    <t>9.02</t>
  </si>
  <si>
    <t>10.14</t>
  </si>
  <si>
    <t>Average Days Payable Outstanding</t>
  </si>
  <si>
    <t>14.88</t>
  </si>
  <si>
    <t>16.08</t>
  </si>
  <si>
    <t>12.87</t>
  </si>
  <si>
    <t>12.91</t>
  </si>
  <si>
    <t>13.36</t>
  </si>
  <si>
    <t>13.75</t>
  </si>
  <si>
    <t>18.03</t>
  </si>
  <si>
    <t>11.87</t>
  </si>
  <si>
    <t>11.62</t>
  </si>
  <si>
    <t>Cash Conversion Cycle (Average Days)</t>
  </si>
  <si>
    <t>-1.55</t>
  </si>
  <si>
    <t>-3.24</t>
  </si>
  <si>
    <t>-0.5</t>
  </si>
  <si>
    <t>0.82</t>
  </si>
  <si>
    <t>0.39</t>
  </si>
  <si>
    <t>10.08</t>
  </si>
  <si>
    <t>6.88</t>
  </si>
  <si>
    <t>7.08</t>
  </si>
  <si>
    <t>Long Term Solvency</t>
  </si>
  <si>
    <t>Total Debt/Equity</t>
  </si>
  <si>
    <t>13.87</t>
  </si>
  <si>
    <t>14.93</t>
  </si>
  <si>
    <t>16.67</t>
  </si>
  <si>
    <t>19.34</t>
  </si>
  <si>
    <t>21.56</t>
  </si>
  <si>
    <t>281.24</t>
  </si>
  <si>
    <t>322.89</t>
  </si>
  <si>
    <t>550.06</t>
  </si>
  <si>
    <t>630.35</t>
  </si>
  <si>
    <t>584.76</t>
  </si>
  <si>
    <t>Total Debt / Total Capital</t>
  </si>
  <si>
    <t>12.18</t>
  </si>
  <si>
    <t>12.99</t>
  </si>
  <si>
    <t>14.29</t>
  </si>
  <si>
    <t>16.2</t>
  </si>
  <si>
    <t>17.73</t>
  </si>
  <si>
    <t>73.77</t>
  </si>
  <si>
    <t>76.35</t>
  </si>
  <si>
    <t>84.62</t>
  </si>
  <si>
    <t>86.31</t>
  </si>
  <si>
    <t>85.4</t>
  </si>
  <si>
    <t>LT Debt/Equity</t>
  </si>
  <si>
    <t>258.84</t>
  </si>
  <si>
    <t>296.74</t>
  </si>
  <si>
    <t>510.13</t>
  </si>
  <si>
    <t>582.71</t>
  </si>
  <si>
    <t>542.35</t>
  </si>
  <si>
    <t>Long-Term Debt / Total Capital</t>
  </si>
  <si>
    <t>67.89</t>
  </si>
  <si>
    <t>70.17</t>
  </si>
  <si>
    <t>78.48</t>
  </si>
  <si>
    <t>79.79</t>
  </si>
  <si>
    <t>79.2</t>
  </si>
  <si>
    <t>Total Liabilities / Total Assets</t>
  </si>
  <si>
    <t>52.7</t>
  </si>
  <si>
    <t>52.28</t>
  </si>
  <si>
    <t>53.36</t>
  </si>
  <si>
    <t>53.98</t>
  </si>
  <si>
    <t>56.54</t>
  </si>
  <si>
    <t>79.87</t>
  </si>
  <si>
    <t>81.55</t>
  </si>
  <si>
    <t>88.2</t>
  </si>
  <si>
    <t>89.48</t>
  </si>
  <si>
    <t>88.8</t>
  </si>
  <si>
    <t>EBIT / Interest Expense</t>
  </si>
  <si>
    <t>23.51</t>
  </si>
  <si>
    <t>45.14</t>
  </si>
  <si>
    <t>35.75</t>
  </si>
  <si>
    <t>28.14</t>
  </si>
  <si>
    <t>20.42</t>
  </si>
  <si>
    <t>51.32</t>
  </si>
  <si>
    <t>-12.36</t>
  </si>
  <si>
    <t>11.67</t>
  </si>
  <si>
    <t>13.85</t>
  </si>
  <si>
    <t>17.51</t>
  </si>
  <si>
    <t>EBITDA / Interest Expense</t>
  </si>
  <si>
    <t>36.89</t>
  </si>
  <si>
    <t>67.69</t>
  </si>
  <si>
    <t>51.4</t>
  </si>
  <si>
    <t>44.12</t>
  </si>
  <si>
    <t>34.43</t>
  </si>
  <si>
    <t>157.98</t>
  </si>
  <si>
    <t>20.15</t>
  </si>
  <si>
    <t>39.21</t>
  </si>
  <si>
    <t>65.62</t>
  </si>
  <si>
    <t>55.68</t>
  </si>
  <si>
    <t>(EBITDA - Capex) / Interest Expense</t>
  </si>
  <si>
    <t>18.47</t>
  </si>
  <si>
    <t>27.12</t>
  </si>
  <si>
    <t>30.81</t>
  </si>
  <si>
    <t>23.3</t>
  </si>
  <si>
    <t>19.07</t>
  </si>
  <si>
    <t>128.44</t>
  </si>
  <si>
    <t>32.95</t>
  </si>
  <si>
    <t>47.01</t>
  </si>
  <si>
    <t>37.96</t>
  </si>
  <si>
    <t>Total Debt / EBITDA</t>
  </si>
  <si>
    <t>0.34</t>
  </si>
  <si>
    <t>0.35</t>
  </si>
  <si>
    <t>4.08</t>
  </si>
  <si>
    <t>9.45</t>
  </si>
  <si>
    <t>4.33</t>
  </si>
  <si>
    <t>4.64</t>
  </si>
  <si>
    <t>3.91</t>
  </si>
  <si>
    <t>Net Debt / EBITDA</t>
  </si>
  <si>
    <t>0.08</t>
  </si>
  <si>
    <t>0.17</t>
  </si>
  <si>
    <t>0.16</t>
  </si>
  <si>
    <t>0.44</t>
  </si>
  <si>
    <t>0.42</t>
  </si>
  <si>
    <t>3.93</t>
  </si>
  <si>
    <t>3.88</t>
  </si>
  <si>
    <t>3.79</t>
  </si>
  <si>
    <t>Total Debt / (EBITDA - Capex)</t>
  </si>
  <si>
    <t>0.68</t>
  </si>
  <si>
    <t>0.85</t>
  </si>
  <si>
    <t>5.01</t>
  </si>
  <si>
    <t>13.32</t>
  </si>
  <si>
    <t>5.15</t>
  </si>
  <si>
    <t>6.48</t>
  </si>
  <si>
    <t>5.73</t>
  </si>
  <si>
    <t>Net Debt / (EBITDA - Capex)</t>
  </si>
  <si>
    <t>0.83</t>
  </si>
  <si>
    <t>0.76</t>
  </si>
  <si>
    <t>4.83</t>
  </si>
  <si>
    <t>12.06</t>
  </si>
  <si>
    <t>4.61</t>
  </si>
  <si>
    <t>5.56</t>
  </si>
  <si>
    <t>Growth Over Prior Year</t>
  </si>
  <si>
    <t>Total Revenues, 1 Yr. Growth %</t>
  </si>
  <si>
    <t>5.26</t>
  </si>
  <si>
    <t>6.27</t>
  </si>
  <si>
    <t>8.34</t>
  </si>
  <si>
    <t>-0.67</t>
  </si>
  <si>
    <t>6.45</t>
  </si>
  <si>
    <t>-20.12</t>
  </si>
  <si>
    <t>47.62</t>
  </si>
  <si>
    <t>12.83</t>
  </si>
  <si>
    <t>4.13</t>
  </si>
  <si>
    <t>Gross Profit, 1 Yr. Growth %</t>
  </si>
  <si>
    <t>8.51</t>
  </si>
  <si>
    <t>8.48</t>
  </si>
  <si>
    <t>-2.59</t>
  </si>
  <si>
    <t>0.19</t>
  </si>
  <si>
    <t>5.79</t>
  </si>
  <si>
    <t>-25.54</t>
  </si>
  <si>
    <t>58.65</t>
  </si>
  <si>
    <t>9.98</t>
  </si>
  <si>
    <t>EBITDA, 1 Yr. Growth %</t>
  </si>
  <si>
    <t>-4.47</t>
  </si>
  <si>
    <t>12.51</t>
  </si>
  <si>
    <t>12.58</t>
  </si>
  <si>
    <t>-11.48</t>
  </si>
  <si>
    <t>-8.97</t>
  </si>
  <si>
    <t>-6.63</t>
  </si>
  <si>
    <t>-107.18</t>
  </si>
  <si>
    <t>-18.25</t>
  </si>
  <si>
    <t>39.42</t>
  </si>
  <si>
    <t>EBITA, 1 Yr. Growth %</t>
  </si>
  <si>
    <t>-9.33</t>
  </si>
  <si>
    <t>17.76</t>
  </si>
  <si>
    <t>17.43</t>
  </si>
  <si>
    <t>-18.86</t>
  </si>
  <si>
    <t>-16.11</t>
  </si>
  <si>
    <t>-6.52</t>
  </si>
  <si>
    <t>-182.19</t>
  </si>
  <si>
    <t>-218.93</t>
  </si>
  <si>
    <t>-32.95</t>
  </si>
  <si>
    <t>78.36</t>
  </si>
  <si>
    <t>EBIT, 1 Yr. Growth %</t>
  </si>
  <si>
    <t>-16.16</t>
  </si>
  <si>
    <t>-6.33</t>
  </si>
  <si>
    <t>-182.93</t>
  </si>
  <si>
    <t>-217.49</t>
  </si>
  <si>
    <t>-32.98</t>
  </si>
  <si>
    <t>78.89</t>
  </si>
  <si>
    <t>Earnings From Cont. Operations, 1 Yr. Growth %</t>
  </si>
  <si>
    <t>-11.44</t>
  </si>
  <si>
    <t>15.05</t>
  </si>
  <si>
    <t>19.71</t>
  </si>
  <si>
    <t>-37.08</t>
  </si>
  <si>
    <t>28.53</t>
  </si>
  <si>
    <t>-299.04</t>
  </si>
  <si>
    <t>-128.56</t>
  </si>
  <si>
    <t>-40.42</t>
  </si>
  <si>
    <t>135.03</t>
  </si>
  <si>
    <t>Net Income, 1 Yr. Growth %</t>
  </si>
  <si>
    <t>Normalized Net Income, 1 Yr. Growth %</t>
  </si>
  <si>
    <t>-10.68</t>
  </si>
  <si>
    <t>18.57</t>
  </si>
  <si>
    <t>16.73</t>
  </si>
  <si>
    <t>-18.5</t>
  </si>
  <si>
    <t>-20.11</t>
  </si>
  <si>
    <t>31.62</t>
  </si>
  <si>
    <t>-169.67</t>
  </si>
  <si>
    <t>-199.38</t>
  </si>
  <si>
    <t>-31.99</t>
  </si>
  <si>
    <t>81.8</t>
  </si>
  <si>
    <t>Diluted EPS Before Extra, 1 Yr. Growth %</t>
  </si>
  <si>
    <t>-6.67</t>
  </si>
  <si>
    <t>17.35</t>
  </si>
  <si>
    <t>23.04</t>
  </si>
  <si>
    <t>15.55</t>
  </si>
  <si>
    <t>-34.56</t>
  </si>
  <si>
    <t>33.64</t>
  </si>
  <si>
    <t>-320.98</t>
  </si>
  <si>
    <t>-116.05</t>
  </si>
  <si>
    <t>-15.23</t>
  </si>
  <si>
    <t>140.7</t>
  </si>
  <si>
    <t>Accounts Receivable, 1 Yr. Growth %</t>
  </si>
  <si>
    <t>50.48</t>
  </si>
  <si>
    <t>-6.66</t>
  </si>
  <si>
    <t>10.4</t>
  </si>
  <si>
    <t>27.08</t>
  </si>
  <si>
    <t>5.35</t>
  </si>
  <si>
    <t>22.41</t>
  </si>
  <si>
    <t>-16.07</t>
  </si>
  <si>
    <t>32.61</t>
  </si>
  <si>
    <t>7.94</t>
  </si>
  <si>
    <t>-3.48</t>
  </si>
  <si>
    <t>Inventory, 1 Yr. Growth %</t>
  </si>
  <si>
    <t>-6.27</t>
  </si>
  <si>
    <t>2.27</t>
  </si>
  <si>
    <t>2.69</t>
  </si>
  <si>
    <t>21.86</t>
  </si>
  <si>
    <t>-8.63</t>
  </si>
  <si>
    <t>21.44</t>
  </si>
  <si>
    <t>-16.81</t>
  </si>
  <si>
    <t>9.04</t>
  </si>
  <si>
    <t>29.69</t>
  </si>
  <si>
    <t>3.77</t>
  </si>
  <si>
    <t>Net Property, Plant and Equip., 1 Yr. Growth %</t>
  </si>
  <si>
    <t>4.14</t>
  </si>
  <si>
    <t>7.71</t>
  </si>
  <si>
    <t>2.01</t>
  </si>
  <si>
    <t>2.74</t>
  </si>
  <si>
    <t>-2.33</t>
  </si>
  <si>
    <t>126.94</t>
  </si>
  <si>
    <t>-2.29</t>
  </si>
  <si>
    <t>-2.08</t>
  </si>
  <si>
    <t>1.62</t>
  </si>
  <si>
    <t>Total Assets, 1 Yr. Growth %</t>
  </si>
  <si>
    <t>4.66</t>
  </si>
  <si>
    <t>6.2</t>
  </si>
  <si>
    <t>4.86</t>
  </si>
  <si>
    <t>3.07</t>
  </si>
  <si>
    <t>-1.42</t>
  </si>
  <si>
    <t>116.16</t>
  </si>
  <si>
    <t>-3.29</t>
  </si>
  <si>
    <t>1.86</t>
  </si>
  <si>
    <t>-0.82</t>
  </si>
  <si>
    <t>2.35</t>
  </si>
  <si>
    <t>Tangible Book Value, 1 Yr. Growth %</t>
  </si>
  <si>
    <t>-4.11</t>
  </si>
  <si>
    <t>5.76</t>
  </si>
  <si>
    <t>2.4</t>
  </si>
  <si>
    <t>1.6</t>
  </si>
  <si>
    <t>-7.57</t>
  </si>
  <si>
    <t>-75.31</t>
  </si>
  <si>
    <t>-73.59</t>
  </si>
  <si>
    <t>120.82</t>
  </si>
  <si>
    <t>-48.41</t>
  </si>
  <si>
    <t>63.88</t>
  </si>
  <si>
    <t>Common Equity, 1 Yr. Growth %</t>
  </si>
  <si>
    <t>-3.61</t>
  </si>
  <si>
    <t>2.49</t>
  </si>
  <si>
    <t>1.71</t>
  </si>
  <si>
    <t>-6.92</t>
  </si>
  <si>
    <t>0.12</t>
  </si>
  <si>
    <t>-49.51</t>
  </si>
  <si>
    <t>14.37</t>
  </si>
  <si>
    <t>-11.56</t>
  </si>
  <si>
    <t>8.92</t>
  </si>
  <si>
    <t>Cash From Operations, 1 Yr. Growth %</t>
  </si>
  <si>
    <t>17.02</t>
  </si>
  <si>
    <t>-1.76</t>
  </si>
  <si>
    <t>28.5</t>
  </si>
  <si>
    <t>-24.52</t>
  </si>
  <si>
    <t>21.99</t>
  </si>
  <si>
    <t>-24.91</t>
  </si>
  <si>
    <t>-98.67</t>
  </si>
  <si>
    <t>-23.98</t>
  </si>
  <si>
    <t>34.88</t>
  </si>
  <si>
    <t>Capital Expenditures, 1 Yr. Growth %</t>
  </si>
  <si>
    <t>7.24</t>
  </si>
  <si>
    <t>35.06</t>
  </si>
  <si>
    <t>-24.76</t>
  </si>
  <si>
    <t>4.28</t>
  </si>
  <si>
    <t>-14.8</t>
  </si>
  <si>
    <t>-28.32</t>
  </si>
  <si>
    <t>-31.77</t>
  </si>
  <si>
    <t>33.01</t>
  </si>
  <si>
    <t>34.77</t>
  </si>
  <si>
    <t>Levered Free Cash Flow, 1 Yr. Growth %</t>
  </si>
  <si>
    <t>46.66</t>
  </si>
  <si>
    <t>-47.01</t>
  </si>
  <si>
    <t>128.41</t>
  </si>
  <si>
    <t>-53.71</t>
  </si>
  <si>
    <t>105.45</t>
  </si>
  <si>
    <t>14.19</t>
  </si>
  <si>
    <t>-127.61</t>
  </si>
  <si>
    <t>-407.9</t>
  </si>
  <si>
    <t>-64.61</t>
  </si>
  <si>
    <t>0.63</t>
  </si>
  <si>
    <t>Unlevered Free Cash Flow, 1 Yr. Growth %</t>
  </si>
  <si>
    <t>46.33</t>
  </si>
  <si>
    <t>-46.26</t>
  </si>
  <si>
    <t>125.7</t>
  </si>
  <si>
    <t>-52.44</t>
  </si>
  <si>
    <t>100.96</t>
  </si>
  <si>
    <t>11.94</t>
  </si>
  <si>
    <t>-124.06</t>
  </si>
  <si>
    <t>-467.01</t>
  </si>
  <si>
    <t>-63.63</t>
  </si>
  <si>
    <t>3.57</t>
  </si>
  <si>
    <t>Dividend Per Share, 1 Yr. Growth %</t>
  </si>
  <si>
    <t>17.31</t>
  </si>
  <si>
    <t>19.67</t>
  </si>
  <si>
    <t>20.55</t>
  </si>
  <si>
    <t>20.45</t>
  </si>
  <si>
    <t>16.98</t>
  </si>
  <si>
    <t>11.29</t>
  </si>
  <si>
    <t>-73.91</t>
  </si>
  <si>
    <t>33.33</t>
  </si>
  <si>
    <t>Compound Annual Growth Rate Over Two Years</t>
  </si>
  <si>
    <t>Total Revenues, 2 Yr. CAGR %</t>
  </si>
  <si>
    <t>4.53</t>
  </si>
  <si>
    <t>7.3</t>
  </si>
  <si>
    <t>3.74</t>
  </si>
  <si>
    <t>4.8</t>
  </si>
  <si>
    <t>-7.79</t>
  </si>
  <si>
    <t>8.59</t>
  </si>
  <si>
    <t>29.06</t>
  </si>
  <si>
    <t>8.39</t>
  </si>
  <si>
    <t>Gross Profit, 2 Yr. CAGR %</t>
  </si>
  <si>
    <t>5.5</t>
  </si>
  <si>
    <t>8.5</t>
  </si>
  <si>
    <t>2.8</t>
  </si>
  <si>
    <t>-1.21</t>
  </si>
  <si>
    <t>-11.25</t>
  </si>
  <si>
    <t>8.69</t>
  </si>
  <si>
    <t>30.98</t>
  </si>
  <si>
    <t>8.24</t>
  </si>
  <si>
    <t>EBITDA, 2 Yr. CAGR %</t>
  </si>
  <si>
    <t>1.25</t>
  </si>
  <si>
    <t>3.67</t>
  </si>
  <si>
    <t>12.54</t>
  </si>
  <si>
    <t>-0.18</t>
  </si>
  <si>
    <t>-10.77</t>
  </si>
  <si>
    <t>-7.81</t>
  </si>
  <si>
    <t>-74.11</t>
  </si>
  <si>
    <t>-0.46</t>
  </si>
  <si>
    <t>112.98</t>
  </si>
  <si>
    <t>8.01</t>
  </si>
  <si>
    <t>EBITA, 2 Yr. CAGR %</t>
  </si>
  <si>
    <t>-0.95</t>
  </si>
  <si>
    <t>17.6</t>
  </si>
  <si>
    <t>-17.46</t>
  </si>
  <si>
    <t>-12.34</t>
  </si>
  <si>
    <t>-1.13</t>
  </si>
  <si>
    <t>-19.08</t>
  </si>
  <si>
    <t>11.69</t>
  </si>
  <si>
    <t>EBIT, 2 Yr. CAGR %</t>
  </si>
  <si>
    <t>-17.52</t>
  </si>
  <si>
    <t>-11.38</t>
  </si>
  <si>
    <t>-11.86</t>
  </si>
  <si>
    <t>-1.29</t>
  </si>
  <si>
    <t>-19.54</t>
  </si>
  <si>
    <t>11.71</t>
  </si>
  <si>
    <t>Earnings From Cont. Operations, 2 Yr. CAGR %</t>
  </si>
  <si>
    <t>1.44</t>
  </si>
  <si>
    <t>0.94</t>
  </si>
  <si>
    <t>17.36</t>
  </si>
  <si>
    <t>16.22</t>
  </si>
  <si>
    <t>-15.74</t>
  </si>
  <si>
    <t>-10.07</t>
  </si>
  <si>
    <t>59.95</t>
  </si>
  <si>
    <t>-24.6</t>
  </si>
  <si>
    <t>-58.74</t>
  </si>
  <si>
    <t>18.34</t>
  </si>
  <si>
    <t>Net Income, 2 Yr. CAGR %</t>
  </si>
  <si>
    <t>Normalized Net Income, 2 Yr. CAGR %</t>
  </si>
  <si>
    <t>-1.5</t>
  </si>
  <si>
    <t>3.15</t>
  </si>
  <si>
    <t>17.65</t>
  </si>
  <si>
    <t>-2.46</t>
  </si>
  <si>
    <t>-19.2</t>
  </si>
  <si>
    <t>-4.24</t>
  </si>
  <si>
    <t>-16.79</t>
  </si>
  <si>
    <t>-24.96</t>
  </si>
  <si>
    <t>13.66</t>
  </si>
  <si>
    <t>Diluted EPS Before Extra, 2 Yr. CAGR %</t>
  </si>
  <si>
    <t>4.65</t>
  </si>
  <si>
    <t>20.16</t>
  </si>
  <si>
    <t>19.24</t>
  </si>
  <si>
    <t>-13.04</t>
  </si>
  <si>
    <t>-6.48</t>
  </si>
  <si>
    <t>71.85</t>
  </si>
  <si>
    <t>-40.44</t>
  </si>
  <si>
    <t>-63.11</t>
  </si>
  <si>
    <t>42.84</t>
  </si>
  <si>
    <t>Accounts Receivable, 2 Yr. CAGR %</t>
  </si>
  <si>
    <t>2.08</t>
  </si>
  <si>
    <t>18.51</t>
  </si>
  <si>
    <t>1.51</t>
  </si>
  <si>
    <t>18.45</t>
  </si>
  <si>
    <t>15.71</t>
  </si>
  <si>
    <t>13.56</t>
  </si>
  <si>
    <t>90.3</t>
  </si>
  <si>
    <t>3.97</t>
  </si>
  <si>
    <t>Inventory, 2 Yr. CAGR %</t>
  </si>
  <si>
    <t>7.39</t>
  </si>
  <si>
    <t>-2.09</t>
  </si>
  <si>
    <t>2.48</t>
  </si>
  <si>
    <t>5.52</t>
  </si>
  <si>
    <t>5.34</t>
  </si>
  <si>
    <t>-4.76</t>
  </si>
  <si>
    <t>18.92</t>
  </si>
  <si>
    <t>16.01</t>
  </si>
  <si>
    <t>Net Property, Plant and Equip., 2 Yr. CAGR %</t>
  </si>
  <si>
    <t>4.1</t>
  </si>
  <si>
    <t>5.91</t>
  </si>
  <si>
    <t>4.82</t>
  </si>
  <si>
    <t>2.37</t>
  </si>
  <si>
    <t>48.88</t>
  </si>
  <si>
    <t>48.91</t>
  </si>
  <si>
    <t>-2.19</t>
  </si>
  <si>
    <t>-0.25</t>
  </si>
  <si>
    <t>Total Assets, 2 Yr. CAGR %</t>
  </si>
  <si>
    <t>4.75</t>
  </si>
  <si>
    <t>5.53</t>
  </si>
  <si>
    <t>3.96</t>
  </si>
  <si>
    <t>45.98</t>
  </si>
  <si>
    <t>44.58</t>
  </si>
  <si>
    <t>-0.75</t>
  </si>
  <si>
    <t>0.75</t>
  </si>
  <si>
    <t>Tangible Book Value, 2 Yr. CAGR %</t>
  </si>
  <si>
    <t>-2.36</t>
  </si>
  <si>
    <t>4.06</t>
  </si>
  <si>
    <t>-3.09</t>
  </si>
  <si>
    <t>-52.23</t>
  </si>
  <si>
    <t>-74.46</t>
  </si>
  <si>
    <t>-23.63</t>
  </si>
  <si>
    <t>6.73</t>
  </si>
  <si>
    <t>-8.05</t>
  </si>
  <si>
    <t>Common Equity, 2 Yr. CAGR %</t>
  </si>
  <si>
    <t>-2.02</t>
  </si>
  <si>
    <t>4.11</t>
  </si>
  <si>
    <t>-2.7</t>
  </si>
  <si>
    <t>-3.47</t>
  </si>
  <si>
    <t>-28.9</t>
  </si>
  <si>
    <t>-24.01</t>
  </si>
  <si>
    <t>0.57</t>
  </si>
  <si>
    <t>-1.85</t>
  </si>
  <si>
    <t>Cash From Operations, 2 Yr. CAGR %</t>
  </si>
  <si>
    <t>10.75</t>
  </si>
  <si>
    <t>12.35</t>
  </si>
  <si>
    <t>-1.82</t>
  </si>
  <si>
    <t>-4.04</t>
  </si>
  <si>
    <t>-4.29</t>
  </si>
  <si>
    <t>-90.01</t>
  </si>
  <si>
    <t>-1.32</t>
  </si>
  <si>
    <t>646.21</t>
  </si>
  <si>
    <t>1.26</t>
  </si>
  <si>
    <t>Capital Expenditures, 2 Yr. CAGR %</t>
  </si>
  <si>
    <t>14.83</t>
  </si>
  <si>
    <t>-11.42</t>
  </si>
  <si>
    <t>-5.74</t>
  </si>
  <si>
    <t>-21.85</t>
  </si>
  <si>
    <t>-30.07</t>
  </si>
  <si>
    <t>-4.74</t>
  </si>
  <si>
    <t>49.48</t>
  </si>
  <si>
    <t>50.47</t>
  </si>
  <si>
    <t>Levered Free Cash Flow, 2 Yr. CAGR %</t>
  </si>
  <si>
    <t>-6.18</t>
  </si>
  <si>
    <t>10.01</t>
  </si>
  <si>
    <t>2.7</t>
  </si>
  <si>
    <t>-4.38</t>
  </si>
  <si>
    <t>53.21</t>
  </si>
  <si>
    <t>-43.85</t>
  </si>
  <si>
    <t>-7.8</t>
  </si>
  <si>
    <t>-9.2</t>
  </si>
  <si>
    <t>-39.65</t>
  </si>
  <si>
    <t>Unlevered Free Cash Flow, 2 Yr. CAGR %</t>
  </si>
  <si>
    <t>6.72</t>
  </si>
  <si>
    <t>-5.69</t>
  </si>
  <si>
    <t>3.61</t>
  </si>
  <si>
    <t>-4.06</t>
  </si>
  <si>
    <t>49.98</t>
  </si>
  <si>
    <t>-48.11</t>
  </si>
  <si>
    <t>-6.04</t>
  </si>
  <si>
    <t>-1.14</t>
  </si>
  <si>
    <t>-37.96</t>
  </si>
  <si>
    <t>Dividend Per Share, 2 Yr. CAGR %</t>
  </si>
  <si>
    <t>59.43</t>
  </si>
  <si>
    <t>18.48</t>
  </si>
  <si>
    <t>20.11</t>
  </si>
  <si>
    <t>20.5</t>
  </si>
  <si>
    <t>18.71</t>
  </si>
  <si>
    <t>14.1</t>
  </si>
  <si>
    <t>-46.12</t>
  </si>
  <si>
    <t>Compound Annual Growth Rate Over Three Years</t>
  </si>
  <si>
    <t>Total Revenues, 3 Yr. CAGR %</t>
  </si>
  <si>
    <t>3.99</t>
  </si>
  <si>
    <t>5.11</t>
  </si>
  <si>
    <t>6.61</t>
  </si>
  <si>
    <t>4.57</t>
  </si>
  <si>
    <t>3.55</t>
  </si>
  <si>
    <t>2.94</t>
  </si>
  <si>
    <t>-4.27</t>
  </si>
  <si>
    <t>7.87</t>
  </si>
  <si>
    <t>9.99</t>
  </si>
  <si>
    <t>Gross Profit, 3 Yr. CAGR %</t>
  </si>
  <si>
    <t>4.24</t>
  </si>
  <si>
    <t>5.4</t>
  </si>
  <si>
    <t>6.49</t>
  </si>
  <si>
    <t>4.67</t>
  </si>
  <si>
    <t>1.92</t>
  </si>
  <si>
    <t>1.07</t>
  </si>
  <si>
    <t>-7.59</t>
  </si>
  <si>
    <t>7.83</t>
  </si>
  <si>
    <t>23.57</t>
  </si>
  <si>
    <t>EBITDA, 3 Yr. CAGR %</t>
  </si>
  <si>
    <t>4.87</t>
  </si>
  <si>
    <t>6.56</t>
  </si>
  <si>
    <t>3.89</t>
  </si>
  <si>
    <t>-3.51</t>
  </si>
  <si>
    <t>-9.41</t>
  </si>
  <si>
    <t>-60.63</t>
  </si>
  <si>
    <t>-2.56</t>
  </si>
  <si>
    <t>-6.78</t>
  </si>
  <si>
    <t>84.93</t>
  </si>
  <si>
    <t>EBITA, 3 Yr. CAGR %</t>
  </si>
  <si>
    <t>2.51</t>
  </si>
  <si>
    <t>3.92</t>
  </si>
  <si>
    <t>-7.08</t>
  </si>
  <si>
    <t>-13.62</t>
  </si>
  <si>
    <t>-2.96</t>
  </si>
  <si>
    <t>-13.14</t>
  </si>
  <si>
    <t>5.39</t>
  </si>
  <si>
    <t>EBIT, 3 Yr. CAGR %</t>
  </si>
  <si>
    <t>-7.21</t>
  </si>
  <si>
    <t>-13.95</t>
  </si>
  <si>
    <t>-13.32</t>
  </si>
  <si>
    <t>-13.24</t>
  </si>
  <si>
    <t>Earnings From Cont. Operations, 3 Yr. CAGR %</t>
  </si>
  <si>
    <t>1.9</t>
  </si>
  <si>
    <t>6.85</t>
  </si>
  <si>
    <t>15.83</t>
  </si>
  <si>
    <t>-5.28</t>
  </si>
  <si>
    <t>17.2</t>
  </si>
  <si>
    <t>-9.93</t>
  </si>
  <si>
    <t>-30.29</t>
  </si>
  <si>
    <t>-26.32</t>
  </si>
  <si>
    <t>Net Income, 3 Yr. CAGR %</t>
  </si>
  <si>
    <t>Normalized Net Income, 3 Yr. CAGR %</t>
  </si>
  <si>
    <t>2.13</t>
  </si>
  <si>
    <t>7.49</t>
  </si>
  <si>
    <t>4.09</t>
  </si>
  <si>
    <t>-9.22</t>
  </si>
  <si>
    <t>-4.93</t>
  </si>
  <si>
    <t>-9.85</t>
  </si>
  <si>
    <t>-3.05</t>
  </si>
  <si>
    <t>-22.2</t>
  </si>
  <si>
    <t>Diluted EPS Before Extra, 3 Yr. CAGR %</t>
  </si>
  <si>
    <t>6.12</t>
  </si>
  <si>
    <t>10.46</t>
  </si>
  <si>
    <t>18.6</t>
  </si>
  <si>
    <t>-2.37</t>
  </si>
  <si>
    <t>24.56</t>
  </si>
  <si>
    <t>-22.03</t>
  </si>
  <si>
    <t>-31.07</t>
  </si>
  <si>
    <t>Accounts Receivable, 3 Yr. CAGR %</t>
  </si>
  <si>
    <t>10.2</t>
  </si>
  <si>
    <t>-0.92</t>
  </si>
  <si>
    <t>15.75</t>
  </si>
  <si>
    <t>9.4</t>
  </si>
  <si>
    <t>13.91</t>
  </si>
  <si>
    <t>17.9</t>
  </si>
  <si>
    <t>56.26</t>
  </si>
  <si>
    <t>68.71</t>
  </si>
  <si>
    <t>-3.19</t>
  </si>
  <si>
    <t>Inventory, 3 Yr. CAGR %</t>
  </si>
  <si>
    <t>5.64</t>
  </si>
  <si>
    <t>5.66</t>
  </si>
  <si>
    <t>-0.52</t>
  </si>
  <si>
    <t>8.57</t>
  </si>
  <si>
    <t>10.58</t>
  </si>
  <si>
    <t>-2.63</t>
  </si>
  <si>
    <t>3.28</t>
  </si>
  <si>
    <t>13.64</t>
  </si>
  <si>
    <t>Net Property, Plant and Equip., 3 Yr. CAGR %</t>
  </si>
  <si>
    <t>2.98</t>
  </si>
  <si>
    <t>5.29</t>
  </si>
  <si>
    <t>4.59</t>
  </si>
  <si>
    <t>4.12</t>
  </si>
  <si>
    <t>31.56</t>
  </si>
  <si>
    <t>29.38</t>
  </si>
  <si>
    <t>29.49</t>
  </si>
  <si>
    <t>-0.93</t>
  </si>
  <si>
    <t>1.11</t>
  </si>
  <si>
    <t>Total Assets, 3 Yr. CAGR %</t>
  </si>
  <si>
    <t>4.78</t>
  </si>
  <si>
    <t>29.99</t>
  </si>
  <si>
    <t>27.25</t>
  </si>
  <si>
    <t>28.65</t>
  </si>
  <si>
    <t>-0.77</t>
  </si>
  <si>
    <t>1.12</t>
  </si>
  <si>
    <t>Tangible Book Value, 3 Yr. CAGR %</t>
  </si>
  <si>
    <t>0.48</t>
  </si>
  <si>
    <t>3.24</t>
  </si>
  <si>
    <t>-38.56</t>
  </si>
  <si>
    <t>-60.79</t>
  </si>
  <si>
    <t>-47.58</t>
  </si>
  <si>
    <t>-32.99</t>
  </si>
  <si>
    <t>23.13</t>
  </si>
  <si>
    <t>Common Equity, 3 Yr. CAGR %</t>
  </si>
  <si>
    <t>0.84</t>
  </si>
  <si>
    <t>0.5</t>
  </si>
  <si>
    <t>3.3</t>
  </si>
  <si>
    <t>-1.77</t>
  </si>
  <si>
    <t>-22.22</t>
  </si>
  <si>
    <t>-16.69</t>
  </si>
  <si>
    <t>-20.07</t>
  </si>
  <si>
    <t>Cash From Operations, 3 Yr. CAGR %</t>
  </si>
  <si>
    <t>6.92</t>
  </si>
  <si>
    <t>6.41</t>
  </si>
  <si>
    <t>13.89</t>
  </si>
  <si>
    <t>-0.12</t>
  </si>
  <si>
    <t>-11.57</t>
  </si>
  <si>
    <t>-76.99</t>
  </si>
  <si>
    <t>-9.91</t>
  </si>
  <si>
    <t>-9.54</t>
  </si>
  <si>
    <t>321.91</t>
  </si>
  <si>
    <t>Capital Expenditures, 3 Yr. CAGR %</t>
  </si>
  <si>
    <t>14.09</t>
  </si>
  <si>
    <t>21.21</t>
  </si>
  <si>
    <t>1.95</t>
  </si>
  <si>
    <t>-12.56</t>
  </si>
  <si>
    <t>-13.96</t>
  </si>
  <si>
    <t>-25.31</t>
  </si>
  <si>
    <t>-13.35</t>
  </si>
  <si>
    <t>15.09</t>
  </si>
  <si>
    <t>44.41</t>
  </si>
  <si>
    <t>Levered Free Cash Flow, 3 Yr. CAGR %</t>
  </si>
  <si>
    <t>6.8</t>
  </si>
  <si>
    <t>-11.68</t>
  </si>
  <si>
    <t>26.22</t>
  </si>
  <si>
    <t>-17.56</t>
  </si>
  <si>
    <t>27.87</t>
  </si>
  <si>
    <t>1.43</t>
  </si>
  <si>
    <t>-13.46</t>
  </si>
  <si>
    <t>-0.99</t>
  </si>
  <si>
    <t>Unlevered Free Cash Flow, 3 Yr. CAGR %</t>
  </si>
  <si>
    <t>6.98</t>
  </si>
  <si>
    <t>-11.54</t>
  </si>
  <si>
    <t>26.15</t>
  </si>
  <si>
    <t>-16.75</t>
  </si>
  <si>
    <t>27.76</t>
  </si>
  <si>
    <t>-18.51</t>
  </si>
  <si>
    <t>-0.39</t>
  </si>
  <si>
    <t>-31.52</t>
  </si>
  <si>
    <t>0.41</t>
  </si>
  <si>
    <t>Dividend Per Share, 3 Yr. CAGR %</t>
  </si>
  <si>
    <t>44.89</t>
  </si>
  <si>
    <t>19.17</t>
  </si>
  <si>
    <t>20.22</t>
  </si>
  <si>
    <t>19.32</t>
  </si>
  <si>
    <t>16.18</t>
  </si>
  <si>
    <t>-30.23</t>
  </si>
  <si>
    <t>-16.27</t>
  </si>
  <si>
    <t>44.22</t>
  </si>
  <si>
    <t>Compound Annual Growth Rate Over Five Years</t>
  </si>
  <si>
    <t>Total Revenues, 5 Yr. CAGR %</t>
  </si>
  <si>
    <t>5.3</t>
  </si>
  <si>
    <t>4.56</t>
  </si>
  <si>
    <t>4.43</t>
  </si>
  <si>
    <t>7.88</t>
  </si>
  <si>
    <t>8.08</t>
  </si>
  <si>
    <t>Gross Profit, 5 Yr. CAGR %</t>
  </si>
  <si>
    <t>5.14</t>
  </si>
  <si>
    <t>5.92</t>
  </si>
  <si>
    <t>3.34</t>
  </si>
  <si>
    <t>3.98</t>
  </si>
  <si>
    <t>-3.57</t>
  </si>
  <si>
    <t>4.05</t>
  </si>
  <si>
    <t>5.85</t>
  </si>
  <si>
    <t>7.84</t>
  </si>
  <si>
    <t>EBITDA, 5 Yr. CAGR %</t>
  </si>
  <si>
    <t>5.06</t>
  </si>
  <si>
    <t>5.09</t>
  </si>
  <si>
    <t>2.82</t>
  </si>
  <si>
    <t>-0.7</t>
  </si>
  <si>
    <t>-1.16</t>
  </si>
  <si>
    <t>-42.99</t>
  </si>
  <si>
    <t>-5.93</t>
  </si>
  <si>
    <t>-7.19</t>
  </si>
  <si>
    <t>EBITA, 5 Yr. CAGR %</t>
  </si>
  <si>
    <t>7.11</t>
  </si>
  <si>
    <t>5.96</t>
  </si>
  <si>
    <t>8.3</t>
  </si>
  <si>
    <t>1.94</t>
  </si>
  <si>
    <t>-2.45</t>
  </si>
  <si>
    <t>-9.04</t>
  </si>
  <si>
    <t>-12.46</t>
  </si>
  <si>
    <t>1.84</t>
  </si>
  <si>
    <t>EBIT, 5 Yr. CAGR %</t>
  </si>
  <si>
    <t>-3.13</t>
  </si>
  <si>
    <t>-2.5</t>
  </si>
  <si>
    <t>-9.1</t>
  </si>
  <si>
    <t>-9.09</t>
  </si>
  <si>
    <t>-12.5</t>
  </si>
  <si>
    <t>1.82</t>
  </si>
  <si>
    <t>Earnings From Cont. Operations, 5 Yr. CAGR %</t>
  </si>
  <si>
    <t>18.78</t>
  </si>
  <si>
    <t>7.82</t>
  </si>
  <si>
    <t>9.84</t>
  </si>
  <si>
    <t>-2.84</t>
  </si>
  <si>
    <t>4.68</t>
  </si>
  <si>
    <t>16.81</t>
  </si>
  <si>
    <t>-12.3</t>
  </si>
  <si>
    <t>-22.81</t>
  </si>
  <si>
    <t>Net Income, 5 Yr. CAGR %</t>
  </si>
  <si>
    <t>Normalized Net Income, 5 Yr. CAGR %</t>
  </si>
  <si>
    <t>11.51</t>
  </si>
  <si>
    <t>8.55</t>
  </si>
  <si>
    <t>2.11</t>
  </si>
  <si>
    <t>-4.46</t>
  </si>
  <si>
    <t>3.14</t>
  </si>
  <si>
    <t>-7.26</t>
  </si>
  <si>
    <t>-9.86</t>
  </si>
  <si>
    <t>-13.11</t>
  </si>
  <si>
    <t>2.42</t>
  </si>
  <si>
    <t>Diluted EPS Before Extra, 5 Yr. CAGR %</t>
  </si>
  <si>
    <t>22.52</t>
  </si>
  <si>
    <t>11.24</t>
  </si>
  <si>
    <t>11.53</t>
  </si>
  <si>
    <t>12.93</t>
  </si>
  <si>
    <t>0.38</t>
  </si>
  <si>
    <t>7.85</t>
  </si>
  <si>
    <t>22.4</t>
  </si>
  <si>
    <t>-18.55</t>
  </si>
  <si>
    <t>-23.44</t>
  </si>
  <si>
    <t>-0.66</t>
  </si>
  <si>
    <t>Accounts Receivable, 5 Yr. CAGR %</t>
  </si>
  <si>
    <t>5.97</t>
  </si>
  <si>
    <t>-2.64</t>
  </si>
  <si>
    <t>6.64</t>
  </si>
  <si>
    <t>15.73</t>
  </si>
  <si>
    <t>11.05</t>
  </si>
  <si>
    <t>39.87</t>
  </si>
  <si>
    <t>45.09</t>
  </si>
  <si>
    <t>32.76</t>
  </si>
  <si>
    <t>30.57</t>
  </si>
  <si>
    <t>Inventory, 5 Yr. CAGR %</t>
  </si>
  <si>
    <t>8.42</t>
  </si>
  <si>
    <t>8.1</t>
  </si>
  <si>
    <t>4.36</t>
  </si>
  <si>
    <t>1.85</t>
  </si>
  <si>
    <t>7.27</t>
  </si>
  <si>
    <t>2.93</t>
  </si>
  <si>
    <t>4.17</t>
  </si>
  <si>
    <t>5.48</t>
  </si>
  <si>
    <t>8.2</t>
  </si>
  <si>
    <t>Net Property, Plant and Equip., 5 Yr. CAGR %</t>
  </si>
  <si>
    <t>0.99</t>
  </si>
  <si>
    <t>3.38</t>
  </si>
  <si>
    <t>3.71</t>
  </si>
  <si>
    <t>20.13</t>
  </si>
  <si>
    <t>17.82</t>
  </si>
  <si>
    <t>16.85</t>
  </si>
  <si>
    <t>16.6</t>
  </si>
  <si>
    <t>18.04</t>
  </si>
  <si>
    <t>Total Assets, 5 Yr. CAGR %</t>
  </si>
  <si>
    <t>2.36</t>
  </si>
  <si>
    <t>3.52</t>
  </si>
  <si>
    <t>4.81</t>
  </si>
  <si>
    <t>4.07</t>
  </si>
  <si>
    <t>3.17</t>
  </si>
  <si>
    <t>19.59</t>
  </si>
  <si>
    <t>17.37</t>
  </si>
  <si>
    <t>16.69</t>
  </si>
  <si>
    <t>15.79</t>
  </si>
  <si>
    <t>Tangible Book Value, 5 Yr. CAGR %</t>
  </si>
  <si>
    <t>0.92</t>
  </si>
  <si>
    <t>-24.15</t>
  </si>
  <si>
    <t>-42.53</t>
  </si>
  <si>
    <t>-41.47</t>
  </si>
  <si>
    <t>-34.37</t>
  </si>
  <si>
    <t>Common Equity, 5 Yr. CAGR %</t>
  </si>
  <si>
    <t>1.52</t>
  </si>
  <si>
    <t>-0.13</t>
  </si>
  <si>
    <t>1.14</t>
  </si>
  <si>
    <t>-0.22</t>
  </si>
  <si>
    <t>0.54</t>
  </si>
  <si>
    <t>-13.28</t>
  </si>
  <si>
    <t>-11.36</t>
  </si>
  <si>
    <t>-13.8</t>
  </si>
  <si>
    <t>-11.05</t>
  </si>
  <si>
    <t>Cash From Operations, 5 Yr. CAGR %</t>
  </si>
  <si>
    <t>3.8</t>
  </si>
  <si>
    <t>7.1</t>
  </si>
  <si>
    <t>9.06</t>
  </si>
  <si>
    <t>-1.81</t>
  </si>
  <si>
    <t>-58.89</t>
  </si>
  <si>
    <t>-7.61</t>
  </si>
  <si>
    <t>-7.48</t>
  </si>
  <si>
    <t>-5.6</t>
  </si>
  <si>
    <t>Capital Expenditures, 5 Yr. CAGR %</t>
  </si>
  <si>
    <t>25.07</t>
  </si>
  <si>
    <t>29.76</t>
  </si>
  <si>
    <t>8.58</t>
  </si>
  <si>
    <t>-0.64</t>
  </si>
  <si>
    <t>-8.34</t>
  </si>
  <si>
    <t>-20.04</t>
  </si>
  <si>
    <t>-10.38</t>
  </si>
  <si>
    <t>8.05</t>
  </si>
  <si>
    <t>Levered Free Cash Flow, 5 Yr. CAGR %</t>
  </si>
  <si>
    <t>-6.81</t>
  </si>
  <si>
    <t>11.07</t>
  </si>
  <si>
    <t>-6.14</t>
  </si>
  <si>
    <t>13.04</t>
  </si>
  <si>
    <t>-6.72</t>
  </si>
  <si>
    <t>-19.14</t>
  </si>
  <si>
    <t>Unlevered Free Cash Flow, 5 Yr. CAGR %</t>
  </si>
  <si>
    <t>-4.37</t>
  </si>
  <si>
    <t>-8.13</t>
  </si>
  <si>
    <t>10.93</t>
  </si>
  <si>
    <t>-5.76</t>
  </si>
  <si>
    <t>13.15</t>
  </si>
  <si>
    <t>-10.9</t>
  </si>
  <si>
    <t>-1.87</t>
  </si>
  <si>
    <t>-6.3</t>
  </si>
  <si>
    <t>-17.93</t>
  </si>
  <si>
    <t>Dividend Per Share, 5 Yr. CAGR %</t>
  </si>
  <si>
    <t>34.59</t>
  </si>
  <si>
    <t>18.98</t>
  </si>
  <si>
    <t>17.74</t>
  </si>
  <si>
    <t>-13.18</t>
  </si>
  <si>
    <t>-5.24</t>
  </si>
  <si>
    <t>-2.73</t>
  </si>
  <si>
    <t>2019</t>
  </si>
  <si>
    <t>2020</t>
  </si>
  <si>
    <t>2021</t>
  </si>
  <si>
    <t>2022</t>
  </si>
  <si>
    <t>2023</t>
  </si>
  <si>
    <t>2024</t>
  </si>
  <si>
    <t>2025</t>
  </si>
  <si>
    <t>2026</t>
  </si>
  <si>
    <t>Capitalization
                                    1</t>
  </si>
  <si>
    <t>1,739</t>
  </si>
  <si>
    <t>1,689</t>
  </si>
  <si>
    <t>2,042</t>
  </si>
  <si>
    <t>1,631</t>
  </si>
  <si>
    <t>1,745</t>
  </si>
  <si>
    <t>2,495</t>
  </si>
  <si>
    <t>-</t>
  </si>
  <si>
    <t>Change</t>
  </si>
  <si>
    <t>-2.88%</t>
  </si>
  <si>
    <t>20.9%</t>
  </si>
  <si>
    <t>-20.17%</t>
  </si>
  <si>
    <t>6.99%</t>
  </si>
  <si>
    <t>43.03%</t>
  </si>
  <si>
    <t>0%</t>
  </si>
  <si>
    <t>Enterprise Value (EV)
                                    1</t>
  </si>
  <si>
    <t>1,971</t>
  </si>
  <si>
    <t>1,815</t>
  </si>
  <si>
    <t>2,319</t>
  </si>
  <si>
    <t>2,158</t>
  </si>
  <si>
    <t>2,922</t>
  </si>
  <si>
    <t>2,905</t>
  </si>
  <si>
    <t>2,884</t>
  </si>
  <si>
    <t>-7.9%</t>
  </si>
  <si>
    <t>27.74%</t>
  </si>
  <si>
    <t>-29.68%</t>
  </si>
  <si>
    <t>32.37%</t>
  </si>
  <si>
    <t>35.4%</t>
  </si>
  <si>
    <t>-0.6%</t>
  </si>
  <si>
    <t>-0.73%</t>
  </si>
  <si>
    <t>P/E ratio</t>
  </si>
  <si>
    <t>13.6x</t>
  </si>
  <si>
    <t>-5.86x</t>
  </si>
  <si>
    <t>38.8x</t>
  </si>
  <si>
    <t>36.9x</t>
  </si>
  <si>
    <t>16.6x</t>
  </si>
  <si>
    <t>15.1x</t>
  </si>
  <si>
    <t>13.5x</t>
  </si>
  <si>
    <t>12.4x</t>
  </si>
  <si>
    <t>PBR</t>
  </si>
  <si>
    <t>3.05x</t>
  </si>
  <si>
    <t>5.86x</t>
  </si>
  <si>
    <t>5.64x</t>
  </si>
  <si>
    <t>5.22x</t>
  </si>
  <si>
    <t>5.77x</t>
  </si>
  <si>
    <t>4.68x</t>
  </si>
  <si>
    <t>3.88x</t>
  </si>
  <si>
    <t>PEG</t>
  </si>
  <si>
    <t>0x</t>
  </si>
  <si>
    <t>-0x</t>
  </si>
  <si>
    <t>-2.5x</t>
  </si>
  <si>
    <t>0.3x</t>
  </si>
  <si>
    <t>1.1x</t>
  </si>
  <si>
    <t>1.34x</t>
  </si>
  <si>
    <t>Capitalization / Revenue</t>
  </si>
  <si>
    <t>0.7x</t>
  </si>
  <si>
    <t>0.85x</t>
  </si>
  <si>
    <t>0.49x</t>
  </si>
  <si>
    <t>0.51x</t>
  </si>
  <si>
    <t>0.66x</t>
  </si>
  <si>
    <t>0.62x</t>
  </si>
  <si>
    <t>EV / Revenue</t>
  </si>
  <si>
    <t>0.79x</t>
  </si>
  <si>
    <t>0.92x</t>
  </si>
  <si>
    <t>0.63x</t>
  </si>
  <si>
    <t>0.82x</t>
  </si>
  <si>
    <t>0.77x</t>
  </si>
  <si>
    <t>0.72x</t>
  </si>
  <si>
    <t>EV / EBITDA</t>
  </si>
  <si>
    <t>9.11x</t>
  </si>
  <si>
    <t>-122x</t>
  </si>
  <si>
    <t>10.7x</t>
  </si>
  <si>
    <t>9.26x</t>
  </si>
  <si>
    <t>8.89x</t>
  </si>
  <si>
    <t>10.3x</t>
  </si>
  <si>
    <t>9.3x</t>
  </si>
  <si>
    <t>8.54x</t>
  </si>
  <si>
    <t>EV / EBIT</t>
  </si>
  <si>
    <t>15.4x</t>
  </si>
  <si>
    <t>-17.1x</t>
  </si>
  <si>
    <t>18.2x</t>
  </si>
  <si>
    <t>19.5x</t>
  </si>
  <si>
    <t>14.4x</t>
  </si>
  <si>
    <t>16x</t>
  </si>
  <si>
    <t>14.1x</t>
  </si>
  <si>
    <t>12.9x</t>
  </si>
  <si>
    <t>EV / FCF</t>
  </si>
  <si>
    <t>-38.3x</t>
  </si>
  <si>
    <t>15.9x</t>
  </si>
  <si>
    <t>32.2x</t>
  </si>
  <si>
    <t>25.9x</t>
  </si>
  <si>
    <t>20x</t>
  </si>
  <si>
    <t>FCF Yield</t>
  </si>
  <si>
    <t>7.36%</t>
  </si>
  <si>
    <t>-2.61%</t>
  </si>
  <si>
    <t>6.3%</t>
  </si>
  <si>
    <t>3.1%</t>
  </si>
  <si>
    <t>3.86%</t>
  </si>
  <si>
    <t>5.01%</t>
  </si>
  <si>
    <t>Dividend per Share
                                    2</t>
  </si>
  <si>
    <t>1.061</t>
  </si>
  <si>
    <t>1.116</t>
  </si>
  <si>
    <t>1.322</t>
  </si>
  <si>
    <t>Rate of return</t>
  </si>
  <si>
    <t>3.54%</t>
  </si>
  <si>
    <t>0.97%</t>
  </si>
  <si>
    <t>3.14%</t>
  </si>
  <si>
    <t>2.17%</t>
  </si>
  <si>
    <t>2.28%</t>
  </si>
  <si>
    <t>2.7%</t>
  </si>
  <si>
    <t>EPS
                                    2</t>
  </si>
  <si>
    <t>3.239</t>
  </si>
  <si>
    <t>3.62</t>
  </si>
  <si>
    <t>3.956</t>
  </si>
  <si>
    <t>Distribution rate</t>
  </si>
  <si>
    <t>48.3%</t>
  </si>
  <si>
    <t>-5.7%</t>
  </si>
  <si>
    <t>52.2%</t>
  </si>
  <si>
    <t>32.8%</t>
  </si>
  <si>
    <t>30.8%</t>
  </si>
  <si>
    <t>33.4%</t>
  </si>
  <si>
    <t>Net sales
                                    1</t>
  </si>
  <si>
    <t>2,483</t>
  </si>
  <si>
    <t>1,983</t>
  </si>
  <si>
    <t>2,928</t>
  </si>
  <si>
    <t>3,303</t>
  </si>
  <si>
    <t>3,440</t>
  </si>
  <si>
    <t>3,573</t>
  </si>
  <si>
    <t>3,764</t>
  </si>
  <si>
    <t>4,002</t>
  </si>
  <si>
    <t>EBITDA
                                    1</t>
  </si>
  <si>
    <t>216.3</t>
  </si>
  <si>
    <t>-14.9</t>
  </si>
  <si>
    <t>216.9</t>
  </si>
  <si>
    <t>176.1</t>
  </si>
  <si>
    <t>242.9</t>
  </si>
  <si>
    <t>284.4</t>
  </si>
  <si>
    <t>312.4</t>
  </si>
  <si>
    <t>337.8</t>
  </si>
  <si>
    <t>EBIT
                                    1</t>
  </si>
  <si>
    <t>128.1</t>
  </si>
  <si>
    <t>-106.3</t>
  </si>
  <si>
    <t>127.2</t>
  </si>
  <si>
    <t>83.69</t>
  </si>
  <si>
    <t>149.7</t>
  </si>
  <si>
    <t>183</t>
  </si>
  <si>
    <t>205.4</t>
  </si>
  <si>
    <t>223.9</t>
  </si>
  <si>
    <t>Net income
                                    1</t>
  </si>
  <si>
    <t>127.9</t>
  </si>
  <si>
    <t>-277.1</t>
  </si>
  <si>
    <t>49.13</t>
  </si>
  <si>
    <t>43.12</t>
  </si>
  <si>
    <t>101.4</t>
  </si>
  <si>
    <t>157.4</t>
  </si>
  <si>
    <t>170</t>
  </si>
  <si>
    <t>190.3</t>
  </si>
  <si>
    <t>Net Debt
                                    1</t>
  </si>
  <si>
    <t>231.6</t>
  </si>
  <si>
    <t>125.9</t>
  </si>
  <si>
    <t>276.4</t>
  </si>
  <si>
    <t>413.8</t>
  </si>
  <si>
    <t>427.1</t>
  </si>
  <si>
    <t>409.7</t>
  </si>
  <si>
    <t>388.5</t>
  </si>
  <si>
    <t>Reference price
                                    2</t>
  </si>
  <si>
    <t>38.97</t>
  </si>
  <si>
    <t>37.06</t>
  </si>
  <si>
    <t>39.15</t>
  </si>
  <si>
    <t>31.71</t>
  </si>
  <si>
    <t>34.36</t>
  </si>
  <si>
    <t>48.89</t>
  </si>
  <si>
    <t>Nbr of stocks (in thousands)</t>
  </si>
  <si>
    <t>44,634</t>
  </si>
  <si>
    <t>45,584</t>
  </si>
  <si>
    <t>52,169</t>
  </si>
  <si>
    <t>51,420</t>
  </si>
  <si>
    <t>50,773</t>
  </si>
  <si>
    <t>51,040</t>
  </si>
  <si>
    <t>Announcement Date</t>
  </si>
  <si>
    <t>2/19/20</t>
  </si>
  <si>
    <t>2/17/21</t>
  </si>
  <si>
    <t>2/16/22</t>
  </si>
  <si>
    <t>2/22/23</t>
  </si>
  <si>
    <t>2/21/24</t>
  </si>
  <si>
    <t>address1</t>
  </si>
  <si>
    <t>26901 Malibu Hills Road</t>
  </si>
  <si>
    <t>address2</t>
  </si>
  <si>
    <t>Calabasas Hills</t>
  </si>
  <si>
    <t>city</t>
  </si>
  <si>
    <t>Calabasas</t>
  </si>
  <si>
    <t>state</t>
  </si>
  <si>
    <t>CA</t>
  </si>
  <si>
    <t>zip</t>
  </si>
  <si>
    <t>91301</t>
  </si>
  <si>
    <t>country</t>
  </si>
  <si>
    <t>phone</t>
  </si>
  <si>
    <t>818 871 3000</t>
  </si>
  <si>
    <t>website</t>
  </si>
  <si>
    <t>https://www.thecheesecakefactory.com</t>
  </si>
  <si>
    <t>industry</t>
  </si>
  <si>
    <t>Restaurants</t>
  </si>
  <si>
    <t>industryKey</t>
  </si>
  <si>
    <t>restaurants</t>
  </si>
  <si>
    <t>industryDisp</t>
  </si>
  <si>
    <t>sector</t>
  </si>
  <si>
    <t>Consumer Cyclical</t>
  </si>
  <si>
    <t>sectorKey</t>
  </si>
  <si>
    <t>consumer-cyclical</t>
  </si>
  <si>
    <t>sectorDisp</t>
  </si>
  <si>
    <t>longBusinessSummary</t>
  </si>
  <si>
    <t>The Cheesecake Factory Incorporated operates and licenses restaurants in the United States and Canada. The company operates bakeries that produce cheesecakes and other baked products for its restaurants, international licensees, third-party bakery customers, external foodservice operators, retailers, and distributors. It operates restaurants under the brands comprising The Cheesecake Factory, North Italia, Flower Child, Fox Restaurant Concepts. The Cheesecake Factory Incorporated was founded in 1972 and is headquartered in Calabasas, California.</t>
  </si>
  <si>
    <t>fullTimeEmployees</t>
  </si>
  <si>
    <t>companyOfficers</t>
  </si>
  <si>
    <t>[{'maxAge': 1, 'name': 'Mr. David M. Overton', 'age': 78, 'title': 'Founder, Chairman &amp; CEO', 'yearBorn': 1946, 'fiscalYear': 2023, 'totalPay': 2058324, 'exercisedValue': 0, 'unexercisedValue': 0}, {'maxAge': 1, 'name': 'Mr. David M. Gordon', 'age': 59, 'title': 'President', 'yearBorn': 1965, 'fiscalYear': 2023, 'totalPay': 1340593, 'exercisedValue': 0, 'unexercisedValue': 0}, {'maxAge': 1, 'name': 'Mr. Matthew Eliot Clark', 'age': 54, 'title': 'Executive VP &amp; CFO', 'yearBorn': 1970, 'fiscalYear': 2023, 'totalPay': 1034316, 'exercisedValue': 0, 'unexercisedValue': 0}, {'maxAge': 1, 'name': 'Ms. Scarlett A. May J.D.', 'age': 58, 'title': 'Executive VP, General Counsel &amp; Secretary', 'yearBorn': 1966, 'fiscalYear': 2023, 'totalPay': 930612, 'exercisedValue': 0, 'unexercisedValue': 0}, {'maxAge': 1, 'name': 'Mr. Keith T. Carango', 'age': 62, 'title': 'President of The Cheesecake Factory Bakery Incorporated', 'yearBorn': 1962, 'fiscalYear': 2023, 'totalPay': 717575, 'exercisedValue': 0, 'unexercisedValue': 0}, {'maxAge': 1, 'name': 'Ms. Ashley W. Hanscom', 'age': 46, 'title': 'VP, Principal Accounting Officer &amp; Controller', 'yearBorn': 1978, 'fiscalYear': 2023, 'exercisedValue': 0, 'unexercisedValue': 0}, {'maxAge': 1, 'name': 'Mr. Etienne  Marcus', 'title': 'Vice President of Finance &amp; Investor Relations', 'fiscalYear': 2023, 'exercisedValue': 0, 'unexercisedValue': 0}, {'maxAge': 1, 'name': 'Ms. Cheryl M. Slomann', 'age': 58, 'title': 'Senior Vice President of Finance &amp; Compliance', 'yearBorn': 1966, 'fiscalYear': 2023, 'totalPay': 329239, 'exercisedValue': 0, 'unexercisedValue': 0}, {'maxAge': 1, 'name': 'Mr. Donald  Evans', 'title': 'Chief Marketing Officer &amp; Senior VP', 'fiscalYear': 2023, 'exercisedValue': 0, 'unexercisedValue': 0}, {'maxAge': 1, 'name': 'Ms. Dina R. Barmasse-Gray',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</si>
  <si>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</si>
  <si>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</si>
  <si>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</si>
  <si>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</si>
  <si>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</si>
  <si>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</si>
  <si>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</si>
  <si>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</si>
  <si>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http://investors.thecheesecakefactory.com/phoenix.zhtml?c=109258&amp;p=irol-irhome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</si>
  <si>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</si>
  <si>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</si>
  <si>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</si>
  <si>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</si>
  <si>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</si>
  <si>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</si>
  <si>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</si>
  <si>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</si>
  <si>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</si>
  <si>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</si>
  <si>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</si>
  <si>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</si>
  <si>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</si>
  <si>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</si>
  <si>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</si>
  <si>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</si>
  <si>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</si>
  <si>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</si>
  <si>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</si>
  <si>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</si>
  <si>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</si>
  <si>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</si>
  <si>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</si>
  <si>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</si>
  <si>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</si>
  <si>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</si>
  <si>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</si>
  <si>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</si>
  <si>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</si>
  <si>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</si>
  <si>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</si>
  <si>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</si>
  <si>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</si>
  <si>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</si>
  <si>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</si>
  <si>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</si>
  <si>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</si>
  <si>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</si>
  <si>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</si>
  <si>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</si>
  <si>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</si>
  <si>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</si>
  <si>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</si>
  <si>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</si>
  <si>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</si>
  <si>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</si>
  <si>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</si>
  <si>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</si>
  <si>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</si>
  <si>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</si>
  <si>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</si>
  <si>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</si>
  <si>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</si>
  <si>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</si>
  <si>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</si>
  <si>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</si>
  <si>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</si>
  <si>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</si>
  <si>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</si>
  <si>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</si>
  <si>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</si>
  <si>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</si>
  <si>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</si>
  <si>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</si>
  <si>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</si>
  <si>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</si>
  <si>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</si>
  <si>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</si>
  <si>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</si>
  <si>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</si>
  <si>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</si>
  <si>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</si>
  <si>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</si>
  <si>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</si>
  <si>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</si>
  <si>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</si>
  <si>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Cheesecake Factory Incorpor</t>
  </si>
  <si>
    <t>longName</t>
  </si>
  <si>
    <t>The Cheesecake Factory Incorporated</t>
  </si>
  <si>
    <t>firstTradeDateEpochUtc</t>
  </si>
  <si>
    <t>timeZoneFullName</t>
  </si>
  <si>
    <t>America/New_York</t>
  </si>
  <si>
    <t>timeZoneShortName</t>
  </si>
  <si>
    <t>EST</t>
  </si>
  <si>
    <t>uuid</t>
  </si>
  <si>
    <t>f791e215-081d-3dfc-95b9-a6eb525f5b29</t>
  </si>
  <si>
    <t>messageBoardId</t>
  </si>
  <si>
    <t>finmb_319496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</si>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</sst>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cheesecakefactory.com/" TargetMode="External"/><Relationship Id="rId2" Type="http://schemas.openxmlformats.org/officeDocument/2006/relationships/hyperlink" Target="http://investors.thecheesecakefactory.com/phoenix.zhtml?c=10925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48.98</v>
      </c>
      <c r="C4" s="2"/>
      <c r="D4" s="2"/>
      <c r="E4" s="2"/>
      <c r="F4" s="2"/>
      <c r="G4" s="2"/>
      <c r="H4" s="2"/>
      <c r="I4" s="2"/>
      <c r="J4" s="2"/>
      <c r="K4" s="2"/>
      <c r="L4" s="2"/>
      <c r="M4" s="2"/>
      <c r="N4" s="2"/>
      <c r="O4" s="2"/>
      <c r="P4" s="2"/>
      <c r="Q4" s="2"/>
      <c r="R4" s="2"/>
      <c r="S4" s="2"/>
      <c r="T4" s="2"/>
      <c r="U4" s="2"/>
      <c r="V4" s="2"/>
      <c r="W4" s="2"/>
      <c r="X4" s="2"/>
      <c r="Y4" s="2"/>
      <c r="Z4" s="2"/>
    </row>
    <row r="5">
      <c r="A5" s="1" t="s">
        <v>7</v>
      </c>
      <c r="B5" s="1">
        <v>-25.34011462402103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2.495330816E9</v>
      </c>
      <c r="C8" s="2"/>
      <c r="D8" s="2"/>
      <c r="E8" s="2"/>
      <c r="F8" s="2"/>
      <c r="G8" s="2"/>
      <c r="H8" s="2"/>
      <c r="I8" s="2"/>
      <c r="J8" s="2"/>
      <c r="K8" s="2"/>
      <c r="L8" s="2"/>
      <c r="M8" s="2"/>
      <c r="N8" s="2"/>
      <c r="O8" s="2"/>
      <c r="P8" s="2"/>
      <c r="Q8" s="2"/>
      <c r="R8" s="2"/>
      <c r="S8" s="2"/>
      <c r="T8" s="2"/>
      <c r="U8" s="2"/>
      <c r="V8" s="2"/>
      <c r="W8" s="2"/>
      <c r="X8" s="2"/>
      <c r="Y8" s="2"/>
      <c r="Z8" s="2"/>
    </row>
    <row r="9">
      <c r="A9" s="1" t="s">
        <v>13</v>
      </c>
      <c r="B9" s="1">
        <v>7.781</v>
      </c>
      <c r="C9" s="2"/>
      <c r="D9" s="2"/>
      <c r="E9" s="2"/>
      <c r="F9" s="2"/>
      <c r="G9" s="2"/>
      <c r="H9" s="2"/>
      <c r="I9" s="2"/>
      <c r="J9" s="2"/>
      <c r="K9" s="2"/>
      <c r="L9" s="2"/>
      <c r="M9" s="2"/>
      <c r="N9" s="2"/>
      <c r="O9" s="2"/>
      <c r="P9" s="2"/>
      <c r="Q9" s="2"/>
      <c r="R9" s="2"/>
      <c r="S9" s="2"/>
      <c r="T9" s="2"/>
      <c r="U9" s="2"/>
      <c r="V9" s="2"/>
      <c r="W9" s="2"/>
      <c r="X9" s="2"/>
      <c r="Y9" s="2"/>
      <c r="Z9" s="2"/>
    </row>
    <row r="10">
      <c r="A10" s="1" t="s">
        <v>14</v>
      </c>
      <c r="B10" s="1">
        <v>13.289298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101.0</v>
      </c>
      <c r="C2" s="1">
        <v>117.0</v>
      </c>
      <c r="D2" s="1">
        <v>139.0</v>
      </c>
      <c r="E2" s="1">
        <v>157.0</v>
      </c>
      <c r="F2" s="1">
        <v>99.0</v>
      </c>
      <c r="G2" s="1">
        <v>127.0</v>
      </c>
      <c r="H2" s="1">
        <v>-253.0</v>
      </c>
      <c r="I2" s="1">
        <v>72.0</v>
      </c>
      <c r="J2" s="1">
        <v>43.0</v>
      </c>
      <c r="K2" s="1">
        <v>101.0</v>
      </c>
      <c r="L2" s="2"/>
      <c r="M2" s="2"/>
      <c r="N2" s="2"/>
      <c r="O2" s="2"/>
      <c r="P2" s="2"/>
      <c r="Q2" s="2"/>
      <c r="R2" s="2"/>
      <c r="S2" s="2"/>
      <c r="T2" s="2"/>
      <c r="U2" s="2"/>
      <c r="V2" s="2"/>
      <c r="W2" s="2"/>
      <c r="X2" s="2"/>
      <c r="Y2" s="2"/>
      <c r="Z2" s="2"/>
    </row>
    <row r="3">
      <c r="A3" s="1" t="s">
        <v>26</v>
      </c>
      <c r="B3" s="1">
        <v>82.0</v>
      </c>
      <c r="C3" s="1">
        <v>85.0</v>
      </c>
      <c r="D3" s="1">
        <v>88.0</v>
      </c>
      <c r="E3" s="1">
        <v>92.0</v>
      </c>
      <c r="F3" s="1">
        <v>93.0</v>
      </c>
      <c r="G3" s="1">
        <v>86.0</v>
      </c>
      <c r="H3" s="1">
        <v>90.0</v>
      </c>
      <c r="I3" s="1">
        <v>87.0</v>
      </c>
      <c r="J3" s="1">
        <v>90.0</v>
      </c>
      <c r="K3" s="1">
        <v>92.0</v>
      </c>
      <c r="L3" s="2"/>
      <c r="M3" s="2"/>
      <c r="N3" s="2"/>
      <c r="O3" s="2"/>
      <c r="P3" s="2"/>
      <c r="Q3" s="2"/>
      <c r="R3" s="2"/>
      <c r="S3" s="2"/>
      <c r="T3" s="2"/>
      <c r="U3" s="2"/>
      <c r="V3" s="2"/>
      <c r="W3" s="2"/>
      <c r="X3" s="2"/>
      <c r="Y3" s="2"/>
      <c r="Z3" s="2"/>
    </row>
    <row r="4">
      <c r="A4" s="1" t="s">
        <v>27</v>
      </c>
      <c r="B4" s="1">
        <v>0.0</v>
      </c>
      <c r="C4" s="1">
        <v>0.0</v>
      </c>
      <c r="D4" s="1">
        <v>0.0</v>
      </c>
      <c r="E4" s="1">
        <v>0.0</v>
      </c>
      <c r="F4" s="1">
        <v>60.0</v>
      </c>
      <c r="G4" s="1">
        <v>30.0</v>
      </c>
      <c r="H4" s="1">
        <v>70.0</v>
      </c>
      <c r="I4" s="1">
        <v>70.0</v>
      </c>
      <c r="J4" s="1">
        <v>50.0</v>
      </c>
      <c r="K4" s="1">
        <v>80.0</v>
      </c>
      <c r="L4" s="2"/>
      <c r="M4" s="2"/>
      <c r="N4" s="2"/>
      <c r="O4" s="2"/>
      <c r="P4" s="2"/>
      <c r="Q4" s="2"/>
      <c r="R4" s="2"/>
      <c r="S4" s="2"/>
      <c r="T4" s="2"/>
      <c r="U4" s="2"/>
      <c r="V4" s="2"/>
      <c r="W4" s="2"/>
      <c r="X4" s="2"/>
      <c r="Y4" s="2"/>
      <c r="Z4" s="2"/>
    </row>
    <row r="5">
      <c r="A5" s="1" t="s">
        <v>28</v>
      </c>
      <c r="B5" s="1">
        <v>82.0</v>
      </c>
      <c r="C5" s="1">
        <v>85.0</v>
      </c>
      <c r="D5" s="1">
        <v>88.0</v>
      </c>
      <c r="E5" s="1">
        <v>92.0</v>
      </c>
      <c r="F5" s="1">
        <v>93.0</v>
      </c>
      <c r="G5" s="1">
        <v>87.0</v>
      </c>
      <c r="H5" s="1">
        <v>90.0</v>
      </c>
      <c r="I5" s="1">
        <v>88.0</v>
      </c>
      <c r="J5" s="1">
        <v>90.0</v>
      </c>
      <c r="K5" s="1">
        <v>93.0</v>
      </c>
      <c r="L5" s="2"/>
      <c r="M5" s="2"/>
      <c r="N5" s="2"/>
      <c r="O5" s="2"/>
      <c r="P5" s="2"/>
      <c r="Q5" s="2"/>
      <c r="R5" s="2"/>
      <c r="S5" s="2"/>
      <c r="T5" s="2"/>
      <c r="U5" s="2"/>
      <c r="V5" s="2"/>
      <c r="W5" s="2"/>
      <c r="X5" s="2"/>
      <c r="Y5" s="2"/>
      <c r="Z5" s="2"/>
    </row>
    <row r="6">
      <c r="A6" s="1" t="s">
        <v>29</v>
      </c>
      <c r="B6" s="1">
        <v>0.0</v>
      </c>
      <c r="C6" s="1">
        <v>0.0</v>
      </c>
      <c r="D6" s="1">
        <v>0.0</v>
      </c>
      <c r="E6" s="1">
        <v>0.0</v>
      </c>
      <c r="F6" s="1">
        <v>2.0</v>
      </c>
      <c r="G6" s="1">
        <v>90.0</v>
      </c>
      <c r="H6" s="1">
        <v>60.0</v>
      </c>
      <c r="I6" s="1">
        <v>1.0</v>
      </c>
      <c r="J6" s="1">
        <v>1.0</v>
      </c>
      <c r="K6" s="1">
        <v>-40.0</v>
      </c>
      <c r="L6" s="2"/>
      <c r="M6" s="2"/>
      <c r="N6" s="2"/>
      <c r="O6" s="2"/>
      <c r="P6" s="2"/>
      <c r="Q6" s="2"/>
      <c r="R6" s="2"/>
      <c r="S6" s="2"/>
      <c r="T6" s="2"/>
      <c r="U6" s="2"/>
      <c r="V6" s="2"/>
      <c r="W6" s="2"/>
      <c r="X6" s="2"/>
      <c r="Y6" s="2"/>
      <c r="Z6" s="2"/>
    </row>
    <row r="7">
      <c r="A7" s="1" t="s">
        <v>30</v>
      </c>
      <c r="B7" s="1">
        <v>24.0</v>
      </c>
      <c r="C7" s="1">
        <v>6.0</v>
      </c>
      <c r="D7" s="1">
        <v>11.0</v>
      </c>
      <c r="E7" s="1">
        <v>10.0</v>
      </c>
      <c r="F7" s="1">
        <v>16.0</v>
      </c>
      <c r="G7" s="1">
        <v>16.0</v>
      </c>
      <c r="H7" s="1">
        <v>208.0</v>
      </c>
      <c r="I7" s="1">
        <v>17.0</v>
      </c>
      <c r="J7" s="1">
        <v>31.0</v>
      </c>
      <c r="K7" s="1">
        <v>27.0</v>
      </c>
      <c r="L7" s="2"/>
      <c r="M7" s="2"/>
      <c r="N7" s="2"/>
      <c r="O7" s="2"/>
      <c r="P7" s="2"/>
      <c r="Q7" s="2"/>
      <c r="R7" s="2"/>
      <c r="S7" s="2"/>
      <c r="T7" s="2"/>
      <c r="U7" s="2"/>
      <c r="V7" s="2"/>
      <c r="W7" s="2"/>
      <c r="X7" s="2"/>
      <c r="Y7" s="2"/>
      <c r="Z7" s="2"/>
    </row>
    <row r="8">
      <c r="A8" s="1" t="s">
        <v>31</v>
      </c>
      <c r="B8" s="1">
        <v>0.0</v>
      </c>
      <c r="C8" s="1">
        <v>0.0</v>
      </c>
      <c r="D8" s="1">
        <v>0.0</v>
      </c>
      <c r="E8" s="1">
        <v>0.0</v>
      </c>
      <c r="F8" s="1">
        <v>4.0</v>
      </c>
      <c r="G8" s="1">
        <v>-39.0</v>
      </c>
      <c r="H8" s="1">
        <v>0.0</v>
      </c>
      <c r="I8" s="1">
        <v>0.0</v>
      </c>
      <c r="J8" s="1">
        <v>0.0</v>
      </c>
      <c r="K8" s="1">
        <v>0.0</v>
      </c>
      <c r="L8" s="2"/>
      <c r="M8" s="2"/>
      <c r="N8" s="2"/>
      <c r="O8" s="2"/>
      <c r="P8" s="2"/>
      <c r="Q8" s="2"/>
      <c r="R8" s="2"/>
      <c r="S8" s="2"/>
      <c r="T8" s="2"/>
      <c r="U8" s="2"/>
      <c r="V8" s="2"/>
      <c r="W8" s="2"/>
      <c r="X8" s="2"/>
      <c r="Y8" s="2"/>
      <c r="Z8" s="2"/>
    </row>
    <row r="9">
      <c r="A9" s="1" t="s">
        <v>32</v>
      </c>
      <c r="B9" s="1">
        <v>16.0</v>
      </c>
      <c r="C9" s="1">
        <v>20.0</v>
      </c>
      <c r="D9" s="1">
        <v>21.0</v>
      </c>
      <c r="E9" s="1">
        <v>16.0</v>
      </c>
      <c r="F9" s="1">
        <v>19.0</v>
      </c>
      <c r="G9" s="1">
        <v>19.0</v>
      </c>
      <c r="H9" s="1">
        <v>21.0</v>
      </c>
      <c r="I9" s="1">
        <v>22.0</v>
      </c>
      <c r="J9" s="1">
        <v>24.0</v>
      </c>
      <c r="K9" s="1">
        <v>25.0</v>
      </c>
      <c r="L9" s="2"/>
      <c r="M9" s="2"/>
      <c r="N9" s="2"/>
      <c r="O9" s="2"/>
      <c r="P9" s="2"/>
      <c r="Q9" s="2"/>
      <c r="R9" s="2"/>
      <c r="S9" s="2"/>
      <c r="T9" s="2"/>
      <c r="U9" s="2"/>
      <c r="V9" s="2"/>
      <c r="W9" s="2"/>
      <c r="X9" s="2"/>
      <c r="Y9" s="2"/>
      <c r="Z9" s="2"/>
    </row>
    <row r="10">
      <c r="A10" s="1" t="s">
        <v>33</v>
      </c>
      <c r="B10" s="1">
        <v>4.0</v>
      </c>
      <c r="C10" s="1">
        <v>19.0</v>
      </c>
      <c r="D10" s="1">
        <v>-13.0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2.0</v>
      </c>
      <c r="C11" s="1">
        <v>3.0</v>
      </c>
      <c r="D11" s="1">
        <v>2.0</v>
      </c>
      <c r="E11" s="1">
        <v>-25.0</v>
      </c>
      <c r="F11" s="1">
        <v>-5.0</v>
      </c>
      <c r="G11" s="1">
        <v>-2.0</v>
      </c>
      <c r="H11" s="1">
        <v>-67.0</v>
      </c>
      <c r="I11" s="1">
        <v>-20.0</v>
      </c>
      <c r="J11" s="1">
        <v>-18.0</v>
      </c>
      <c r="K11" s="1">
        <v>-15.0</v>
      </c>
      <c r="L11" s="2"/>
      <c r="M11" s="2"/>
      <c r="N11" s="2"/>
      <c r="O11" s="2"/>
      <c r="P11" s="2"/>
      <c r="Q11" s="2"/>
      <c r="R11" s="2"/>
      <c r="S11" s="2"/>
      <c r="T11" s="2"/>
      <c r="U11" s="2"/>
      <c r="V11" s="2"/>
      <c r="W11" s="2"/>
      <c r="X11" s="2"/>
      <c r="Y11" s="2"/>
      <c r="Z11" s="2"/>
    </row>
    <row r="12">
      <c r="A12" s="1" t="s">
        <v>35</v>
      </c>
      <c r="B12" s="1">
        <v>-5.0</v>
      </c>
      <c r="C12" s="1">
        <v>1.0</v>
      </c>
      <c r="D12" s="1">
        <v>-1.0</v>
      </c>
      <c r="E12" s="1">
        <v>-4.0</v>
      </c>
      <c r="F12" s="1">
        <v>-1.0</v>
      </c>
      <c r="G12" s="1">
        <v>3.0</v>
      </c>
      <c r="H12" s="1">
        <v>15.0</v>
      </c>
      <c r="I12" s="1">
        <v>-24.0</v>
      </c>
      <c r="J12" s="1">
        <v>-12.0</v>
      </c>
      <c r="K12" s="1">
        <v>-9.0</v>
      </c>
      <c r="L12" s="2"/>
      <c r="M12" s="2"/>
      <c r="N12" s="2"/>
      <c r="O12" s="2"/>
      <c r="P12" s="2"/>
      <c r="Q12" s="2"/>
      <c r="R12" s="2"/>
      <c r="S12" s="2"/>
      <c r="T12" s="2"/>
      <c r="U12" s="2"/>
      <c r="V12" s="2"/>
      <c r="W12" s="2"/>
      <c r="X12" s="2"/>
      <c r="Y12" s="2"/>
      <c r="Z12" s="2"/>
    </row>
    <row r="13">
      <c r="A13" s="1" t="s">
        <v>36</v>
      </c>
      <c r="B13" s="1">
        <v>2.0</v>
      </c>
      <c r="C13" s="1">
        <v>-75.0</v>
      </c>
      <c r="D13" s="1">
        <v>-91.0</v>
      </c>
      <c r="E13" s="1">
        <v>-7.0</v>
      </c>
      <c r="F13" s="1">
        <v>3.0</v>
      </c>
      <c r="G13" s="1">
        <v>-5.0</v>
      </c>
      <c r="H13" s="1">
        <v>7.0</v>
      </c>
      <c r="I13" s="1">
        <v>-3.0</v>
      </c>
      <c r="J13" s="1">
        <v>-12.0</v>
      </c>
      <c r="K13" s="1">
        <v>-2.0</v>
      </c>
      <c r="L13" s="2"/>
      <c r="M13" s="2"/>
      <c r="N13" s="2"/>
      <c r="O13" s="2"/>
      <c r="P13" s="2"/>
      <c r="Q13" s="2"/>
      <c r="R13" s="2"/>
      <c r="S13" s="2"/>
      <c r="T13" s="2"/>
      <c r="U13" s="2"/>
      <c r="V13" s="2"/>
      <c r="W13" s="2"/>
      <c r="X13" s="2"/>
      <c r="Y13" s="2"/>
      <c r="Z13" s="2"/>
    </row>
    <row r="14">
      <c r="A14" s="1" t="s">
        <v>37</v>
      </c>
      <c r="B14" s="1">
        <v>18.0</v>
      </c>
      <c r="C14" s="1">
        <v>-12.0</v>
      </c>
      <c r="D14" s="1">
        <v>75.0</v>
      </c>
      <c r="E14" s="1">
        <v>3.0</v>
      </c>
      <c r="F14" s="1">
        <v>5.0</v>
      </c>
      <c r="G14" s="1">
        <v>2.0</v>
      </c>
      <c r="H14" s="1">
        <v>-2.0</v>
      </c>
      <c r="I14" s="1">
        <v>-3.0</v>
      </c>
      <c r="J14" s="1">
        <v>17.0</v>
      </c>
      <c r="K14" s="1">
        <v>3.0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9.0</v>
      </c>
      <c r="H15" s="1">
        <v>-3.0</v>
      </c>
      <c r="I15" s="1">
        <v>26.0</v>
      </c>
      <c r="J15" s="1">
        <v>8.0</v>
      </c>
      <c r="K15" s="1">
        <v>3.0</v>
      </c>
      <c r="L15" s="2"/>
      <c r="M15" s="2"/>
      <c r="N15" s="2"/>
      <c r="O15" s="2"/>
      <c r="P15" s="2"/>
      <c r="Q15" s="2"/>
      <c r="R15" s="2"/>
      <c r="S15" s="2"/>
      <c r="T15" s="2"/>
      <c r="U15" s="2"/>
      <c r="V15" s="2"/>
      <c r="W15" s="2"/>
      <c r="X15" s="2"/>
      <c r="Y15" s="2"/>
      <c r="Z15" s="2"/>
    </row>
    <row r="16">
      <c r="A16" s="1" t="s">
        <v>39</v>
      </c>
      <c r="B16" s="1">
        <v>-12.0</v>
      </c>
      <c r="C16" s="1">
        <v>-1.0</v>
      </c>
      <c r="D16" s="1">
        <v>21.0</v>
      </c>
      <c r="E16" s="1">
        <v>-17.0</v>
      </c>
      <c r="F16" s="1">
        <v>15.0</v>
      </c>
      <c r="G16" s="1">
        <v>-5.0</v>
      </c>
      <c r="H16" s="1">
        <v>-32.0</v>
      </c>
      <c r="I16" s="1">
        <v>71.0</v>
      </c>
      <c r="J16" s="1">
        <v>14.0</v>
      </c>
      <c r="K16" s="1">
        <v>85.0</v>
      </c>
      <c r="L16" s="2"/>
      <c r="M16" s="2"/>
      <c r="N16" s="2"/>
      <c r="O16" s="2"/>
      <c r="P16" s="2"/>
      <c r="Q16" s="2"/>
      <c r="R16" s="2"/>
      <c r="S16" s="2"/>
      <c r="T16" s="2"/>
      <c r="U16" s="2"/>
      <c r="V16" s="2"/>
      <c r="W16" s="2"/>
      <c r="X16" s="2"/>
      <c r="Y16" s="2"/>
      <c r="Z16" s="2"/>
    </row>
    <row r="17">
      <c r="A17" s="1" t="s">
        <v>40</v>
      </c>
      <c r="B17" s="1">
        <v>33.0</v>
      </c>
      <c r="C17" s="1">
        <v>17.0</v>
      </c>
      <c r="D17" s="1">
        <v>30.0</v>
      </c>
      <c r="E17" s="1">
        <v>12.0</v>
      </c>
      <c r="F17" s="1">
        <v>36.0</v>
      </c>
      <c r="G17" s="1">
        <v>4.0</v>
      </c>
      <c r="H17" s="1">
        <v>17.0</v>
      </c>
      <c r="I17" s="1">
        <v>35.0</v>
      </c>
      <c r="J17" s="1">
        <v>-26.0</v>
      </c>
      <c r="K17" s="1">
        <v>-18.0</v>
      </c>
      <c r="L17" s="2"/>
      <c r="M17" s="2"/>
      <c r="N17" s="2"/>
      <c r="O17" s="2"/>
      <c r="P17" s="2"/>
      <c r="Q17" s="2"/>
      <c r="R17" s="2"/>
      <c r="S17" s="2"/>
      <c r="T17" s="2"/>
      <c r="U17" s="2"/>
      <c r="V17" s="2"/>
      <c r="W17" s="2"/>
      <c r="X17" s="2"/>
      <c r="Y17" s="2"/>
      <c r="Z17" s="2"/>
    </row>
    <row r="18">
      <c r="A18" s="1" t="s">
        <v>41</v>
      </c>
      <c r="B18" s="1">
        <v>240.0</v>
      </c>
      <c r="C18" s="1">
        <v>235.0</v>
      </c>
      <c r="D18" s="1">
        <v>303.0</v>
      </c>
      <c r="E18" s="1">
        <v>239.0</v>
      </c>
      <c r="F18" s="1">
        <v>291.0</v>
      </c>
      <c r="G18" s="1">
        <v>219.0</v>
      </c>
      <c r="H18" s="1">
        <v>2.0</v>
      </c>
      <c r="I18" s="1">
        <v>213.0</v>
      </c>
      <c r="J18" s="1">
        <v>162.0</v>
      </c>
      <c r="K18" s="1">
        <v>218.0</v>
      </c>
      <c r="L18" s="2"/>
      <c r="M18" s="2"/>
      <c r="N18" s="2"/>
      <c r="O18" s="2"/>
      <c r="P18" s="2"/>
      <c r="Q18" s="2"/>
      <c r="R18" s="2"/>
      <c r="S18" s="2"/>
      <c r="T18" s="2"/>
      <c r="U18" s="2"/>
      <c r="V18" s="2"/>
      <c r="W18" s="2"/>
      <c r="X18" s="2"/>
      <c r="Y18" s="2"/>
      <c r="Z18" s="2"/>
    </row>
    <row r="19">
      <c r="A19" s="1" t="s">
        <v>42</v>
      </c>
      <c r="B19" s="1">
        <v>-114.0</v>
      </c>
      <c r="C19" s="1">
        <v>-154.0</v>
      </c>
      <c r="D19" s="1">
        <v>-116.0</v>
      </c>
      <c r="E19" s="1">
        <v>-121.0</v>
      </c>
      <c r="F19" s="1">
        <v>-103.0</v>
      </c>
      <c r="G19" s="1">
        <v>-73.0</v>
      </c>
      <c r="H19" s="1">
        <v>-50.0</v>
      </c>
      <c r="I19" s="1">
        <v>-66.0</v>
      </c>
      <c r="J19" s="1">
        <v>-112.0</v>
      </c>
      <c r="K19" s="1">
        <v>-152.0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-262.0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-1.0</v>
      </c>
      <c r="C21" s="1">
        <v>-1.0</v>
      </c>
      <c r="D21" s="1">
        <v>-1.0</v>
      </c>
      <c r="E21" s="1">
        <v>-1.0</v>
      </c>
      <c r="F21" s="1">
        <v>-3.0</v>
      </c>
      <c r="G21" s="1">
        <v>-2.0</v>
      </c>
      <c r="H21" s="1">
        <v>-58.0</v>
      </c>
      <c r="I21" s="1">
        <v>-60.0</v>
      </c>
      <c r="J21" s="1">
        <v>-68.0</v>
      </c>
      <c r="K21" s="1">
        <v>-1.0</v>
      </c>
      <c r="L21" s="2"/>
      <c r="M21" s="2"/>
      <c r="N21" s="2"/>
      <c r="O21" s="2"/>
      <c r="P21" s="2"/>
      <c r="Q21" s="2"/>
      <c r="R21" s="2"/>
      <c r="S21" s="2"/>
      <c r="T21" s="2"/>
      <c r="U21" s="2"/>
      <c r="V21" s="2"/>
      <c r="W21" s="2"/>
      <c r="X21" s="2"/>
      <c r="Y21" s="2"/>
      <c r="Z21" s="2"/>
    </row>
    <row r="22" ht="15.75" customHeight="1">
      <c r="A22" s="1" t="s">
        <v>45</v>
      </c>
      <c r="B22" s="1">
        <v>0.0</v>
      </c>
      <c r="C22" s="1">
        <v>0.0</v>
      </c>
      <c r="D22" s="1">
        <v>-42.0</v>
      </c>
      <c r="E22" s="1">
        <v>-18.0</v>
      </c>
      <c r="F22" s="1">
        <v>-25.0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54.0</v>
      </c>
      <c r="G23" s="1">
        <v>-22.0</v>
      </c>
      <c r="H23" s="1">
        <v>0.0</v>
      </c>
      <c r="I23" s="1">
        <v>-1.0</v>
      </c>
      <c r="J23" s="1">
        <v>32.0</v>
      </c>
      <c r="K23" s="1">
        <v>-27.0</v>
      </c>
      <c r="L23" s="2"/>
      <c r="M23" s="2"/>
      <c r="N23" s="2"/>
      <c r="O23" s="2"/>
      <c r="P23" s="2"/>
      <c r="Q23" s="2"/>
      <c r="R23" s="2"/>
      <c r="S23" s="2"/>
      <c r="T23" s="2"/>
      <c r="U23" s="2"/>
      <c r="V23" s="2"/>
      <c r="W23" s="2"/>
      <c r="X23" s="2"/>
      <c r="Y23" s="2"/>
      <c r="Z23" s="2"/>
    </row>
    <row r="24" ht="15.75" customHeight="1">
      <c r="A24" s="1" t="s">
        <v>47</v>
      </c>
      <c r="B24" s="1">
        <v>-116.0</v>
      </c>
      <c r="C24" s="1">
        <v>-156.0</v>
      </c>
      <c r="D24" s="1">
        <v>-159.0</v>
      </c>
      <c r="E24" s="1">
        <v>-140.0</v>
      </c>
      <c r="F24" s="1">
        <v>-130.0</v>
      </c>
      <c r="G24" s="1">
        <v>-363.0</v>
      </c>
      <c r="H24" s="1">
        <v>-50.0</v>
      </c>
      <c r="I24" s="1">
        <v>-68.0</v>
      </c>
      <c r="J24" s="1">
        <v>-113.0</v>
      </c>
      <c r="K24" s="1">
        <v>-153.0</v>
      </c>
      <c r="L24" s="2"/>
      <c r="M24" s="2"/>
      <c r="N24" s="2"/>
      <c r="O24" s="2"/>
      <c r="P24" s="2"/>
      <c r="Q24" s="2"/>
      <c r="R24" s="2"/>
      <c r="S24" s="2"/>
      <c r="T24" s="2"/>
      <c r="U24" s="2"/>
      <c r="V24" s="2"/>
      <c r="W24" s="2"/>
      <c r="X24" s="2"/>
      <c r="Y24" s="2"/>
      <c r="Z24" s="2"/>
    </row>
    <row r="25" ht="15.75" customHeight="1">
      <c r="A25" s="1" t="s">
        <v>48</v>
      </c>
      <c r="B25" s="1">
        <v>25.0</v>
      </c>
      <c r="C25" s="1">
        <v>60.0</v>
      </c>
      <c r="D25" s="1">
        <v>35.0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14.0</v>
      </c>
      <c r="C26" s="1">
        <v>14.0</v>
      </c>
      <c r="D26" s="1">
        <v>17.0</v>
      </c>
      <c r="E26" s="1">
        <v>97.0</v>
      </c>
      <c r="F26" s="1">
        <v>91.0</v>
      </c>
      <c r="G26" s="1">
        <v>335.0</v>
      </c>
      <c r="H26" s="1">
        <v>90.0</v>
      </c>
      <c r="I26" s="1">
        <v>345.0</v>
      </c>
      <c r="J26" s="1">
        <v>130.0</v>
      </c>
      <c r="K26" s="1">
        <v>15.0</v>
      </c>
      <c r="L26" s="2"/>
      <c r="M26" s="2"/>
      <c r="N26" s="2"/>
      <c r="O26" s="2"/>
      <c r="P26" s="2"/>
      <c r="Q26" s="2"/>
      <c r="R26" s="2"/>
      <c r="S26" s="2"/>
      <c r="T26" s="2"/>
      <c r="U26" s="2"/>
      <c r="V26" s="2"/>
      <c r="W26" s="2"/>
      <c r="X26" s="2"/>
      <c r="Y26" s="2"/>
      <c r="Z26" s="2"/>
    </row>
    <row r="27" ht="15.75" customHeight="1">
      <c r="A27" s="1" t="s">
        <v>50</v>
      </c>
      <c r="B27" s="1">
        <v>39.0</v>
      </c>
      <c r="C27" s="1">
        <v>74.0</v>
      </c>
      <c r="D27" s="1">
        <v>52.0</v>
      </c>
      <c r="E27" s="1">
        <v>97.0</v>
      </c>
      <c r="F27" s="1">
        <v>91.0</v>
      </c>
      <c r="G27" s="1">
        <v>335.0</v>
      </c>
      <c r="H27" s="1">
        <v>90.0</v>
      </c>
      <c r="I27" s="1">
        <v>345.0</v>
      </c>
      <c r="J27" s="1">
        <v>130.0</v>
      </c>
      <c r="K27" s="1">
        <v>15.0</v>
      </c>
      <c r="L27" s="2"/>
      <c r="M27" s="2"/>
      <c r="N27" s="2"/>
      <c r="O27" s="2"/>
      <c r="P27" s="2"/>
      <c r="Q27" s="2"/>
      <c r="R27" s="2"/>
      <c r="S27" s="2"/>
      <c r="T27" s="2"/>
      <c r="U27" s="2"/>
      <c r="V27" s="2"/>
      <c r="W27" s="2"/>
      <c r="X27" s="2"/>
      <c r="Y27" s="2"/>
      <c r="Z27" s="2"/>
    </row>
    <row r="28" ht="15.75" customHeight="1">
      <c r="A28" s="1" t="s">
        <v>51</v>
      </c>
      <c r="B28" s="1">
        <v>-25.0</v>
      </c>
      <c r="C28" s="1">
        <v>-60.0</v>
      </c>
      <c r="D28" s="1">
        <v>-35.0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-2.0</v>
      </c>
      <c r="C29" s="1">
        <v>-3.0</v>
      </c>
      <c r="D29" s="1">
        <v>-3.0</v>
      </c>
      <c r="E29" s="1">
        <v>-79.0</v>
      </c>
      <c r="F29" s="1">
        <v>-75.0</v>
      </c>
      <c r="G29" s="1">
        <v>-55.0</v>
      </c>
      <c r="H29" s="1">
        <v>-100.0</v>
      </c>
      <c r="I29" s="1">
        <v>-150.0</v>
      </c>
      <c r="J29" s="1">
        <v>-130.0</v>
      </c>
      <c r="K29" s="1">
        <v>-15.0</v>
      </c>
      <c r="L29" s="2"/>
      <c r="M29" s="2"/>
      <c r="N29" s="2"/>
      <c r="O29" s="2"/>
      <c r="P29" s="2"/>
      <c r="Q29" s="2"/>
      <c r="R29" s="2"/>
      <c r="S29" s="2"/>
      <c r="T29" s="2"/>
      <c r="U29" s="2"/>
      <c r="V29" s="2"/>
      <c r="W29" s="2"/>
      <c r="X29" s="2"/>
      <c r="Y29" s="2"/>
      <c r="Z29" s="2"/>
    </row>
    <row r="30" ht="15.75" customHeight="1">
      <c r="A30" s="1" t="s">
        <v>53</v>
      </c>
      <c r="B30" s="1">
        <v>-27.0</v>
      </c>
      <c r="C30" s="1">
        <v>-63.0</v>
      </c>
      <c r="D30" s="1">
        <v>-38.0</v>
      </c>
      <c r="E30" s="1">
        <v>-79.0</v>
      </c>
      <c r="F30" s="1">
        <v>-75.0</v>
      </c>
      <c r="G30" s="1">
        <v>-55.0</v>
      </c>
      <c r="H30" s="1">
        <v>-100.0</v>
      </c>
      <c r="I30" s="1">
        <v>-150.0</v>
      </c>
      <c r="J30" s="1">
        <v>-130.0</v>
      </c>
      <c r="K30" s="1">
        <v>-15.0</v>
      </c>
      <c r="L30" s="2"/>
      <c r="M30" s="2"/>
      <c r="N30" s="2"/>
      <c r="O30" s="2"/>
      <c r="P30" s="2"/>
      <c r="Q30" s="2"/>
      <c r="R30" s="2"/>
      <c r="S30" s="2"/>
      <c r="T30" s="2"/>
      <c r="U30" s="2"/>
      <c r="V30" s="2"/>
      <c r="W30" s="2"/>
      <c r="X30" s="2"/>
      <c r="Y30" s="2"/>
      <c r="Z30" s="2"/>
    </row>
    <row r="31" ht="15.75" customHeight="1">
      <c r="A31" s="1" t="s">
        <v>54</v>
      </c>
      <c r="B31" s="1">
        <v>22.0</v>
      </c>
      <c r="C31" s="1">
        <v>28.0</v>
      </c>
      <c r="D31" s="1">
        <v>28.0</v>
      </c>
      <c r="E31" s="1">
        <v>9.0</v>
      </c>
      <c r="F31" s="1">
        <v>8.0</v>
      </c>
      <c r="G31" s="1">
        <v>7.0</v>
      </c>
      <c r="H31" s="1">
        <v>61.0</v>
      </c>
      <c r="I31" s="1">
        <v>200.0</v>
      </c>
      <c r="J31" s="1">
        <v>8.0</v>
      </c>
      <c r="K31" s="1">
        <v>0.0</v>
      </c>
      <c r="L31" s="2"/>
      <c r="M31" s="2"/>
      <c r="N31" s="2"/>
      <c r="O31" s="2"/>
      <c r="P31" s="2"/>
      <c r="Q31" s="2"/>
      <c r="R31" s="2"/>
      <c r="S31" s="2"/>
      <c r="T31" s="2"/>
      <c r="U31" s="2"/>
      <c r="V31" s="2"/>
      <c r="W31" s="2"/>
      <c r="X31" s="2"/>
      <c r="Y31" s="2"/>
      <c r="Z31" s="2"/>
    </row>
    <row r="32" ht="15.75" customHeight="1">
      <c r="A32" s="1" t="s">
        <v>55</v>
      </c>
      <c r="B32" s="1">
        <v>-140.0</v>
      </c>
      <c r="C32" s="1">
        <v>-109.0</v>
      </c>
      <c r="D32" s="1">
        <v>-146.0</v>
      </c>
      <c r="E32" s="1">
        <v>-123.0</v>
      </c>
      <c r="F32" s="1">
        <v>-109.0</v>
      </c>
      <c r="G32" s="1">
        <v>-50.0</v>
      </c>
      <c r="H32" s="1">
        <v>-3.0</v>
      </c>
      <c r="I32" s="1">
        <v>-5.0</v>
      </c>
      <c r="J32" s="1">
        <v>-63.0</v>
      </c>
      <c r="K32" s="1">
        <v>-46.0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200.0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-444.0</v>
      </c>
      <c r="J34" s="1">
        <v>0.0</v>
      </c>
      <c r="K34" s="1">
        <v>0.0</v>
      </c>
      <c r="L34" s="2"/>
      <c r="M34" s="2"/>
      <c r="N34" s="2"/>
      <c r="O34" s="2"/>
      <c r="P34" s="2"/>
      <c r="Q34" s="2"/>
      <c r="R34" s="2"/>
      <c r="S34" s="2"/>
      <c r="T34" s="2"/>
      <c r="U34" s="2"/>
      <c r="V34" s="2"/>
      <c r="W34" s="2"/>
      <c r="X34" s="2"/>
      <c r="Y34" s="2"/>
      <c r="Z34" s="2"/>
    </row>
    <row r="35" ht="15.75" customHeight="1">
      <c r="A35" s="1" t="s">
        <v>58</v>
      </c>
      <c r="B35" s="1">
        <v>-30.0</v>
      </c>
      <c r="C35" s="1">
        <v>-35.0</v>
      </c>
      <c r="D35" s="1">
        <v>-42.0</v>
      </c>
      <c r="E35" s="1">
        <v>-49.0</v>
      </c>
      <c r="F35" s="1">
        <v>-56.0</v>
      </c>
      <c r="G35" s="1">
        <v>-60.0</v>
      </c>
      <c r="H35" s="1">
        <v>0.0</v>
      </c>
      <c r="I35" s="1">
        <v>-33.0</v>
      </c>
      <c r="J35" s="1">
        <v>-42.0</v>
      </c>
      <c r="K35" s="1">
        <v>-53.0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-18.0</v>
      </c>
      <c r="J36" s="1">
        <v>0.0</v>
      </c>
      <c r="K36" s="1">
        <v>0.0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-15.0</v>
      </c>
      <c r="I37" s="1">
        <v>0.0</v>
      </c>
      <c r="J37" s="1">
        <v>0.0</v>
      </c>
      <c r="K37" s="1">
        <v>0.0</v>
      </c>
      <c r="L37" s="2"/>
      <c r="M37" s="2"/>
      <c r="N37" s="2"/>
      <c r="O37" s="2"/>
      <c r="P37" s="2"/>
      <c r="Q37" s="2"/>
      <c r="R37" s="2"/>
      <c r="S37" s="2"/>
      <c r="T37" s="2"/>
      <c r="U37" s="2"/>
      <c r="V37" s="2"/>
      <c r="W37" s="2"/>
      <c r="X37" s="2"/>
      <c r="Y37" s="2"/>
      <c r="Z37" s="2"/>
    </row>
    <row r="38" ht="15.75" customHeight="1">
      <c r="A38" s="1" t="s">
        <v>60</v>
      </c>
      <c r="B38" s="1">
        <v>-30.0</v>
      </c>
      <c r="C38" s="1">
        <v>-35.0</v>
      </c>
      <c r="D38" s="1">
        <v>-42.0</v>
      </c>
      <c r="E38" s="1">
        <v>-49.0</v>
      </c>
      <c r="F38" s="1">
        <v>-56.0</v>
      </c>
      <c r="G38" s="1">
        <v>-60.0</v>
      </c>
      <c r="H38" s="1">
        <v>-15.0</v>
      </c>
      <c r="I38" s="1">
        <v>-19.0</v>
      </c>
      <c r="J38" s="1">
        <v>-42.0</v>
      </c>
      <c r="K38" s="1">
        <v>-53.0</v>
      </c>
      <c r="L38" s="2"/>
      <c r="M38" s="2"/>
      <c r="N38" s="2"/>
      <c r="O38" s="2"/>
      <c r="P38" s="2"/>
      <c r="Q38" s="2"/>
      <c r="R38" s="2"/>
      <c r="S38" s="2"/>
      <c r="T38" s="2"/>
      <c r="U38" s="2"/>
      <c r="V38" s="2"/>
      <c r="W38" s="2"/>
      <c r="X38" s="2"/>
      <c r="Y38" s="2"/>
      <c r="Z38" s="2"/>
    </row>
    <row r="39" ht="15.75" customHeight="1">
      <c r="A39" s="1" t="s">
        <v>61</v>
      </c>
      <c r="B39" s="1">
        <v>8.0</v>
      </c>
      <c r="C39" s="1">
        <v>12.0</v>
      </c>
      <c r="D39" s="1">
        <v>13.0</v>
      </c>
      <c r="E39" s="1">
        <v>0.0</v>
      </c>
      <c r="F39" s="1">
        <v>0.0</v>
      </c>
      <c r="G39" s="1">
        <v>0.0</v>
      </c>
      <c r="H39" s="1">
        <v>-27.0</v>
      </c>
      <c r="I39" s="1">
        <v>-35.0</v>
      </c>
      <c r="J39" s="1">
        <v>-18.0</v>
      </c>
      <c r="K39" s="1">
        <v>-24.0</v>
      </c>
      <c r="L39" s="2"/>
      <c r="M39" s="2"/>
      <c r="N39" s="2"/>
      <c r="O39" s="2"/>
      <c r="P39" s="2"/>
      <c r="Q39" s="2"/>
      <c r="R39" s="2"/>
      <c r="S39" s="2"/>
      <c r="T39" s="2"/>
      <c r="U39" s="2"/>
      <c r="V39" s="2"/>
      <c r="W39" s="2"/>
      <c r="X39" s="2"/>
      <c r="Y39" s="2"/>
      <c r="Z39" s="2"/>
    </row>
    <row r="40" ht="15.75" customHeight="1">
      <c r="A40" s="1" t="s">
        <v>62</v>
      </c>
      <c r="B40" s="1">
        <v>-128.0</v>
      </c>
      <c r="C40" s="1">
        <v>-93.0</v>
      </c>
      <c r="D40" s="1">
        <v>-133.0</v>
      </c>
      <c r="E40" s="1">
        <v>-146.0</v>
      </c>
      <c r="F40" s="1">
        <v>-140.0</v>
      </c>
      <c r="G40" s="1">
        <v>176.0</v>
      </c>
      <c r="H40" s="1">
        <v>144.0</v>
      </c>
      <c r="I40" s="1">
        <v>-109.0</v>
      </c>
      <c r="J40" s="1">
        <v>-124.0</v>
      </c>
      <c r="K40" s="1">
        <v>-124.0</v>
      </c>
      <c r="L40" s="2"/>
      <c r="M40" s="2"/>
      <c r="N40" s="2"/>
      <c r="O40" s="2"/>
      <c r="P40" s="2"/>
      <c r="Q40" s="2"/>
      <c r="R40" s="2"/>
      <c r="S40" s="2"/>
      <c r="T40" s="2"/>
      <c r="U40" s="2"/>
      <c r="V40" s="2"/>
      <c r="W40" s="2"/>
      <c r="X40" s="2"/>
      <c r="Y40" s="2"/>
      <c r="Z40" s="2"/>
    </row>
    <row r="41" ht="15.75" customHeight="1">
      <c r="A41" s="1" t="s">
        <v>63</v>
      </c>
      <c r="B41" s="1">
        <v>0.0</v>
      </c>
      <c r="C41" s="1">
        <v>0.0</v>
      </c>
      <c r="D41" s="1">
        <v>0.0</v>
      </c>
      <c r="E41" s="1">
        <v>-10.0</v>
      </c>
      <c r="F41" s="1">
        <v>-6.0</v>
      </c>
      <c r="G41" s="1">
        <v>11.0</v>
      </c>
      <c r="H41" s="1">
        <v>-1.0</v>
      </c>
      <c r="I41" s="1">
        <v>-2.0</v>
      </c>
      <c r="J41" s="1">
        <v>-32.0</v>
      </c>
      <c r="K41" s="1">
        <v>14.0</v>
      </c>
      <c r="L41" s="2"/>
      <c r="M41" s="2"/>
      <c r="N41" s="2"/>
      <c r="O41" s="2"/>
      <c r="P41" s="2"/>
      <c r="Q41" s="2"/>
      <c r="R41" s="2"/>
      <c r="S41" s="2"/>
      <c r="T41" s="2"/>
      <c r="U41" s="2"/>
      <c r="V41" s="2"/>
      <c r="W41" s="2"/>
      <c r="X41" s="2"/>
      <c r="Y41" s="2"/>
      <c r="Z41" s="2"/>
    </row>
    <row r="42" ht="15.75" customHeight="1">
      <c r="A42" s="1" t="s">
        <v>64</v>
      </c>
      <c r="B42" s="1">
        <v>-3.0</v>
      </c>
      <c r="C42" s="1">
        <v>-14.0</v>
      </c>
      <c r="D42" s="1">
        <v>9.0</v>
      </c>
      <c r="E42" s="1">
        <v>-47.0</v>
      </c>
      <c r="F42" s="1">
        <v>20.0</v>
      </c>
      <c r="G42" s="1">
        <v>31.0</v>
      </c>
      <c r="H42" s="1">
        <v>95.0</v>
      </c>
      <c r="I42" s="1">
        <v>35.0</v>
      </c>
      <c r="J42" s="1">
        <v>-74.0</v>
      </c>
      <c r="K42" s="1">
        <v>-58.0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66</v>
      </c>
      <c r="B44" s="1">
        <v>5.0</v>
      </c>
      <c r="C44" s="1">
        <v>6.0</v>
      </c>
      <c r="D44" s="1">
        <v>6.0</v>
      </c>
      <c r="E44" s="1">
        <v>7.0</v>
      </c>
      <c r="F44" s="1">
        <v>8.0</v>
      </c>
      <c r="G44" s="1">
        <v>1.0</v>
      </c>
      <c r="H44" s="1">
        <v>13.0</v>
      </c>
      <c r="I44" s="1">
        <v>9.0</v>
      </c>
      <c r="J44" s="1">
        <v>7.0</v>
      </c>
      <c r="K44" s="1">
        <v>9.0</v>
      </c>
      <c r="L44" s="2"/>
      <c r="M44" s="2"/>
      <c r="N44" s="2"/>
      <c r="O44" s="2"/>
      <c r="P44" s="2"/>
      <c r="Q44" s="2"/>
      <c r="R44" s="2"/>
      <c r="S44" s="2"/>
      <c r="T44" s="2"/>
      <c r="U44" s="2"/>
      <c r="V44" s="2"/>
      <c r="W44" s="2"/>
      <c r="X44" s="2"/>
      <c r="Y44" s="2"/>
      <c r="Z44" s="2"/>
    </row>
    <row r="45" ht="15.75" customHeight="1">
      <c r="A45" s="1" t="s">
        <v>67</v>
      </c>
      <c r="B45" s="1">
        <v>41.0</v>
      </c>
      <c r="C45" s="1">
        <v>30.0</v>
      </c>
      <c r="D45" s="1">
        <v>17.0</v>
      </c>
      <c r="E45" s="1">
        <v>31.0</v>
      </c>
      <c r="F45" s="1">
        <v>10.0</v>
      </c>
      <c r="G45" s="1">
        <v>20.0</v>
      </c>
      <c r="H45" s="1">
        <v>2.0</v>
      </c>
      <c r="I45" s="1">
        <v>13.0</v>
      </c>
      <c r="J45" s="1">
        <v>14.0</v>
      </c>
      <c r="K45" s="1">
        <v>14.0</v>
      </c>
      <c r="L45" s="2"/>
      <c r="M45" s="2"/>
      <c r="N45" s="2"/>
      <c r="O45" s="2"/>
      <c r="P45" s="2"/>
      <c r="Q45" s="2"/>
      <c r="R45" s="2"/>
      <c r="S45" s="2"/>
      <c r="T45" s="2"/>
      <c r="U45" s="2"/>
      <c r="V45" s="2"/>
      <c r="W45" s="2"/>
      <c r="X45" s="2"/>
      <c r="Y45" s="2"/>
      <c r="Z45" s="2"/>
    </row>
    <row r="46" ht="15.75" customHeight="1">
      <c r="A46" s="1" t="s">
        <v>68</v>
      </c>
      <c r="B46" s="1">
        <v>111.0</v>
      </c>
      <c r="C46" s="1">
        <v>67.0</v>
      </c>
      <c r="D46" s="1">
        <v>154.0</v>
      </c>
      <c r="E46" s="1">
        <v>71.0</v>
      </c>
      <c r="F46" s="1">
        <v>142.0</v>
      </c>
      <c r="G46" s="1">
        <v>162.0</v>
      </c>
      <c r="H46" s="1">
        <v>-44.0</v>
      </c>
      <c r="I46" s="1">
        <v>138.0</v>
      </c>
      <c r="J46" s="1">
        <v>48.0</v>
      </c>
      <c r="K46" s="1">
        <v>48.0</v>
      </c>
      <c r="L46" s="2"/>
      <c r="M46" s="2"/>
      <c r="N46" s="2"/>
      <c r="O46" s="2"/>
      <c r="P46" s="2"/>
      <c r="Q46" s="2"/>
      <c r="R46" s="2"/>
      <c r="S46" s="2"/>
      <c r="T46" s="2"/>
      <c r="U46" s="2"/>
      <c r="V46" s="2"/>
      <c r="W46" s="2"/>
      <c r="X46" s="2"/>
      <c r="Y46" s="2"/>
      <c r="Z46" s="2"/>
    </row>
    <row r="47" ht="15.75" customHeight="1">
      <c r="A47" s="1" t="s">
        <v>69</v>
      </c>
      <c r="B47" s="1">
        <v>115.0</v>
      </c>
      <c r="C47" s="1">
        <v>69.0</v>
      </c>
      <c r="D47" s="1">
        <v>158.0</v>
      </c>
      <c r="E47" s="1">
        <v>75.0</v>
      </c>
      <c r="F47" s="1">
        <v>146.0</v>
      </c>
      <c r="G47" s="1">
        <v>163.0</v>
      </c>
      <c r="H47" s="1">
        <v>-39.0</v>
      </c>
      <c r="I47" s="1">
        <v>144.0</v>
      </c>
      <c r="J47" s="1">
        <v>52.0</v>
      </c>
      <c r="K47" s="1">
        <v>54.0</v>
      </c>
      <c r="L47" s="2"/>
      <c r="M47" s="2"/>
      <c r="N47" s="2"/>
      <c r="O47" s="2"/>
      <c r="P47" s="2"/>
      <c r="Q47" s="2"/>
      <c r="R47" s="2"/>
      <c r="S47" s="2"/>
      <c r="T47" s="2"/>
      <c r="U47" s="2"/>
      <c r="V47" s="2"/>
      <c r="W47" s="2"/>
      <c r="X47" s="2"/>
      <c r="Y47" s="2"/>
      <c r="Z47" s="2"/>
    </row>
    <row r="48" ht="15.75" customHeight="1">
      <c r="A48" s="1" t="s">
        <v>70</v>
      </c>
      <c r="B48" s="1">
        <v>-40.0</v>
      </c>
      <c r="C48" s="1">
        <v>-13.0</v>
      </c>
      <c r="D48" s="1">
        <v>-40.0</v>
      </c>
      <c r="E48" s="1">
        <v>13.0</v>
      </c>
      <c r="F48" s="1">
        <v>-52.0</v>
      </c>
      <c r="G48" s="1">
        <v>-52.0</v>
      </c>
      <c r="H48" s="1">
        <v>34.0</v>
      </c>
      <c r="I48" s="1">
        <v>-22.0</v>
      </c>
      <c r="J48" s="1">
        <v>1.0</v>
      </c>
      <c r="K48" s="1">
        <v>5.0</v>
      </c>
      <c r="L48" s="2"/>
      <c r="M48" s="2"/>
      <c r="N48" s="2"/>
      <c r="O48" s="2"/>
      <c r="P48" s="2"/>
      <c r="Q48" s="2"/>
      <c r="R48" s="2"/>
      <c r="S48" s="2"/>
      <c r="T48" s="2"/>
      <c r="U48" s="2"/>
      <c r="V48" s="2"/>
      <c r="W48" s="2"/>
      <c r="X48" s="2"/>
      <c r="Y48" s="2"/>
      <c r="Z48" s="2"/>
    </row>
    <row r="49" ht="15.75" customHeight="1">
      <c r="A49" s="1" t="s">
        <v>71</v>
      </c>
      <c r="B49" s="1">
        <v>11.0</v>
      </c>
      <c r="C49" s="1">
        <v>11.0</v>
      </c>
      <c r="D49" s="1">
        <v>13.0</v>
      </c>
      <c r="E49" s="1">
        <v>17.0</v>
      </c>
      <c r="F49" s="1">
        <v>16.0</v>
      </c>
      <c r="G49" s="1">
        <v>280.0</v>
      </c>
      <c r="H49" s="1">
        <v>-10.0</v>
      </c>
      <c r="I49" s="1">
        <v>195.0</v>
      </c>
      <c r="J49" s="1" t="s">
        <v>72</v>
      </c>
      <c r="K49" s="1" t="s">
        <v>72</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58.0</v>
      </c>
      <c r="C3" s="1">
        <v>43.0</v>
      </c>
      <c r="D3" s="1">
        <v>53.0</v>
      </c>
      <c r="E3" s="1">
        <v>6.0</v>
      </c>
      <c r="F3" s="1">
        <v>26.0</v>
      </c>
      <c r="G3" s="1">
        <v>58.0</v>
      </c>
      <c r="H3" s="1">
        <v>154.0</v>
      </c>
      <c r="I3" s="1">
        <v>190.0</v>
      </c>
      <c r="J3" s="1">
        <v>115.0</v>
      </c>
      <c r="K3" s="1">
        <v>56.0</v>
      </c>
      <c r="L3" s="2"/>
      <c r="M3" s="2"/>
      <c r="N3" s="2"/>
      <c r="O3" s="2"/>
      <c r="P3" s="2"/>
      <c r="Q3" s="2"/>
      <c r="R3" s="2"/>
      <c r="S3" s="2"/>
      <c r="T3" s="2"/>
      <c r="U3" s="2"/>
      <c r="V3" s="2"/>
      <c r="W3" s="2"/>
      <c r="X3" s="2"/>
      <c r="Y3" s="2"/>
      <c r="Z3" s="2"/>
    </row>
    <row r="4">
      <c r="A4" s="1" t="s">
        <v>75</v>
      </c>
      <c r="B4" s="1">
        <v>58.0</v>
      </c>
      <c r="C4" s="1">
        <v>43.0</v>
      </c>
      <c r="D4" s="1">
        <v>53.0</v>
      </c>
      <c r="E4" s="1">
        <v>6.0</v>
      </c>
      <c r="F4" s="1">
        <v>26.0</v>
      </c>
      <c r="G4" s="1">
        <v>58.0</v>
      </c>
      <c r="H4" s="1">
        <v>154.0</v>
      </c>
      <c r="I4" s="1">
        <v>190.0</v>
      </c>
      <c r="J4" s="1">
        <v>115.0</v>
      </c>
      <c r="K4" s="1">
        <v>56.0</v>
      </c>
      <c r="L4" s="2"/>
      <c r="M4" s="2"/>
      <c r="N4" s="2"/>
      <c r="O4" s="2"/>
      <c r="P4" s="2"/>
      <c r="Q4" s="2"/>
      <c r="R4" s="2"/>
      <c r="S4" s="2"/>
      <c r="T4" s="2"/>
      <c r="U4" s="2"/>
      <c r="V4" s="2"/>
      <c r="W4" s="2"/>
      <c r="X4" s="2"/>
      <c r="Y4" s="2"/>
      <c r="Z4" s="2"/>
    </row>
    <row r="5">
      <c r="A5" s="1" t="s">
        <v>76</v>
      </c>
      <c r="B5" s="1">
        <v>15.0</v>
      </c>
      <c r="C5" s="1">
        <v>14.0</v>
      </c>
      <c r="D5" s="1">
        <v>15.0</v>
      </c>
      <c r="E5" s="1">
        <v>19.0</v>
      </c>
      <c r="F5" s="1">
        <v>20.0</v>
      </c>
      <c r="G5" s="1">
        <v>25.0</v>
      </c>
      <c r="H5" s="1">
        <v>75.0</v>
      </c>
      <c r="I5" s="1">
        <v>101.0</v>
      </c>
      <c r="J5" s="1">
        <v>81.0</v>
      </c>
      <c r="K5" s="1">
        <v>79.0</v>
      </c>
      <c r="L5" s="2"/>
      <c r="M5" s="2"/>
      <c r="N5" s="2"/>
      <c r="O5" s="2"/>
      <c r="P5" s="2"/>
      <c r="Q5" s="2"/>
      <c r="R5" s="2"/>
      <c r="S5" s="2"/>
      <c r="T5" s="2"/>
      <c r="U5" s="2"/>
      <c r="V5" s="2"/>
      <c r="W5" s="2"/>
      <c r="X5" s="2"/>
      <c r="Y5" s="2"/>
      <c r="Z5" s="2"/>
    </row>
    <row r="6">
      <c r="A6" s="1" t="s">
        <v>77</v>
      </c>
      <c r="B6" s="1">
        <v>79.0</v>
      </c>
      <c r="C6" s="1">
        <v>91.0</v>
      </c>
      <c r="D6" s="1">
        <v>64.0</v>
      </c>
      <c r="E6" s="1">
        <v>82.0</v>
      </c>
      <c r="F6" s="1">
        <v>68.0</v>
      </c>
      <c r="G6" s="1">
        <v>69.0</v>
      </c>
      <c r="H6" s="1">
        <v>36.0</v>
      </c>
      <c r="I6" s="1">
        <v>36.0</v>
      </c>
      <c r="J6" s="1">
        <v>45.0</v>
      </c>
      <c r="K6" s="1">
        <v>44.0</v>
      </c>
      <c r="L6" s="2"/>
      <c r="M6" s="2"/>
      <c r="N6" s="2"/>
      <c r="O6" s="2"/>
      <c r="P6" s="2"/>
      <c r="Q6" s="2"/>
      <c r="R6" s="2"/>
      <c r="S6" s="2"/>
      <c r="T6" s="2"/>
      <c r="U6" s="2"/>
      <c r="V6" s="2"/>
      <c r="W6" s="2"/>
      <c r="X6" s="2"/>
      <c r="Y6" s="2"/>
      <c r="Z6" s="2"/>
    </row>
    <row r="7">
      <c r="A7" s="1" t="s">
        <v>78</v>
      </c>
      <c r="B7" s="1">
        <v>94.0</v>
      </c>
      <c r="C7" s="1">
        <v>106.0</v>
      </c>
      <c r="D7" s="1">
        <v>80.0</v>
      </c>
      <c r="E7" s="1">
        <v>102.0</v>
      </c>
      <c r="F7" s="1">
        <v>89.0</v>
      </c>
      <c r="G7" s="1">
        <v>94.0</v>
      </c>
      <c r="H7" s="1">
        <v>113.0</v>
      </c>
      <c r="I7" s="1">
        <v>137.0</v>
      </c>
      <c r="J7" s="1">
        <v>127.0</v>
      </c>
      <c r="K7" s="1">
        <v>124.0</v>
      </c>
      <c r="L7" s="2"/>
      <c r="M7" s="2"/>
      <c r="N7" s="2"/>
      <c r="O7" s="2"/>
      <c r="P7" s="2"/>
      <c r="Q7" s="2"/>
      <c r="R7" s="2"/>
      <c r="S7" s="2"/>
      <c r="T7" s="2"/>
      <c r="U7" s="2"/>
      <c r="V7" s="2"/>
      <c r="W7" s="2"/>
      <c r="X7" s="2"/>
      <c r="Y7" s="2"/>
      <c r="Z7" s="2"/>
    </row>
    <row r="8">
      <c r="A8" s="1" t="s">
        <v>79</v>
      </c>
      <c r="B8" s="1">
        <v>33.0</v>
      </c>
      <c r="C8" s="1">
        <v>34.0</v>
      </c>
      <c r="D8" s="1">
        <v>34.0</v>
      </c>
      <c r="E8" s="1">
        <v>42.0</v>
      </c>
      <c r="F8" s="1">
        <v>38.0</v>
      </c>
      <c r="G8" s="1">
        <v>47.0</v>
      </c>
      <c r="H8" s="1">
        <v>39.0</v>
      </c>
      <c r="I8" s="1">
        <v>42.0</v>
      </c>
      <c r="J8" s="1">
        <v>55.0</v>
      </c>
      <c r="K8" s="1">
        <v>57.0</v>
      </c>
      <c r="L8" s="2"/>
      <c r="M8" s="2"/>
      <c r="N8" s="2"/>
      <c r="O8" s="2"/>
      <c r="P8" s="2"/>
      <c r="Q8" s="2"/>
      <c r="R8" s="2"/>
      <c r="S8" s="2"/>
      <c r="T8" s="2"/>
      <c r="U8" s="2"/>
      <c r="V8" s="2"/>
      <c r="W8" s="2"/>
      <c r="X8" s="2"/>
      <c r="Y8" s="2"/>
      <c r="Z8" s="2"/>
    </row>
    <row r="9">
      <c r="A9" s="1" t="s">
        <v>80</v>
      </c>
      <c r="B9" s="1">
        <v>38.0</v>
      </c>
      <c r="C9" s="1">
        <v>41.0</v>
      </c>
      <c r="D9" s="1">
        <v>52.0</v>
      </c>
      <c r="E9" s="1">
        <v>57.0</v>
      </c>
      <c r="F9" s="1">
        <v>40.0</v>
      </c>
      <c r="G9" s="1">
        <v>43.0</v>
      </c>
      <c r="H9" s="1">
        <v>35.0</v>
      </c>
      <c r="I9" s="1">
        <v>36.0</v>
      </c>
      <c r="J9" s="1">
        <v>48.0</v>
      </c>
      <c r="K9" s="1">
        <v>63.0</v>
      </c>
      <c r="L9" s="2"/>
      <c r="M9" s="2"/>
      <c r="N9" s="2"/>
      <c r="O9" s="2"/>
      <c r="P9" s="2"/>
      <c r="Q9" s="2"/>
      <c r="R9" s="2"/>
      <c r="S9" s="2"/>
      <c r="T9" s="2"/>
      <c r="U9" s="2"/>
      <c r="V9" s="2"/>
      <c r="W9" s="2"/>
      <c r="X9" s="2"/>
      <c r="Y9" s="2"/>
      <c r="Z9" s="2"/>
    </row>
    <row r="10">
      <c r="A10" s="1" t="s">
        <v>81</v>
      </c>
      <c r="B10" s="1">
        <v>15.0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239.0</v>
      </c>
      <c r="C11" s="1">
        <v>225.0</v>
      </c>
      <c r="D11" s="1">
        <v>221.0</v>
      </c>
      <c r="E11" s="1">
        <v>209.0</v>
      </c>
      <c r="F11" s="1">
        <v>195.0</v>
      </c>
      <c r="G11" s="1">
        <v>245.0</v>
      </c>
      <c r="H11" s="1">
        <v>341.0</v>
      </c>
      <c r="I11" s="1">
        <v>406.0</v>
      </c>
      <c r="J11" s="1">
        <v>346.0</v>
      </c>
      <c r="K11" s="1">
        <v>301.0</v>
      </c>
      <c r="L11" s="2"/>
      <c r="M11" s="2"/>
      <c r="N11" s="2"/>
      <c r="O11" s="2"/>
      <c r="P11" s="2"/>
      <c r="Q11" s="2"/>
      <c r="R11" s="2"/>
      <c r="S11" s="2"/>
      <c r="T11" s="2"/>
      <c r="U11" s="2"/>
      <c r="V11" s="2"/>
      <c r="W11" s="2"/>
      <c r="X11" s="2"/>
      <c r="Y11" s="2"/>
      <c r="Z11" s="2"/>
    </row>
    <row r="12">
      <c r="A12" s="1" t="s">
        <v>83</v>
      </c>
      <c r="B12" s="1">
        <v>1540.0</v>
      </c>
      <c r="C12" s="1">
        <v>1680.0</v>
      </c>
      <c r="D12" s="1">
        <v>1770.0</v>
      </c>
      <c r="E12" s="1">
        <v>1870.0</v>
      </c>
      <c r="F12" s="1">
        <v>1920.0</v>
      </c>
      <c r="G12" s="1">
        <v>3120.0</v>
      </c>
      <c r="H12" s="1">
        <v>3130.0</v>
      </c>
      <c r="I12" s="1">
        <v>3170.0</v>
      </c>
      <c r="J12" s="1">
        <v>3270.0</v>
      </c>
      <c r="K12" s="1">
        <v>3430.0</v>
      </c>
      <c r="L12" s="2"/>
      <c r="M12" s="2"/>
      <c r="N12" s="2"/>
      <c r="O12" s="2"/>
      <c r="P12" s="2"/>
      <c r="Q12" s="2"/>
      <c r="R12" s="2"/>
      <c r="S12" s="2"/>
      <c r="T12" s="2"/>
      <c r="U12" s="2"/>
      <c r="V12" s="2"/>
      <c r="W12" s="2"/>
      <c r="X12" s="2"/>
      <c r="Y12" s="2"/>
      <c r="Z12" s="2"/>
    </row>
    <row r="13">
      <c r="A13" s="1" t="s">
        <v>84</v>
      </c>
      <c r="B13" s="1">
        <v>-707.0</v>
      </c>
      <c r="C13" s="1">
        <v>-785.0</v>
      </c>
      <c r="D13" s="1">
        <v>-859.0</v>
      </c>
      <c r="E13" s="1">
        <v>-938.0</v>
      </c>
      <c r="F13" s="1">
        <v>-1010.0</v>
      </c>
      <c r="G13" s="1">
        <v>-1050.0</v>
      </c>
      <c r="H13" s="1">
        <v>-1100.0</v>
      </c>
      <c r="I13" s="1">
        <v>-1180.0</v>
      </c>
      <c r="J13" s="1">
        <v>-1260.0</v>
      </c>
      <c r="K13" s="1">
        <v>-1340.0</v>
      </c>
      <c r="L13" s="2"/>
      <c r="M13" s="2"/>
      <c r="N13" s="2"/>
      <c r="O13" s="2"/>
      <c r="P13" s="2"/>
      <c r="Q13" s="2"/>
      <c r="R13" s="2"/>
      <c r="S13" s="2"/>
      <c r="T13" s="2"/>
      <c r="U13" s="2"/>
      <c r="V13" s="2"/>
      <c r="W13" s="2"/>
      <c r="X13" s="2"/>
      <c r="Y13" s="2"/>
      <c r="Z13" s="2"/>
    </row>
    <row r="14">
      <c r="A14" s="1" t="s">
        <v>85</v>
      </c>
      <c r="B14" s="1">
        <v>828.0</v>
      </c>
      <c r="C14" s="1">
        <v>892.0</v>
      </c>
      <c r="D14" s="1">
        <v>910.0</v>
      </c>
      <c r="E14" s="1">
        <v>935.0</v>
      </c>
      <c r="F14" s="1">
        <v>913.0</v>
      </c>
      <c r="G14" s="1">
        <v>2070.0</v>
      </c>
      <c r="H14" s="1">
        <v>2029.0</v>
      </c>
      <c r="I14" s="1">
        <v>1980.0</v>
      </c>
      <c r="J14" s="1">
        <v>2020.0</v>
      </c>
      <c r="K14" s="1">
        <v>2090.0</v>
      </c>
      <c r="L14" s="2"/>
      <c r="M14" s="2"/>
      <c r="N14" s="2"/>
      <c r="O14" s="2"/>
      <c r="P14" s="2"/>
      <c r="Q14" s="2"/>
      <c r="R14" s="2"/>
      <c r="S14" s="2"/>
      <c r="T14" s="2"/>
      <c r="U14" s="2"/>
      <c r="V14" s="2"/>
      <c r="W14" s="2"/>
      <c r="X14" s="2"/>
      <c r="Y14" s="2"/>
      <c r="Z14" s="2"/>
    </row>
    <row r="15">
      <c r="A15" s="1" t="s">
        <v>86</v>
      </c>
      <c r="B15" s="1">
        <v>0.0</v>
      </c>
      <c r="C15" s="1">
        <v>0.0</v>
      </c>
      <c r="D15" s="1">
        <v>42.0</v>
      </c>
      <c r="E15" s="1">
        <v>59.0</v>
      </c>
      <c r="F15" s="1">
        <v>79.0</v>
      </c>
      <c r="G15" s="1">
        <v>0.0</v>
      </c>
      <c r="H15" s="1">
        <v>0.0</v>
      </c>
      <c r="I15" s="1">
        <v>0.0</v>
      </c>
      <c r="J15" s="1">
        <v>0.0</v>
      </c>
      <c r="K15" s="1">
        <v>0.0</v>
      </c>
      <c r="L15" s="2"/>
      <c r="M15" s="2"/>
      <c r="N15" s="2"/>
      <c r="O15" s="2"/>
      <c r="P15" s="2"/>
      <c r="Q15" s="2"/>
      <c r="R15" s="2"/>
      <c r="S15" s="2"/>
      <c r="T15" s="2"/>
      <c r="U15" s="2"/>
      <c r="V15" s="2"/>
      <c r="W15" s="2"/>
      <c r="X15" s="2"/>
      <c r="Y15" s="2"/>
      <c r="Z15" s="2"/>
    </row>
    <row r="16">
      <c r="A16" s="1" t="s">
        <v>87</v>
      </c>
      <c r="B16" s="1">
        <v>0.0</v>
      </c>
      <c r="C16" s="1">
        <v>0.0</v>
      </c>
      <c r="D16" s="1">
        <v>0.0</v>
      </c>
      <c r="E16" s="1">
        <v>0.0</v>
      </c>
      <c r="F16" s="1">
        <v>0.0</v>
      </c>
      <c r="G16" s="1">
        <v>78.0</v>
      </c>
      <c r="H16" s="1">
        <v>1.0</v>
      </c>
      <c r="I16" s="1">
        <v>1.0</v>
      </c>
      <c r="J16" s="1">
        <v>1.0</v>
      </c>
      <c r="K16" s="1">
        <v>1.0</v>
      </c>
      <c r="L16" s="2"/>
      <c r="M16" s="2"/>
      <c r="N16" s="2"/>
      <c r="O16" s="2"/>
      <c r="P16" s="2"/>
      <c r="Q16" s="2"/>
      <c r="R16" s="2"/>
      <c r="S16" s="2"/>
      <c r="T16" s="2"/>
      <c r="U16" s="2"/>
      <c r="V16" s="2"/>
      <c r="W16" s="2"/>
      <c r="X16" s="2"/>
      <c r="Y16" s="2"/>
      <c r="Z16" s="2"/>
    </row>
    <row r="17">
      <c r="A17" s="1" t="s">
        <v>88</v>
      </c>
      <c r="B17" s="1">
        <v>20.0</v>
      </c>
      <c r="C17" s="1">
        <v>21.0</v>
      </c>
      <c r="D17" s="1">
        <v>23.0</v>
      </c>
      <c r="E17" s="1">
        <v>24.0</v>
      </c>
      <c r="F17" s="1">
        <v>26.0</v>
      </c>
      <c r="G17" s="1">
        <v>359.0</v>
      </c>
      <c r="H17" s="1">
        <v>252.0</v>
      </c>
      <c r="I17" s="1">
        <v>250.0</v>
      </c>
      <c r="J17" s="1">
        <v>250.0</v>
      </c>
      <c r="K17" s="1">
        <v>250.0</v>
      </c>
      <c r="L17" s="2"/>
      <c r="M17" s="2"/>
      <c r="N17" s="2"/>
      <c r="O17" s="2"/>
      <c r="P17" s="2"/>
      <c r="Q17" s="2"/>
      <c r="R17" s="2"/>
      <c r="S17" s="2"/>
      <c r="T17" s="2"/>
      <c r="U17" s="2"/>
      <c r="V17" s="2"/>
      <c r="W17" s="2"/>
      <c r="X17" s="2"/>
      <c r="Y17" s="2"/>
      <c r="Z17" s="2"/>
    </row>
    <row r="18">
      <c r="A18" s="1" t="s">
        <v>89</v>
      </c>
      <c r="B18" s="1">
        <v>0.0</v>
      </c>
      <c r="C18" s="1">
        <v>0.0</v>
      </c>
      <c r="D18" s="1">
        <v>0.0</v>
      </c>
      <c r="E18" s="1">
        <v>0.0</v>
      </c>
      <c r="F18" s="1">
        <v>1.0</v>
      </c>
      <c r="G18" s="1">
        <v>3.0</v>
      </c>
      <c r="H18" s="1">
        <v>37.0</v>
      </c>
      <c r="I18" s="1">
        <v>57.0</v>
      </c>
      <c r="J18" s="1">
        <v>76.0</v>
      </c>
      <c r="K18" s="1">
        <v>91.0</v>
      </c>
      <c r="L18" s="2"/>
      <c r="M18" s="2"/>
      <c r="N18" s="2"/>
      <c r="O18" s="2"/>
      <c r="P18" s="2"/>
      <c r="Q18" s="2"/>
      <c r="R18" s="2"/>
      <c r="S18" s="2"/>
      <c r="T18" s="2"/>
      <c r="U18" s="2"/>
      <c r="V18" s="2"/>
      <c r="W18" s="2"/>
      <c r="X18" s="2"/>
      <c r="Y18" s="2"/>
      <c r="Z18" s="2"/>
    </row>
    <row r="19">
      <c r="A19" s="1" t="s">
        <v>90</v>
      </c>
      <c r="B19" s="1">
        <v>87.0</v>
      </c>
      <c r="C19" s="1">
        <v>93.0</v>
      </c>
      <c r="D19" s="1">
        <v>96.0</v>
      </c>
      <c r="E19" s="1">
        <v>106.0</v>
      </c>
      <c r="F19" s="1">
        <v>98.0</v>
      </c>
      <c r="G19" s="1">
        <v>82.0</v>
      </c>
      <c r="H19" s="1">
        <v>89.0</v>
      </c>
      <c r="I19" s="1">
        <v>100.0</v>
      </c>
      <c r="J19" s="1">
        <v>86.0</v>
      </c>
      <c r="K19" s="1">
        <v>103.0</v>
      </c>
      <c r="L19" s="2"/>
      <c r="M19" s="2"/>
      <c r="N19" s="2"/>
      <c r="O19" s="2"/>
      <c r="P19" s="2"/>
      <c r="Q19" s="2"/>
      <c r="R19" s="2"/>
      <c r="S19" s="2"/>
      <c r="T19" s="2"/>
      <c r="U19" s="2"/>
      <c r="V19" s="2"/>
      <c r="W19" s="2"/>
      <c r="X19" s="2"/>
      <c r="Y19" s="2"/>
      <c r="Z19" s="2"/>
    </row>
    <row r="20">
      <c r="A20" s="1" t="s">
        <v>91</v>
      </c>
      <c r="B20" s="1">
        <v>1180.0</v>
      </c>
      <c r="C20" s="1">
        <v>1230.0</v>
      </c>
      <c r="D20" s="1">
        <v>1290.0</v>
      </c>
      <c r="E20" s="1">
        <v>1330.0</v>
      </c>
      <c r="F20" s="1">
        <v>1310.0</v>
      </c>
      <c r="G20" s="1">
        <v>2840.0</v>
      </c>
      <c r="H20" s="1">
        <v>2750.0</v>
      </c>
      <c r="I20" s="1">
        <v>2800.0</v>
      </c>
      <c r="J20" s="1">
        <v>2780.0</v>
      </c>
      <c r="K20" s="1">
        <v>2840.0</v>
      </c>
      <c r="L20" s="2"/>
      <c r="M20" s="2"/>
      <c r="N20" s="2"/>
      <c r="O20" s="2"/>
      <c r="P20" s="2"/>
      <c r="Q20" s="2"/>
      <c r="R20" s="2"/>
      <c r="S20" s="2"/>
      <c r="T20" s="2"/>
      <c r="U20" s="2"/>
      <c r="V20" s="2"/>
      <c r="W20" s="2"/>
      <c r="X20" s="2"/>
      <c r="Y20" s="2"/>
      <c r="Z20" s="2"/>
    </row>
    <row r="21" ht="15.75" customHeight="1">
      <c r="A21" s="1" t="s">
        <v>92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93</v>
      </c>
      <c r="B22" s="1">
        <v>57.0</v>
      </c>
      <c r="C22" s="1">
        <v>47.0</v>
      </c>
      <c r="D22" s="1">
        <v>41.0</v>
      </c>
      <c r="E22" s="1">
        <v>50.0</v>
      </c>
      <c r="F22" s="1">
        <v>49.0</v>
      </c>
      <c r="G22" s="1">
        <v>61.0</v>
      </c>
      <c r="H22" s="1">
        <v>58.0</v>
      </c>
      <c r="I22" s="1">
        <v>54.0</v>
      </c>
      <c r="J22" s="1">
        <v>66.0</v>
      </c>
      <c r="K22" s="1">
        <v>63.0</v>
      </c>
      <c r="L22" s="2"/>
      <c r="M22" s="2"/>
      <c r="N22" s="2"/>
      <c r="O22" s="2"/>
      <c r="P22" s="2"/>
      <c r="Q22" s="2"/>
      <c r="R22" s="2"/>
      <c r="S22" s="2"/>
      <c r="T22" s="2"/>
      <c r="U22" s="2"/>
      <c r="V22" s="2"/>
      <c r="W22" s="2"/>
      <c r="X22" s="2"/>
      <c r="Y22" s="2"/>
      <c r="Z22" s="2"/>
    </row>
    <row r="23" ht="15.75" customHeight="1">
      <c r="A23" s="1" t="s">
        <v>94</v>
      </c>
      <c r="B23" s="1">
        <v>141.0</v>
      </c>
      <c r="C23" s="1">
        <v>158.0</v>
      </c>
      <c r="D23" s="1">
        <v>179.0</v>
      </c>
      <c r="E23" s="1">
        <v>183.0</v>
      </c>
      <c r="F23" s="1">
        <v>194.0</v>
      </c>
      <c r="G23" s="1">
        <v>220.0</v>
      </c>
      <c r="H23" s="1">
        <v>194.0</v>
      </c>
      <c r="I23" s="1">
        <v>228.0</v>
      </c>
      <c r="J23" s="1">
        <v>220.0</v>
      </c>
      <c r="K23" s="1">
        <v>240.0</v>
      </c>
      <c r="L23" s="2"/>
      <c r="M23" s="2"/>
      <c r="N23" s="2"/>
      <c r="O23" s="2"/>
      <c r="P23" s="2"/>
      <c r="Q23" s="2"/>
      <c r="R23" s="2"/>
      <c r="S23" s="2"/>
      <c r="T23" s="2"/>
      <c r="U23" s="2"/>
      <c r="V23" s="2"/>
      <c r="W23" s="2"/>
      <c r="X23" s="2"/>
      <c r="Y23" s="2"/>
      <c r="Z23" s="2"/>
    </row>
    <row r="24" ht="15.75" customHeight="1">
      <c r="A24" s="1" t="s">
        <v>95</v>
      </c>
      <c r="B24" s="1">
        <v>0.0</v>
      </c>
      <c r="C24" s="1">
        <v>0.0</v>
      </c>
      <c r="D24" s="1">
        <v>0.0</v>
      </c>
      <c r="E24" s="1">
        <v>0.0</v>
      </c>
      <c r="F24" s="1">
        <v>0.0</v>
      </c>
      <c r="G24" s="1">
        <v>128.0</v>
      </c>
      <c r="H24" s="1">
        <v>133.0</v>
      </c>
      <c r="I24" s="1">
        <v>132.0</v>
      </c>
      <c r="J24" s="1">
        <v>139.0</v>
      </c>
      <c r="K24" s="1">
        <v>135.0</v>
      </c>
      <c r="L24" s="2"/>
      <c r="M24" s="2"/>
      <c r="N24" s="2"/>
      <c r="O24" s="2"/>
      <c r="P24" s="2"/>
      <c r="Q24" s="2"/>
      <c r="R24" s="2"/>
      <c r="S24" s="2"/>
      <c r="T24" s="2"/>
      <c r="U24" s="2"/>
      <c r="V24" s="2"/>
      <c r="W24" s="2"/>
      <c r="X24" s="2"/>
      <c r="Y24" s="2"/>
      <c r="Z24" s="2"/>
    </row>
    <row r="25" ht="15.75" customHeight="1">
      <c r="A25" s="1" t="s">
        <v>96</v>
      </c>
      <c r="B25" s="1">
        <v>0.0</v>
      </c>
      <c r="C25" s="1">
        <v>0.0</v>
      </c>
      <c r="D25" s="1">
        <v>2.0</v>
      </c>
      <c r="E25" s="1">
        <v>0.0</v>
      </c>
      <c r="F25" s="1">
        <v>71.0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97</v>
      </c>
      <c r="B26" s="1">
        <v>124.0</v>
      </c>
      <c r="C26" s="1">
        <v>144.0</v>
      </c>
      <c r="D26" s="1">
        <v>154.0</v>
      </c>
      <c r="E26" s="1">
        <v>164.0</v>
      </c>
      <c r="F26" s="1">
        <v>172.0</v>
      </c>
      <c r="G26" s="1">
        <v>188.0</v>
      </c>
      <c r="H26" s="1">
        <v>185.0</v>
      </c>
      <c r="I26" s="1">
        <v>211.0</v>
      </c>
      <c r="J26" s="1">
        <v>220.0</v>
      </c>
      <c r="K26" s="1">
        <v>223.0</v>
      </c>
      <c r="L26" s="2"/>
      <c r="M26" s="2"/>
      <c r="N26" s="2"/>
      <c r="O26" s="2"/>
      <c r="P26" s="2"/>
      <c r="Q26" s="2"/>
      <c r="R26" s="2"/>
      <c r="S26" s="2"/>
      <c r="T26" s="2"/>
      <c r="U26" s="2"/>
      <c r="V26" s="2"/>
      <c r="W26" s="2"/>
      <c r="X26" s="2"/>
      <c r="Y26" s="2"/>
      <c r="Z26" s="2"/>
    </row>
    <row r="27" ht="15.75" customHeight="1">
      <c r="A27" s="1" t="s">
        <v>98</v>
      </c>
      <c r="B27" s="1">
        <v>0.0</v>
      </c>
      <c r="C27" s="1">
        <v>0.0</v>
      </c>
      <c r="D27" s="1">
        <v>0.0</v>
      </c>
      <c r="E27" s="1">
        <v>0.0</v>
      </c>
      <c r="F27" s="1">
        <v>0.0</v>
      </c>
      <c r="G27" s="1">
        <v>16.0</v>
      </c>
      <c r="H27" s="1">
        <v>16.0</v>
      </c>
      <c r="I27" s="1">
        <v>11.0</v>
      </c>
      <c r="J27" s="1">
        <v>10.0</v>
      </c>
      <c r="K27" s="1">
        <v>0.0</v>
      </c>
      <c r="L27" s="2"/>
      <c r="M27" s="2"/>
      <c r="N27" s="2"/>
      <c r="O27" s="2"/>
      <c r="P27" s="2"/>
      <c r="Q27" s="2"/>
      <c r="R27" s="2"/>
      <c r="S27" s="2"/>
      <c r="T27" s="2"/>
      <c r="U27" s="2"/>
      <c r="V27" s="2"/>
      <c r="W27" s="2"/>
      <c r="X27" s="2"/>
      <c r="Y27" s="2"/>
      <c r="Z27" s="2"/>
    </row>
    <row r="28" ht="15.75" customHeight="1">
      <c r="A28" s="1" t="s">
        <v>99</v>
      </c>
      <c r="B28" s="1">
        <v>322.0</v>
      </c>
      <c r="C28" s="1">
        <v>350.0</v>
      </c>
      <c r="D28" s="1">
        <v>377.0</v>
      </c>
      <c r="E28" s="1">
        <v>398.0</v>
      </c>
      <c r="F28" s="1">
        <v>416.0</v>
      </c>
      <c r="G28" s="1">
        <v>615.0</v>
      </c>
      <c r="H28" s="1">
        <v>586.0</v>
      </c>
      <c r="I28" s="1">
        <v>636.0</v>
      </c>
      <c r="J28" s="1">
        <v>657.0</v>
      </c>
      <c r="K28" s="1">
        <v>661.0</v>
      </c>
      <c r="L28" s="2"/>
      <c r="M28" s="2"/>
      <c r="N28" s="2"/>
      <c r="O28" s="2"/>
      <c r="P28" s="2"/>
      <c r="Q28" s="2"/>
      <c r="R28" s="2"/>
      <c r="S28" s="2"/>
      <c r="T28" s="2"/>
      <c r="U28" s="2"/>
      <c r="V28" s="2"/>
      <c r="W28" s="2"/>
      <c r="X28" s="2"/>
      <c r="Y28" s="2"/>
      <c r="Z28" s="2"/>
    </row>
    <row r="29" ht="15.75" customHeight="1">
      <c r="A29" s="1" t="s">
        <v>100</v>
      </c>
      <c r="B29" s="1">
        <v>77.0</v>
      </c>
      <c r="C29" s="1">
        <v>87.0</v>
      </c>
      <c r="D29" s="1">
        <v>101.0</v>
      </c>
      <c r="E29" s="1">
        <v>119.0</v>
      </c>
      <c r="F29" s="1">
        <v>123.0</v>
      </c>
      <c r="G29" s="1">
        <v>290.0</v>
      </c>
      <c r="H29" s="1">
        <v>280.0</v>
      </c>
      <c r="I29" s="1">
        <v>466.0</v>
      </c>
      <c r="J29" s="1">
        <v>468.0</v>
      </c>
      <c r="K29" s="1">
        <v>470.0</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0.0</v>
      </c>
      <c r="G30" s="1">
        <v>1190.0</v>
      </c>
      <c r="H30" s="1">
        <v>1220.0</v>
      </c>
      <c r="I30" s="1">
        <v>1220.0</v>
      </c>
      <c r="J30" s="1">
        <v>1230.0</v>
      </c>
      <c r="K30" s="1">
        <v>1250.0</v>
      </c>
      <c r="L30" s="2"/>
      <c r="M30" s="2"/>
      <c r="N30" s="2"/>
      <c r="O30" s="2"/>
      <c r="P30" s="2"/>
      <c r="Q30" s="2"/>
      <c r="R30" s="2"/>
      <c r="S30" s="2"/>
      <c r="T30" s="2"/>
      <c r="U30" s="2"/>
      <c r="V30" s="2"/>
      <c r="W30" s="2"/>
      <c r="X30" s="2"/>
      <c r="Y30" s="2"/>
      <c r="Z30" s="2"/>
    </row>
    <row r="31" ht="15.75" customHeight="1">
      <c r="A31" s="1" t="s">
        <v>102</v>
      </c>
      <c r="B31" s="1">
        <v>96.0</v>
      </c>
      <c r="C31" s="1">
        <v>82.0</v>
      </c>
      <c r="D31" s="1">
        <v>82.0</v>
      </c>
      <c r="E31" s="1">
        <v>57.0</v>
      </c>
      <c r="F31" s="1">
        <v>52.0</v>
      </c>
      <c r="G31" s="1">
        <v>33.0</v>
      </c>
      <c r="H31" s="1">
        <v>0.0</v>
      </c>
      <c r="I31" s="1">
        <v>0.0</v>
      </c>
      <c r="J31" s="1">
        <v>0.0</v>
      </c>
      <c r="K31" s="1">
        <v>0.0</v>
      </c>
      <c r="L31" s="2"/>
      <c r="M31" s="2"/>
      <c r="N31" s="2"/>
      <c r="O31" s="2"/>
      <c r="P31" s="2"/>
      <c r="Q31" s="2"/>
      <c r="R31" s="2"/>
      <c r="S31" s="2"/>
      <c r="T31" s="2"/>
      <c r="U31" s="2"/>
      <c r="V31" s="2"/>
      <c r="W31" s="2"/>
      <c r="X31" s="2"/>
      <c r="Y31" s="2"/>
      <c r="Z31" s="2"/>
    </row>
    <row r="32" ht="15.75" customHeight="1">
      <c r="A32" s="1" t="s">
        <v>103</v>
      </c>
      <c r="B32" s="1">
        <v>124.0</v>
      </c>
      <c r="C32" s="1">
        <v>124.0</v>
      </c>
      <c r="D32" s="1">
        <v>131.0</v>
      </c>
      <c r="E32" s="1">
        <v>146.0</v>
      </c>
      <c r="F32" s="1">
        <v>151.0</v>
      </c>
      <c r="G32" s="1">
        <v>141.0</v>
      </c>
      <c r="H32" s="1">
        <v>150.0</v>
      </c>
      <c r="I32" s="1">
        <v>147.0</v>
      </c>
      <c r="J32" s="1">
        <v>125.0</v>
      </c>
      <c r="K32" s="1">
        <v>137.0</v>
      </c>
      <c r="L32" s="2"/>
      <c r="M32" s="2"/>
      <c r="N32" s="2"/>
      <c r="O32" s="2"/>
      <c r="P32" s="2"/>
      <c r="Q32" s="2"/>
      <c r="R32" s="2"/>
      <c r="S32" s="2"/>
      <c r="T32" s="2"/>
      <c r="U32" s="2"/>
      <c r="V32" s="2"/>
      <c r="W32" s="2"/>
      <c r="X32" s="2"/>
      <c r="Y32" s="2"/>
      <c r="Z32" s="2"/>
    </row>
    <row r="33" ht="15.75" customHeight="1">
      <c r="A33" s="1" t="s">
        <v>104</v>
      </c>
      <c r="B33" s="1">
        <v>620.0</v>
      </c>
      <c r="C33" s="1">
        <v>645.0</v>
      </c>
      <c r="D33" s="1">
        <v>690.0</v>
      </c>
      <c r="E33" s="1">
        <v>720.0</v>
      </c>
      <c r="F33" s="1">
        <v>743.0</v>
      </c>
      <c r="G33" s="1">
        <v>2270.0</v>
      </c>
      <c r="H33" s="1">
        <v>2240.0</v>
      </c>
      <c r="I33" s="1">
        <v>2470.0</v>
      </c>
      <c r="J33" s="1">
        <v>2480.0</v>
      </c>
      <c r="K33" s="1">
        <v>2520.0</v>
      </c>
      <c r="L33" s="2"/>
      <c r="M33" s="2"/>
      <c r="N33" s="2"/>
      <c r="O33" s="2"/>
      <c r="P33" s="2"/>
      <c r="Q33" s="2"/>
      <c r="R33" s="2"/>
      <c r="S33" s="2"/>
      <c r="T33" s="2"/>
      <c r="U33" s="2"/>
      <c r="V33" s="2"/>
      <c r="W33" s="2"/>
      <c r="X33" s="2"/>
      <c r="Y33" s="2"/>
      <c r="Z33" s="2"/>
    </row>
    <row r="34" ht="15.75" customHeight="1">
      <c r="A34" s="1" t="s">
        <v>105</v>
      </c>
      <c r="B34" s="1">
        <v>0.0</v>
      </c>
      <c r="C34" s="1">
        <v>0.0</v>
      </c>
      <c r="D34" s="1">
        <v>0.0</v>
      </c>
      <c r="E34" s="1">
        <v>0.0</v>
      </c>
      <c r="F34" s="1">
        <v>0.0</v>
      </c>
      <c r="G34" s="1">
        <v>0.0</v>
      </c>
      <c r="H34" s="1">
        <v>218.0</v>
      </c>
      <c r="I34" s="1">
        <v>0.0</v>
      </c>
      <c r="J34" s="1">
        <v>0.0</v>
      </c>
      <c r="K34" s="1">
        <v>0.0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0.0</v>
      </c>
      <c r="H35" s="1">
        <v>218.0</v>
      </c>
      <c r="I35" s="1">
        <v>0.0</v>
      </c>
      <c r="J35" s="1">
        <v>0.0</v>
      </c>
      <c r="K35" s="1">
        <v>0.0</v>
      </c>
      <c r="L35" s="2"/>
      <c r="M35" s="2"/>
      <c r="N35" s="2"/>
      <c r="O35" s="2"/>
      <c r="P35" s="2"/>
      <c r="Q35" s="2"/>
      <c r="R35" s="2"/>
      <c r="S35" s="2"/>
      <c r="T35" s="2"/>
      <c r="U35" s="2"/>
      <c r="V35" s="2"/>
      <c r="W35" s="2"/>
      <c r="X35" s="2"/>
      <c r="Y35" s="2"/>
      <c r="Z35" s="2"/>
    </row>
    <row r="36" ht="15.75" customHeight="1">
      <c r="A36" s="1" t="s">
        <v>107</v>
      </c>
      <c r="B36" s="1">
        <v>91.0</v>
      </c>
      <c r="C36" s="1">
        <v>93.0</v>
      </c>
      <c r="D36" s="1">
        <v>94.0</v>
      </c>
      <c r="E36" s="1">
        <v>95.0</v>
      </c>
      <c r="F36" s="1">
        <v>96.0</v>
      </c>
      <c r="G36" s="1">
        <v>97.0</v>
      </c>
      <c r="H36" s="1">
        <v>98.0</v>
      </c>
      <c r="I36" s="1">
        <v>1.0</v>
      </c>
      <c r="J36" s="1">
        <v>1.0</v>
      </c>
      <c r="K36" s="1">
        <v>1.0</v>
      </c>
      <c r="L36" s="2"/>
      <c r="M36" s="2"/>
      <c r="N36" s="2"/>
      <c r="O36" s="2"/>
      <c r="P36" s="2"/>
      <c r="Q36" s="2"/>
      <c r="R36" s="2"/>
      <c r="S36" s="2"/>
      <c r="T36" s="2"/>
      <c r="U36" s="2"/>
      <c r="V36" s="2"/>
      <c r="W36" s="2"/>
      <c r="X36" s="2"/>
      <c r="Y36" s="2"/>
      <c r="Z36" s="2"/>
    </row>
    <row r="37" ht="15.75" customHeight="1">
      <c r="A37" s="1" t="s">
        <v>108</v>
      </c>
      <c r="B37" s="1">
        <v>654.0</v>
      </c>
      <c r="C37" s="1">
        <v>710.0</v>
      </c>
      <c r="D37" s="1">
        <v>774.0</v>
      </c>
      <c r="E37" s="1">
        <v>800.0</v>
      </c>
      <c r="F37" s="1">
        <v>829.0</v>
      </c>
      <c r="G37" s="1">
        <v>856.0</v>
      </c>
      <c r="H37" s="1">
        <v>878.0</v>
      </c>
      <c r="I37" s="1">
        <v>863.0</v>
      </c>
      <c r="J37" s="1">
        <v>887.0</v>
      </c>
      <c r="K37" s="1">
        <v>913.0</v>
      </c>
      <c r="L37" s="2"/>
      <c r="M37" s="2"/>
      <c r="N37" s="2"/>
      <c r="O37" s="2"/>
      <c r="P37" s="2"/>
      <c r="Q37" s="2"/>
      <c r="R37" s="2"/>
      <c r="S37" s="2"/>
      <c r="T37" s="2"/>
      <c r="U37" s="2"/>
      <c r="V37" s="2"/>
      <c r="W37" s="2"/>
      <c r="X37" s="2"/>
      <c r="Y37" s="2"/>
      <c r="Z37" s="2"/>
    </row>
    <row r="38" ht="15.75" customHeight="1">
      <c r="A38" s="1" t="s">
        <v>109</v>
      </c>
      <c r="B38" s="1">
        <v>1060.0</v>
      </c>
      <c r="C38" s="1">
        <v>1140.0</v>
      </c>
      <c r="D38" s="1">
        <v>1240.0</v>
      </c>
      <c r="E38" s="1">
        <v>1350.0</v>
      </c>
      <c r="F38" s="1">
        <v>1380.0</v>
      </c>
      <c r="G38" s="1">
        <v>1410.0</v>
      </c>
      <c r="H38" s="1">
        <v>1110.0</v>
      </c>
      <c r="I38" s="1">
        <v>1170.0</v>
      </c>
      <c r="J38" s="1">
        <v>1170.0</v>
      </c>
      <c r="K38" s="1">
        <v>1220.0</v>
      </c>
      <c r="L38" s="2"/>
      <c r="M38" s="2"/>
      <c r="N38" s="2"/>
      <c r="O38" s="2"/>
      <c r="P38" s="2"/>
      <c r="Q38" s="2"/>
      <c r="R38" s="2"/>
      <c r="S38" s="2"/>
      <c r="T38" s="2"/>
      <c r="U38" s="2"/>
      <c r="V38" s="2"/>
      <c r="W38" s="2"/>
      <c r="X38" s="2"/>
      <c r="Y38" s="2"/>
      <c r="Z38" s="2"/>
    </row>
    <row r="39" ht="15.75" customHeight="1">
      <c r="A39" s="1" t="s">
        <v>110</v>
      </c>
      <c r="B39" s="1">
        <v>-1160.0</v>
      </c>
      <c r="C39" s="1">
        <v>-1260.0</v>
      </c>
      <c r="D39" s="1">
        <v>-1410.0</v>
      </c>
      <c r="E39" s="1">
        <v>-1530.0</v>
      </c>
      <c r="F39" s="1">
        <v>-1640.0</v>
      </c>
      <c r="G39" s="1">
        <v>-1690.0</v>
      </c>
      <c r="H39" s="1">
        <v>-1700.0</v>
      </c>
      <c r="I39" s="1">
        <v>-1700.0</v>
      </c>
      <c r="J39" s="1">
        <v>-1770.0</v>
      </c>
      <c r="K39" s="1">
        <v>-1810.0</v>
      </c>
      <c r="L39" s="2"/>
      <c r="M39" s="2"/>
      <c r="N39" s="2"/>
      <c r="O39" s="2"/>
      <c r="P39" s="2"/>
      <c r="Q39" s="2"/>
      <c r="R39" s="2"/>
      <c r="S39" s="2"/>
      <c r="T39" s="2"/>
      <c r="U39" s="2"/>
      <c r="V39" s="2"/>
      <c r="W39" s="2"/>
      <c r="X39" s="2"/>
      <c r="Y39" s="2"/>
      <c r="Z39" s="2"/>
    </row>
    <row r="40" ht="15.75" customHeight="1">
      <c r="A40" s="1" t="s">
        <v>111</v>
      </c>
      <c r="B40" s="1">
        <v>0.0</v>
      </c>
      <c r="C40" s="1">
        <v>0.0</v>
      </c>
      <c r="D40" s="1">
        <v>0.0</v>
      </c>
      <c r="E40" s="1">
        <v>-8.0</v>
      </c>
      <c r="F40" s="1">
        <v>-93.0</v>
      </c>
      <c r="G40" s="1">
        <v>-43.0</v>
      </c>
      <c r="H40" s="1">
        <v>-3.0</v>
      </c>
      <c r="I40" s="1">
        <v>-28.0</v>
      </c>
      <c r="J40" s="1">
        <v>-98.0</v>
      </c>
      <c r="K40" s="1">
        <v>-69.0</v>
      </c>
      <c r="L40" s="2"/>
      <c r="M40" s="2"/>
      <c r="N40" s="2"/>
      <c r="O40" s="2"/>
      <c r="P40" s="2"/>
      <c r="Q40" s="2"/>
      <c r="R40" s="2"/>
      <c r="S40" s="2"/>
      <c r="T40" s="2"/>
      <c r="U40" s="2"/>
      <c r="V40" s="2"/>
      <c r="W40" s="2"/>
      <c r="X40" s="2"/>
      <c r="Y40" s="2"/>
      <c r="Z40" s="2"/>
    </row>
    <row r="41" ht="15.75" customHeight="1">
      <c r="A41" s="1" t="s">
        <v>112</v>
      </c>
      <c r="B41" s="1">
        <v>557.0</v>
      </c>
      <c r="C41" s="1">
        <v>589.0</v>
      </c>
      <c r="D41" s="1">
        <v>603.0</v>
      </c>
      <c r="E41" s="1">
        <v>614.0</v>
      </c>
      <c r="F41" s="1">
        <v>571.0</v>
      </c>
      <c r="G41" s="1">
        <v>572.0</v>
      </c>
      <c r="H41" s="1">
        <v>289.0</v>
      </c>
      <c r="I41" s="1">
        <v>330.0</v>
      </c>
      <c r="J41" s="1">
        <v>292.0</v>
      </c>
      <c r="K41" s="1">
        <v>318.0</v>
      </c>
      <c r="L41" s="2"/>
      <c r="M41" s="2"/>
      <c r="N41" s="2"/>
      <c r="O41" s="2"/>
      <c r="P41" s="2"/>
      <c r="Q41" s="2"/>
      <c r="R41" s="2"/>
      <c r="S41" s="2"/>
      <c r="T41" s="2"/>
      <c r="U41" s="2"/>
      <c r="V41" s="2"/>
      <c r="W41" s="2"/>
      <c r="X41" s="2"/>
      <c r="Y41" s="2"/>
      <c r="Z41" s="2"/>
    </row>
    <row r="42" ht="15.75" customHeight="1">
      <c r="A42" s="1" t="s">
        <v>113</v>
      </c>
      <c r="B42" s="1">
        <v>557.0</v>
      </c>
      <c r="C42" s="1">
        <v>589.0</v>
      </c>
      <c r="D42" s="1">
        <v>603.0</v>
      </c>
      <c r="E42" s="1">
        <v>614.0</v>
      </c>
      <c r="F42" s="1">
        <v>571.0</v>
      </c>
      <c r="G42" s="1">
        <v>572.0</v>
      </c>
      <c r="H42" s="1">
        <v>507.0</v>
      </c>
      <c r="I42" s="1">
        <v>330.0</v>
      </c>
      <c r="J42" s="1">
        <v>292.0</v>
      </c>
      <c r="K42" s="1">
        <v>318.0</v>
      </c>
      <c r="L42" s="2"/>
      <c r="M42" s="2"/>
      <c r="N42" s="2"/>
      <c r="O42" s="2"/>
      <c r="P42" s="2"/>
      <c r="Q42" s="2"/>
      <c r="R42" s="2"/>
      <c r="S42" s="2"/>
      <c r="T42" s="2"/>
      <c r="U42" s="2"/>
      <c r="V42" s="2"/>
      <c r="W42" s="2"/>
      <c r="X42" s="2"/>
      <c r="Y42" s="2"/>
      <c r="Z42" s="2"/>
    </row>
    <row r="43" ht="15.75" customHeight="1">
      <c r="A43" s="1" t="s">
        <v>114</v>
      </c>
      <c r="B43" s="1">
        <v>1180.0</v>
      </c>
      <c r="C43" s="1">
        <v>1230.0</v>
      </c>
      <c r="D43" s="1">
        <v>1290.0</v>
      </c>
      <c r="E43" s="1">
        <v>1330.0</v>
      </c>
      <c r="F43" s="1">
        <v>1310.0</v>
      </c>
      <c r="G43" s="1">
        <v>2840.0</v>
      </c>
      <c r="H43" s="1">
        <v>2750.0</v>
      </c>
      <c r="I43" s="1">
        <v>2800.0</v>
      </c>
      <c r="J43" s="1">
        <v>2780.0</v>
      </c>
      <c r="K43" s="1">
        <v>2840.0</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115</v>
      </c>
      <c r="B45" s="1">
        <v>49.0</v>
      </c>
      <c r="C45" s="1">
        <v>48.0</v>
      </c>
      <c r="D45" s="1">
        <v>47.0</v>
      </c>
      <c r="E45" s="1">
        <v>45.0</v>
      </c>
      <c r="F45" s="1">
        <v>45.0</v>
      </c>
      <c r="G45" s="1">
        <v>44.0</v>
      </c>
      <c r="H45" s="1">
        <v>45.0</v>
      </c>
      <c r="I45" s="1">
        <v>52.0</v>
      </c>
      <c r="J45" s="1">
        <v>51.0</v>
      </c>
      <c r="K45" s="1">
        <v>51.0</v>
      </c>
      <c r="L45" s="2"/>
      <c r="M45" s="2"/>
      <c r="N45" s="2"/>
      <c r="O45" s="2"/>
      <c r="P45" s="2"/>
      <c r="Q45" s="2"/>
      <c r="R45" s="2"/>
      <c r="S45" s="2"/>
      <c r="T45" s="2"/>
      <c r="U45" s="2"/>
      <c r="V45" s="2"/>
      <c r="W45" s="2"/>
      <c r="X45" s="2"/>
      <c r="Y45" s="2"/>
      <c r="Z45" s="2"/>
    </row>
    <row r="46" ht="15.75" customHeight="1">
      <c r="A46" s="1" t="s">
        <v>116</v>
      </c>
      <c r="B46" s="1">
        <v>49.0</v>
      </c>
      <c r="C46" s="1">
        <v>49.0</v>
      </c>
      <c r="D46" s="1">
        <v>47.0</v>
      </c>
      <c r="E46" s="1">
        <v>45.0</v>
      </c>
      <c r="F46" s="1">
        <v>44.0</v>
      </c>
      <c r="G46" s="1">
        <v>44.0</v>
      </c>
      <c r="H46" s="1">
        <v>45.0</v>
      </c>
      <c r="I46" s="1">
        <v>52.0</v>
      </c>
      <c r="J46" s="1">
        <v>51.0</v>
      </c>
      <c r="K46" s="1">
        <v>50.0</v>
      </c>
      <c r="L46" s="2"/>
      <c r="M46" s="2"/>
      <c r="N46" s="2"/>
      <c r="O46" s="2"/>
      <c r="P46" s="2"/>
      <c r="Q46" s="2"/>
      <c r="R46" s="2"/>
      <c r="S46" s="2"/>
      <c r="T46" s="2"/>
      <c r="U46" s="2"/>
      <c r="V46" s="2"/>
      <c r="W46" s="2"/>
      <c r="X46" s="2"/>
      <c r="Y46" s="2"/>
      <c r="Z46" s="2"/>
    </row>
    <row r="47" ht="15.75" customHeight="1">
      <c r="A47" s="1" t="s">
        <v>117</v>
      </c>
      <c r="B47" s="1" t="s">
        <v>118</v>
      </c>
      <c r="C47" s="1">
        <v>12.0</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v>536.0</v>
      </c>
      <c r="C48" s="1">
        <v>567.0</v>
      </c>
      <c r="D48" s="1">
        <v>580.0</v>
      </c>
      <c r="E48" s="1">
        <v>589.0</v>
      </c>
      <c r="F48" s="1">
        <v>545.0</v>
      </c>
      <c r="G48" s="1">
        <v>135.0</v>
      </c>
      <c r="H48" s="1">
        <v>35.0</v>
      </c>
      <c r="I48" s="1">
        <v>78.0</v>
      </c>
      <c r="J48" s="1">
        <v>40.0</v>
      </c>
      <c r="K48" s="1">
        <v>66.0</v>
      </c>
      <c r="L48" s="2"/>
      <c r="M48" s="2"/>
      <c r="N48" s="2"/>
      <c r="O48" s="2"/>
      <c r="P48" s="2"/>
      <c r="Q48" s="2"/>
      <c r="R48" s="2"/>
      <c r="S48" s="2"/>
      <c r="T48" s="2"/>
      <c r="U48" s="2"/>
      <c r="V48" s="2"/>
      <c r="W48" s="2"/>
      <c r="X48" s="2"/>
      <c r="Y48" s="2"/>
      <c r="Z48" s="2"/>
    </row>
    <row r="49" ht="15.75" customHeight="1">
      <c r="A49" s="1" t="s">
        <v>128</v>
      </c>
      <c r="B49" s="1" t="s">
        <v>129</v>
      </c>
      <c r="C49" s="1" t="s">
        <v>130</v>
      </c>
      <c r="D49" s="1" t="s">
        <v>131</v>
      </c>
      <c r="E49" s="1" t="s">
        <v>132</v>
      </c>
      <c r="F49" s="1" t="s">
        <v>133</v>
      </c>
      <c r="G49" s="1" t="s">
        <v>134</v>
      </c>
      <c r="H49" s="1" t="s">
        <v>135</v>
      </c>
      <c r="I49" s="1" t="s">
        <v>136</v>
      </c>
      <c r="J49" s="1" t="s">
        <v>137</v>
      </c>
      <c r="K49" s="1" t="s">
        <v>138</v>
      </c>
      <c r="L49" s="2"/>
      <c r="M49" s="2"/>
      <c r="N49" s="2"/>
      <c r="O49" s="2"/>
      <c r="P49" s="2"/>
      <c r="Q49" s="2"/>
      <c r="R49" s="2"/>
      <c r="S49" s="2"/>
      <c r="T49" s="2"/>
      <c r="U49" s="2"/>
      <c r="V49" s="2"/>
      <c r="W49" s="2"/>
      <c r="X49" s="2"/>
      <c r="Y49" s="2"/>
      <c r="Z49" s="2"/>
    </row>
    <row r="50" ht="15.75" customHeight="1">
      <c r="A50" s="1" t="s">
        <v>139</v>
      </c>
      <c r="B50" s="1">
        <v>77.0</v>
      </c>
      <c r="C50" s="1">
        <v>87.0</v>
      </c>
      <c r="D50" s="1">
        <v>101.0</v>
      </c>
      <c r="E50" s="1">
        <v>119.0</v>
      </c>
      <c r="F50" s="1">
        <v>123.0</v>
      </c>
      <c r="G50" s="1">
        <v>1610.0</v>
      </c>
      <c r="H50" s="1">
        <v>1640.0</v>
      </c>
      <c r="I50" s="1">
        <v>1820.0</v>
      </c>
      <c r="J50" s="1">
        <v>1840.0</v>
      </c>
      <c r="K50" s="1">
        <v>1860.0</v>
      </c>
      <c r="L50" s="2"/>
      <c r="M50" s="2"/>
      <c r="N50" s="2"/>
      <c r="O50" s="2"/>
      <c r="P50" s="2"/>
      <c r="Q50" s="2"/>
      <c r="R50" s="2"/>
      <c r="S50" s="2"/>
      <c r="T50" s="2"/>
      <c r="U50" s="2"/>
      <c r="V50" s="2"/>
      <c r="W50" s="2"/>
      <c r="X50" s="2"/>
      <c r="Y50" s="2"/>
      <c r="Z50" s="2"/>
    </row>
    <row r="51" ht="15.75" customHeight="1">
      <c r="A51" s="1" t="s">
        <v>140</v>
      </c>
      <c r="B51" s="1">
        <v>19.0</v>
      </c>
      <c r="C51" s="1">
        <v>43.0</v>
      </c>
      <c r="D51" s="1">
        <v>46.0</v>
      </c>
      <c r="E51" s="1">
        <v>113.0</v>
      </c>
      <c r="F51" s="1">
        <v>96.0</v>
      </c>
      <c r="G51" s="1">
        <v>1550.0</v>
      </c>
      <c r="H51" s="1">
        <v>1480.0</v>
      </c>
      <c r="I51" s="1">
        <v>1630.0</v>
      </c>
      <c r="J51" s="1">
        <v>1730.0</v>
      </c>
      <c r="K51" s="1">
        <v>1800.0</v>
      </c>
      <c r="L51" s="2"/>
      <c r="M51" s="2"/>
      <c r="N51" s="2"/>
      <c r="O51" s="2"/>
      <c r="P51" s="2"/>
      <c r="Q51" s="2"/>
      <c r="R51" s="2"/>
      <c r="S51" s="2"/>
      <c r="T51" s="2"/>
      <c r="U51" s="2"/>
      <c r="V51" s="2"/>
      <c r="W51" s="2"/>
      <c r="X51" s="2"/>
      <c r="Y51" s="2"/>
      <c r="Z51" s="2"/>
    </row>
    <row r="52" ht="15.75" customHeight="1">
      <c r="A52" s="1" t="s">
        <v>141</v>
      </c>
      <c r="B52" s="1">
        <v>982.0</v>
      </c>
      <c r="C52" s="1">
        <v>1050.0</v>
      </c>
      <c r="D52" s="1">
        <v>1110.0</v>
      </c>
      <c r="E52" s="1">
        <v>1130.0</v>
      </c>
      <c r="F52" s="1">
        <v>1150.0</v>
      </c>
      <c r="G52" s="1">
        <v>1430.0</v>
      </c>
      <c r="H52" s="1">
        <v>1510.0</v>
      </c>
      <c r="I52" s="1">
        <v>1650.0</v>
      </c>
      <c r="J52" s="1">
        <v>1780.0</v>
      </c>
      <c r="K52" s="1">
        <v>1860.0</v>
      </c>
      <c r="L52" s="2"/>
      <c r="M52" s="2"/>
      <c r="N52" s="2"/>
      <c r="O52" s="2"/>
      <c r="P52" s="2"/>
      <c r="Q52" s="2"/>
      <c r="R52" s="2"/>
      <c r="S52" s="2"/>
      <c r="T52" s="2"/>
      <c r="U52" s="2"/>
      <c r="V52" s="2"/>
      <c r="W52" s="2"/>
      <c r="X52" s="2"/>
      <c r="Y52" s="2"/>
      <c r="Z52" s="2"/>
    </row>
    <row r="53" ht="15.75" customHeight="1">
      <c r="A53" s="1" t="s">
        <v>142</v>
      </c>
      <c r="B53" s="1">
        <v>0.0</v>
      </c>
      <c r="C53" s="1">
        <v>0.0</v>
      </c>
      <c r="D53" s="1">
        <v>42.0</v>
      </c>
      <c r="E53" s="1">
        <v>59.0</v>
      </c>
      <c r="F53" s="1">
        <v>79.0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143</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144</v>
      </c>
      <c r="B55" s="1">
        <v>5.0</v>
      </c>
      <c r="C55" s="1">
        <v>5.0</v>
      </c>
      <c r="D55" s="1">
        <v>6.0</v>
      </c>
      <c r="E55" s="1">
        <v>5.0</v>
      </c>
      <c r="F55" s="1">
        <v>6.0</v>
      </c>
      <c r="G55" s="1">
        <v>6.0</v>
      </c>
      <c r="H55" s="1">
        <v>7.0</v>
      </c>
      <c r="I55" s="1">
        <v>7.0</v>
      </c>
      <c r="J55" s="1">
        <v>7.0</v>
      </c>
      <c r="K55" s="1">
        <v>9.0</v>
      </c>
      <c r="L55" s="2"/>
      <c r="M55" s="2"/>
      <c r="N55" s="2"/>
      <c r="O55" s="2"/>
      <c r="P55" s="2"/>
      <c r="Q55" s="2"/>
      <c r="R55" s="2"/>
      <c r="S55" s="2"/>
      <c r="T55" s="2"/>
      <c r="U55" s="2"/>
      <c r="V55" s="2"/>
      <c r="W55" s="2"/>
      <c r="X55" s="2"/>
      <c r="Y55" s="2"/>
      <c r="Z55" s="2"/>
    </row>
    <row r="56" ht="15.75" customHeight="1">
      <c r="A56" s="1" t="s">
        <v>145</v>
      </c>
      <c r="B56" s="1">
        <v>28.0</v>
      </c>
      <c r="C56" s="1">
        <v>28.0</v>
      </c>
      <c r="D56" s="1">
        <v>28.0</v>
      </c>
      <c r="E56" s="1">
        <v>36.0</v>
      </c>
      <c r="F56" s="1">
        <v>32.0</v>
      </c>
      <c r="G56" s="1">
        <v>41.0</v>
      </c>
      <c r="H56" s="1">
        <v>32.0</v>
      </c>
      <c r="I56" s="1">
        <v>35.0</v>
      </c>
      <c r="J56" s="1">
        <v>48.0</v>
      </c>
      <c r="K56" s="1">
        <v>48.0</v>
      </c>
      <c r="L56" s="2"/>
      <c r="M56" s="2"/>
      <c r="N56" s="2"/>
      <c r="O56" s="2"/>
      <c r="P56" s="2"/>
      <c r="Q56" s="2"/>
      <c r="R56" s="2"/>
      <c r="S56" s="2"/>
      <c r="T56" s="2"/>
      <c r="U56" s="2"/>
      <c r="V56" s="2"/>
      <c r="W56" s="2"/>
      <c r="X56" s="2"/>
      <c r="Y56" s="2"/>
      <c r="Z56" s="2"/>
    </row>
    <row r="57" ht="15.75" customHeight="1">
      <c r="A57" s="1" t="s">
        <v>146</v>
      </c>
      <c r="B57" s="1">
        <v>15.0</v>
      </c>
      <c r="C57" s="1">
        <v>15.0</v>
      </c>
      <c r="D57" s="1">
        <v>15.0</v>
      </c>
      <c r="E57" s="1">
        <v>15.0</v>
      </c>
      <c r="F57" s="1">
        <v>15.0</v>
      </c>
      <c r="G57" s="1">
        <v>15.0</v>
      </c>
      <c r="H57" s="1">
        <v>15.0</v>
      </c>
      <c r="I57" s="1">
        <v>15.0</v>
      </c>
      <c r="J57" s="1">
        <v>15.0</v>
      </c>
      <c r="K57" s="1">
        <v>15.0</v>
      </c>
      <c r="L57" s="2"/>
      <c r="M57" s="2"/>
      <c r="N57" s="2"/>
      <c r="O57" s="2"/>
      <c r="P57" s="2"/>
      <c r="Q57" s="2"/>
      <c r="R57" s="2"/>
      <c r="S57" s="2"/>
      <c r="T57" s="2"/>
      <c r="U57" s="2"/>
      <c r="V57" s="2"/>
      <c r="W57" s="2"/>
      <c r="X57" s="2"/>
      <c r="Y57" s="2"/>
      <c r="Z57" s="2"/>
    </row>
    <row r="58" ht="15.75" customHeight="1">
      <c r="A58" s="1" t="s">
        <v>147</v>
      </c>
      <c r="B58" s="1">
        <v>20.0</v>
      </c>
      <c r="C58" s="1">
        <v>20.0</v>
      </c>
      <c r="D58" s="1">
        <v>37.0</v>
      </c>
      <c r="E58" s="1">
        <v>37.0</v>
      </c>
      <c r="F58" s="1">
        <v>44.0</v>
      </c>
      <c r="G58" s="1">
        <v>44.0</v>
      </c>
      <c r="H58" s="1">
        <v>44.0</v>
      </c>
      <c r="I58" s="1">
        <v>44.0</v>
      </c>
      <c r="J58" s="1">
        <v>44.0</v>
      </c>
      <c r="K58" s="1">
        <v>44.0</v>
      </c>
      <c r="L58" s="2"/>
      <c r="M58" s="2"/>
      <c r="N58" s="2"/>
      <c r="O58" s="2"/>
      <c r="P58" s="2"/>
      <c r="Q58" s="2"/>
      <c r="R58" s="2"/>
      <c r="S58" s="2"/>
      <c r="T58" s="2"/>
      <c r="U58" s="2"/>
      <c r="V58" s="2"/>
      <c r="W58" s="2"/>
      <c r="X58" s="2"/>
      <c r="Y58" s="2"/>
      <c r="Z58" s="2"/>
    </row>
    <row r="59" ht="15.75" customHeight="1">
      <c r="A59" s="1" t="s">
        <v>148</v>
      </c>
      <c r="B59" s="1">
        <v>360.0</v>
      </c>
      <c r="C59" s="1">
        <v>388.0</v>
      </c>
      <c r="D59" s="1">
        <v>429.0</v>
      </c>
      <c r="E59" s="1">
        <v>456.0</v>
      </c>
      <c r="F59" s="1">
        <v>467.0</v>
      </c>
      <c r="G59" s="1">
        <v>548.0</v>
      </c>
      <c r="H59" s="1">
        <v>531.0</v>
      </c>
      <c r="I59" s="1">
        <v>550.0</v>
      </c>
      <c r="J59" s="1">
        <v>585.0</v>
      </c>
      <c r="K59" s="1">
        <v>626.0</v>
      </c>
      <c r="L59" s="2"/>
      <c r="M59" s="2"/>
      <c r="N59" s="2"/>
      <c r="O59" s="2"/>
      <c r="P59" s="2"/>
      <c r="Q59" s="2"/>
      <c r="R59" s="2"/>
      <c r="S59" s="2"/>
      <c r="T59" s="2"/>
      <c r="U59" s="2"/>
      <c r="V59" s="2"/>
      <c r="W59" s="2"/>
      <c r="X59" s="2"/>
      <c r="Y59" s="2"/>
      <c r="Z59" s="2"/>
    </row>
    <row r="60" ht="15.75" customHeight="1">
      <c r="A60" s="1" t="s">
        <v>149</v>
      </c>
      <c r="B60" s="1">
        <v>3.0</v>
      </c>
      <c r="C60" s="1">
        <v>3.0</v>
      </c>
      <c r="D60" s="1">
        <v>3.0</v>
      </c>
      <c r="E60" s="1">
        <v>3.0</v>
      </c>
      <c r="F60" s="1">
        <v>3.0</v>
      </c>
      <c r="G60" s="1">
        <v>4.0</v>
      </c>
      <c r="H60" s="1">
        <v>4.0</v>
      </c>
      <c r="I60" s="1">
        <v>4.0</v>
      </c>
      <c r="J60" s="1">
        <v>4.0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1980.0</v>
      </c>
      <c r="C2" s="1">
        <v>2100.0</v>
      </c>
      <c r="D2" s="1">
        <v>2280.0</v>
      </c>
      <c r="E2" s="1">
        <v>2260.0</v>
      </c>
      <c r="F2" s="1">
        <v>2330.0</v>
      </c>
      <c r="G2" s="1">
        <v>2480.0</v>
      </c>
      <c r="H2" s="1">
        <v>1980.0</v>
      </c>
      <c r="I2" s="1">
        <v>2930.0</v>
      </c>
      <c r="J2" s="1">
        <v>3300.0</v>
      </c>
      <c r="K2" s="1">
        <v>3440.0</v>
      </c>
      <c r="L2" s="2"/>
      <c r="M2" s="2"/>
      <c r="N2" s="2"/>
      <c r="O2" s="2"/>
      <c r="P2" s="2"/>
      <c r="Q2" s="2"/>
      <c r="R2" s="2"/>
      <c r="S2" s="2"/>
      <c r="T2" s="2"/>
      <c r="U2" s="2"/>
      <c r="V2" s="2"/>
      <c r="W2" s="2"/>
      <c r="X2" s="2"/>
      <c r="Y2" s="2"/>
      <c r="Z2" s="2"/>
    </row>
    <row r="3">
      <c r="A3" s="1" t="s">
        <v>151</v>
      </c>
      <c r="B3" s="1">
        <v>1980.0</v>
      </c>
      <c r="C3" s="1">
        <v>2100.0</v>
      </c>
      <c r="D3" s="1">
        <v>2280.0</v>
      </c>
      <c r="E3" s="1">
        <v>2260.0</v>
      </c>
      <c r="F3" s="1">
        <v>2330.0</v>
      </c>
      <c r="G3" s="1">
        <v>2480.0</v>
      </c>
      <c r="H3" s="1">
        <v>1980.0</v>
      </c>
      <c r="I3" s="1">
        <v>2930.0</v>
      </c>
      <c r="J3" s="1">
        <v>3300.0</v>
      </c>
      <c r="K3" s="1">
        <v>3440.0</v>
      </c>
      <c r="L3" s="2"/>
      <c r="M3" s="2"/>
      <c r="N3" s="2"/>
      <c r="O3" s="2"/>
      <c r="P3" s="2"/>
      <c r="Q3" s="2"/>
      <c r="R3" s="2"/>
      <c r="S3" s="2"/>
      <c r="T3" s="2"/>
      <c r="U3" s="2"/>
      <c r="V3" s="2"/>
      <c r="W3" s="2"/>
      <c r="X3" s="2"/>
      <c r="Y3" s="2"/>
      <c r="Z3" s="2"/>
    </row>
    <row r="4">
      <c r="A4" s="1" t="s">
        <v>152</v>
      </c>
      <c r="B4" s="1">
        <v>1140.0</v>
      </c>
      <c r="C4" s="1">
        <v>1190.0</v>
      </c>
      <c r="D4" s="1">
        <v>1290.0</v>
      </c>
      <c r="E4" s="1">
        <v>1300.0</v>
      </c>
      <c r="F4" s="1">
        <v>1370.0</v>
      </c>
      <c r="G4" s="1">
        <v>1460.0</v>
      </c>
      <c r="H4" s="1">
        <v>1220.0</v>
      </c>
      <c r="I4" s="1">
        <v>1720.0</v>
      </c>
      <c r="J4" s="1">
        <v>2020.0</v>
      </c>
      <c r="K4" s="1">
        <v>2029.0</v>
      </c>
      <c r="L4" s="2"/>
      <c r="M4" s="2"/>
      <c r="N4" s="2"/>
      <c r="O4" s="2"/>
      <c r="P4" s="2"/>
      <c r="Q4" s="2"/>
      <c r="R4" s="2"/>
      <c r="S4" s="2"/>
      <c r="T4" s="2"/>
      <c r="U4" s="2"/>
      <c r="V4" s="2"/>
      <c r="W4" s="2"/>
      <c r="X4" s="2"/>
      <c r="Y4" s="2"/>
      <c r="Z4" s="2"/>
    </row>
    <row r="5">
      <c r="A5" s="1" t="s">
        <v>153</v>
      </c>
      <c r="B5" s="1">
        <v>840.0</v>
      </c>
      <c r="C5" s="1">
        <v>912.0</v>
      </c>
      <c r="D5" s="1">
        <v>989.0</v>
      </c>
      <c r="E5" s="1">
        <v>964.0</v>
      </c>
      <c r="F5" s="1">
        <v>965.0</v>
      </c>
      <c r="G5" s="1">
        <v>1020.0</v>
      </c>
      <c r="H5" s="1">
        <v>760.0</v>
      </c>
      <c r="I5" s="1">
        <v>1210.0</v>
      </c>
      <c r="J5" s="1">
        <v>1280.0</v>
      </c>
      <c r="K5" s="1">
        <v>1410.0</v>
      </c>
      <c r="L5" s="2"/>
      <c r="M5" s="2"/>
      <c r="N5" s="2"/>
      <c r="O5" s="2"/>
      <c r="P5" s="2"/>
      <c r="Q5" s="2"/>
      <c r="R5" s="2"/>
      <c r="S5" s="2"/>
      <c r="T5" s="2"/>
      <c r="U5" s="2"/>
      <c r="V5" s="2"/>
      <c r="W5" s="2"/>
      <c r="X5" s="2"/>
      <c r="Y5" s="2"/>
      <c r="Z5" s="2"/>
    </row>
    <row r="6">
      <c r="A6" s="1" t="s">
        <v>154</v>
      </c>
      <c r="B6" s="1">
        <v>119.0</v>
      </c>
      <c r="C6" s="1">
        <v>268.0</v>
      </c>
      <c r="D6" s="1">
        <v>285.0</v>
      </c>
      <c r="E6" s="1">
        <v>283.0</v>
      </c>
      <c r="F6" s="1">
        <v>299.0</v>
      </c>
      <c r="G6" s="1">
        <v>339.0</v>
      </c>
      <c r="H6" s="1">
        <v>346.0</v>
      </c>
      <c r="I6" s="1">
        <v>392.0</v>
      </c>
      <c r="J6" s="1">
        <v>428.0</v>
      </c>
      <c r="K6" s="1">
        <v>450.0</v>
      </c>
      <c r="L6" s="2"/>
      <c r="M6" s="2"/>
      <c r="N6" s="2"/>
      <c r="O6" s="2"/>
      <c r="P6" s="2"/>
      <c r="Q6" s="2"/>
      <c r="R6" s="2"/>
      <c r="S6" s="2"/>
      <c r="T6" s="2"/>
      <c r="U6" s="2"/>
      <c r="V6" s="2"/>
      <c r="W6" s="2"/>
      <c r="X6" s="2"/>
      <c r="Y6" s="2"/>
      <c r="Z6" s="2"/>
    </row>
    <row r="7">
      <c r="A7" s="1" t="s">
        <v>155</v>
      </c>
      <c r="B7" s="1">
        <v>21.0</v>
      </c>
      <c r="C7" s="1">
        <v>26.0</v>
      </c>
      <c r="D7" s="1">
        <v>25.0</v>
      </c>
      <c r="E7" s="1">
        <v>24.0</v>
      </c>
      <c r="F7" s="1">
        <v>28.0</v>
      </c>
      <c r="G7" s="1">
        <v>27.0</v>
      </c>
      <c r="H7" s="1">
        <v>30.0</v>
      </c>
      <c r="I7" s="1">
        <v>31.0</v>
      </c>
      <c r="J7" s="1">
        <v>32.0</v>
      </c>
      <c r="K7" s="1">
        <v>31.0</v>
      </c>
      <c r="L7" s="2"/>
      <c r="M7" s="2"/>
      <c r="N7" s="2"/>
      <c r="O7" s="2"/>
      <c r="P7" s="2"/>
      <c r="Q7" s="2"/>
      <c r="R7" s="2"/>
      <c r="S7" s="2"/>
      <c r="T7" s="2"/>
      <c r="U7" s="2"/>
      <c r="V7" s="2"/>
      <c r="W7" s="2"/>
      <c r="X7" s="2"/>
      <c r="Y7" s="2"/>
      <c r="Z7" s="2"/>
    </row>
    <row r="8">
      <c r="A8" s="1" t="s">
        <v>156</v>
      </c>
      <c r="B8" s="1">
        <v>14.0</v>
      </c>
      <c r="C8" s="1">
        <v>16.0</v>
      </c>
      <c r="D8" s="1">
        <v>13.0</v>
      </c>
      <c r="E8" s="1">
        <v>13.0</v>
      </c>
      <c r="F8" s="1">
        <v>10.0</v>
      </c>
      <c r="G8" s="1">
        <v>13.0</v>
      </c>
      <c r="H8" s="1">
        <v>10.0</v>
      </c>
      <c r="I8" s="1">
        <v>13.0</v>
      </c>
      <c r="J8" s="1">
        <v>16.0</v>
      </c>
      <c r="K8" s="1">
        <v>25.0</v>
      </c>
      <c r="L8" s="2"/>
      <c r="M8" s="2"/>
      <c r="N8" s="2"/>
      <c r="O8" s="2"/>
      <c r="P8" s="2"/>
      <c r="Q8" s="2"/>
      <c r="R8" s="2"/>
      <c r="S8" s="2"/>
      <c r="T8" s="2"/>
      <c r="U8" s="2"/>
      <c r="V8" s="2"/>
      <c r="W8" s="2"/>
      <c r="X8" s="2"/>
      <c r="Y8" s="2"/>
      <c r="Z8" s="2"/>
    </row>
    <row r="9">
      <c r="A9" s="1" t="s">
        <v>157</v>
      </c>
      <c r="B9" s="1">
        <v>82.0</v>
      </c>
      <c r="C9" s="1">
        <v>85.0</v>
      </c>
      <c r="D9" s="1">
        <v>88.0</v>
      </c>
      <c r="E9" s="1">
        <v>92.0</v>
      </c>
      <c r="F9" s="1">
        <v>95.0</v>
      </c>
      <c r="G9" s="1">
        <v>88.0</v>
      </c>
      <c r="H9" s="1">
        <v>91.0</v>
      </c>
      <c r="I9" s="1">
        <v>89.0</v>
      </c>
      <c r="J9" s="1">
        <v>92.0</v>
      </c>
      <c r="K9" s="1">
        <v>93.0</v>
      </c>
      <c r="L9" s="2"/>
      <c r="M9" s="2"/>
      <c r="N9" s="2"/>
      <c r="O9" s="2"/>
      <c r="P9" s="2"/>
      <c r="Q9" s="2"/>
      <c r="R9" s="2"/>
      <c r="S9" s="2"/>
      <c r="T9" s="2"/>
      <c r="U9" s="2"/>
      <c r="V9" s="2"/>
      <c r="W9" s="2"/>
      <c r="X9" s="2"/>
      <c r="Y9" s="2"/>
      <c r="Z9" s="2"/>
    </row>
    <row r="10">
      <c r="A10" s="1" t="s">
        <v>158</v>
      </c>
      <c r="B10" s="1">
        <v>478.0</v>
      </c>
      <c r="C10" s="1">
        <v>370.0</v>
      </c>
      <c r="D10" s="1">
        <v>401.0</v>
      </c>
      <c r="E10" s="1">
        <v>411.0</v>
      </c>
      <c r="F10" s="1">
        <v>422.0</v>
      </c>
      <c r="G10" s="1">
        <v>452.0</v>
      </c>
      <c r="H10" s="1">
        <v>418.0</v>
      </c>
      <c r="I10" s="1">
        <v>586.0</v>
      </c>
      <c r="J10" s="1">
        <v>659.0</v>
      </c>
      <c r="K10" s="1">
        <v>689.0</v>
      </c>
      <c r="L10" s="2"/>
      <c r="M10" s="2"/>
      <c r="N10" s="2"/>
      <c r="O10" s="2"/>
      <c r="P10" s="2"/>
      <c r="Q10" s="2"/>
      <c r="R10" s="2"/>
      <c r="S10" s="2"/>
      <c r="T10" s="2"/>
      <c r="U10" s="2"/>
      <c r="V10" s="2"/>
      <c r="W10" s="2"/>
      <c r="X10" s="2"/>
      <c r="Y10" s="2"/>
      <c r="Z10" s="2"/>
    </row>
    <row r="11">
      <c r="A11" s="1" t="s">
        <v>159</v>
      </c>
      <c r="B11" s="1">
        <v>695.0</v>
      </c>
      <c r="C11" s="1">
        <v>741.0</v>
      </c>
      <c r="D11" s="1">
        <v>788.0</v>
      </c>
      <c r="E11" s="1">
        <v>800.0</v>
      </c>
      <c r="F11" s="1">
        <v>829.0</v>
      </c>
      <c r="G11" s="1">
        <v>893.0</v>
      </c>
      <c r="H11" s="1">
        <v>867.0</v>
      </c>
      <c r="I11" s="1">
        <v>1080.0</v>
      </c>
      <c r="J11" s="1">
        <v>1200.0</v>
      </c>
      <c r="K11" s="1">
        <v>1260.0</v>
      </c>
      <c r="L11" s="2"/>
      <c r="M11" s="2"/>
      <c r="N11" s="2"/>
      <c r="O11" s="2"/>
      <c r="P11" s="2"/>
      <c r="Q11" s="2"/>
      <c r="R11" s="2"/>
      <c r="S11" s="2"/>
      <c r="T11" s="2"/>
      <c r="U11" s="2"/>
      <c r="V11" s="2"/>
      <c r="W11" s="2"/>
      <c r="X11" s="2"/>
      <c r="Y11" s="2"/>
      <c r="Z11" s="2"/>
    </row>
    <row r="12">
      <c r="A12" s="1" t="s">
        <v>160</v>
      </c>
      <c r="B12" s="1">
        <v>145.0</v>
      </c>
      <c r="C12" s="1">
        <v>171.0</v>
      </c>
      <c r="D12" s="1">
        <v>201.0</v>
      </c>
      <c r="E12" s="1">
        <v>163.0</v>
      </c>
      <c r="F12" s="1">
        <v>137.0</v>
      </c>
      <c r="G12" s="1">
        <v>128.0</v>
      </c>
      <c r="H12" s="1">
        <v>-106.0</v>
      </c>
      <c r="I12" s="1">
        <v>125.0</v>
      </c>
      <c r="J12" s="1">
        <v>83.0</v>
      </c>
      <c r="K12" s="1">
        <v>150.0</v>
      </c>
      <c r="L12" s="2"/>
      <c r="M12" s="2"/>
      <c r="N12" s="2"/>
      <c r="O12" s="2"/>
      <c r="P12" s="2"/>
      <c r="Q12" s="2"/>
      <c r="R12" s="2"/>
      <c r="S12" s="2"/>
      <c r="T12" s="2"/>
      <c r="U12" s="2"/>
      <c r="V12" s="2"/>
      <c r="W12" s="2"/>
      <c r="X12" s="2"/>
      <c r="Y12" s="2"/>
      <c r="Z12" s="2"/>
    </row>
    <row r="13">
      <c r="A13" s="1" t="s">
        <v>161</v>
      </c>
      <c r="B13" s="1">
        <v>-6.0</v>
      </c>
      <c r="C13" s="1">
        <v>-3.0</v>
      </c>
      <c r="D13" s="1">
        <v>-5.0</v>
      </c>
      <c r="E13" s="1">
        <v>-5.0</v>
      </c>
      <c r="F13" s="1">
        <v>-6.0</v>
      </c>
      <c r="G13" s="1">
        <v>-2.0</v>
      </c>
      <c r="H13" s="1">
        <v>-8.0</v>
      </c>
      <c r="I13" s="1">
        <v>-10.0</v>
      </c>
      <c r="J13" s="1">
        <v>-6.0</v>
      </c>
      <c r="K13" s="1">
        <v>-8.0</v>
      </c>
      <c r="L13" s="2"/>
      <c r="M13" s="2"/>
      <c r="N13" s="2"/>
      <c r="O13" s="2"/>
      <c r="P13" s="2"/>
      <c r="Q13" s="2"/>
      <c r="R13" s="2"/>
      <c r="S13" s="2"/>
      <c r="T13" s="2"/>
      <c r="U13" s="2"/>
      <c r="V13" s="2"/>
      <c r="W13" s="2"/>
      <c r="X13" s="2"/>
      <c r="Y13" s="2"/>
      <c r="Z13" s="2"/>
    </row>
    <row r="14">
      <c r="A14" s="1" t="s">
        <v>162</v>
      </c>
      <c r="B14" s="1">
        <v>0.0</v>
      </c>
      <c r="C14" s="1">
        <v>0.0</v>
      </c>
      <c r="D14" s="1">
        <v>0.0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163</v>
      </c>
      <c r="B15" s="1">
        <v>-6.0</v>
      </c>
      <c r="C15" s="1">
        <v>-3.0</v>
      </c>
      <c r="D15" s="1">
        <v>-5.0</v>
      </c>
      <c r="E15" s="1">
        <v>-3.0</v>
      </c>
      <c r="F15" s="1">
        <v>-6.0</v>
      </c>
      <c r="G15" s="1">
        <v>-2.0</v>
      </c>
      <c r="H15" s="1">
        <v>-8.0</v>
      </c>
      <c r="I15" s="1">
        <v>-10.0</v>
      </c>
      <c r="J15" s="1">
        <v>-6.0</v>
      </c>
      <c r="K15" s="1">
        <v>-8.0</v>
      </c>
      <c r="L15" s="2"/>
      <c r="M15" s="2"/>
      <c r="N15" s="2"/>
      <c r="O15" s="2"/>
      <c r="P15" s="2"/>
      <c r="Q15" s="2"/>
      <c r="R15" s="2"/>
      <c r="S15" s="2"/>
      <c r="T15" s="2"/>
      <c r="U15" s="2"/>
      <c r="V15" s="2"/>
      <c r="W15" s="2"/>
      <c r="X15" s="2"/>
      <c r="Y15" s="2"/>
      <c r="Z15" s="2"/>
    </row>
    <row r="16">
      <c r="A16" s="1" t="s">
        <v>164</v>
      </c>
      <c r="B16" s="1">
        <v>0.0</v>
      </c>
      <c r="C16" s="1">
        <v>0.0</v>
      </c>
      <c r="D16" s="1">
        <v>0.0</v>
      </c>
      <c r="E16" s="1">
        <v>0.0</v>
      </c>
      <c r="F16" s="1">
        <v>-4.0</v>
      </c>
      <c r="G16" s="1">
        <v>39.0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0.0</v>
      </c>
      <c r="E17" s="1">
        <v>0.0</v>
      </c>
      <c r="F17" s="1">
        <v>-8.0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139.0</v>
      </c>
      <c r="C18" s="1">
        <v>167.0</v>
      </c>
      <c r="D18" s="1">
        <v>195.0</v>
      </c>
      <c r="E18" s="1">
        <v>159.0</v>
      </c>
      <c r="F18" s="1">
        <v>125.0</v>
      </c>
      <c r="G18" s="1">
        <v>165.0</v>
      </c>
      <c r="H18" s="1">
        <v>-115.0</v>
      </c>
      <c r="I18" s="1">
        <v>114.0</v>
      </c>
      <c r="J18" s="1">
        <v>77.0</v>
      </c>
      <c r="K18" s="1">
        <v>141.0</v>
      </c>
      <c r="L18" s="2"/>
      <c r="M18" s="2"/>
      <c r="N18" s="2"/>
      <c r="O18" s="2"/>
      <c r="P18" s="2"/>
      <c r="Q18" s="2"/>
      <c r="R18" s="2"/>
      <c r="S18" s="2"/>
      <c r="T18" s="2"/>
      <c r="U18" s="2"/>
      <c r="V18" s="2"/>
      <c r="W18" s="2"/>
      <c r="X18" s="2"/>
      <c r="Y18" s="2"/>
      <c r="Z18" s="2"/>
    </row>
    <row r="19">
      <c r="A19" s="1" t="s">
        <v>167</v>
      </c>
      <c r="B19" s="1">
        <v>-69.0</v>
      </c>
      <c r="C19" s="1">
        <v>0.0</v>
      </c>
      <c r="D19" s="1">
        <v>-11.0</v>
      </c>
      <c r="E19" s="1">
        <v>-10.0</v>
      </c>
      <c r="F19" s="1">
        <v>-17.0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-5.0</v>
      </c>
      <c r="H20" s="1">
        <v>-2.0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-79.0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-2.0</v>
      </c>
      <c r="D22" s="1">
        <v>-3.0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-6.0</v>
      </c>
      <c r="D23" s="1">
        <v>0.0</v>
      </c>
      <c r="E23" s="1">
        <v>0.0</v>
      </c>
      <c r="F23" s="1">
        <v>0.0</v>
      </c>
      <c r="G23" s="1">
        <v>-18.0</v>
      </c>
      <c r="H23" s="1">
        <v>-140.0</v>
      </c>
      <c r="I23" s="1">
        <v>-18.0</v>
      </c>
      <c r="J23" s="1">
        <v>-31.0</v>
      </c>
      <c r="K23" s="1">
        <v>-29.0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0.0</v>
      </c>
      <c r="G24" s="1">
        <v>-1.0</v>
      </c>
      <c r="H24" s="1">
        <v>-19.0</v>
      </c>
      <c r="I24" s="1">
        <v>-24.0</v>
      </c>
      <c r="J24" s="1">
        <v>-13.0</v>
      </c>
      <c r="K24" s="1">
        <v>-11.0</v>
      </c>
      <c r="L24" s="2"/>
      <c r="M24" s="2"/>
      <c r="N24" s="2"/>
      <c r="O24" s="2"/>
      <c r="P24" s="2"/>
      <c r="Q24" s="2"/>
      <c r="R24" s="2"/>
      <c r="S24" s="2"/>
      <c r="T24" s="2"/>
      <c r="U24" s="2"/>
      <c r="V24" s="2"/>
      <c r="W24" s="2"/>
      <c r="X24" s="2"/>
      <c r="Y24" s="2"/>
      <c r="Z24" s="2"/>
    </row>
    <row r="25" ht="15.75" customHeight="1">
      <c r="A25" s="1" t="s">
        <v>173</v>
      </c>
      <c r="B25" s="1">
        <v>139.0</v>
      </c>
      <c r="C25" s="1">
        <v>159.0</v>
      </c>
      <c r="D25" s="1">
        <v>192.0</v>
      </c>
      <c r="E25" s="1">
        <v>146.0</v>
      </c>
      <c r="F25" s="1">
        <v>107.0</v>
      </c>
      <c r="G25" s="1">
        <v>140.0</v>
      </c>
      <c r="H25" s="1">
        <v>-356.0</v>
      </c>
      <c r="I25" s="1">
        <v>71.0</v>
      </c>
      <c r="J25" s="1">
        <v>32.0</v>
      </c>
      <c r="K25" s="1">
        <v>100.0</v>
      </c>
      <c r="L25" s="2"/>
      <c r="M25" s="2"/>
      <c r="N25" s="2"/>
      <c r="O25" s="2"/>
      <c r="P25" s="2"/>
      <c r="Q25" s="2"/>
      <c r="R25" s="2"/>
      <c r="S25" s="2"/>
      <c r="T25" s="2"/>
      <c r="U25" s="2"/>
      <c r="V25" s="2"/>
      <c r="W25" s="2"/>
      <c r="X25" s="2"/>
      <c r="Y25" s="2"/>
      <c r="Z25" s="2"/>
    </row>
    <row r="26" ht="15.75" customHeight="1">
      <c r="A26" s="1" t="s">
        <v>174</v>
      </c>
      <c r="B26" s="1">
        <v>37.0</v>
      </c>
      <c r="C26" s="1">
        <v>42.0</v>
      </c>
      <c r="D26" s="1">
        <v>52.0</v>
      </c>
      <c r="E26" s="1">
        <v>-10.0</v>
      </c>
      <c r="F26" s="1">
        <v>8.0</v>
      </c>
      <c r="G26" s="1">
        <v>13.0</v>
      </c>
      <c r="H26" s="1">
        <v>-103.0</v>
      </c>
      <c r="I26" s="1">
        <v>-75.0</v>
      </c>
      <c r="J26" s="1">
        <v>-10.0</v>
      </c>
      <c r="K26" s="1">
        <v>-1.0</v>
      </c>
      <c r="L26" s="2"/>
      <c r="M26" s="2"/>
      <c r="N26" s="2"/>
      <c r="O26" s="2"/>
      <c r="P26" s="2"/>
      <c r="Q26" s="2"/>
      <c r="R26" s="2"/>
      <c r="S26" s="2"/>
      <c r="T26" s="2"/>
      <c r="U26" s="2"/>
      <c r="V26" s="2"/>
      <c r="W26" s="2"/>
      <c r="X26" s="2"/>
      <c r="Y26" s="2"/>
      <c r="Z26" s="2"/>
    </row>
    <row r="27" ht="15.75" customHeight="1">
      <c r="A27" s="1" t="s">
        <v>175</v>
      </c>
      <c r="B27" s="1">
        <v>101.0</v>
      </c>
      <c r="C27" s="1">
        <v>117.0</v>
      </c>
      <c r="D27" s="1">
        <v>139.0</v>
      </c>
      <c r="E27" s="1">
        <v>157.0</v>
      </c>
      <c r="F27" s="1">
        <v>99.0</v>
      </c>
      <c r="G27" s="1">
        <v>127.0</v>
      </c>
      <c r="H27" s="1">
        <v>-253.0</v>
      </c>
      <c r="I27" s="1">
        <v>72.0</v>
      </c>
      <c r="J27" s="1">
        <v>43.0</v>
      </c>
      <c r="K27" s="1">
        <v>101.0</v>
      </c>
      <c r="L27" s="2"/>
      <c r="M27" s="2"/>
      <c r="N27" s="2"/>
      <c r="O27" s="2"/>
      <c r="P27" s="2"/>
      <c r="Q27" s="2"/>
      <c r="R27" s="2"/>
      <c r="S27" s="2"/>
      <c r="T27" s="2"/>
      <c r="U27" s="2"/>
      <c r="V27" s="2"/>
      <c r="W27" s="2"/>
      <c r="X27" s="2"/>
      <c r="Y27" s="2"/>
      <c r="Z27" s="2"/>
    </row>
    <row r="28" ht="15.75" customHeight="1">
      <c r="A28" s="1" t="s">
        <v>176</v>
      </c>
      <c r="B28" s="1">
        <v>101.0</v>
      </c>
      <c r="C28" s="1">
        <v>117.0</v>
      </c>
      <c r="D28" s="1">
        <v>139.0</v>
      </c>
      <c r="E28" s="1">
        <v>157.0</v>
      </c>
      <c r="F28" s="1">
        <v>99.0</v>
      </c>
      <c r="G28" s="1">
        <v>127.0</v>
      </c>
      <c r="H28" s="1">
        <v>-253.0</v>
      </c>
      <c r="I28" s="1">
        <v>72.0</v>
      </c>
      <c r="J28" s="1">
        <v>43.0</v>
      </c>
      <c r="K28" s="1">
        <v>101.0</v>
      </c>
      <c r="L28" s="2"/>
      <c r="M28" s="2"/>
      <c r="N28" s="2"/>
      <c r="O28" s="2"/>
      <c r="P28" s="2"/>
      <c r="Q28" s="2"/>
      <c r="R28" s="2"/>
      <c r="S28" s="2"/>
      <c r="T28" s="2"/>
      <c r="U28" s="2"/>
      <c r="V28" s="2"/>
      <c r="W28" s="2"/>
      <c r="X28" s="2"/>
      <c r="Y28" s="2"/>
      <c r="Z28" s="2"/>
    </row>
    <row r="29" ht="15.75" customHeight="1">
      <c r="A29" s="1" t="s">
        <v>177</v>
      </c>
      <c r="B29" s="1">
        <v>101.0</v>
      </c>
      <c r="C29" s="1">
        <v>117.0</v>
      </c>
      <c r="D29" s="1">
        <v>139.0</v>
      </c>
      <c r="E29" s="1">
        <v>157.0</v>
      </c>
      <c r="F29" s="1">
        <v>99.0</v>
      </c>
      <c r="G29" s="1">
        <v>127.0</v>
      </c>
      <c r="H29" s="1">
        <v>-253.0</v>
      </c>
      <c r="I29" s="1">
        <v>72.0</v>
      </c>
      <c r="J29" s="1">
        <v>43.0</v>
      </c>
      <c r="K29" s="1">
        <v>101.0</v>
      </c>
      <c r="L29" s="2"/>
      <c r="M29" s="2"/>
      <c r="N29" s="2"/>
      <c r="O29" s="2"/>
      <c r="P29" s="2"/>
      <c r="Q29" s="2"/>
      <c r="R29" s="2"/>
      <c r="S29" s="2"/>
      <c r="T29" s="2"/>
      <c r="U29" s="2"/>
      <c r="V29" s="2"/>
      <c r="W29" s="2"/>
      <c r="X29" s="2"/>
      <c r="Y29" s="2"/>
      <c r="Z29" s="2"/>
    </row>
    <row r="30" ht="15.75" customHeight="1">
      <c r="A30" s="1" t="s">
        <v>178</v>
      </c>
      <c r="B30" s="1">
        <v>0.0</v>
      </c>
      <c r="C30" s="1">
        <v>0.0</v>
      </c>
      <c r="D30" s="1">
        <v>0.0</v>
      </c>
      <c r="E30" s="1">
        <v>0.0</v>
      </c>
      <c r="F30" s="1">
        <v>0.0</v>
      </c>
      <c r="G30" s="1">
        <v>0.0</v>
      </c>
      <c r="H30" s="1">
        <v>23.0</v>
      </c>
      <c r="I30" s="1">
        <v>23.0</v>
      </c>
      <c r="J30" s="1">
        <v>0.0</v>
      </c>
      <c r="K30" s="1">
        <v>0.0</v>
      </c>
      <c r="L30" s="2"/>
      <c r="M30" s="2"/>
      <c r="N30" s="2"/>
      <c r="O30" s="2"/>
      <c r="P30" s="2"/>
      <c r="Q30" s="2"/>
      <c r="R30" s="2"/>
      <c r="S30" s="2"/>
      <c r="T30" s="2"/>
      <c r="U30" s="2"/>
      <c r="V30" s="2"/>
      <c r="W30" s="2"/>
      <c r="X30" s="2"/>
      <c r="Y30" s="2"/>
      <c r="Z30" s="2"/>
    </row>
    <row r="31" ht="15.75" customHeight="1">
      <c r="A31" s="1" t="s">
        <v>179</v>
      </c>
      <c r="B31" s="1">
        <v>101.0</v>
      </c>
      <c r="C31" s="1">
        <v>117.0</v>
      </c>
      <c r="D31" s="1">
        <v>139.0</v>
      </c>
      <c r="E31" s="1">
        <v>157.0</v>
      </c>
      <c r="F31" s="1">
        <v>99.0</v>
      </c>
      <c r="G31" s="1">
        <v>127.0</v>
      </c>
      <c r="H31" s="1">
        <v>-277.0</v>
      </c>
      <c r="I31" s="1">
        <v>49.0</v>
      </c>
      <c r="J31" s="1">
        <v>43.0</v>
      </c>
      <c r="K31" s="1">
        <v>101.0</v>
      </c>
      <c r="L31" s="2"/>
      <c r="M31" s="2"/>
      <c r="N31" s="2"/>
      <c r="O31" s="2"/>
      <c r="P31" s="2"/>
      <c r="Q31" s="2"/>
      <c r="R31" s="2"/>
      <c r="S31" s="2"/>
      <c r="T31" s="2"/>
      <c r="U31" s="2"/>
      <c r="V31" s="2"/>
      <c r="W31" s="2"/>
      <c r="X31" s="2"/>
      <c r="Y31" s="2"/>
      <c r="Z31" s="2"/>
    </row>
    <row r="32" ht="15.75" customHeight="1">
      <c r="A32" s="1" t="s">
        <v>180</v>
      </c>
      <c r="B32" s="1">
        <v>101.0</v>
      </c>
      <c r="C32" s="1">
        <v>117.0</v>
      </c>
      <c r="D32" s="1">
        <v>139.0</v>
      </c>
      <c r="E32" s="1">
        <v>157.0</v>
      </c>
      <c r="F32" s="1">
        <v>99.0</v>
      </c>
      <c r="G32" s="1">
        <v>127.0</v>
      </c>
      <c r="H32" s="1">
        <v>-277.0</v>
      </c>
      <c r="I32" s="1">
        <v>49.0</v>
      </c>
      <c r="J32" s="1">
        <v>43.0</v>
      </c>
      <c r="K32" s="1">
        <v>101.0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49.0</v>
      </c>
      <c r="C36" s="1">
        <v>48.0</v>
      </c>
      <c r="D36" s="1">
        <v>47.0</v>
      </c>
      <c r="E36" s="1">
        <v>46.0</v>
      </c>
      <c r="F36" s="1">
        <v>45.0</v>
      </c>
      <c r="G36" s="1">
        <v>43.0</v>
      </c>
      <c r="H36" s="1">
        <v>43.0</v>
      </c>
      <c r="I36" s="1">
        <v>47.0</v>
      </c>
      <c r="J36" s="1">
        <v>49.0</v>
      </c>
      <c r="K36" s="1">
        <v>48.0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189</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196</v>
      </c>
      <c r="C38" s="1" t="s">
        <v>197</v>
      </c>
      <c r="D38" s="1" t="s">
        <v>198</v>
      </c>
      <c r="E38" s="1" t="s">
        <v>199</v>
      </c>
      <c r="F38" s="1" t="s">
        <v>200</v>
      </c>
      <c r="G38" s="1" t="s">
        <v>201</v>
      </c>
      <c r="H38" s="1" t="s">
        <v>189</v>
      </c>
      <c r="I38" s="1" t="s">
        <v>202</v>
      </c>
      <c r="J38" s="1" t="s">
        <v>203</v>
      </c>
      <c r="K38" s="1" t="s">
        <v>204</v>
      </c>
      <c r="L38" s="2"/>
      <c r="M38" s="2"/>
      <c r="N38" s="2"/>
      <c r="O38" s="2"/>
      <c r="P38" s="2"/>
      <c r="Q38" s="2"/>
      <c r="R38" s="2"/>
      <c r="S38" s="2"/>
      <c r="T38" s="2"/>
      <c r="U38" s="2"/>
      <c r="V38" s="2"/>
      <c r="W38" s="2"/>
      <c r="X38" s="2"/>
      <c r="Y38" s="2"/>
      <c r="Z38" s="2"/>
    </row>
    <row r="39" ht="15.75" customHeight="1">
      <c r="A39" s="1" t="s">
        <v>206</v>
      </c>
      <c r="B39" s="1">
        <v>51.0</v>
      </c>
      <c r="C39" s="1">
        <v>50.0</v>
      </c>
      <c r="D39" s="1">
        <v>49.0</v>
      </c>
      <c r="E39" s="1">
        <v>48.0</v>
      </c>
      <c r="F39" s="1">
        <v>46.0</v>
      </c>
      <c r="G39" s="1">
        <v>44.0</v>
      </c>
      <c r="H39" s="1">
        <v>43.0</v>
      </c>
      <c r="I39" s="1">
        <v>48.0</v>
      </c>
      <c r="J39" s="1">
        <v>50.0</v>
      </c>
      <c r="K39" s="1">
        <v>49.0</v>
      </c>
      <c r="L39" s="2"/>
      <c r="M39" s="2"/>
      <c r="N39" s="2"/>
      <c r="O39" s="2"/>
      <c r="P39" s="2"/>
      <c r="Q39" s="2"/>
      <c r="R39" s="2"/>
      <c r="S39" s="2"/>
      <c r="T39" s="2"/>
      <c r="U39" s="2"/>
      <c r="V39" s="2"/>
      <c r="W39" s="2"/>
      <c r="X39" s="2"/>
      <c r="Y39" s="2"/>
      <c r="Z39" s="2"/>
    </row>
    <row r="40" ht="15.75" customHeight="1">
      <c r="A40" s="1" t="s">
        <v>207</v>
      </c>
      <c r="B40" s="1" t="s">
        <v>208</v>
      </c>
      <c r="C40" s="1" t="s">
        <v>200</v>
      </c>
      <c r="D40" s="1" t="s">
        <v>209</v>
      </c>
      <c r="E40" s="1" t="s">
        <v>210</v>
      </c>
      <c r="F40" s="1" t="s">
        <v>211</v>
      </c>
      <c r="G40" s="1" t="s">
        <v>212</v>
      </c>
      <c r="H40" s="1" t="s">
        <v>213</v>
      </c>
      <c r="I40" s="1" t="s">
        <v>136</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204</v>
      </c>
      <c r="D41" s="1" t="s">
        <v>218</v>
      </c>
      <c r="E41" s="1" t="s">
        <v>204</v>
      </c>
      <c r="F41" s="1" t="s">
        <v>217</v>
      </c>
      <c r="G41" s="1" t="s">
        <v>219</v>
      </c>
      <c r="H41" s="1" t="s">
        <v>213</v>
      </c>
      <c r="I41" s="1" t="s">
        <v>220</v>
      </c>
      <c r="J41" s="1" t="s">
        <v>221</v>
      </c>
      <c r="K41" s="1" t="s">
        <v>222</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t="s">
        <v>227</v>
      </c>
      <c r="F42" s="1" t="s">
        <v>228</v>
      </c>
      <c r="G42" s="1" t="s">
        <v>229</v>
      </c>
      <c r="H42" s="1" t="s">
        <v>230</v>
      </c>
      <c r="I42" s="1">
        <v>0.0</v>
      </c>
      <c r="J42" s="1" t="s">
        <v>231</v>
      </c>
      <c r="K42" s="1" t="s">
        <v>232</v>
      </c>
      <c r="L42" s="2"/>
      <c r="M42" s="2"/>
      <c r="N42" s="2"/>
      <c r="O42" s="2"/>
      <c r="P42" s="2"/>
      <c r="Q42" s="2"/>
      <c r="R42" s="2"/>
      <c r="S42" s="2"/>
      <c r="T42" s="2"/>
      <c r="U42" s="2"/>
      <c r="V42" s="2"/>
      <c r="W42" s="2"/>
      <c r="X42" s="2"/>
      <c r="Y42" s="2"/>
      <c r="Z42" s="2"/>
    </row>
    <row r="43" ht="15.75" customHeight="1">
      <c r="A43" s="1" t="s">
        <v>233</v>
      </c>
      <c r="B43" s="1" t="s">
        <v>234</v>
      </c>
      <c r="C43" s="1" t="s">
        <v>235</v>
      </c>
      <c r="D43" s="1" t="s">
        <v>236</v>
      </c>
      <c r="E43" s="1" t="s">
        <v>237</v>
      </c>
      <c r="F43" s="1" t="s">
        <v>238</v>
      </c>
      <c r="G43" s="1" t="s">
        <v>239</v>
      </c>
      <c r="H43" s="1" t="s">
        <v>240</v>
      </c>
      <c r="I43" s="1" t="s">
        <v>241</v>
      </c>
      <c r="J43" s="1" t="s">
        <v>242</v>
      </c>
      <c r="K43" s="1" t="s">
        <v>243</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244</v>
      </c>
      <c r="B45" s="1">
        <v>228.0</v>
      </c>
      <c r="C45" s="1">
        <v>257.0</v>
      </c>
      <c r="D45" s="1">
        <v>289.0</v>
      </c>
      <c r="E45" s="1">
        <v>256.0</v>
      </c>
      <c r="F45" s="1">
        <v>231.0</v>
      </c>
      <c r="G45" s="1">
        <v>215.0</v>
      </c>
      <c r="H45" s="1">
        <v>-15.0</v>
      </c>
      <c r="I45" s="1">
        <v>213.0</v>
      </c>
      <c r="J45" s="1">
        <v>174.0</v>
      </c>
      <c r="K45" s="1">
        <v>243.0</v>
      </c>
      <c r="L45" s="2"/>
      <c r="M45" s="2"/>
      <c r="N45" s="2"/>
      <c r="O45" s="2"/>
      <c r="P45" s="2"/>
      <c r="Q45" s="2"/>
      <c r="R45" s="2"/>
      <c r="S45" s="2"/>
      <c r="T45" s="2"/>
      <c r="U45" s="2"/>
      <c r="V45" s="2"/>
      <c r="W45" s="2"/>
      <c r="X45" s="2"/>
      <c r="Y45" s="2"/>
      <c r="Z45" s="2"/>
    </row>
    <row r="46" ht="15.75" customHeight="1">
      <c r="A46" s="1" t="s">
        <v>245</v>
      </c>
      <c r="B46" s="1">
        <v>145.0</v>
      </c>
      <c r="C46" s="1">
        <v>171.0</v>
      </c>
      <c r="D46" s="1">
        <v>201.0</v>
      </c>
      <c r="E46" s="1">
        <v>163.0</v>
      </c>
      <c r="F46" s="1">
        <v>137.0</v>
      </c>
      <c r="G46" s="1">
        <v>128.0</v>
      </c>
      <c r="H46" s="1">
        <v>-106.0</v>
      </c>
      <c r="I46" s="1">
        <v>126.0</v>
      </c>
      <c r="J46" s="1">
        <v>84.0</v>
      </c>
      <c r="K46" s="1">
        <v>151.0</v>
      </c>
      <c r="L46" s="2"/>
      <c r="M46" s="2"/>
      <c r="N46" s="2"/>
      <c r="O46" s="2"/>
      <c r="P46" s="2"/>
      <c r="Q46" s="2"/>
      <c r="R46" s="2"/>
      <c r="S46" s="2"/>
      <c r="T46" s="2"/>
      <c r="U46" s="2"/>
      <c r="V46" s="2"/>
      <c r="W46" s="2"/>
      <c r="X46" s="2"/>
      <c r="Y46" s="2"/>
      <c r="Z46" s="2"/>
    </row>
    <row r="47" ht="15.75" customHeight="1">
      <c r="A47" s="1" t="s">
        <v>246</v>
      </c>
      <c r="B47" s="1">
        <v>145.0</v>
      </c>
      <c r="C47" s="1">
        <v>171.0</v>
      </c>
      <c r="D47" s="1">
        <v>201.0</v>
      </c>
      <c r="E47" s="1">
        <v>163.0</v>
      </c>
      <c r="F47" s="1">
        <v>137.0</v>
      </c>
      <c r="G47" s="1">
        <v>128.0</v>
      </c>
      <c r="H47" s="1">
        <v>-106.0</v>
      </c>
      <c r="I47" s="1">
        <v>125.0</v>
      </c>
      <c r="J47" s="1">
        <v>83.0</v>
      </c>
      <c r="K47" s="1">
        <v>150.0</v>
      </c>
      <c r="L47" s="2"/>
      <c r="M47" s="2"/>
      <c r="N47" s="2"/>
      <c r="O47" s="2"/>
      <c r="P47" s="2"/>
      <c r="Q47" s="2"/>
      <c r="R47" s="2"/>
      <c r="S47" s="2"/>
      <c r="T47" s="2"/>
      <c r="U47" s="2"/>
      <c r="V47" s="2"/>
      <c r="W47" s="2"/>
      <c r="X47" s="2"/>
      <c r="Y47" s="2"/>
      <c r="Z47" s="2"/>
    </row>
    <row r="48" ht="15.75" customHeight="1">
      <c r="A48" s="1" t="s">
        <v>247</v>
      </c>
      <c r="B48" s="1">
        <v>351.0</v>
      </c>
      <c r="C48" s="1">
        <v>388.0</v>
      </c>
      <c r="D48" s="1">
        <v>428.0</v>
      </c>
      <c r="E48" s="1">
        <v>397.0</v>
      </c>
      <c r="F48" s="1">
        <v>375.0</v>
      </c>
      <c r="G48" s="1">
        <v>394.0</v>
      </c>
      <c r="H48" s="1">
        <v>173.0</v>
      </c>
      <c r="I48" s="1">
        <v>419.0</v>
      </c>
      <c r="J48" s="1">
        <v>397.0</v>
      </c>
      <c r="K48" s="1">
        <v>476.0</v>
      </c>
      <c r="L48" s="2"/>
      <c r="M48" s="2"/>
      <c r="N48" s="2"/>
      <c r="O48" s="2"/>
      <c r="P48" s="2"/>
      <c r="Q48" s="2"/>
      <c r="R48" s="2"/>
      <c r="S48" s="2"/>
      <c r="T48" s="2"/>
      <c r="U48" s="2"/>
      <c r="V48" s="2"/>
      <c r="W48" s="2"/>
      <c r="X48" s="2"/>
      <c r="Y48" s="2"/>
      <c r="Z48" s="2"/>
    </row>
    <row r="49" ht="15.75" customHeight="1">
      <c r="A49" s="1" t="s">
        <v>248</v>
      </c>
      <c r="B49" s="1" t="s">
        <v>249</v>
      </c>
      <c r="C49" s="1" t="s">
        <v>250</v>
      </c>
      <c r="D49" s="1" t="s">
        <v>251</v>
      </c>
      <c r="E49" s="1" t="s">
        <v>252</v>
      </c>
      <c r="F49" s="1" t="s">
        <v>253</v>
      </c>
      <c r="G49" s="1" t="s">
        <v>254</v>
      </c>
      <c r="H49" s="1" t="s">
        <v>255</v>
      </c>
      <c r="I49" s="1" t="s">
        <v>256</v>
      </c>
      <c r="J49" s="1" t="s">
        <v>257</v>
      </c>
      <c r="K49" s="1" t="s">
        <v>258</v>
      </c>
      <c r="L49" s="2"/>
      <c r="M49" s="2"/>
      <c r="N49" s="2"/>
      <c r="O49" s="2"/>
      <c r="P49" s="2"/>
      <c r="Q49" s="2"/>
      <c r="R49" s="2"/>
      <c r="S49" s="2"/>
      <c r="T49" s="2"/>
      <c r="U49" s="2"/>
      <c r="V49" s="2"/>
      <c r="W49" s="2"/>
      <c r="X49" s="2"/>
      <c r="Y49" s="2"/>
      <c r="Z49" s="2"/>
    </row>
    <row r="50" ht="15.75" customHeight="1">
      <c r="A50" s="1" t="s">
        <v>259</v>
      </c>
      <c r="B50" s="1">
        <v>37.0</v>
      </c>
      <c r="C50" s="1">
        <v>41.0</v>
      </c>
      <c r="D50" s="1">
        <v>53.0</v>
      </c>
      <c r="E50" s="1">
        <v>14.0</v>
      </c>
      <c r="F50" s="1">
        <v>13.0</v>
      </c>
      <c r="G50" s="1">
        <v>15.0</v>
      </c>
      <c r="H50" s="1">
        <v>-35.0</v>
      </c>
      <c r="I50" s="1">
        <v>20.0</v>
      </c>
      <c r="J50" s="1">
        <v>8.0</v>
      </c>
      <c r="K50" s="1">
        <v>14.0</v>
      </c>
      <c r="L50" s="2"/>
      <c r="M50" s="2"/>
      <c r="N50" s="2"/>
      <c r="O50" s="2"/>
      <c r="P50" s="2"/>
      <c r="Q50" s="2"/>
      <c r="R50" s="2"/>
      <c r="S50" s="2"/>
      <c r="T50" s="2"/>
      <c r="U50" s="2"/>
      <c r="V50" s="2"/>
      <c r="W50" s="2"/>
      <c r="X50" s="2"/>
      <c r="Y50" s="2"/>
      <c r="Z50" s="2"/>
    </row>
    <row r="51" ht="15.75" customHeight="1">
      <c r="A51" s="1" t="s">
        <v>260</v>
      </c>
      <c r="B51" s="1">
        <v>37.0</v>
      </c>
      <c r="C51" s="1">
        <v>41.0</v>
      </c>
      <c r="D51" s="1">
        <v>53.0</v>
      </c>
      <c r="E51" s="1">
        <v>14.0</v>
      </c>
      <c r="F51" s="1">
        <v>13.0</v>
      </c>
      <c r="G51" s="1">
        <v>15.0</v>
      </c>
      <c r="H51" s="1">
        <v>-35.0</v>
      </c>
      <c r="I51" s="1">
        <v>20.0</v>
      </c>
      <c r="J51" s="1">
        <v>8.0</v>
      </c>
      <c r="K51" s="1">
        <v>14.0</v>
      </c>
      <c r="L51" s="2"/>
      <c r="M51" s="2"/>
      <c r="N51" s="2"/>
      <c r="O51" s="2"/>
      <c r="P51" s="2"/>
      <c r="Q51" s="2"/>
      <c r="R51" s="2"/>
      <c r="S51" s="2"/>
      <c r="T51" s="2"/>
      <c r="U51" s="2"/>
      <c r="V51" s="2"/>
      <c r="W51" s="2"/>
      <c r="X51" s="2"/>
      <c r="Y51" s="2"/>
      <c r="Z51" s="2"/>
    </row>
    <row r="52" ht="15.75" customHeight="1">
      <c r="A52" s="1" t="s">
        <v>261</v>
      </c>
      <c r="B52" s="1">
        <v>20.0</v>
      </c>
      <c r="C52" s="1">
        <v>1.0</v>
      </c>
      <c r="D52" s="1">
        <v>-1.0</v>
      </c>
      <c r="E52" s="1">
        <v>-25.0</v>
      </c>
      <c r="F52" s="1">
        <v>-5.0</v>
      </c>
      <c r="G52" s="1">
        <v>-2.0</v>
      </c>
      <c r="H52" s="1">
        <v>-67.0</v>
      </c>
      <c r="I52" s="1">
        <v>-20.0</v>
      </c>
      <c r="J52" s="1">
        <v>-18.0</v>
      </c>
      <c r="K52" s="1">
        <v>-15.0</v>
      </c>
      <c r="L52" s="2"/>
      <c r="M52" s="2"/>
      <c r="N52" s="2"/>
      <c r="O52" s="2"/>
      <c r="P52" s="2"/>
      <c r="Q52" s="2"/>
      <c r="R52" s="2"/>
      <c r="S52" s="2"/>
      <c r="T52" s="2"/>
      <c r="U52" s="2"/>
      <c r="V52" s="2"/>
      <c r="W52" s="2"/>
      <c r="X52" s="2"/>
      <c r="Y52" s="2"/>
      <c r="Z52" s="2"/>
    </row>
    <row r="53" ht="15.75" customHeight="1">
      <c r="A53" s="1" t="s">
        <v>262</v>
      </c>
      <c r="B53" s="1">
        <v>20.0</v>
      </c>
      <c r="C53" s="1">
        <v>1.0</v>
      </c>
      <c r="D53" s="1">
        <v>-1.0</v>
      </c>
      <c r="E53" s="1">
        <v>-25.0</v>
      </c>
      <c r="F53" s="1">
        <v>-5.0</v>
      </c>
      <c r="G53" s="1">
        <v>-2.0</v>
      </c>
      <c r="H53" s="1">
        <v>-67.0</v>
      </c>
      <c r="I53" s="1">
        <v>-20.0</v>
      </c>
      <c r="J53" s="1">
        <v>-18.0</v>
      </c>
      <c r="K53" s="1">
        <v>-15.0</v>
      </c>
      <c r="L53" s="2"/>
      <c r="M53" s="2"/>
      <c r="N53" s="2"/>
      <c r="O53" s="2"/>
      <c r="P53" s="2"/>
      <c r="Q53" s="2"/>
      <c r="R53" s="2"/>
      <c r="S53" s="2"/>
      <c r="T53" s="2"/>
      <c r="U53" s="2"/>
      <c r="V53" s="2"/>
      <c r="W53" s="2"/>
      <c r="X53" s="2"/>
      <c r="Y53" s="2"/>
      <c r="Z53" s="2"/>
    </row>
    <row r="54" ht="15.75" customHeight="1">
      <c r="A54" s="1" t="s">
        <v>263</v>
      </c>
      <c r="B54" s="1">
        <v>87.0</v>
      </c>
      <c r="C54" s="1">
        <v>105.0</v>
      </c>
      <c r="D54" s="1">
        <v>122.0</v>
      </c>
      <c r="E54" s="1">
        <v>99.0</v>
      </c>
      <c r="F54" s="1">
        <v>78.0</v>
      </c>
      <c r="G54" s="1">
        <v>103.0</v>
      </c>
      <c r="H54" s="1">
        <v>-71.0</v>
      </c>
      <c r="I54" s="1">
        <v>71.0</v>
      </c>
      <c r="J54" s="1">
        <v>48.0</v>
      </c>
      <c r="K54" s="1">
        <v>88.0</v>
      </c>
      <c r="L54" s="2"/>
      <c r="M54" s="2"/>
      <c r="N54" s="2"/>
      <c r="O54" s="2"/>
      <c r="P54" s="2"/>
      <c r="Q54" s="2"/>
      <c r="R54" s="2"/>
      <c r="S54" s="2"/>
      <c r="T54" s="2"/>
      <c r="U54" s="2"/>
      <c r="V54" s="2"/>
      <c r="W54" s="2"/>
      <c r="X54" s="2"/>
      <c r="Y54" s="2"/>
      <c r="Z54" s="2"/>
    </row>
    <row r="55" ht="15.75" customHeight="1">
      <c r="A55" s="1" t="s">
        <v>264</v>
      </c>
      <c r="B55" s="1">
        <v>80.0</v>
      </c>
      <c r="C55" s="1">
        <v>1.0</v>
      </c>
      <c r="D55" s="1">
        <v>60.0</v>
      </c>
      <c r="E55" s="1">
        <v>70.0</v>
      </c>
      <c r="F55" s="1">
        <v>40.0</v>
      </c>
      <c r="G55" s="1">
        <v>60.0</v>
      </c>
      <c r="H55" s="1">
        <v>80.0</v>
      </c>
      <c r="I55" s="1">
        <v>0.0</v>
      </c>
      <c r="J55" s="1">
        <v>0.0</v>
      </c>
      <c r="K55" s="1">
        <v>0.0</v>
      </c>
      <c r="L55" s="2"/>
      <c r="M55" s="2"/>
      <c r="N55" s="2"/>
      <c r="O55" s="2"/>
      <c r="P55" s="2"/>
      <c r="Q55" s="2"/>
      <c r="R55" s="2"/>
      <c r="S55" s="2"/>
      <c r="T55" s="2"/>
      <c r="U55" s="2"/>
      <c r="V55" s="2"/>
      <c r="W55" s="2"/>
      <c r="X55" s="2"/>
      <c r="Y55" s="2"/>
      <c r="Z55" s="2"/>
    </row>
    <row r="56" ht="15.75" customHeight="1">
      <c r="A56" s="1" t="s">
        <v>265</v>
      </c>
      <c r="B56" s="1">
        <v>4.0</v>
      </c>
      <c r="C56" s="1">
        <v>5.0</v>
      </c>
      <c r="D56" s="1">
        <v>6.0</v>
      </c>
      <c r="E56" s="1">
        <v>6.0</v>
      </c>
      <c r="F56" s="1">
        <v>7.0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267</v>
      </c>
      <c r="B58" s="1">
        <v>6.0</v>
      </c>
      <c r="C58" s="1">
        <v>5.0</v>
      </c>
      <c r="D58" s="1">
        <v>7.0</v>
      </c>
      <c r="E58" s="1">
        <v>6.0</v>
      </c>
      <c r="F58" s="1">
        <v>6.0</v>
      </c>
      <c r="G58" s="1">
        <v>10.0</v>
      </c>
      <c r="H58" s="1">
        <v>16.0</v>
      </c>
      <c r="I58" s="1">
        <v>18.0</v>
      </c>
      <c r="J58" s="1">
        <v>21.0</v>
      </c>
      <c r="K58" s="1">
        <v>34.0</v>
      </c>
      <c r="L58" s="2"/>
      <c r="M58" s="2"/>
      <c r="N58" s="2"/>
      <c r="O58" s="2"/>
      <c r="P58" s="2"/>
      <c r="Q58" s="2"/>
      <c r="R58" s="2"/>
      <c r="S58" s="2"/>
      <c r="T58" s="2"/>
      <c r="U58" s="2"/>
      <c r="V58" s="2"/>
      <c r="W58" s="2"/>
      <c r="X58" s="2"/>
      <c r="Y58" s="2"/>
      <c r="Z58" s="2"/>
    </row>
    <row r="59" ht="15.75" customHeight="1">
      <c r="A59" s="1" t="s">
        <v>268</v>
      </c>
      <c r="B59" s="1">
        <v>119.0</v>
      </c>
      <c r="C59" s="1">
        <v>137.0</v>
      </c>
      <c r="D59" s="1">
        <v>146.0</v>
      </c>
      <c r="E59" s="1">
        <v>142.0</v>
      </c>
      <c r="F59" s="1">
        <v>155.0</v>
      </c>
      <c r="G59" s="1">
        <v>160.0</v>
      </c>
      <c r="H59" s="1">
        <v>158.0</v>
      </c>
      <c r="I59" s="1">
        <v>186.0</v>
      </c>
      <c r="J59" s="1">
        <v>206.0</v>
      </c>
      <c r="K59" s="1">
        <v>217.0</v>
      </c>
      <c r="L59" s="2"/>
      <c r="M59" s="2"/>
      <c r="N59" s="2"/>
      <c r="O59" s="2"/>
      <c r="P59" s="2"/>
      <c r="Q59" s="2"/>
      <c r="R59" s="2"/>
      <c r="S59" s="2"/>
      <c r="T59" s="2"/>
      <c r="U59" s="2"/>
      <c r="V59" s="2"/>
      <c r="W59" s="2"/>
      <c r="X59" s="2"/>
      <c r="Y59" s="2"/>
      <c r="Z59" s="2"/>
    </row>
    <row r="60" ht="15.75" customHeight="1">
      <c r="A60" s="1" t="s">
        <v>269</v>
      </c>
      <c r="B60" s="1">
        <v>123.0</v>
      </c>
      <c r="C60" s="1">
        <v>131.0</v>
      </c>
      <c r="D60" s="1">
        <v>139.0</v>
      </c>
      <c r="E60" s="1">
        <v>141.0</v>
      </c>
      <c r="F60" s="1">
        <v>144.0</v>
      </c>
      <c r="G60" s="1">
        <v>179.0</v>
      </c>
      <c r="H60" s="1">
        <v>189.0</v>
      </c>
      <c r="I60" s="1">
        <v>206.0</v>
      </c>
      <c r="J60" s="1">
        <v>222.0</v>
      </c>
      <c r="K60" s="1">
        <v>233.0</v>
      </c>
      <c r="L60" s="2"/>
      <c r="M60" s="2"/>
      <c r="N60" s="2"/>
      <c r="O60" s="2"/>
      <c r="P60" s="2"/>
      <c r="Q60" s="2"/>
      <c r="R60" s="2"/>
      <c r="S60" s="2"/>
      <c r="T60" s="2"/>
      <c r="U60" s="2"/>
      <c r="V60" s="2"/>
      <c r="W60" s="2"/>
      <c r="X60" s="2"/>
      <c r="Y60" s="2"/>
      <c r="Z60" s="2"/>
    </row>
    <row r="61" ht="15.75" customHeight="1">
      <c r="A61" s="1" t="s">
        <v>270</v>
      </c>
      <c r="B61" s="1">
        <v>95.0</v>
      </c>
      <c r="C61" s="1">
        <v>68.0</v>
      </c>
      <c r="D61" s="1">
        <v>73.0</v>
      </c>
      <c r="E61" s="1">
        <v>66.0</v>
      </c>
      <c r="F61" s="1">
        <v>67.0</v>
      </c>
      <c r="G61" s="1">
        <v>5.0</v>
      </c>
      <c r="H61" s="1">
        <v>8.0</v>
      </c>
      <c r="I61" s="1">
        <v>10.0</v>
      </c>
      <c r="J61" s="1">
        <v>5.0</v>
      </c>
      <c r="K61" s="1">
        <v>8.0</v>
      </c>
      <c r="L61" s="2"/>
      <c r="M61" s="2"/>
      <c r="N61" s="2"/>
      <c r="O61" s="2"/>
      <c r="P61" s="2"/>
      <c r="Q61" s="2"/>
      <c r="R61" s="2"/>
      <c r="S61" s="2"/>
      <c r="T61" s="2"/>
      <c r="U61" s="2"/>
      <c r="V61" s="2"/>
      <c r="W61" s="2"/>
      <c r="X61" s="2"/>
      <c r="Y61" s="2"/>
      <c r="Z61" s="2"/>
    </row>
    <row r="62" ht="15.75" customHeight="1">
      <c r="A62" s="1" t="s">
        <v>271</v>
      </c>
      <c r="B62" s="1">
        <v>27.0</v>
      </c>
      <c r="C62" s="1">
        <v>62.0</v>
      </c>
      <c r="D62" s="1">
        <v>65.0</v>
      </c>
      <c r="E62" s="1">
        <v>74.0</v>
      </c>
      <c r="F62" s="1">
        <v>76.0</v>
      </c>
      <c r="G62" s="1">
        <v>174.0</v>
      </c>
      <c r="H62" s="1">
        <v>180.0</v>
      </c>
      <c r="I62" s="1">
        <v>196.0</v>
      </c>
      <c r="J62" s="1">
        <v>216.0</v>
      </c>
      <c r="K62" s="1">
        <v>224.0</v>
      </c>
      <c r="L62" s="2"/>
      <c r="M62" s="2"/>
      <c r="N62" s="2"/>
      <c r="O62" s="2"/>
      <c r="P62" s="2"/>
      <c r="Q62" s="2"/>
      <c r="R62" s="2"/>
      <c r="S62" s="2"/>
      <c r="T62" s="2"/>
      <c r="U62" s="2"/>
      <c r="V62" s="2"/>
      <c r="W62" s="2"/>
      <c r="X62" s="2"/>
      <c r="Y62" s="2"/>
      <c r="Z62" s="2"/>
    </row>
    <row r="63" ht="15.75" customHeight="1">
      <c r="A63" s="1" t="s">
        <v>272</v>
      </c>
      <c r="B63" s="1">
        <v>42.0</v>
      </c>
      <c r="C63" s="1">
        <v>44.0</v>
      </c>
      <c r="D63" s="1">
        <v>50.0</v>
      </c>
      <c r="E63" s="1">
        <v>54.0</v>
      </c>
      <c r="F63" s="1">
        <v>55.0</v>
      </c>
      <c r="G63" s="1">
        <v>56.0</v>
      </c>
      <c r="H63" s="1">
        <v>56.0</v>
      </c>
      <c r="I63" s="1">
        <v>71.0</v>
      </c>
      <c r="J63" s="1">
        <v>89.0</v>
      </c>
      <c r="K63" s="1">
        <v>99.0</v>
      </c>
      <c r="L63" s="2"/>
      <c r="M63" s="2"/>
      <c r="N63" s="2"/>
      <c r="O63" s="2"/>
      <c r="P63" s="2"/>
      <c r="Q63" s="2"/>
      <c r="R63" s="2"/>
      <c r="S63" s="2"/>
      <c r="T63" s="2"/>
      <c r="U63" s="2"/>
      <c r="V63" s="2"/>
      <c r="W63" s="2"/>
      <c r="X63" s="2"/>
      <c r="Y63" s="2"/>
      <c r="Z63" s="2"/>
    </row>
    <row r="64" ht="15.75" customHeight="1">
      <c r="A64" s="1" t="s">
        <v>273</v>
      </c>
      <c r="B64" s="1">
        <v>5.0</v>
      </c>
      <c r="C64" s="1">
        <v>5.0</v>
      </c>
      <c r="D64" s="1">
        <v>6.0</v>
      </c>
      <c r="E64" s="1">
        <v>5.0</v>
      </c>
      <c r="F64" s="1">
        <v>5.0</v>
      </c>
      <c r="G64" s="1">
        <v>6.0</v>
      </c>
      <c r="H64" s="1">
        <v>7.0</v>
      </c>
      <c r="I64" s="1">
        <v>8.0</v>
      </c>
      <c r="J64" s="1">
        <v>9.0</v>
      </c>
      <c r="K64" s="1">
        <v>9.0</v>
      </c>
      <c r="L64" s="2"/>
      <c r="M64" s="2"/>
      <c r="N64" s="2"/>
      <c r="O64" s="2"/>
      <c r="P64" s="2"/>
      <c r="Q64" s="2"/>
      <c r="R64" s="2"/>
      <c r="S64" s="2"/>
      <c r="T64" s="2"/>
      <c r="U64" s="2"/>
      <c r="V64" s="2"/>
      <c r="W64" s="2"/>
      <c r="X64" s="2"/>
      <c r="Y64" s="2"/>
      <c r="Z64" s="2"/>
    </row>
    <row r="65" ht="15.75" customHeight="1">
      <c r="A65" s="1" t="s">
        <v>274</v>
      </c>
      <c r="B65" s="1">
        <v>11.0</v>
      </c>
      <c r="C65" s="1">
        <v>14.0</v>
      </c>
      <c r="D65" s="1">
        <v>15.0</v>
      </c>
      <c r="E65" s="1">
        <v>10.0</v>
      </c>
      <c r="F65" s="1">
        <v>14.0</v>
      </c>
      <c r="G65" s="1">
        <v>12.0</v>
      </c>
      <c r="H65" s="1">
        <v>13.0</v>
      </c>
      <c r="I65" s="1">
        <v>13.0</v>
      </c>
      <c r="J65" s="1">
        <v>14.0</v>
      </c>
      <c r="K65" s="1">
        <v>15.0</v>
      </c>
      <c r="L65" s="2"/>
      <c r="M65" s="2"/>
      <c r="N65" s="2"/>
      <c r="O65" s="2"/>
      <c r="P65" s="2"/>
      <c r="Q65" s="2"/>
      <c r="R65" s="2"/>
      <c r="S65" s="2"/>
      <c r="T65" s="2"/>
      <c r="U65" s="2"/>
      <c r="V65" s="2"/>
      <c r="W65" s="2"/>
      <c r="X65" s="2"/>
      <c r="Y65" s="2"/>
      <c r="Z65" s="2"/>
    </row>
    <row r="66" ht="15.75" customHeight="1">
      <c r="A66" s="1" t="s">
        <v>275</v>
      </c>
      <c r="B66" s="1">
        <v>21.0</v>
      </c>
      <c r="C66" s="1">
        <v>26.0</v>
      </c>
      <c r="D66" s="1">
        <v>25.0</v>
      </c>
      <c r="E66" s="1">
        <v>24.0</v>
      </c>
      <c r="F66" s="1">
        <v>28.0</v>
      </c>
      <c r="G66" s="1">
        <v>27.0</v>
      </c>
      <c r="H66" s="1">
        <v>30.0</v>
      </c>
      <c r="I66" s="1">
        <v>31.0</v>
      </c>
      <c r="J66" s="1">
        <v>32.0</v>
      </c>
      <c r="K66" s="1">
        <v>31.0</v>
      </c>
      <c r="L66" s="2"/>
      <c r="M66" s="2"/>
      <c r="N66" s="2"/>
      <c r="O66" s="2"/>
      <c r="P66" s="2"/>
      <c r="Q66" s="2"/>
      <c r="R66" s="2"/>
      <c r="S66" s="2"/>
      <c r="T66" s="2"/>
      <c r="U66" s="2"/>
      <c r="V66" s="2"/>
      <c r="W66" s="2"/>
      <c r="X66" s="2"/>
      <c r="Y66" s="2"/>
      <c r="Z66" s="2"/>
    </row>
    <row r="67" ht="15.75" customHeight="1">
      <c r="A67" s="1" t="s">
        <v>276</v>
      </c>
      <c r="B67" s="1">
        <v>16.0</v>
      </c>
      <c r="C67" s="1">
        <v>20.0</v>
      </c>
      <c r="D67" s="1">
        <v>21.0</v>
      </c>
      <c r="E67" s="1">
        <v>16.0</v>
      </c>
      <c r="F67" s="1">
        <v>19.0</v>
      </c>
      <c r="G67" s="1">
        <v>19.0</v>
      </c>
      <c r="H67" s="1">
        <v>21.0</v>
      </c>
      <c r="I67" s="1">
        <v>22.0</v>
      </c>
      <c r="J67" s="1">
        <v>24.0</v>
      </c>
      <c r="K67" s="1">
        <v>25.0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301</v>
      </c>
      <c r="C6" s="1" t="s">
        <v>302</v>
      </c>
      <c r="D6" s="1" t="s">
        <v>303</v>
      </c>
      <c r="E6" s="1" t="s">
        <v>304</v>
      </c>
      <c r="F6" s="1" t="s">
        <v>305</v>
      </c>
      <c r="G6" s="1" t="s">
        <v>306</v>
      </c>
      <c r="H6" s="1" t="s">
        <v>312</v>
      </c>
      <c r="I6" s="1" t="s">
        <v>313</v>
      </c>
      <c r="J6" s="1" t="s">
        <v>309</v>
      </c>
      <c r="K6" s="1" t="s">
        <v>310</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122</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130</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209</v>
      </c>
      <c r="K11" s="1" t="s">
        <v>355</v>
      </c>
      <c r="L11" s="2"/>
      <c r="M11" s="2"/>
      <c r="N11" s="2"/>
      <c r="O11" s="2"/>
      <c r="P11" s="2"/>
      <c r="Q11" s="2"/>
      <c r="R11" s="2"/>
      <c r="S11" s="2"/>
      <c r="T11" s="2"/>
      <c r="U11" s="2"/>
      <c r="V11" s="2"/>
      <c r="W11" s="2"/>
      <c r="X11" s="2"/>
      <c r="Y11" s="2"/>
      <c r="Z11" s="2"/>
    </row>
    <row r="12">
      <c r="A12" s="1" t="s">
        <v>356</v>
      </c>
      <c r="B12" s="1" t="s">
        <v>347</v>
      </c>
      <c r="C12" s="1" t="s">
        <v>348</v>
      </c>
      <c r="D12" s="1" t="s">
        <v>349</v>
      </c>
      <c r="E12" s="1" t="s">
        <v>350</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218</v>
      </c>
      <c r="J13" s="1" t="s">
        <v>138</v>
      </c>
      <c r="K13" s="1" t="s">
        <v>371</v>
      </c>
      <c r="L13" s="2"/>
      <c r="M13" s="2"/>
      <c r="N13" s="2"/>
      <c r="O13" s="2"/>
      <c r="P13" s="2"/>
      <c r="Q13" s="2"/>
      <c r="R13" s="2"/>
      <c r="S13" s="2"/>
      <c r="T13" s="2"/>
      <c r="U13" s="2"/>
      <c r="V13" s="2"/>
      <c r="W13" s="2"/>
      <c r="X13" s="2"/>
      <c r="Y13" s="2"/>
      <c r="Z13" s="2"/>
    </row>
    <row r="14">
      <c r="A14" s="1" t="s">
        <v>372</v>
      </c>
      <c r="B14" s="1" t="s">
        <v>364</v>
      </c>
      <c r="C14" s="1" t="s">
        <v>365</v>
      </c>
      <c r="D14" s="1" t="s">
        <v>366</v>
      </c>
      <c r="E14" s="1" t="s">
        <v>367</v>
      </c>
      <c r="F14" s="1" t="s">
        <v>368</v>
      </c>
      <c r="G14" s="1" t="s">
        <v>369</v>
      </c>
      <c r="H14" s="1" t="s">
        <v>370</v>
      </c>
      <c r="I14" s="1" t="s">
        <v>218</v>
      </c>
      <c r="J14" s="1" t="s">
        <v>138</v>
      </c>
      <c r="K14" s="1" t="s">
        <v>371</v>
      </c>
      <c r="L14" s="2"/>
      <c r="M14" s="2"/>
      <c r="N14" s="2"/>
      <c r="O14" s="2"/>
      <c r="P14" s="2"/>
      <c r="Q14" s="2"/>
      <c r="R14" s="2"/>
      <c r="S14" s="2"/>
      <c r="T14" s="2"/>
      <c r="U14" s="2"/>
      <c r="V14" s="2"/>
      <c r="W14" s="2"/>
      <c r="X14" s="2"/>
      <c r="Y14" s="2"/>
      <c r="Z14" s="2"/>
    </row>
    <row r="15">
      <c r="A15" s="1" t="s">
        <v>373</v>
      </c>
      <c r="B15" s="1" t="s">
        <v>364</v>
      </c>
      <c r="C15" s="1" t="s">
        <v>365</v>
      </c>
      <c r="D15" s="1" t="s">
        <v>366</v>
      </c>
      <c r="E15" s="1" t="s">
        <v>367</v>
      </c>
      <c r="F15" s="1" t="s">
        <v>368</v>
      </c>
      <c r="G15" s="1" t="s">
        <v>369</v>
      </c>
      <c r="H15" s="1" t="s">
        <v>374</v>
      </c>
      <c r="I15" s="1" t="s">
        <v>375</v>
      </c>
      <c r="J15" s="1" t="s">
        <v>138</v>
      </c>
      <c r="K15" s="1" t="s">
        <v>371</v>
      </c>
      <c r="L15" s="2"/>
      <c r="M15" s="2"/>
      <c r="N15" s="2"/>
      <c r="O15" s="2"/>
      <c r="P15" s="2"/>
      <c r="Q15" s="2"/>
      <c r="R15" s="2"/>
      <c r="S15" s="2"/>
      <c r="T15" s="2"/>
      <c r="U15" s="2"/>
      <c r="V15" s="2"/>
      <c r="W15" s="2"/>
      <c r="X15" s="2"/>
      <c r="Y15" s="2"/>
      <c r="Z15" s="2"/>
    </row>
    <row r="16">
      <c r="A16" s="1" t="s">
        <v>376</v>
      </c>
      <c r="B16" s="1" t="s">
        <v>377</v>
      </c>
      <c r="C16" s="1" t="s">
        <v>378</v>
      </c>
      <c r="D16" s="1" t="s">
        <v>379</v>
      </c>
      <c r="E16" s="1" t="s">
        <v>377</v>
      </c>
      <c r="F16" s="1" t="s">
        <v>380</v>
      </c>
      <c r="G16" s="1" t="s">
        <v>381</v>
      </c>
      <c r="H16" s="1" t="s">
        <v>382</v>
      </c>
      <c r="I16" s="1" t="s">
        <v>298</v>
      </c>
      <c r="J16" s="1" t="s">
        <v>220</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220</v>
      </c>
      <c r="K17" s="1" t="s">
        <v>393</v>
      </c>
      <c r="L17" s="2"/>
      <c r="M17" s="2"/>
      <c r="N17" s="2"/>
      <c r="O17" s="2"/>
      <c r="P17" s="2"/>
      <c r="Q17" s="2"/>
      <c r="R17" s="2"/>
      <c r="S17" s="2"/>
      <c r="T17" s="2"/>
      <c r="U17" s="2"/>
      <c r="V17" s="2"/>
      <c r="W17" s="2"/>
      <c r="X17" s="2"/>
      <c r="Y17" s="2"/>
      <c r="Z17" s="2"/>
    </row>
    <row r="18">
      <c r="A18" s="1" t="s">
        <v>394</v>
      </c>
      <c r="B18" s="1" t="s">
        <v>395</v>
      </c>
      <c r="C18" s="1" t="s">
        <v>288</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222</v>
      </c>
      <c r="E20" s="1" t="s">
        <v>405</v>
      </c>
      <c r="F20" s="1" t="s">
        <v>208</v>
      </c>
      <c r="G20" s="1" t="s">
        <v>407</v>
      </c>
      <c r="H20" s="1" t="s">
        <v>408</v>
      </c>
      <c r="I20" s="1" t="s">
        <v>227</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298</v>
      </c>
      <c r="D21" s="1" t="s">
        <v>361</v>
      </c>
      <c r="E21" s="1" t="s">
        <v>413</v>
      </c>
      <c r="F21" s="1" t="s">
        <v>414</v>
      </c>
      <c r="G21" s="1" t="s">
        <v>415</v>
      </c>
      <c r="H21" s="1" t="s">
        <v>214</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448</v>
      </c>
      <c r="H25" s="1" t="s">
        <v>449</v>
      </c>
      <c r="I25" s="1" t="s">
        <v>444</v>
      </c>
      <c r="J25" s="1" t="s">
        <v>450</v>
      </c>
      <c r="K25" s="1" t="s">
        <v>451</v>
      </c>
      <c r="L25" s="2"/>
      <c r="M25" s="2"/>
      <c r="N25" s="2"/>
      <c r="O25" s="2"/>
      <c r="P25" s="2"/>
      <c r="Q25" s="2"/>
      <c r="R25" s="2"/>
      <c r="S25" s="2"/>
      <c r="T25" s="2"/>
      <c r="U25" s="2"/>
      <c r="V25" s="2"/>
      <c r="W25" s="2"/>
      <c r="X25" s="2"/>
      <c r="Y25" s="2"/>
      <c r="Z25" s="2"/>
    </row>
    <row r="26" ht="15.75" customHeight="1">
      <c r="A26" s="1" t="s">
        <v>452</v>
      </c>
      <c r="B26" s="1" t="s">
        <v>447</v>
      </c>
      <c r="C26" s="1" t="s">
        <v>453</v>
      </c>
      <c r="D26" s="1" t="s">
        <v>230</v>
      </c>
      <c r="E26" s="1" t="s">
        <v>454</v>
      </c>
      <c r="F26" s="1" t="s">
        <v>455</v>
      </c>
      <c r="G26" s="1" t="s">
        <v>456</v>
      </c>
      <c r="H26" s="1" t="s">
        <v>451</v>
      </c>
      <c r="I26" s="1" t="s">
        <v>457</v>
      </c>
      <c r="J26" s="1" t="s">
        <v>458</v>
      </c>
      <c r="K26" s="1" t="s">
        <v>454</v>
      </c>
      <c r="L26" s="2"/>
      <c r="M26" s="2"/>
      <c r="N26" s="2"/>
      <c r="O26" s="2"/>
      <c r="P26" s="2"/>
      <c r="Q26" s="2"/>
      <c r="R26" s="2"/>
      <c r="S26" s="2"/>
      <c r="T26" s="2"/>
      <c r="U26" s="2"/>
      <c r="V26" s="2"/>
      <c r="W26" s="2"/>
      <c r="X26" s="2"/>
      <c r="Y26" s="2"/>
      <c r="Z26" s="2"/>
    </row>
    <row r="27" ht="15.75" customHeight="1">
      <c r="A27" s="1" t="s">
        <v>459</v>
      </c>
      <c r="B27" s="1" t="s">
        <v>443</v>
      </c>
      <c r="C27" s="1" t="s">
        <v>460</v>
      </c>
      <c r="D27" s="1" t="s">
        <v>461</v>
      </c>
      <c r="E27" s="1" t="s">
        <v>462</v>
      </c>
      <c r="F27" s="1" t="s">
        <v>463</v>
      </c>
      <c r="G27" s="1" t="s">
        <v>230</v>
      </c>
      <c r="H27" s="1" t="s">
        <v>72</v>
      </c>
      <c r="I27" s="1" t="s">
        <v>464</v>
      </c>
      <c r="J27" s="1" t="s">
        <v>456</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412</v>
      </c>
      <c r="E28" s="1" t="s">
        <v>201</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341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v>11.0</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460</v>
      </c>
      <c r="G31" s="1" t="s">
        <v>499</v>
      </c>
      <c r="H31" s="1" t="s">
        <v>500</v>
      </c>
      <c r="I31" s="1" t="s">
        <v>282</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505</v>
      </c>
      <c r="C35" s="1" t="s">
        <v>506</v>
      </c>
      <c r="D35" s="1" t="s">
        <v>507</v>
      </c>
      <c r="E35" s="1" t="s">
        <v>508</v>
      </c>
      <c r="F35" s="1" t="s">
        <v>509</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516</v>
      </c>
      <c r="C36" s="1" t="s">
        <v>517</v>
      </c>
      <c r="D36" s="1" t="s">
        <v>518</v>
      </c>
      <c r="E36" s="1" t="s">
        <v>519</v>
      </c>
      <c r="F36" s="1" t="s">
        <v>520</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t="s">
        <v>555</v>
      </c>
      <c r="H38" s="1" t="s">
        <v>556</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t="s">
        <v>564</v>
      </c>
      <c r="F39" s="1" t="s">
        <v>565</v>
      </c>
      <c r="G39" s="1" t="s">
        <v>566</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576</v>
      </c>
      <c r="G40" s="1" t="s">
        <v>577</v>
      </c>
      <c r="H40" s="1" t="s">
        <v>518</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582</v>
      </c>
      <c r="D41" s="1" t="s">
        <v>583</v>
      </c>
      <c r="E41" s="1" t="s">
        <v>451</v>
      </c>
      <c r="F41" s="1" t="s">
        <v>450</v>
      </c>
      <c r="G41" s="1" t="s">
        <v>584</v>
      </c>
      <c r="H41" s="1" t="s">
        <v>585</v>
      </c>
      <c r="I41" s="1" t="s">
        <v>586</v>
      </c>
      <c r="J41" s="1" t="s">
        <v>587</v>
      </c>
      <c r="K41" s="1" t="s">
        <v>588</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594</v>
      </c>
      <c r="G42" s="1" t="s">
        <v>595</v>
      </c>
      <c r="H42" s="1" t="s">
        <v>473</v>
      </c>
      <c r="I42" s="1" t="s">
        <v>596</v>
      </c>
      <c r="J42" s="1" t="s">
        <v>362</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449</v>
      </c>
      <c r="E43" s="1" t="s">
        <v>226</v>
      </c>
      <c r="F43" s="1" t="s">
        <v>221</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591</v>
      </c>
      <c r="C44" s="1" t="s">
        <v>453</v>
      </c>
      <c r="D44" s="1" t="s">
        <v>454</v>
      </c>
      <c r="E44" s="1" t="s">
        <v>607</v>
      </c>
      <c r="F44" s="1" t="s">
        <v>608</v>
      </c>
      <c r="G44" s="1" t="s">
        <v>609</v>
      </c>
      <c r="H44" s="1" t="s">
        <v>610</v>
      </c>
      <c r="I44" s="1" t="s">
        <v>611</v>
      </c>
      <c r="J44" s="1" t="s">
        <v>389</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468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383</v>
      </c>
      <c r="C47" s="1" t="s">
        <v>625</v>
      </c>
      <c r="D47" s="1" t="s">
        <v>626</v>
      </c>
      <c r="E47" s="1" t="s">
        <v>627</v>
      </c>
      <c r="F47" s="1" t="s">
        <v>628</v>
      </c>
      <c r="G47" s="1" t="s">
        <v>629</v>
      </c>
      <c r="H47" s="1" t="s">
        <v>630</v>
      </c>
      <c r="I47" s="1" t="s">
        <v>631</v>
      </c>
      <c r="J47" s="1" t="s">
        <v>366</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v>0.0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644</v>
      </c>
      <c r="C50" s="1" t="s">
        <v>645</v>
      </c>
      <c r="D50" s="1" t="s">
        <v>646</v>
      </c>
      <c r="E50" s="1" t="s">
        <v>647</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622</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662</v>
      </c>
      <c r="C52" s="1" t="s">
        <v>663</v>
      </c>
      <c r="D52" s="1" t="s">
        <v>664</v>
      </c>
      <c r="E52" s="1" t="s">
        <v>622</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596</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739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v>0.0</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t="s">
        <v>774</v>
      </c>
      <c r="H62" s="1" t="s">
        <v>775</v>
      </c>
      <c r="I62" s="1" t="s">
        <v>776</v>
      </c>
      <c r="J62" s="1">
        <v>68.0</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801</v>
      </c>
      <c r="C65" s="1" t="s">
        <v>802</v>
      </c>
      <c r="D65" s="1" t="s">
        <v>803</v>
      </c>
      <c r="E65" s="1" t="s">
        <v>804</v>
      </c>
      <c r="F65" s="1" t="s">
        <v>805</v>
      </c>
      <c r="G65" s="1" t="s">
        <v>806</v>
      </c>
      <c r="H65" s="1" t="s">
        <v>807</v>
      </c>
      <c r="I65" s="1">
        <v>0.0</v>
      </c>
      <c r="J65" s="1">
        <v>0.0</v>
      </c>
      <c r="K65" s="1" t="s">
        <v>808</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811</v>
      </c>
      <c r="C67" s="1" t="s">
        <v>739</v>
      </c>
      <c r="D67" s="1" t="s">
        <v>812</v>
      </c>
      <c r="E67" s="1" t="s">
        <v>813</v>
      </c>
      <c r="F67" s="1" t="s">
        <v>228</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596</v>
      </c>
      <c r="C68" s="1" t="s">
        <v>820</v>
      </c>
      <c r="D68" s="1" t="s">
        <v>821</v>
      </c>
      <c r="E68" s="1" t="s">
        <v>822</v>
      </c>
      <c r="F68" s="1" t="s">
        <v>823</v>
      </c>
      <c r="G68" s="1" t="s">
        <v>371</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288</v>
      </c>
      <c r="D70" s="1" t="s">
        <v>841</v>
      </c>
      <c r="E70" s="1" t="s">
        <v>285</v>
      </c>
      <c r="F70" s="1" t="s">
        <v>842</v>
      </c>
      <c r="G70" s="1" t="s">
        <v>662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840</v>
      </c>
      <c r="C71" s="1" t="s">
        <v>288</v>
      </c>
      <c r="D71" s="1" t="s">
        <v>841</v>
      </c>
      <c r="E71" s="1" t="s">
        <v>285</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467</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401</v>
      </c>
      <c r="C75" s="1" t="s">
        <v>877</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890</v>
      </c>
      <c r="F76" s="1" t="s">
        <v>891</v>
      </c>
      <c r="G76" s="1" t="s">
        <v>892</v>
      </c>
      <c r="H76" s="1" t="s">
        <v>893</v>
      </c>
      <c r="I76" s="1" t="s">
        <v>820</v>
      </c>
      <c r="J76" s="1" t="s">
        <v>894</v>
      </c>
      <c r="K76" s="1" t="s">
        <v>197</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492</v>
      </c>
      <c r="F77" s="1" t="s">
        <v>899</v>
      </c>
      <c r="G77" s="1" t="s">
        <v>900</v>
      </c>
      <c r="H77" s="1" t="s">
        <v>446</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591</v>
      </c>
      <c r="G78" s="1" t="s">
        <v>909</v>
      </c>
      <c r="H78" s="1" t="s">
        <v>910</v>
      </c>
      <c r="I78" s="1" t="s">
        <v>911</v>
      </c>
      <c r="J78" s="1" t="s">
        <v>912</v>
      </c>
      <c r="K78" s="1" t="s">
        <v>720</v>
      </c>
      <c r="L78" s="2"/>
      <c r="M78" s="2"/>
      <c r="N78" s="2"/>
      <c r="O78" s="2"/>
      <c r="P78" s="2"/>
      <c r="Q78" s="2"/>
      <c r="R78" s="2"/>
      <c r="S78" s="2"/>
      <c r="T78" s="2"/>
      <c r="U78" s="2"/>
      <c r="V78" s="2"/>
      <c r="W78" s="2"/>
      <c r="X78" s="2"/>
      <c r="Y78" s="2"/>
      <c r="Z78" s="2"/>
    </row>
    <row r="79" ht="15.75" customHeight="1">
      <c r="A79" s="1" t="s">
        <v>913</v>
      </c>
      <c r="B79" s="1" t="s">
        <v>597</v>
      </c>
      <c r="C79" s="1" t="s">
        <v>914</v>
      </c>
      <c r="D79" s="1" t="s">
        <v>915</v>
      </c>
      <c r="E79" s="1" t="s">
        <v>916</v>
      </c>
      <c r="F79" s="1" t="s">
        <v>461</v>
      </c>
      <c r="G79" s="1" t="s">
        <v>917</v>
      </c>
      <c r="H79" s="1" t="s">
        <v>918</v>
      </c>
      <c r="I79" s="1" t="s">
        <v>919</v>
      </c>
      <c r="J79" s="1" t="s">
        <v>457</v>
      </c>
      <c r="K79" s="1" t="s">
        <v>920</v>
      </c>
      <c r="L79" s="2"/>
      <c r="M79" s="2"/>
      <c r="N79" s="2"/>
      <c r="O79" s="2"/>
      <c r="P79" s="2"/>
      <c r="Q79" s="2"/>
      <c r="R79" s="2"/>
      <c r="S79" s="2"/>
      <c r="T79" s="2"/>
      <c r="U79" s="2"/>
      <c r="V79" s="2"/>
      <c r="W79" s="2"/>
      <c r="X79" s="2"/>
      <c r="Y79" s="2"/>
      <c r="Z79" s="2"/>
    </row>
    <row r="80" ht="15.75" customHeight="1">
      <c r="A80" s="1" t="s">
        <v>921</v>
      </c>
      <c r="B80" s="1" t="s">
        <v>922</v>
      </c>
      <c r="C80" s="1" t="s">
        <v>463</v>
      </c>
      <c r="D80" s="1" t="s">
        <v>923</v>
      </c>
      <c r="E80" s="1">
        <v>2.0</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221</v>
      </c>
      <c r="D81" s="1" t="s">
        <v>932</v>
      </c>
      <c r="E81" s="1" t="s">
        <v>192</v>
      </c>
      <c r="F81" s="1" t="s">
        <v>933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350</v>
      </c>
      <c r="D82" s="1" t="s">
        <v>941</v>
      </c>
      <c r="E82" s="1" t="s">
        <v>942</v>
      </c>
      <c r="F82" s="1" t="s">
        <v>943</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302</v>
      </c>
      <c r="D83" s="1" t="s">
        <v>461</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604</v>
      </c>
      <c r="C84" s="1" t="s">
        <v>959</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1" t="s">
        <v>969</v>
      </c>
      <c r="C85" s="1" t="s">
        <v>970</v>
      </c>
      <c r="D85" s="1" t="s">
        <v>483</v>
      </c>
      <c r="E85" s="1" t="s">
        <v>971</v>
      </c>
      <c r="F85" s="1" t="s">
        <v>972</v>
      </c>
      <c r="G85" s="1" t="s">
        <v>973</v>
      </c>
      <c r="H85" s="1" t="s">
        <v>974</v>
      </c>
      <c r="I85" s="1" t="s">
        <v>975</v>
      </c>
      <c r="J85" s="1" t="s">
        <v>976</v>
      </c>
      <c r="K85" s="1" t="s">
        <v>977</v>
      </c>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982</v>
      </c>
      <c r="F86" s="1" t="s">
        <v>983</v>
      </c>
      <c r="G86" s="1" t="s">
        <v>984</v>
      </c>
      <c r="H86" s="1" t="s">
        <v>985</v>
      </c>
      <c r="I86" s="1">
        <v>0.0</v>
      </c>
      <c r="J86" s="1">
        <v>50.0</v>
      </c>
      <c r="K86" s="1">
        <v>0.0</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567</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718</v>
      </c>
      <c r="J89" s="1" t="s">
        <v>1005</v>
      </c>
      <c r="K89" s="1" t="s">
        <v>1006</v>
      </c>
      <c r="L89" s="2"/>
      <c r="M89" s="2"/>
      <c r="N89" s="2"/>
      <c r="O89" s="2"/>
      <c r="P89" s="2"/>
      <c r="Q89" s="2"/>
      <c r="R89" s="2"/>
      <c r="S89" s="2"/>
      <c r="T89" s="2"/>
      <c r="U89" s="2"/>
      <c r="V89" s="2"/>
      <c r="W89" s="2"/>
      <c r="X89" s="2"/>
      <c r="Y89" s="2"/>
      <c r="Z89" s="2"/>
    </row>
    <row r="90" ht="15.75" customHeight="1">
      <c r="A90" s="1" t="s">
        <v>1007</v>
      </c>
      <c r="B90" s="1" t="s">
        <v>397</v>
      </c>
      <c r="C90" s="1" t="s">
        <v>1008</v>
      </c>
      <c r="D90" s="1" t="s">
        <v>1009</v>
      </c>
      <c r="E90" s="1" t="s">
        <v>1010</v>
      </c>
      <c r="F90" s="1" t="s">
        <v>1011</v>
      </c>
      <c r="G90" s="1" t="s">
        <v>1012</v>
      </c>
      <c r="H90" s="1" t="s">
        <v>1013</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401</v>
      </c>
      <c r="D91" s="1" t="s">
        <v>1005</v>
      </c>
      <c r="E91" s="1" t="s">
        <v>1019</v>
      </c>
      <c r="F91" s="1" t="s">
        <v>1020</v>
      </c>
      <c r="G91" s="1" t="s">
        <v>374</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1018</v>
      </c>
      <c r="C92" s="1" t="s">
        <v>401</v>
      </c>
      <c r="D92" s="1" t="s">
        <v>1005</v>
      </c>
      <c r="E92" s="1" t="s">
        <v>1019</v>
      </c>
      <c r="F92" s="1" t="s">
        <v>1026</v>
      </c>
      <c r="G92" s="1" t="s">
        <v>1027</v>
      </c>
      <c r="H92" s="1" t="s">
        <v>1028</v>
      </c>
      <c r="I92" s="1">
        <v>-3.0</v>
      </c>
      <c r="J92" s="1" t="s">
        <v>1029</v>
      </c>
      <c r="K92" s="1" t="s">
        <v>601</v>
      </c>
      <c r="L92" s="2"/>
      <c r="M92" s="2"/>
      <c r="N92" s="2"/>
      <c r="O92" s="2"/>
      <c r="P92" s="2"/>
      <c r="Q92" s="2"/>
      <c r="R92" s="2"/>
      <c r="S92" s="2"/>
      <c r="T92" s="2"/>
      <c r="U92" s="2"/>
      <c r="V92" s="2"/>
      <c r="W92" s="2"/>
      <c r="X92" s="2"/>
      <c r="Y92" s="2"/>
      <c r="Z92" s="2"/>
    </row>
    <row r="93" ht="15.75" customHeight="1">
      <c r="A93" s="1" t="s">
        <v>1030</v>
      </c>
      <c r="B93" s="1" t="s">
        <v>1031</v>
      </c>
      <c r="C93" s="1" t="s">
        <v>629</v>
      </c>
      <c r="D93" s="1" t="s">
        <v>1032</v>
      </c>
      <c r="E93" s="1" t="s">
        <v>1033</v>
      </c>
      <c r="F93" s="1" t="s">
        <v>1034</v>
      </c>
      <c r="G93" s="1">
        <v>-3.0</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1031</v>
      </c>
      <c r="C94" s="1" t="s">
        <v>629</v>
      </c>
      <c r="D94" s="1" t="s">
        <v>1032</v>
      </c>
      <c r="E94" s="1" t="s">
        <v>1033</v>
      </c>
      <c r="F94" s="1" t="s">
        <v>1034</v>
      </c>
      <c r="G94" s="1">
        <v>-3.0</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1040</v>
      </c>
      <c r="B95" s="1" t="s">
        <v>1041</v>
      </c>
      <c r="C95" s="1" t="s">
        <v>344</v>
      </c>
      <c r="D95" s="1" t="s">
        <v>1042</v>
      </c>
      <c r="E95" s="1" t="s">
        <v>1043</v>
      </c>
      <c r="F95" s="1" t="s">
        <v>1044</v>
      </c>
      <c r="G95" s="1" t="s">
        <v>1045</v>
      </c>
      <c r="H95" s="1" t="s">
        <v>1046</v>
      </c>
      <c r="I95" s="1" t="s">
        <v>1047</v>
      </c>
      <c r="J95" s="1" t="s">
        <v>1048</v>
      </c>
      <c r="K95" s="1" t="s">
        <v>137</v>
      </c>
      <c r="L95" s="2"/>
      <c r="M95" s="2"/>
      <c r="N95" s="2"/>
      <c r="O95" s="2"/>
      <c r="P95" s="2"/>
      <c r="Q95" s="2"/>
      <c r="R95" s="2"/>
      <c r="S95" s="2"/>
      <c r="T95" s="2"/>
      <c r="U95" s="2"/>
      <c r="V95" s="2"/>
      <c r="W95" s="2"/>
      <c r="X95" s="2"/>
      <c r="Y95" s="2"/>
      <c r="Z95" s="2"/>
    </row>
    <row r="96" ht="15.75" customHeight="1">
      <c r="A96" s="1" t="s">
        <v>1049</v>
      </c>
      <c r="B96" s="1" t="s">
        <v>1050</v>
      </c>
      <c r="C96" s="1" t="s">
        <v>757</v>
      </c>
      <c r="D96" s="1" t="s">
        <v>1051</v>
      </c>
      <c r="E96" s="1" t="s">
        <v>1052</v>
      </c>
      <c r="F96" s="1" t="s">
        <v>1053</v>
      </c>
      <c r="G96" s="1" t="s">
        <v>583</v>
      </c>
      <c r="H96" s="1" t="s">
        <v>1054</v>
      </c>
      <c r="I96" s="1" t="s">
        <v>1055</v>
      </c>
      <c r="J96" s="1">
        <v>-33.0</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1065</v>
      </c>
      <c r="J97" s="1" t="s">
        <v>1066</v>
      </c>
      <c r="K97" s="1" t="s">
        <v>403</v>
      </c>
      <c r="L97" s="2"/>
      <c r="M97" s="2"/>
      <c r="N97" s="2"/>
      <c r="O97" s="2"/>
      <c r="P97" s="2"/>
      <c r="Q97" s="2"/>
      <c r="R97" s="2"/>
      <c r="S97" s="2"/>
      <c r="T97" s="2"/>
      <c r="U97" s="2"/>
      <c r="V97" s="2"/>
      <c r="W97" s="2"/>
      <c r="X97" s="2"/>
      <c r="Y97" s="2"/>
      <c r="Z97" s="2"/>
    </row>
    <row r="98" ht="15.75" customHeight="1">
      <c r="A98" s="1" t="s">
        <v>1067</v>
      </c>
      <c r="B98" s="1" t="s">
        <v>1068</v>
      </c>
      <c r="C98" s="1" t="s">
        <v>1069</v>
      </c>
      <c r="D98" s="1" t="s">
        <v>1070</v>
      </c>
      <c r="E98" s="1" t="s">
        <v>1071</v>
      </c>
      <c r="F98" s="1" t="s">
        <v>991</v>
      </c>
      <c r="G98" s="1" t="s">
        <v>1072</v>
      </c>
      <c r="H98" s="1" t="s">
        <v>1073</v>
      </c>
      <c r="I98" s="1" t="s">
        <v>1074</v>
      </c>
      <c r="J98" s="1" t="s">
        <v>295</v>
      </c>
      <c r="K98" s="1" t="s">
        <v>1075</v>
      </c>
      <c r="L98" s="2"/>
      <c r="M98" s="2"/>
      <c r="N98" s="2"/>
      <c r="O98" s="2"/>
      <c r="P98" s="2"/>
      <c r="Q98" s="2"/>
      <c r="R98" s="2"/>
      <c r="S98" s="2"/>
      <c r="T98" s="2"/>
      <c r="U98" s="2"/>
      <c r="V98" s="2"/>
      <c r="W98" s="2"/>
      <c r="X98" s="2"/>
      <c r="Y98" s="2"/>
      <c r="Z98" s="2"/>
    </row>
    <row r="99" ht="15.75" customHeight="1">
      <c r="A99" s="1" t="s">
        <v>1076</v>
      </c>
      <c r="B99" s="1" t="s">
        <v>1077</v>
      </c>
      <c r="C99" s="1" t="s">
        <v>1078</v>
      </c>
      <c r="D99" s="1" t="s">
        <v>1079</v>
      </c>
      <c r="E99" s="1" t="s">
        <v>1080</v>
      </c>
      <c r="F99" s="1" t="s">
        <v>135</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717</v>
      </c>
      <c r="D100" s="1" t="s">
        <v>1087</v>
      </c>
      <c r="E100" s="1" t="s">
        <v>392</v>
      </c>
      <c r="F100" s="1" t="s">
        <v>200</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455</v>
      </c>
      <c r="D101" s="1" t="s">
        <v>948</v>
      </c>
      <c r="E101" s="1" t="s">
        <v>1095</v>
      </c>
      <c r="F101" s="1" t="s">
        <v>851</v>
      </c>
      <c r="G101" s="1" t="s">
        <v>1096</v>
      </c>
      <c r="H101" s="1" t="s">
        <v>1097</v>
      </c>
      <c r="I101" s="1" t="s">
        <v>1098</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220</v>
      </c>
      <c r="E102" s="1" t="s">
        <v>1104</v>
      </c>
      <c r="F102" s="1">
        <v>-1.0</v>
      </c>
      <c r="G102" s="1" t="s">
        <v>1105</v>
      </c>
      <c r="H102" s="1" t="s">
        <v>1106</v>
      </c>
      <c r="I102" s="1" t="s">
        <v>1107</v>
      </c>
      <c r="J102" s="1" t="s">
        <v>1108</v>
      </c>
      <c r="K102" s="1" t="s">
        <v>1074</v>
      </c>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1112</v>
      </c>
      <c r="E103" s="1" t="s">
        <v>1113</v>
      </c>
      <c r="F103" s="1" t="s">
        <v>365</v>
      </c>
      <c r="G103" s="1" t="s">
        <v>1114</v>
      </c>
      <c r="H103" s="1" t="s">
        <v>1115</v>
      </c>
      <c r="I103" s="1" t="s">
        <v>1116</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188</v>
      </c>
      <c r="E104" s="1" t="s">
        <v>1122</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t="s">
        <v>1134</v>
      </c>
      <c r="G105" s="1" t="s">
        <v>1135</v>
      </c>
      <c r="H105" s="1" t="s">
        <v>1136</v>
      </c>
      <c r="I105" s="1" t="s">
        <v>1137</v>
      </c>
      <c r="J105" s="1" t="s">
        <v>1099</v>
      </c>
      <c r="K105" s="1" t="s">
        <v>975</v>
      </c>
      <c r="L105" s="2"/>
      <c r="M105" s="2"/>
      <c r="N105" s="2"/>
      <c r="O105" s="2"/>
      <c r="P105" s="2"/>
      <c r="Q105" s="2"/>
      <c r="R105" s="2"/>
      <c r="S105" s="2"/>
      <c r="T105" s="2"/>
      <c r="U105" s="2"/>
      <c r="V105" s="2"/>
      <c r="W105" s="2"/>
      <c r="X105" s="2"/>
      <c r="Y105" s="2"/>
      <c r="Z105" s="2"/>
    </row>
    <row r="106" ht="15.75" customHeight="1">
      <c r="A106" s="1" t="s">
        <v>1138</v>
      </c>
      <c r="B106" s="1" t="s">
        <v>1139</v>
      </c>
      <c r="C106" s="1" t="s">
        <v>1140</v>
      </c>
      <c r="D106" s="1" t="s">
        <v>1141</v>
      </c>
      <c r="E106" s="1" t="s">
        <v>1142</v>
      </c>
      <c r="F106" s="1" t="s">
        <v>1143</v>
      </c>
      <c r="G106" s="1">
        <v>1.0</v>
      </c>
      <c r="H106" s="1" t="s">
        <v>1144</v>
      </c>
      <c r="I106" s="1" t="s">
        <v>1145</v>
      </c>
      <c r="J106" s="1" t="s">
        <v>1146</v>
      </c>
      <c r="K106" s="1" t="s">
        <v>1147</v>
      </c>
      <c r="L106" s="2"/>
      <c r="M106" s="2"/>
      <c r="N106" s="2"/>
      <c r="O106" s="2"/>
      <c r="P106" s="2"/>
      <c r="Q106" s="2"/>
      <c r="R106" s="2"/>
      <c r="S106" s="2"/>
      <c r="T106" s="2"/>
      <c r="U106" s="2"/>
      <c r="V106" s="2"/>
      <c r="W106" s="2"/>
      <c r="X106" s="2"/>
      <c r="Y106" s="2"/>
      <c r="Z106" s="2"/>
    </row>
    <row r="107" ht="15.75" customHeight="1">
      <c r="A107" s="1" t="s">
        <v>1148</v>
      </c>
      <c r="B107" s="1">
        <v>0.0</v>
      </c>
      <c r="C107" s="1" t="s">
        <v>1149</v>
      </c>
      <c r="D107" s="1" t="s">
        <v>1150</v>
      </c>
      <c r="E107" s="1" t="s">
        <v>1151</v>
      </c>
      <c r="F107" s="1" t="s">
        <v>1152</v>
      </c>
      <c r="G107" s="1" t="s">
        <v>1153</v>
      </c>
      <c r="H107" s="1" t="s">
        <v>1154</v>
      </c>
      <c r="I107" s="1">
        <v>0.0</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1158</v>
      </c>
      <c r="B109" s="1" t="s">
        <v>354</v>
      </c>
      <c r="C109" s="1" t="s">
        <v>609</v>
      </c>
      <c r="D109" s="1" t="s">
        <v>1159</v>
      </c>
      <c r="E109" s="1" t="s">
        <v>1160</v>
      </c>
      <c r="F109" s="1" t="s">
        <v>1161</v>
      </c>
      <c r="G109" s="1" t="s">
        <v>727</v>
      </c>
      <c r="H109" s="1" t="s">
        <v>976</v>
      </c>
      <c r="I109" s="1" t="s">
        <v>352</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362</v>
      </c>
      <c r="C110" s="1" t="s">
        <v>1165</v>
      </c>
      <c r="D110" s="1" t="s">
        <v>1166</v>
      </c>
      <c r="E110" s="1" t="s">
        <v>362</v>
      </c>
      <c r="F110" s="1" t="s">
        <v>1167</v>
      </c>
      <c r="G110" s="1" t="s">
        <v>1168</v>
      </c>
      <c r="H110" s="1" t="s">
        <v>1169</v>
      </c>
      <c r="I110" s="1" t="s">
        <v>1170</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1110</v>
      </c>
      <c r="E111" s="1" t="s">
        <v>1176</v>
      </c>
      <c r="F111" s="1" t="s">
        <v>1177</v>
      </c>
      <c r="G111" s="1" t="s">
        <v>1178</v>
      </c>
      <c r="H111" s="1" t="s">
        <v>1179</v>
      </c>
      <c r="I111" s="1" t="s">
        <v>1180</v>
      </c>
      <c r="J111" s="1" t="s">
        <v>1181</v>
      </c>
      <c r="K111" s="1" t="s">
        <v>1003</v>
      </c>
      <c r="L111" s="2"/>
      <c r="M111" s="2"/>
      <c r="N111" s="2"/>
      <c r="O111" s="2"/>
      <c r="P111" s="2"/>
      <c r="Q111" s="2"/>
      <c r="R111" s="2"/>
      <c r="S111" s="2"/>
      <c r="T111" s="2"/>
      <c r="U111" s="2"/>
      <c r="V111" s="2"/>
      <c r="W111" s="2"/>
      <c r="X111" s="2"/>
      <c r="Y111" s="2"/>
      <c r="Z111" s="2"/>
    </row>
    <row r="112" ht="15.75" customHeight="1">
      <c r="A112" s="1" t="s">
        <v>1182</v>
      </c>
      <c r="B112" s="1" t="s">
        <v>1183</v>
      </c>
      <c r="C112" s="1" t="s">
        <v>1184</v>
      </c>
      <c r="D112" s="1" t="s">
        <v>1185</v>
      </c>
      <c r="E112" s="1" t="s">
        <v>1186</v>
      </c>
      <c r="F112" s="1" t="s">
        <v>1047</v>
      </c>
      <c r="G112" s="1" t="s">
        <v>1187</v>
      </c>
      <c r="H112" s="1" t="s">
        <v>1044</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1183</v>
      </c>
      <c r="C113" s="1" t="s">
        <v>1184</v>
      </c>
      <c r="D113" s="1" t="s">
        <v>1185</v>
      </c>
      <c r="E113" s="1" t="s">
        <v>1186</v>
      </c>
      <c r="F113" s="1" t="s">
        <v>1192</v>
      </c>
      <c r="G113" s="1" t="s">
        <v>1193</v>
      </c>
      <c r="H113" s="1" t="s">
        <v>1194</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347</v>
      </c>
      <c r="D114" s="1" t="s">
        <v>1200</v>
      </c>
      <c r="E114" s="1" t="s">
        <v>1201</v>
      </c>
      <c r="F114" s="1" t="s">
        <v>1202</v>
      </c>
      <c r="G114" s="1" t="s">
        <v>1203</v>
      </c>
      <c r="H114" s="1" t="s">
        <v>1204</v>
      </c>
      <c r="I114" s="1" t="s">
        <v>1205</v>
      </c>
      <c r="J114" s="1" t="s">
        <v>1206</v>
      </c>
      <c r="K114" s="1" t="s">
        <v>451</v>
      </c>
      <c r="L114" s="2"/>
      <c r="M114" s="2"/>
      <c r="N114" s="2"/>
      <c r="O114" s="2"/>
      <c r="P114" s="2"/>
      <c r="Q114" s="2"/>
      <c r="R114" s="2"/>
      <c r="S114" s="2"/>
      <c r="T114" s="2"/>
      <c r="U114" s="2"/>
      <c r="V114" s="2"/>
      <c r="W114" s="2"/>
      <c r="X114" s="2"/>
      <c r="Y114" s="2"/>
      <c r="Z114" s="2"/>
    </row>
    <row r="115" ht="15.75" customHeight="1">
      <c r="A115" s="1" t="s">
        <v>1207</v>
      </c>
      <c r="B115" s="1" t="s">
        <v>1199</v>
      </c>
      <c r="C115" s="1" t="s">
        <v>347</v>
      </c>
      <c r="D115" s="1" t="s">
        <v>1200</v>
      </c>
      <c r="E115" s="1" t="s">
        <v>1201</v>
      </c>
      <c r="F115" s="1" t="s">
        <v>1202</v>
      </c>
      <c r="G115" s="1" t="s">
        <v>1203</v>
      </c>
      <c r="H115" s="1" t="s">
        <v>1204</v>
      </c>
      <c r="I115" s="1" t="s">
        <v>1205</v>
      </c>
      <c r="J115" s="1" t="s">
        <v>1206</v>
      </c>
      <c r="K115" s="1" t="s">
        <v>451</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818</v>
      </c>
      <c r="E116" s="1" t="s">
        <v>1211</v>
      </c>
      <c r="F116" s="1" t="s">
        <v>1212</v>
      </c>
      <c r="G116" s="1" t="s">
        <v>1213</v>
      </c>
      <c r="H116" s="1" t="s">
        <v>1214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t="s">
        <v>1223</v>
      </c>
      <c r="G117" s="1" t="s">
        <v>1224</v>
      </c>
      <c r="H117" s="1" t="s">
        <v>1225</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1232</v>
      </c>
      <c r="E118" s="1" t="s">
        <v>1111</v>
      </c>
      <c r="F118" s="1" t="s">
        <v>1233</v>
      </c>
      <c r="G118" s="1" t="s">
        <v>1234</v>
      </c>
      <c r="H118" s="1" t="s">
        <v>1235</v>
      </c>
      <c r="I118" s="1" t="s">
        <v>1236</v>
      </c>
      <c r="J118" s="1" t="s">
        <v>1237</v>
      </c>
      <c r="K118" s="1" t="s">
        <v>1238</v>
      </c>
      <c r="L118" s="2"/>
      <c r="M118" s="2"/>
      <c r="N118" s="2"/>
      <c r="O118" s="2"/>
      <c r="P118" s="2"/>
      <c r="Q118" s="2"/>
      <c r="R118" s="2"/>
      <c r="S118" s="2"/>
      <c r="T118" s="2"/>
      <c r="U118" s="2"/>
      <c r="V118" s="2"/>
      <c r="W118" s="2"/>
      <c r="X118" s="2"/>
      <c r="Y118" s="2"/>
      <c r="Z118" s="2"/>
    </row>
    <row r="119" ht="15.75" customHeight="1">
      <c r="A119" s="1" t="s">
        <v>1239</v>
      </c>
      <c r="B119" s="1" t="s">
        <v>1240</v>
      </c>
      <c r="C119" s="1" t="s">
        <v>1241</v>
      </c>
      <c r="D119" s="1" t="s">
        <v>1242</v>
      </c>
      <c r="E119" s="1" t="s">
        <v>1241</v>
      </c>
      <c r="F119" s="1" t="s">
        <v>1243</v>
      </c>
      <c r="G119" s="1" t="s">
        <v>1244</v>
      </c>
      <c r="H119" s="1" t="s">
        <v>1245</v>
      </c>
      <c r="I119" s="1" t="s">
        <v>1246</v>
      </c>
      <c r="J119" s="1" t="s">
        <v>1247</v>
      </c>
      <c r="K119" s="1" t="s">
        <v>1248</v>
      </c>
      <c r="L119" s="2"/>
      <c r="M119" s="2"/>
      <c r="N119" s="2"/>
      <c r="O119" s="2"/>
      <c r="P119" s="2"/>
      <c r="Q119" s="2"/>
      <c r="R119" s="2"/>
      <c r="S119" s="2"/>
      <c r="T119" s="2"/>
      <c r="U119" s="2"/>
      <c r="V119" s="2"/>
      <c r="W119" s="2"/>
      <c r="X119" s="2"/>
      <c r="Y119" s="2"/>
      <c r="Z119" s="2"/>
    </row>
    <row r="120" ht="15.75" customHeight="1">
      <c r="A120" s="1" t="s">
        <v>1249</v>
      </c>
      <c r="B120" s="1" t="s">
        <v>1250</v>
      </c>
      <c r="C120" s="1" t="s">
        <v>1251</v>
      </c>
      <c r="D120" s="1" t="s">
        <v>1252</v>
      </c>
      <c r="E120" s="1" t="s">
        <v>932</v>
      </c>
      <c r="F120" s="1" t="s">
        <v>822</v>
      </c>
      <c r="G120" s="1" t="s">
        <v>1253</v>
      </c>
      <c r="H120" s="1" t="s">
        <v>1254</v>
      </c>
      <c r="I120" s="1" t="s">
        <v>1255</v>
      </c>
      <c r="J120" s="1" t="s">
        <v>1256</v>
      </c>
      <c r="K120" s="1" t="s">
        <v>1257</v>
      </c>
      <c r="L120" s="2"/>
      <c r="M120" s="2"/>
      <c r="N120" s="2"/>
      <c r="O120" s="2"/>
      <c r="P120" s="2"/>
      <c r="Q120" s="2"/>
      <c r="R120" s="2"/>
      <c r="S120" s="2"/>
      <c r="T120" s="2"/>
      <c r="U120" s="2"/>
      <c r="V120" s="2"/>
      <c r="W120" s="2"/>
      <c r="X120" s="2"/>
      <c r="Y120" s="2"/>
      <c r="Z120" s="2"/>
    </row>
    <row r="121" ht="15.75" customHeight="1">
      <c r="A121" s="1" t="s">
        <v>1258</v>
      </c>
      <c r="B121" s="1" t="s">
        <v>1259</v>
      </c>
      <c r="C121" s="1" t="s">
        <v>1260</v>
      </c>
      <c r="D121" s="1" t="s">
        <v>1261</v>
      </c>
      <c r="E121" s="1" t="s">
        <v>1262</v>
      </c>
      <c r="F121" s="1" t="s">
        <v>1263</v>
      </c>
      <c r="G121" s="1" t="s">
        <v>1264</v>
      </c>
      <c r="H121" s="1" t="s">
        <v>1265</v>
      </c>
      <c r="I121" s="1" t="s">
        <v>1266</v>
      </c>
      <c r="J121" s="1" t="s">
        <v>1267</v>
      </c>
      <c r="K121" s="1" t="s">
        <v>507</v>
      </c>
      <c r="L121" s="2"/>
      <c r="M121" s="2"/>
      <c r="N121" s="2"/>
      <c r="O121" s="2"/>
      <c r="P121" s="2"/>
      <c r="Q121" s="2"/>
      <c r="R121" s="2"/>
      <c r="S121" s="2"/>
      <c r="T121" s="2"/>
      <c r="U121" s="2"/>
      <c r="V121" s="2"/>
      <c r="W121" s="2"/>
      <c r="X121" s="2"/>
      <c r="Y121" s="2"/>
      <c r="Z121" s="2"/>
    </row>
    <row r="122" ht="15.75" customHeight="1">
      <c r="A122" s="1" t="s">
        <v>1268</v>
      </c>
      <c r="B122" s="1" t="s">
        <v>1269</v>
      </c>
      <c r="C122" s="1" t="s">
        <v>1145</v>
      </c>
      <c r="D122" s="1" t="s">
        <v>1031</v>
      </c>
      <c r="E122" s="1" t="s">
        <v>221</v>
      </c>
      <c r="F122" s="1" t="s">
        <v>497</v>
      </c>
      <c r="G122" s="1" t="s">
        <v>1270</v>
      </c>
      <c r="H122" s="1" t="s">
        <v>1271</v>
      </c>
      <c r="I122" s="1" t="s">
        <v>659</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t="s">
        <v>1275</v>
      </c>
      <c r="C123" s="1" t="s">
        <v>1276</v>
      </c>
      <c r="D123" s="1" t="s">
        <v>1041</v>
      </c>
      <c r="E123" s="1" t="s">
        <v>1277</v>
      </c>
      <c r="F123" s="1" t="s">
        <v>1278</v>
      </c>
      <c r="G123" s="1" t="s">
        <v>1279</v>
      </c>
      <c r="H123" s="1" t="s">
        <v>1280</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905</v>
      </c>
      <c r="F124" s="1" t="s">
        <v>812</v>
      </c>
      <c r="G124" s="1" t="s">
        <v>1288</v>
      </c>
      <c r="H124" s="1" t="s">
        <v>1289</v>
      </c>
      <c r="I124" s="1" t="s">
        <v>1290</v>
      </c>
      <c r="J124" s="1" t="s">
        <v>1291</v>
      </c>
      <c r="K124" s="1" t="s">
        <v>1292</v>
      </c>
      <c r="L124" s="2"/>
      <c r="M124" s="2"/>
      <c r="N124" s="2"/>
      <c r="O124" s="2"/>
      <c r="P124" s="2"/>
      <c r="Q124" s="2"/>
      <c r="R124" s="2"/>
      <c r="S124" s="2"/>
      <c r="T124" s="2"/>
      <c r="U124" s="2"/>
      <c r="V124" s="2"/>
      <c r="W124" s="2"/>
      <c r="X124" s="2"/>
      <c r="Y124" s="2"/>
      <c r="Z124" s="2"/>
    </row>
    <row r="125" ht="15.75" customHeight="1">
      <c r="A125" s="1" t="s">
        <v>1293</v>
      </c>
      <c r="B125" s="1" t="s">
        <v>1294</v>
      </c>
      <c r="C125" s="1" t="s">
        <v>1295</v>
      </c>
      <c r="D125" s="1" t="s">
        <v>1296</v>
      </c>
      <c r="E125" s="1" t="s">
        <v>1110</v>
      </c>
      <c r="F125" s="1" t="s">
        <v>1297</v>
      </c>
      <c r="G125" s="1" t="s">
        <v>1298</v>
      </c>
      <c r="H125" s="1" t="s">
        <v>1299</v>
      </c>
      <c r="I125" s="1" t="s">
        <v>1300</v>
      </c>
      <c r="J125" s="1" t="s">
        <v>731</v>
      </c>
      <c r="K125" s="1" t="s">
        <v>1301</v>
      </c>
      <c r="L125" s="2"/>
      <c r="M125" s="2"/>
      <c r="N125" s="2"/>
      <c r="O125" s="2"/>
      <c r="P125" s="2"/>
      <c r="Q125" s="2"/>
      <c r="R125" s="2"/>
      <c r="S125" s="2"/>
      <c r="T125" s="2"/>
      <c r="U125" s="2"/>
      <c r="V125" s="2"/>
      <c r="W125" s="2"/>
      <c r="X125" s="2"/>
      <c r="Y125" s="2"/>
      <c r="Z125" s="2"/>
    </row>
    <row r="126" ht="15.75" customHeight="1">
      <c r="A126" s="1" t="s">
        <v>1302</v>
      </c>
      <c r="B126" s="1" t="s">
        <v>1022</v>
      </c>
      <c r="C126" s="1" t="s">
        <v>1303</v>
      </c>
      <c r="D126" s="1" t="s">
        <v>1304</v>
      </c>
      <c r="E126" s="1" t="s">
        <v>1305</v>
      </c>
      <c r="F126" s="1" t="s">
        <v>1306</v>
      </c>
      <c r="G126" s="1" t="s">
        <v>1008</v>
      </c>
      <c r="H126" s="1">
        <v>-8.0</v>
      </c>
      <c r="I126" s="1" t="s">
        <v>1053</v>
      </c>
      <c r="J126" s="1" t="s">
        <v>1307</v>
      </c>
      <c r="K126" s="1" t="s">
        <v>1308</v>
      </c>
      <c r="L126" s="2"/>
      <c r="M126" s="2"/>
      <c r="N126" s="2"/>
      <c r="O126" s="2"/>
      <c r="P126" s="2"/>
      <c r="Q126" s="2"/>
      <c r="R126" s="2"/>
      <c r="S126" s="2"/>
      <c r="T126" s="2"/>
      <c r="U126" s="2"/>
      <c r="V126" s="2"/>
      <c r="W126" s="2"/>
      <c r="X126" s="2"/>
      <c r="Y126" s="2"/>
      <c r="Z126" s="2"/>
    </row>
    <row r="127" ht="15.75" customHeight="1">
      <c r="A127" s="1" t="s">
        <v>1309</v>
      </c>
      <c r="B127" s="1" t="s">
        <v>1310</v>
      </c>
      <c r="C127" s="1" t="s">
        <v>1311</v>
      </c>
      <c r="D127" s="1" t="s">
        <v>1312</v>
      </c>
      <c r="E127" s="1" t="s">
        <v>1313</v>
      </c>
      <c r="F127" s="1" t="s">
        <v>1314</v>
      </c>
      <c r="G127" s="1" t="s">
        <v>587</v>
      </c>
      <c r="H127" s="1" t="s">
        <v>1315</v>
      </c>
      <c r="I127" s="1" t="s">
        <v>1316</v>
      </c>
      <c r="J127" s="1" t="s">
        <v>1317</v>
      </c>
      <c r="K127" s="1" t="s">
        <v>1318</v>
      </c>
      <c r="L127" s="2"/>
      <c r="M127" s="2"/>
      <c r="N127" s="2"/>
      <c r="O127" s="2"/>
      <c r="P127" s="2"/>
      <c r="Q127" s="2"/>
      <c r="R127" s="2"/>
      <c r="S127" s="2"/>
      <c r="T127" s="2"/>
      <c r="U127" s="2"/>
      <c r="V127" s="2"/>
      <c r="W127" s="2"/>
      <c r="X127" s="2"/>
      <c r="Y127" s="2"/>
      <c r="Z127" s="2"/>
    </row>
    <row r="128" ht="15.75" customHeight="1">
      <c r="A128" s="1" t="s">
        <v>1319</v>
      </c>
      <c r="B128" s="1">
        <v>0.0</v>
      </c>
      <c r="C128" s="1">
        <v>0.0</v>
      </c>
      <c r="D128" s="1">
        <v>0.0</v>
      </c>
      <c r="E128" s="1" t="s">
        <v>1320</v>
      </c>
      <c r="F128" s="1" t="s">
        <v>1321</v>
      </c>
      <c r="G128" s="1" t="s">
        <v>1322</v>
      </c>
      <c r="H128" s="1" t="s">
        <v>1323</v>
      </c>
      <c r="I128" s="1">
        <v>0.0</v>
      </c>
      <c r="J128" s="1" t="s">
        <v>1324</v>
      </c>
      <c r="K128" s="1" t="s">
        <v>1325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1350</v>
      </c>
      <c r="C4" s="1" t="s">
        <v>1351</v>
      </c>
      <c r="D4" s="1" t="s">
        <v>1352</v>
      </c>
      <c r="E4" s="1" t="s">
        <v>1338</v>
      </c>
      <c r="F4" s="1" t="s">
        <v>1353</v>
      </c>
      <c r="G4" s="1" t="s">
        <v>1354</v>
      </c>
      <c r="H4" s="1" t="s">
        <v>1355</v>
      </c>
      <c r="I4" s="1" t="s">
        <v>1356</v>
      </c>
      <c r="J4" s="2"/>
      <c r="K4" s="2"/>
      <c r="L4" s="2"/>
      <c r="M4" s="2"/>
      <c r="N4" s="2"/>
      <c r="O4" s="2"/>
      <c r="P4" s="2"/>
      <c r="Q4" s="2"/>
      <c r="R4" s="2"/>
      <c r="S4" s="2"/>
      <c r="T4" s="2"/>
      <c r="U4" s="2"/>
      <c r="V4" s="2"/>
      <c r="W4" s="2"/>
      <c r="X4" s="2"/>
      <c r="Y4" s="2"/>
      <c r="Z4" s="2"/>
    </row>
    <row r="5">
      <c r="A5" s="1" t="s">
        <v>1342</v>
      </c>
      <c r="B5" s="1" t="s">
        <v>1341</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1341</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1341</v>
      </c>
      <c r="C8" s="1" t="s">
        <v>1382</v>
      </c>
      <c r="D8" s="1" t="s">
        <v>1383</v>
      </c>
      <c r="E8" s="1" t="s">
        <v>1384</v>
      </c>
      <c r="F8" s="1" t="s">
        <v>1382</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1389</v>
      </c>
      <c r="E9" s="1" t="s">
        <v>1391</v>
      </c>
      <c r="F9" s="1" t="s">
        <v>1392</v>
      </c>
      <c r="G9" s="1" t="s">
        <v>1389</v>
      </c>
      <c r="H9" s="1" t="s">
        <v>1393</v>
      </c>
      <c r="I9" s="1" t="s">
        <v>1394</v>
      </c>
      <c r="J9" s="2"/>
      <c r="K9" s="2"/>
      <c r="L9" s="2"/>
      <c r="M9" s="2"/>
      <c r="N9" s="2"/>
      <c r="O9" s="2"/>
      <c r="P9" s="2"/>
      <c r="Q9" s="2"/>
      <c r="R9" s="2"/>
      <c r="S9" s="2"/>
      <c r="T9" s="2"/>
      <c r="U9" s="2"/>
      <c r="V9" s="2"/>
      <c r="W9" s="2"/>
      <c r="X9" s="2"/>
      <c r="Y9" s="2"/>
      <c r="Z9" s="2"/>
    </row>
    <row r="10">
      <c r="A10" s="1" t="s">
        <v>1395</v>
      </c>
      <c r="B10" s="1" t="s">
        <v>1396</v>
      </c>
      <c r="C10" s="1" t="s">
        <v>1397</v>
      </c>
      <c r="D10" s="1" t="s">
        <v>1396</v>
      </c>
      <c r="E10" s="1" t="s">
        <v>1391</v>
      </c>
      <c r="F10" s="1" t="s">
        <v>1398</v>
      </c>
      <c r="G10" s="1" t="s">
        <v>1399</v>
      </c>
      <c r="H10" s="1" t="s">
        <v>1400</v>
      </c>
      <c r="I10" s="1" t="s">
        <v>1401</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1417</v>
      </c>
      <c r="H12" s="1" t="s">
        <v>1418</v>
      </c>
      <c r="I12" s="1" t="s">
        <v>1419</v>
      </c>
      <c r="J12" s="2"/>
      <c r="K12" s="2"/>
      <c r="L12" s="2"/>
      <c r="M12" s="2"/>
      <c r="N12" s="2"/>
      <c r="O12" s="2"/>
      <c r="P12" s="2"/>
      <c r="Q12" s="2"/>
      <c r="R12" s="2"/>
      <c r="S12" s="2"/>
      <c r="T12" s="2"/>
      <c r="U12" s="2"/>
      <c r="V12" s="2"/>
      <c r="W12" s="2"/>
      <c r="X12" s="2"/>
      <c r="Y12" s="2"/>
      <c r="Z12" s="2"/>
    </row>
    <row r="13">
      <c r="A13" s="1" t="s">
        <v>1420</v>
      </c>
      <c r="B13" s="1" t="s">
        <v>1365</v>
      </c>
      <c r="C13" s="1" t="s">
        <v>1421</v>
      </c>
      <c r="D13" s="1" t="s">
        <v>1422</v>
      </c>
      <c r="E13" s="1" t="s">
        <v>1341</v>
      </c>
      <c r="F13" s="1" t="s">
        <v>1423</v>
      </c>
      <c r="G13" s="1" t="s">
        <v>1424</v>
      </c>
      <c r="H13" s="1" t="s">
        <v>1425</v>
      </c>
      <c r="I13" s="1" t="s">
        <v>1341</v>
      </c>
      <c r="J13" s="2"/>
      <c r="K13" s="2"/>
      <c r="L13" s="2"/>
      <c r="M13" s="2"/>
      <c r="N13" s="2"/>
      <c r="O13" s="2"/>
      <c r="P13" s="2"/>
      <c r="Q13" s="2"/>
      <c r="R13" s="2"/>
      <c r="S13" s="2"/>
      <c r="T13" s="2"/>
      <c r="U13" s="2"/>
      <c r="V13" s="2"/>
      <c r="W13" s="2"/>
      <c r="X13" s="2"/>
      <c r="Y13" s="2"/>
      <c r="Z13" s="2"/>
    </row>
    <row r="14">
      <c r="A14" s="1" t="s">
        <v>1426</v>
      </c>
      <c r="B14" s="1" t="s">
        <v>1427</v>
      </c>
      <c r="C14" s="1" t="s">
        <v>1428</v>
      </c>
      <c r="D14" s="1" t="s">
        <v>1429</v>
      </c>
      <c r="E14" s="1" t="s">
        <v>1341</v>
      </c>
      <c r="F14" s="1" t="s">
        <v>1430</v>
      </c>
      <c r="G14" s="1" t="s">
        <v>1431</v>
      </c>
      <c r="H14" s="1" t="s">
        <v>1432</v>
      </c>
      <c r="I14" s="1" t="s">
        <v>1341</v>
      </c>
      <c r="J14" s="2"/>
      <c r="K14" s="2"/>
      <c r="L14" s="2"/>
      <c r="M14" s="2"/>
      <c r="N14" s="2"/>
      <c r="O14" s="2"/>
      <c r="P14" s="2"/>
      <c r="Q14" s="2"/>
      <c r="R14" s="2"/>
      <c r="S14" s="2"/>
      <c r="T14" s="2"/>
      <c r="U14" s="2"/>
      <c r="V14" s="2"/>
      <c r="W14" s="2"/>
      <c r="X14" s="2"/>
      <c r="Y14" s="2"/>
      <c r="Z14" s="2"/>
    </row>
    <row r="15">
      <c r="A15" s="1" t="s">
        <v>1433</v>
      </c>
      <c r="B15" s="1" t="s">
        <v>229</v>
      </c>
      <c r="C15" s="1" t="s">
        <v>230</v>
      </c>
      <c r="D15" s="1" t="s">
        <v>1341</v>
      </c>
      <c r="E15" s="1" t="s">
        <v>1341</v>
      </c>
      <c r="F15" s="1" t="s">
        <v>232</v>
      </c>
      <c r="G15" s="1" t="s">
        <v>1434</v>
      </c>
      <c r="H15" s="1" t="s">
        <v>1435</v>
      </c>
      <c r="I15" s="1" t="s">
        <v>1436</v>
      </c>
      <c r="J15" s="2"/>
      <c r="K15" s="2"/>
      <c r="L15" s="2"/>
      <c r="M15" s="2"/>
      <c r="N15" s="2"/>
      <c r="O15" s="2"/>
      <c r="P15" s="2"/>
      <c r="Q15" s="2"/>
      <c r="R15" s="2"/>
      <c r="S15" s="2"/>
      <c r="T15" s="2"/>
      <c r="U15" s="2"/>
      <c r="V15" s="2"/>
      <c r="W15" s="2"/>
      <c r="X15" s="2"/>
      <c r="Y15" s="2"/>
      <c r="Z15" s="2"/>
    </row>
    <row r="16">
      <c r="A16" s="1" t="s">
        <v>1437</v>
      </c>
      <c r="B16" s="1" t="s">
        <v>1438</v>
      </c>
      <c r="C16" s="1" t="s">
        <v>1439</v>
      </c>
      <c r="D16" s="1" t="s">
        <v>1341</v>
      </c>
      <c r="E16" s="1" t="s">
        <v>1341</v>
      </c>
      <c r="F16" s="1" t="s">
        <v>1440</v>
      </c>
      <c r="G16" s="1" t="s">
        <v>1441</v>
      </c>
      <c r="H16" s="1" t="s">
        <v>1442</v>
      </c>
      <c r="I16" s="1" t="s">
        <v>1443</v>
      </c>
      <c r="J16" s="2"/>
      <c r="K16" s="2"/>
      <c r="L16" s="2"/>
      <c r="M16" s="2"/>
      <c r="N16" s="2"/>
      <c r="O16" s="2"/>
      <c r="P16" s="2"/>
      <c r="Q16" s="2"/>
      <c r="R16" s="2"/>
      <c r="S16" s="2"/>
      <c r="T16" s="2"/>
      <c r="U16" s="2"/>
      <c r="V16" s="2"/>
      <c r="W16" s="2"/>
      <c r="X16" s="2"/>
      <c r="Y16" s="2"/>
      <c r="Z16" s="2"/>
    </row>
    <row r="17">
      <c r="A17" s="1" t="s">
        <v>1444</v>
      </c>
      <c r="B17" s="1" t="s">
        <v>201</v>
      </c>
      <c r="C17" s="1" t="s">
        <v>189</v>
      </c>
      <c r="D17" s="1" t="s">
        <v>202</v>
      </c>
      <c r="E17" s="1" t="s">
        <v>203</v>
      </c>
      <c r="F17" s="1" t="s">
        <v>204</v>
      </c>
      <c r="G17" s="1" t="s">
        <v>1445</v>
      </c>
      <c r="H17" s="1" t="s">
        <v>1446</v>
      </c>
      <c r="I17" s="1" t="s">
        <v>1447</v>
      </c>
      <c r="J17" s="2"/>
      <c r="K17" s="2"/>
      <c r="L17" s="2"/>
      <c r="M17" s="2"/>
      <c r="N17" s="2"/>
      <c r="O17" s="2"/>
      <c r="P17" s="2"/>
      <c r="Q17" s="2"/>
      <c r="R17" s="2"/>
      <c r="S17" s="2"/>
      <c r="T17" s="2"/>
      <c r="U17" s="2"/>
      <c r="V17" s="2"/>
      <c r="W17" s="2"/>
      <c r="X17" s="2"/>
      <c r="Y17" s="2"/>
      <c r="Z17" s="2"/>
    </row>
    <row r="18">
      <c r="A18" s="1" t="s">
        <v>1448</v>
      </c>
      <c r="B18" s="1" t="s">
        <v>1449</v>
      </c>
      <c r="C18" s="1" t="s">
        <v>1450</v>
      </c>
      <c r="D18" s="1" t="s">
        <v>1341</v>
      </c>
      <c r="E18" s="1" t="s">
        <v>1341</v>
      </c>
      <c r="F18" s="1" t="s">
        <v>1451</v>
      </c>
      <c r="G18" s="1" t="s">
        <v>1452</v>
      </c>
      <c r="H18" s="1" t="s">
        <v>1453</v>
      </c>
      <c r="I18" s="1" t="s">
        <v>1454</v>
      </c>
      <c r="J18" s="2"/>
      <c r="K18" s="2"/>
      <c r="L18" s="2"/>
      <c r="M18" s="2"/>
      <c r="N18" s="2"/>
      <c r="O18" s="2"/>
      <c r="P18" s="2"/>
      <c r="Q18" s="2"/>
      <c r="R18" s="2"/>
      <c r="S18" s="2"/>
      <c r="T18" s="2"/>
      <c r="U18" s="2"/>
      <c r="V18" s="2"/>
      <c r="W18" s="2"/>
      <c r="X18" s="2"/>
      <c r="Y18" s="2"/>
      <c r="Z18" s="2"/>
    </row>
    <row r="19">
      <c r="A19" s="1" t="s">
        <v>1455</v>
      </c>
      <c r="B19" s="1" t="s">
        <v>1456</v>
      </c>
      <c r="C19" s="1" t="s">
        <v>1457</v>
      </c>
      <c r="D19" s="1" t="s">
        <v>1458</v>
      </c>
      <c r="E19" s="1" t="s">
        <v>1459</v>
      </c>
      <c r="F19" s="1" t="s">
        <v>1460</v>
      </c>
      <c r="G19" s="1" t="s">
        <v>1461</v>
      </c>
      <c r="H19" s="1" t="s">
        <v>1462</v>
      </c>
      <c r="I19" s="1" t="s">
        <v>1463</v>
      </c>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1469</v>
      </c>
      <c r="G20" s="1" t="s">
        <v>1470</v>
      </c>
      <c r="H20" s="1" t="s">
        <v>1471</v>
      </c>
      <c r="I20" s="1" t="s">
        <v>1472</v>
      </c>
      <c r="J20" s="2"/>
      <c r="K20" s="2"/>
      <c r="L20" s="2"/>
      <c r="M20" s="2"/>
      <c r="N20" s="2"/>
      <c r="O20" s="2"/>
      <c r="P20" s="2"/>
      <c r="Q20" s="2"/>
      <c r="R20" s="2"/>
      <c r="S20" s="2"/>
      <c r="T20" s="2"/>
      <c r="U20" s="2"/>
      <c r="V20" s="2"/>
      <c r="W20" s="2"/>
      <c r="X20" s="2"/>
      <c r="Y20" s="2"/>
      <c r="Z20" s="2"/>
    </row>
    <row r="21" ht="15.75" customHeight="1">
      <c r="A21" s="1" t="s">
        <v>1473</v>
      </c>
      <c r="B21" s="1" t="s">
        <v>1474</v>
      </c>
      <c r="C21" s="1" t="s">
        <v>1475</v>
      </c>
      <c r="D21" s="1" t="s">
        <v>1476</v>
      </c>
      <c r="E21" s="1" t="s">
        <v>1477</v>
      </c>
      <c r="F21" s="1" t="s">
        <v>1478</v>
      </c>
      <c r="G21" s="1" t="s">
        <v>1479</v>
      </c>
      <c r="H21" s="1" t="s">
        <v>1480</v>
      </c>
      <c r="I21" s="1" t="s">
        <v>1481</v>
      </c>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1" t="s">
        <v>1489</v>
      </c>
      <c r="I22" s="1" t="s">
        <v>1490</v>
      </c>
      <c r="J22" s="2"/>
      <c r="K22" s="2"/>
      <c r="L22" s="2"/>
      <c r="M22" s="2"/>
      <c r="N22" s="2"/>
      <c r="O22" s="2"/>
      <c r="P22" s="2"/>
      <c r="Q22" s="2"/>
      <c r="R22" s="2"/>
      <c r="S22" s="2"/>
      <c r="T22" s="2"/>
      <c r="U22" s="2"/>
      <c r="V22" s="2"/>
      <c r="W22" s="2"/>
      <c r="X22" s="2"/>
      <c r="Y22" s="2"/>
      <c r="Z22" s="2"/>
    </row>
    <row r="23" ht="15.75" customHeight="1">
      <c r="A23" s="1" t="s">
        <v>1491</v>
      </c>
      <c r="B23" s="1" t="s">
        <v>1492</v>
      </c>
      <c r="C23" s="1" t="s">
        <v>1493</v>
      </c>
      <c r="D23" s="1" t="s">
        <v>1494</v>
      </c>
      <c r="E23" s="1" t="s">
        <v>1341</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1341</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1528</v>
      </c>
      <c r="C6" s="2"/>
      <c r="D6" s="2"/>
      <c r="E6" s="2"/>
      <c r="F6" s="2"/>
      <c r="G6" s="2"/>
      <c r="H6" s="2"/>
      <c r="I6" s="2"/>
      <c r="J6" s="2"/>
      <c r="K6" s="2"/>
      <c r="L6" s="2"/>
      <c r="M6" s="2"/>
      <c r="N6" s="2"/>
      <c r="O6" s="2"/>
      <c r="P6" s="2"/>
      <c r="Q6" s="2"/>
      <c r="R6" s="2"/>
      <c r="S6" s="2"/>
      <c r="T6" s="2"/>
      <c r="U6" s="2"/>
      <c r="V6" s="2"/>
      <c r="W6" s="2"/>
      <c r="X6" s="2"/>
      <c r="Y6" s="2"/>
      <c r="Z6" s="2"/>
    </row>
    <row r="7">
      <c r="A7" s="3" t="s">
        <v>1529</v>
      </c>
      <c r="B7" s="1" t="s">
        <v>11</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4"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t="s">
        <v>1545</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v>47900.0</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t="s">
        <v>1548</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4" t="s">
        <v>1557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49.73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48.98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47.93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49.24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49.73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48.98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47.93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49.24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1.08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0.0221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1.731456E9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0.4091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2.55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1.481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18.518938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13.289298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1842069.0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1842069.0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1188998.0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1135390.0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1135390.0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48.77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48.99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v>300.0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1585</v>
      </c>
      <c r="B54" s="1">
        <v>2.495330816E9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1586</v>
      </c>
      <c r="B55" s="1">
        <v>31.24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1587</v>
      </c>
      <c r="B56" s="1">
        <v>52.1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1588</v>
      </c>
      <c r="B57" s="1">
        <v>0.70534503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1589</v>
      </c>
      <c r="B58" s="1">
        <v>48.3714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1590</v>
      </c>
      <c r="B59" s="1">
        <v>40.5917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1.08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v>0.021717275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t="s">
        <v>1594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3.980045568E9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0.03627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4.0519984E7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5.10397E7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6118069.0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5932389.0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0.119899996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0.06846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0.92015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5.86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0.1765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v>5.10397E7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v>7.781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v>6.2832537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v>1.7041536E9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1.735776E9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1.7277408E9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v>0.671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1615</v>
      </c>
      <c r="B83" s="1">
        <v>1.2831E8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v>2.64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3.69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t="s">
        <v>1619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1.1025504E9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1.125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v>14.39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v>0.5225786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0.27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v>1.731456E9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1628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t="s">
        <v>1630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t="s">
        <v>1636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v>7.16823E8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t="s">
        <v>1639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t="s">
        <v>1641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t="s">
        <v>1643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1644</v>
      </c>
      <c r="B104" s="1" t="s">
        <v>1645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48.89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1649</v>
      </c>
      <c r="B108" s="1">
        <v>37.0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1650</v>
      </c>
      <c r="B109" s="1">
        <v>50.29412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1651</v>
      </c>
      <c r="B110" s="1">
        <v>48.0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1652</v>
      </c>
      <c r="B111" s="1">
        <v>2.47368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1653</v>
      </c>
      <c r="B112" s="1" t="s">
        <v>1654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17.0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5.2215E7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v>1.191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2.76584E8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1659</v>
      </c>
      <c r="B117" s="1">
        <v>1.888482944E9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1660</v>
      </c>
      <c r="B118" s="1">
        <v>0.239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1661</v>
      </c>
      <c r="B119" s="1">
        <v>0.44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1662</v>
      </c>
      <c r="B120" s="1">
        <v>3.537744896E9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1663</v>
      </c>
      <c r="B121" s="1">
        <v>476.434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1664</v>
      </c>
      <c r="B122" s="1">
        <v>74.077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1665</v>
      </c>
      <c r="B123" s="1">
        <v>0.03876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1666</v>
      </c>
      <c r="B124" s="1">
        <v>0.35740003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1667</v>
      </c>
      <c r="B125" s="1">
        <v>7.1161504E7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1668</v>
      </c>
      <c r="B126" s="1">
        <v>2.42179008E8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1669</v>
      </c>
      <c r="B127" s="1">
        <v>0.649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1670</v>
      </c>
      <c r="B128" s="1">
        <v>0.042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1671</v>
      </c>
      <c r="B129" s="1">
        <v>0.41787997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1672</v>
      </c>
      <c r="B130" s="1">
        <v>0.07818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1673</v>
      </c>
      <c r="B131" s="1">
        <v>0.03611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1674</v>
      </c>
      <c r="B132" s="1" t="s">
        <v>1594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1675</v>
      </c>
      <c r="B133" s="1">
        <v>2.6427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115.0</v>
      </c>
      <c r="C3" s="1">
        <v>69.0</v>
      </c>
      <c r="D3" s="1">
        <v>158.0</v>
      </c>
      <c r="E3" s="1">
        <v>75.0</v>
      </c>
      <c r="F3" s="1">
        <v>146.0</v>
      </c>
      <c r="G3" s="1">
        <v>163.0</v>
      </c>
      <c r="H3" s="1">
        <v>-39.0</v>
      </c>
      <c r="I3" s="1">
        <v>144.0</v>
      </c>
      <c r="J3" s="1">
        <v>52.0</v>
      </c>
      <c r="K3" s="1">
        <v>54.0</v>
      </c>
      <c r="L3" s="1">
        <f>IF(K3*FORECAST(L2,B3:K3,B2:K2)&gt;0,FORECAST(L2,B3:K3,B2:K2),K3)*$X$1</f>
        <v>58.26666667</v>
      </c>
      <c r="M3" s="1">
        <f>IF(L3*FORECAST(M2,B3:L3,B2:L2)&gt;0,FORECAST(M2,B3:L3,B2:L2),L3)*$X$1</f>
        <v>51.82424242</v>
      </c>
      <c r="N3" s="1">
        <f>IF(M3*FORECAST(N2,B3:M3,B2:M2)&gt;0,FORECAST(N2,B3:M3,B2:M2),M3)*$X$1</f>
        <v>45.38181818</v>
      </c>
      <c r="O3" s="1">
        <f>IF(N3*FORECAST(O2,B3:N3,B2:N2)&gt;0,FORECAST(O2,B3:N3,B2:N2),N3)*$X$1</f>
        <v>38.93939394</v>
      </c>
      <c r="P3" s="1">
        <f>IF(O3*FORECAST(P2,B3:O3,B2:O2)&gt;0,FORECAST(P2,B3:O3,B2:O2),O3)*$X$1</f>
        <v>32.4969697</v>
      </c>
      <c r="Q3" s="1">
        <f>IF(P3*FORECAST(Q2,B3:P3,B2:P2)&gt;0,FORECAST(Q2,B3:P3,B2:P2),P3)*$X$1</f>
        <v>26.05454545</v>
      </c>
      <c r="R3" s="1">
        <f>IF(Q3*FORECAST(R2,B3:Q3,B2:Q2)&gt;0,FORECAST(R2,B3:Q3,B2:Q2),Q3)*$X$1</f>
        <v>19.61212121</v>
      </c>
      <c r="S3" s="5">
        <f>IF(R3*FORECAST(S2,B3:R3,B2:R2)&gt;0,FORECAST(S2,B3:R3,B2:R2),R3)*$X$1</f>
        <v>13.16969697</v>
      </c>
      <c r="T3" s="5">
        <f>IF(S3*FORECAST(T2,B3:S3,B2:S2)&gt;0,FORECAST(T2,B3:S3,B2:S2),S3)*$X$1</f>
        <v>6.727272727</v>
      </c>
      <c r="U3" s="5">
        <f>IF(T3*FORECAST(U2,B3:T3,B2:T2)&gt;0,FORECAST(U2,B3:T3,B2:T2),T3)*$X$1</f>
        <v>0.2848484848</v>
      </c>
      <c r="V3" s="5">
        <f>IF(U3*FORECAST(V2,B3:U3,B2:U2)&gt;0,FORECAST(V2,B3:U3,B2:U2),U3)*$X$1</f>
        <v>0.2848484848</v>
      </c>
      <c r="W3" s="5">
        <f>IF(V3*FORECAST(W2,B3:V3,B2:V2)&gt;0,FORECAST(W2,B3:V3,B2:V2),V3)*$X$1</f>
        <v>0.2848484848</v>
      </c>
      <c r="X3" s="2"/>
      <c r="Y3" s="2"/>
      <c r="Z3" s="2"/>
    </row>
    <row r="4">
      <c r="A4" s="3" t="s">
        <v>139</v>
      </c>
      <c r="B4" s="1">
        <v>19.0</v>
      </c>
      <c r="C4" s="1">
        <v>43.0</v>
      </c>
      <c r="D4" s="1">
        <v>46.0</v>
      </c>
      <c r="E4" s="1">
        <v>113.0</v>
      </c>
      <c r="F4" s="1">
        <v>96.0</v>
      </c>
      <c r="G4" s="1">
        <v>1550.0</v>
      </c>
      <c r="H4" s="1">
        <v>1480.0</v>
      </c>
      <c r="I4" s="1">
        <v>1630.0</v>
      </c>
      <c r="J4" s="1">
        <v>1730.0</v>
      </c>
      <c r="K4" s="1">
        <v>1800.0</v>
      </c>
      <c r="L4" s="2"/>
      <c r="M4" s="2"/>
      <c r="N4" s="2"/>
      <c r="O4" s="2"/>
      <c r="P4" s="2"/>
      <c r="Q4" s="2"/>
      <c r="R4" s="2"/>
      <c r="S4" s="2"/>
      <c r="T4" s="2"/>
      <c r="U4" s="2"/>
      <c r="V4" s="2"/>
      <c r="W4" s="2"/>
      <c r="X4" s="2"/>
      <c r="Y4" s="2"/>
      <c r="Z4" s="2"/>
    </row>
    <row r="5">
      <c r="A5" s="3" t="s">
        <v>1676</v>
      </c>
      <c r="B5" s="1">
        <v>51.0</v>
      </c>
      <c r="C5" s="1">
        <v>50.0</v>
      </c>
      <c r="D5" s="1">
        <v>49.0</v>
      </c>
      <c r="E5" s="1">
        <v>48.0</v>
      </c>
      <c r="F5" s="1">
        <v>46.0</v>
      </c>
      <c r="G5" s="1">
        <v>44.0</v>
      </c>
      <c r="H5" s="1">
        <v>43.0</v>
      </c>
      <c r="I5" s="1">
        <v>48.0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(1+0.02)/(0.074-0.02)</f>
        <v>5.38047138</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NPV(0.074,M3:W3)</f>
        <v>186.6754329</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NPV(0.074,M16:W16)</f>
        <v>2.45342751</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189.1288604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-1610.87114</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-32.87492122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5.38047138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101.0</v>
      </c>
      <c r="C3" s="1">
        <v>117.0</v>
      </c>
      <c r="D3" s="1">
        <v>139.0</v>
      </c>
      <c r="E3" s="1">
        <v>157.0</v>
      </c>
      <c r="F3" s="1">
        <v>99.0</v>
      </c>
      <c r="G3" s="1">
        <v>127.0</v>
      </c>
      <c r="H3" s="1">
        <v>-253.0</v>
      </c>
      <c r="I3" s="1">
        <v>72.0</v>
      </c>
      <c r="J3" s="1">
        <v>43.0</v>
      </c>
      <c r="K3" s="1">
        <v>101.0</v>
      </c>
      <c r="L3" s="1">
        <f>IF(K3*FORECAST(L2,B3:K3,B2:K2)&gt;0,FORECAST(L2,B3:K3,B2:K2),K3)*$X$1</f>
        <v>1.8</v>
      </c>
      <c r="M3" s="1">
        <f>IF(L3*FORECAST(M2,B3:L3,B2:L2)&gt;0,FORECAST(M2,B3:L3,B2:L2),L3)*$X$1</f>
        <v>1.8</v>
      </c>
      <c r="N3" s="1">
        <f>IF(M3*FORECAST(N2,B3:M3,B2:M2)&gt;0,FORECAST(N2,B3:M3,B2:M2),M3)*$X$1</f>
        <v>1.8</v>
      </c>
      <c r="O3" s="1">
        <f>IF(N3*FORECAST(O2,B3:N3,B2:N2)&gt;0,FORECAST(O2,B3:N3,B2:N2),N3)*$X$1</f>
        <v>1.8</v>
      </c>
      <c r="P3" s="1">
        <f>IF(O3*FORECAST(P2,B3:O3,B2:O2)&gt;0,FORECAST(P2,B3:O3,B2:O2),O3)*$X$1</f>
        <v>1.8</v>
      </c>
      <c r="Q3" s="1">
        <f>IF(P3*FORECAST(Q2,B3:P3,B2:P2)&gt;0,FORECAST(Q2,B3:P3,B2:P2),P3)*$X$1</f>
        <v>1.8</v>
      </c>
      <c r="R3" s="1">
        <f>IF(Q3*FORECAST(R2,B3:Q3,B2:Q2)&gt;0,FORECAST(R2,B3:Q3,B2:Q2),Q3)*$X$1</f>
        <v>1.8</v>
      </c>
      <c r="S3" s="5">
        <f>IF(R3*FORECAST(S2,B3:R3,B2:R2)&gt;0,FORECAST(S2,B3:R3,B2:R2),R3)*$X$1</f>
        <v>1.8</v>
      </c>
      <c r="T3" s="5">
        <f>IF(S3*FORECAST(T2,B3:S3,B2:S2)&gt;0,FORECAST(T2,B3:S3,B2:S2),S3)*$X$1</f>
        <v>1.8</v>
      </c>
      <c r="U3" s="5">
        <f>IF(T3*FORECAST(U2,B3:T3,B2:T2)&gt;0,FORECAST(U2,B3:T3,B2:T2),T3)*$X$1</f>
        <v>1.8</v>
      </c>
      <c r="V3" s="5">
        <f>IF(U3*FORECAST(V2,B3:U3,B2:U2)&gt;0,FORECAST(V2,B3:U3,B2:U2),U3)*$X$1</f>
        <v>1.8</v>
      </c>
      <c r="W3" s="5">
        <f>IF(V3*FORECAST(W2,B3:V3,B2:V2)&gt;0,FORECAST(W2,B3:V3,B2:V2),V3)*$X$1</f>
        <v>1.8</v>
      </c>
      <c r="X3" s="2"/>
      <c r="Y3" s="2"/>
      <c r="Z3" s="2"/>
    </row>
    <row r="4">
      <c r="A4" s="3" t="s">
        <v>139</v>
      </c>
      <c r="B4" s="1">
        <v>19.0</v>
      </c>
      <c r="C4" s="1">
        <v>43.0</v>
      </c>
      <c r="D4" s="1">
        <v>46.0</v>
      </c>
      <c r="E4" s="1">
        <v>113.0</v>
      </c>
      <c r="F4" s="1">
        <v>96.0</v>
      </c>
      <c r="G4" s="1">
        <v>1550.0</v>
      </c>
      <c r="H4" s="1">
        <v>1480.0</v>
      </c>
      <c r="I4" s="1">
        <v>1630.0</v>
      </c>
      <c r="J4" s="1">
        <v>1730.0</v>
      </c>
      <c r="K4" s="1">
        <v>1800.0</v>
      </c>
      <c r="L4" s="2"/>
      <c r="M4" s="2"/>
      <c r="N4" s="2"/>
      <c r="O4" s="2"/>
      <c r="P4" s="2"/>
      <c r="Q4" s="2"/>
      <c r="R4" s="2"/>
      <c r="S4" s="2"/>
      <c r="T4" s="2"/>
      <c r="U4" s="2"/>
      <c r="V4" s="2"/>
      <c r="W4" s="2"/>
      <c r="X4" s="2"/>
      <c r="Y4" s="2"/>
      <c r="Z4" s="2"/>
    </row>
    <row r="5">
      <c r="A5" s="3" t="s">
        <v>1676</v>
      </c>
      <c r="B5" s="1">
        <v>51.0</v>
      </c>
      <c r="C5" s="1">
        <v>50.0</v>
      </c>
      <c r="D5" s="1">
        <v>49.0</v>
      </c>
      <c r="E5" s="1">
        <v>48.0</v>
      </c>
      <c r="F5" s="1">
        <v>46.0</v>
      </c>
      <c r="G5" s="1">
        <v>44.0</v>
      </c>
      <c r="H5" s="1">
        <v>43.0</v>
      </c>
      <c r="I5" s="1">
        <v>48.0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(1+0.02)/(0.074-0.02)</f>
        <v>34</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NPV(0.074,M3:W3)</f>
        <v>13.23273732</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NPV(0.074,M16:W16)</f>
        <v>15.50357384</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28.73631116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-1771.263689</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-36.14823855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