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<sst xmlns="http://schemas.openxmlformats.org/spreadsheetml/2006/main" count="1998" uniqueCount="1707">
  <si>
    <t>ticker</t>
  </si>
  <si>
    <t>CAH</t>
  </si>
  <si>
    <t>nombre</t>
  </si>
  <si>
    <t>CARDINAL HEALTH INC</t>
  </si>
  <si>
    <t>empresa</t>
  </si>
  <si>
    <t>Pharmaceuticals</t>
  </si>
  <si>
    <t>Open</t>
  </si>
  <si>
    <t>Target Price</t>
  </si>
  <si>
    <t>Upside</t>
  </si>
  <si>
    <t>223.60%</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</si>
  <si>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</si>
  <si>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</si>
  <si>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</si>
  <si>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</si>
  <si>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</si>
  <si>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</si>
  <si>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</si>
  <si>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</si>
  <si>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</si>
  <si>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</si>
  <si>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</si>
  <si>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</si>
  <si>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</si>
  <si>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</si>
  <si>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</si>
  <si>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</si>
  <si>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</si>
  <si>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</si>
  <si>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</si>
  <si>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</si>
  <si>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</si>
  <si>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</si>
  <si>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</si>
  <si>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</si>
  <si>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</si>
  <si>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</si>
  <si>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</si>
  <si>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</si>
  <si>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</si>
  <si>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</si>
  <si>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</si>
  <si>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</si>
  <si>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</si>
  <si>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</si>
  <si>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</si>
  <si>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</si>
  <si>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</si>
  <si>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</si>
  <si>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</si>
  <si>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</si>
  <si>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</si>
  <si>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</si>
  <si>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</si>
  <si>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</si>
  <si>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</si>
  <si>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</si>
  <si>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</si>
  <si>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</si>
  <si>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</si>
  <si>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</si>
  <si>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</si>
  <si>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</si>
  <si>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</si>
  <si>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</si>
  <si>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</si>
  <si>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</si>
  <si>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</si>
  <si>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</si>
  <si>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</si>
  <si>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</si>
  <si>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</si>
  <si>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</si>
  <si>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</si>
  <si>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</si>
  <si>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</si>
  <si>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</si>
  <si>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</si>
  <si>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</si>
  <si>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</si>
  <si>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</si>
  <si>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</si>
  <si>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</si>
  <si>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</si>
  <si>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</si>
  <si>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</si>
  <si>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</si>
  <si>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</si>
  <si>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</si>
  <si>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</si>
  <si>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</si>
  <si>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</si>
  <si>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</si>
  <si>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</si>
  <si>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</si>
  <si>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</si>
  <si>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</si>
  <si>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</si>
  <si>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</si>
  <si>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</si>
  <si>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</si>
  <si>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</si>
  <si>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</si>
  <si>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</si>
  <si>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</si>
  <si>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</si>
  <si>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</si>
  <si>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</si>
  <si>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</si>
  <si>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</si>
  <si>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19.07</t>
  </si>
  <si>
    <t>20.35</t>
  </si>
  <si>
    <t>21.54</t>
  </si>
  <si>
    <t>19.61</t>
  </si>
  <si>
    <t>21.16</t>
  </si>
  <si>
    <t>6.11</t>
  </si>
  <si>
    <t>6.15</t>
  </si>
  <si>
    <t>-2.6</t>
  </si>
  <si>
    <t>-11.36</t>
  </si>
  <si>
    <t>-13.17</t>
  </si>
  <si>
    <t>Tangible Book Value</t>
  </si>
  <si>
    <t>Tangible Book Value Per Share</t>
  </si>
  <si>
    <t>0.73</t>
  </si>
  <si>
    <t>-8.92</t>
  </si>
  <si>
    <t>-7.59</t>
  </si>
  <si>
    <t>-19.97</t>
  </si>
  <si>
    <t>-18.33</t>
  </si>
  <si>
    <t>-32.38</t>
  </si>
  <si>
    <t>-28.53</t>
  </si>
  <si>
    <t>-30.54</t>
  </si>
  <si>
    <t>-35.59</t>
  </si>
  <si>
    <t>-39.6</t>
  </si>
  <si>
    <t>Total Debt</t>
  </si>
  <si>
    <t>Net Debt</t>
  </si>
  <si>
    <t>Debt Equivalent Oper. Leases</t>
  </si>
  <si>
    <t>Minority Interest, Total (Incl. Fin. Div)</t>
  </si>
  <si>
    <t>Account Code - Inventory Valuation</t>
  </si>
  <si>
    <t>LIFO Reserve, Total</t>
  </si>
  <si>
    <t>Inventories - Others</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</si>
  <si>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</si>
  <si>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</si>
  <si>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</si>
  <si>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</si>
  <si>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</si>
  <si>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</si>
  <si>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</si>
  <si>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</si>
  <si>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</si>
  <si>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</si>
  <si>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</si>
  <si>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</si>
  <si>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</si>
  <si>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</si>
  <si>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</si>
  <si>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</si>
  <si>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</si>
  <si>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</si>
  <si>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</si>
  <si>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</si>
  <si>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</si>
  <si>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</si>
  <si>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</si>
  <si>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</si>
  <si>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</si>
  <si>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</si>
  <si>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0</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</si>
  <si>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</si>
  <si>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</si>
  <si>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</si>
  <si>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</si>
  <si>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</si>
  <si>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</si>
  <si>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</si>
  <si>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</si>
  <si>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</si>
  <si>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</si>
  <si>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3.66</t>
  </si>
  <si>
    <t>4.36</t>
  </si>
  <si>
    <t>4.06</t>
  </si>
  <si>
    <t>0.82</t>
  </si>
  <si>
    <t>4.54</t>
  </si>
  <si>
    <t>-12.61</t>
  </si>
  <si>
    <t>2.09</t>
  </si>
  <si>
    <t>-3.34</t>
  </si>
  <si>
    <t>3.48</t>
  </si>
  <si>
    <t>Basic EPS - Continuing Operations</t>
  </si>
  <si>
    <t>3.65</t>
  </si>
  <si>
    <t>Basic Weighted Average Shares Outstanding</t>
  </si>
  <si>
    <t>Net EPS - Diluted</t>
  </si>
  <si>
    <t>3.62</t>
  </si>
  <si>
    <t>4.32</t>
  </si>
  <si>
    <t>4.03</t>
  </si>
  <si>
    <t>0.81</t>
  </si>
  <si>
    <t>4.53</t>
  </si>
  <si>
    <t>2.08</t>
  </si>
  <si>
    <t>-3.35</t>
  </si>
  <si>
    <t>3.45</t>
  </si>
  <si>
    <t>Diluted EPS - Continuing Operations</t>
  </si>
  <si>
    <t>3.61</t>
  </si>
  <si>
    <t>Diluted Weighted Average Shares Outstanding</t>
  </si>
  <si>
    <t>Normalized Basic EPS</t>
  </si>
  <si>
    <t>3.96</t>
  </si>
  <si>
    <t>4.41</t>
  </si>
  <si>
    <t>4.23</t>
  </si>
  <si>
    <t>3.25</t>
  </si>
  <si>
    <t>3.12</t>
  </si>
  <si>
    <t>3.28</t>
  </si>
  <si>
    <t>3.55</t>
  </si>
  <si>
    <t>3.35</t>
  </si>
  <si>
    <t>4.02</t>
  </si>
  <si>
    <t>5.36</t>
  </si>
  <si>
    <t>Normalized Diluted EPS</t>
  </si>
  <si>
    <t>3.93</t>
  </si>
  <si>
    <t>4.37</t>
  </si>
  <si>
    <t>4.19</t>
  </si>
  <si>
    <t>3.23</t>
  </si>
  <si>
    <t>3.11</t>
  </si>
  <si>
    <t>3.53</t>
  </si>
  <si>
    <t>4.01</t>
  </si>
  <si>
    <t>5.32</t>
  </si>
  <si>
    <t>Dividend Per Share</t>
  </si>
  <si>
    <t>1.41</t>
  </si>
  <si>
    <t>1.61</t>
  </si>
  <si>
    <t>1.81</t>
  </si>
  <si>
    <t>1.86</t>
  </si>
  <si>
    <t>1.91</t>
  </si>
  <si>
    <t>1.93</t>
  </si>
  <si>
    <t>1.95</t>
  </si>
  <si>
    <t>1.97</t>
  </si>
  <si>
    <t>1.99</t>
  </si>
  <si>
    <t>2.01</t>
  </si>
  <si>
    <t>Payout Ratio</t>
  </si>
  <si>
    <t>37.86</t>
  </si>
  <si>
    <t>35.88</t>
  </si>
  <si>
    <t>44.8</t>
  </si>
  <si>
    <t>226.95</t>
  </si>
  <si>
    <t>42.33</t>
  </si>
  <si>
    <t>-15.4</t>
  </si>
  <si>
    <t>93.78</t>
  </si>
  <si>
    <t>-59.91</t>
  </si>
  <si>
    <t>201.15</t>
  </si>
  <si>
    <t>58.57</t>
  </si>
  <si>
    <t>American Depositary Receipts Ratio (ADR)</t>
  </si>
  <si>
    <t>EBITDA</t>
  </si>
  <si>
    <t>EBITA</t>
  </si>
  <si>
    <t>EBIT</t>
  </si>
  <si>
    <t>EBITDAR</t>
  </si>
  <si>
    <t>Effective Tax Rate - (Ratio)</t>
  </si>
  <si>
    <t>38.38</t>
  </si>
  <si>
    <t>37.13</t>
  </si>
  <si>
    <t>32.74</t>
  </si>
  <si>
    <t>213.6</t>
  </si>
  <si>
    <t>22.04</t>
  </si>
  <si>
    <t>-89.47</t>
  </si>
  <si>
    <t>-21.2</t>
  </si>
  <si>
    <t>58.93</t>
  </si>
  <si>
    <t>28.98</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</si>
  <si>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</si>
  <si>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</si>
  <si>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</si>
  <si>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</si>
  <si>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</si>
  <si>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</si>
  <si>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</si>
  <si>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</si>
  <si>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</si>
  <si>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</si>
  <si>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</si>
  <si>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</si>
  <si>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</si>
  <si>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</si>
  <si>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</si>
  <si>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</si>
  <si>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</si>
  <si>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4.99</t>
  </si>
  <si>
    <t>4.86</t>
  </si>
  <si>
    <t>3.1</t>
  </si>
  <si>
    <t>2.79</t>
  </si>
  <si>
    <t>2.72</t>
  </si>
  <si>
    <t>2.63</t>
  </si>
  <si>
    <t>2.35</t>
  </si>
  <si>
    <t>2.53</t>
  </si>
  <si>
    <t>3.03</t>
  </si>
  <si>
    <t>Return on Total Capital</t>
  </si>
  <si>
    <t>12.67</t>
  </si>
  <si>
    <t>13.02</t>
  </si>
  <si>
    <t>9.93</t>
  </si>
  <si>
    <t>7.63</t>
  </si>
  <si>
    <t>7.53</t>
  </si>
  <si>
    <t>9.51</t>
  </si>
  <si>
    <t>12.79</t>
  </si>
  <si>
    <t>15.24</t>
  </si>
  <si>
    <t>29.27</t>
  </si>
  <si>
    <t>55.85</t>
  </si>
  <si>
    <t>Return On Equity %</t>
  </si>
  <si>
    <t>19.15</t>
  </si>
  <si>
    <t>22.11</t>
  </si>
  <si>
    <t>18.98</t>
  </si>
  <si>
    <t>3.98</t>
  </si>
  <si>
    <t>22.01</t>
  </si>
  <si>
    <t>-90.94</t>
  </si>
  <si>
    <t>34.13</t>
  </si>
  <si>
    <t>-171.32</t>
  </si>
  <si>
    <t>-14.73</t>
  </si>
  <si>
    <t>-27.65</t>
  </si>
  <si>
    <t>Return on Common Equity</t>
  </si>
  <si>
    <t>22.28</t>
  </si>
  <si>
    <t>19.28</t>
  </si>
  <si>
    <t>-91.07</t>
  </si>
  <si>
    <t>-172.46</t>
  </si>
  <si>
    <t>-14.66</t>
  </si>
  <si>
    <t>-27.61</t>
  </si>
  <si>
    <t>Margin Analysis</t>
  </si>
  <si>
    <t>Gross Profit Margin %</t>
  </si>
  <si>
    <t>5.57</t>
  </si>
  <si>
    <t>5.38</t>
  </si>
  <si>
    <t>5.03</t>
  </si>
  <si>
    <t>5.25</t>
  </si>
  <si>
    <t>4.7</t>
  </si>
  <si>
    <t>4.49</t>
  </si>
  <si>
    <t>4.17</t>
  </si>
  <si>
    <t>3.36</t>
  </si>
  <si>
    <t>3.27</t>
  </si>
  <si>
    <t>SG&amp;A Margin</t>
  </si>
  <si>
    <t>3.16</t>
  </si>
  <si>
    <t>2.9</t>
  </si>
  <si>
    <t>3.08</t>
  </si>
  <si>
    <t>2.99</t>
  </si>
  <si>
    <t>2.51</t>
  </si>
  <si>
    <t>2.36</t>
  </si>
  <si>
    <t>2.2</t>
  </si>
  <si>
    <t>EBITDA Margin %</t>
  </si>
  <si>
    <t>2.58</t>
  </si>
  <si>
    <t>2.21</t>
  </si>
  <si>
    <t>1.76</t>
  </si>
  <si>
    <t>1.59</t>
  </si>
  <si>
    <t>1.3</t>
  </si>
  <si>
    <t>1.2</t>
  </si>
  <si>
    <t>1.26</t>
  </si>
  <si>
    <t>EBITA Margin %</t>
  </si>
  <si>
    <t>2.37</t>
  </si>
  <si>
    <t>2.11</t>
  </si>
  <si>
    <t>1.87</t>
  </si>
  <si>
    <t>1.5</t>
  </si>
  <si>
    <t>1.37</t>
  </si>
  <si>
    <t>1.09</t>
  </si>
  <si>
    <t>1.06</t>
  </si>
  <si>
    <t>EBIT Margin %</t>
  </si>
  <si>
    <t>2.19</t>
  </si>
  <si>
    <t>2.06</t>
  </si>
  <si>
    <t>1.45</t>
  </si>
  <si>
    <t>1.24</t>
  </si>
  <si>
    <t>1.16</t>
  </si>
  <si>
    <t>1.1</t>
  </si>
  <si>
    <t>0.92</t>
  </si>
  <si>
    <t>0.86</t>
  </si>
  <si>
    <t>0.95</t>
  </si>
  <si>
    <t>Income From Continuing Operations Margin %</t>
  </si>
  <si>
    <t>1.18</t>
  </si>
  <si>
    <t>0.19</t>
  </si>
  <si>
    <t>0.94</t>
  </si>
  <si>
    <t>-2.41</t>
  </si>
  <si>
    <t>0.38</t>
  </si>
  <si>
    <t>-0.51</t>
  </si>
  <si>
    <t>0.13</t>
  </si>
  <si>
    <t>Net Income Margin %</t>
  </si>
  <si>
    <t>1.17</t>
  </si>
  <si>
    <t>0.99</t>
  </si>
  <si>
    <t>-2.42</t>
  </si>
  <si>
    <t>Net Avail. For Common Margin %</t>
  </si>
  <si>
    <t>Normalized Net Income Margin</t>
  </si>
  <si>
    <t>1.28</t>
  </si>
  <si>
    <t>1.19</t>
  </si>
  <si>
    <t>1.03</t>
  </si>
  <si>
    <t>0.74</t>
  </si>
  <si>
    <t>0.64</t>
  </si>
  <si>
    <t>0.63</t>
  </si>
  <si>
    <t>0.52</t>
  </si>
  <si>
    <t>0.51</t>
  </si>
  <si>
    <t>0.58</t>
  </si>
  <si>
    <t>Levered Free Cash Flow Margin</t>
  </si>
  <si>
    <t>2.1</t>
  </si>
  <si>
    <t>1.79</t>
  </si>
  <si>
    <t>0.97</t>
  </si>
  <si>
    <t>0.1</t>
  </si>
  <si>
    <t>2.17</t>
  </si>
  <si>
    <t>1.31</t>
  </si>
  <si>
    <t>1.75</t>
  </si>
  <si>
    <t>Unlevered Free Cash Flow Margin</t>
  </si>
  <si>
    <t>2.18</t>
  </si>
  <si>
    <t>0.62</t>
  </si>
  <si>
    <t>1.94</t>
  </si>
  <si>
    <t>2.13</t>
  </si>
  <si>
    <t>1.07</t>
  </si>
  <si>
    <t>0.17</t>
  </si>
  <si>
    <t>2.22</t>
  </si>
  <si>
    <t>1.34</t>
  </si>
  <si>
    <t>1.77</t>
  </si>
  <si>
    <t>Asset Turnover</t>
  </si>
  <si>
    <t>3.78</t>
  </si>
  <si>
    <t>3.5</t>
  </si>
  <si>
    <t>3.42</t>
  </si>
  <si>
    <t>3.6</t>
  </si>
  <si>
    <t>3.74</t>
  </si>
  <si>
    <t>3.81</t>
  </si>
  <si>
    <t>4.11</t>
  </si>
  <si>
    <t>5.13</t>
  </si>
  <si>
    <t>Fixed Assets Turnover</t>
  </si>
  <si>
    <t>69.16</t>
  </si>
  <si>
    <t>73.62</t>
  </si>
  <si>
    <t>70.74</t>
  </si>
  <si>
    <t>62.67</t>
  </si>
  <si>
    <t>60.1</t>
  </si>
  <si>
    <t>59.41</t>
  </si>
  <si>
    <t>57.9</t>
  </si>
  <si>
    <t>64.34</t>
  </si>
  <si>
    <t>71.75</t>
  </si>
  <si>
    <t>76.89</t>
  </si>
  <si>
    <t>Receivables Turnover (Average Receivables)</t>
  </si>
  <si>
    <t>17.08</t>
  </si>
  <si>
    <t>17.35</t>
  </si>
  <si>
    <t>16.73</t>
  </si>
  <si>
    <t>17.18</t>
  </si>
  <si>
    <t>17.87</t>
  </si>
  <si>
    <t>18.27</t>
  </si>
  <si>
    <t>18.69</t>
  </si>
  <si>
    <t>18.43</t>
  </si>
  <si>
    <t>18.7</t>
  </si>
  <si>
    <t>19.54</t>
  </si>
  <si>
    <t>Inventory Turnover (Average Inventory)</t>
  </si>
  <si>
    <t>11.08</t>
  </si>
  <si>
    <t>11.6</t>
  </si>
  <si>
    <t>11.26</t>
  </si>
  <si>
    <t>10.98</t>
  </si>
  <si>
    <t>11.04</t>
  </si>
  <si>
    <t>11.23</t>
  </si>
  <si>
    <t>11.2</t>
  </si>
  <si>
    <t>11.57</t>
  </si>
  <si>
    <t>12.55</t>
  </si>
  <si>
    <t>14.12</t>
  </si>
  <si>
    <t>Short Term Liquidity</t>
  </si>
  <si>
    <t>Current Ratio</t>
  </si>
  <si>
    <t>1.11</t>
  </si>
  <si>
    <t>1.12</t>
  </si>
  <si>
    <t>1.08</t>
  </si>
  <si>
    <t>0.98</t>
  </si>
  <si>
    <t>Quick Ratio</t>
  </si>
  <si>
    <t>0.65</t>
  </si>
  <si>
    <t>0.5</t>
  </si>
  <si>
    <t>0.71</t>
  </si>
  <si>
    <t>0.42</t>
  </si>
  <si>
    <t>0.46</t>
  </si>
  <si>
    <t>0.47</t>
  </si>
  <si>
    <t>0.45</t>
  </si>
  <si>
    <t>0.49</t>
  </si>
  <si>
    <t>Operating Cash Flow to Current Liabilities</t>
  </si>
  <si>
    <t>0.15</t>
  </si>
  <si>
    <t>0.06</t>
  </si>
  <si>
    <t>0.12</t>
  </si>
  <si>
    <t>0.11</t>
  </si>
  <si>
    <t>0.08</t>
  </si>
  <si>
    <t>0.09</t>
  </si>
  <si>
    <t>Days Sales Outstanding (Average Receivables)</t>
  </si>
  <si>
    <t>21.37</t>
  </si>
  <si>
    <t>21.1</t>
  </si>
  <si>
    <t>21.82</t>
  </si>
  <si>
    <t>21.25</t>
  </si>
  <si>
    <t>20.42</t>
  </si>
  <si>
    <t>20.03</t>
  </si>
  <si>
    <t>19.53</t>
  </si>
  <si>
    <t>19.81</t>
  </si>
  <si>
    <t>19.52</t>
  </si>
  <si>
    <t>18.73</t>
  </si>
  <si>
    <t>Days Outstanding Inventory (Average Inventory)</t>
  </si>
  <si>
    <t>32.94</t>
  </si>
  <si>
    <t>31.55</t>
  </si>
  <si>
    <t>32.4</t>
  </si>
  <si>
    <t>33.24</t>
  </si>
  <si>
    <t>33.07</t>
  </si>
  <si>
    <t>32.6</t>
  </si>
  <si>
    <t>32.58</t>
  </si>
  <si>
    <t>31.56</t>
  </si>
  <si>
    <t>29.09</t>
  </si>
  <si>
    <t>25.92</t>
  </si>
  <si>
    <t>Average Days Payable Outstanding</t>
  </si>
  <si>
    <t>49.5</t>
  </si>
  <si>
    <t>49.79</t>
  </si>
  <si>
    <t>51.77</t>
  </si>
  <si>
    <t>52.5</t>
  </si>
  <si>
    <t>54.03</t>
  </si>
  <si>
    <t>53.63</t>
  </si>
  <si>
    <t>52.37</t>
  </si>
  <si>
    <t>52.75</t>
  </si>
  <si>
    <t>51.73</t>
  </si>
  <si>
    <t>Cash Conversion Cycle (Average Days)</t>
  </si>
  <si>
    <t>4.82</t>
  </si>
  <si>
    <t>2.85</t>
  </si>
  <si>
    <t>2.44</t>
  </si>
  <si>
    <t>1.98</t>
  </si>
  <si>
    <t>-0.54</t>
  </si>
  <si>
    <t>-0.26</t>
  </si>
  <si>
    <t>-1.38</t>
  </si>
  <si>
    <t>-3.77</t>
  </si>
  <si>
    <t>-7.08</t>
  </si>
  <si>
    <t>Long Term Solvency</t>
  </si>
  <si>
    <t>Total Debt/Equity</t>
  </si>
  <si>
    <t>87.8</t>
  </si>
  <si>
    <t>82.97</t>
  </si>
  <si>
    <t>149.96</t>
  </si>
  <si>
    <t>149.74</t>
  </si>
  <si>
    <t>134.6</t>
  </si>
  <si>
    <t>403.79</t>
  </si>
  <si>
    <t>374.3</t>
  </si>
  <si>
    <t>-828.33</t>
  </si>
  <si>
    <t>-184.81</t>
  </si>
  <si>
    <t>-177.55</t>
  </si>
  <si>
    <t>Total Debt / Total Capital</t>
  </si>
  <si>
    <t>46.75</t>
  </si>
  <si>
    <t>45.35</t>
  </si>
  <si>
    <t>59.99</t>
  </si>
  <si>
    <t>59.96</t>
  </si>
  <si>
    <t>57.37</t>
  </si>
  <si>
    <t>80.15</t>
  </si>
  <si>
    <t>78.92</t>
  </si>
  <si>
    <t>113.73</t>
  </si>
  <si>
    <t>217.91</t>
  </si>
  <si>
    <t>228.94</t>
  </si>
  <si>
    <t>LT Debt/Equity</t>
  </si>
  <si>
    <t>83.31</t>
  </si>
  <si>
    <t>74.19</t>
  </si>
  <si>
    <t>130.82</t>
  </si>
  <si>
    <t>133.26</t>
  </si>
  <si>
    <t>125.47</t>
  </si>
  <si>
    <t>397.43</t>
  </si>
  <si>
    <t>319.9</t>
  </si>
  <si>
    <t>-725.64</t>
  </si>
  <si>
    <t>-150.26</t>
  </si>
  <si>
    <t>-160.4</t>
  </si>
  <si>
    <t>Long-Term Debt / Total Capital</t>
  </si>
  <si>
    <t>44.36</t>
  </si>
  <si>
    <t>40.55</t>
  </si>
  <si>
    <t>52.34</t>
  </si>
  <si>
    <t>53.36</t>
  </si>
  <si>
    <t>53.48</t>
  </si>
  <si>
    <t>78.89</t>
  </si>
  <si>
    <t>67.45</t>
  </si>
  <si>
    <t>99.63</t>
  </si>
  <si>
    <t>177.17</t>
  </si>
  <si>
    <t>206.82</t>
  </si>
  <si>
    <t>Total Liabilities / Total Assets</t>
  </si>
  <si>
    <t>79.24</t>
  </si>
  <si>
    <t>80.4</t>
  </si>
  <si>
    <t>82.68</t>
  </si>
  <si>
    <t>84.8</t>
  </si>
  <si>
    <t>84.55</t>
  </si>
  <si>
    <t>95.6</t>
  </si>
  <si>
    <t>95.96</t>
  </si>
  <si>
    <t>101.61</t>
  </si>
  <si>
    <t>106.57</t>
  </si>
  <si>
    <t>107.12</t>
  </si>
  <si>
    <t>EBIT / Interest Expense</t>
  </si>
  <si>
    <t>15.91</t>
  </si>
  <si>
    <t>14.03</t>
  </si>
  <si>
    <t>11.7</t>
  </si>
  <si>
    <t>6.03</t>
  </si>
  <si>
    <t>7.47</t>
  </si>
  <si>
    <t>9.97</t>
  </si>
  <si>
    <t>11.17</t>
  </si>
  <si>
    <t>19.03</t>
  </si>
  <si>
    <t>27.87</t>
  </si>
  <si>
    <t>EBITDA / Interest Expense</t>
  </si>
  <si>
    <t>19.11</t>
  </si>
  <si>
    <t>17.63</t>
  </si>
  <si>
    <t>15.27</t>
  </si>
  <si>
    <t>9.17</t>
  </si>
  <si>
    <t>10.07</t>
  </si>
  <si>
    <t>11.95</t>
  </si>
  <si>
    <t>15.11</t>
  </si>
  <si>
    <t>16.68</t>
  </si>
  <si>
    <t>27.9</t>
  </si>
  <si>
    <t>39.05</t>
  </si>
  <si>
    <t>(EBITDA - Capex) / Interest Expense</t>
  </si>
  <si>
    <t>16.98</t>
  </si>
  <si>
    <t>15.02</t>
  </si>
  <si>
    <t>13.34</t>
  </si>
  <si>
    <t>8.96</t>
  </si>
  <si>
    <t>10.37</t>
  </si>
  <si>
    <t>12.89</t>
  </si>
  <si>
    <t>14.09</t>
  </si>
  <si>
    <t>22.73</t>
  </si>
  <si>
    <t>32.42</t>
  </si>
  <si>
    <t>Total Debt / EBITDA</t>
  </si>
  <si>
    <t>2.04</t>
  </si>
  <si>
    <t>3.39</t>
  </si>
  <si>
    <t>3.01</t>
  </si>
  <si>
    <t>2.88</t>
  </si>
  <si>
    <t>2.55</t>
  </si>
  <si>
    <t>2.47</t>
  </si>
  <si>
    <t>2.03</t>
  </si>
  <si>
    <t>1.9</t>
  </si>
  <si>
    <t>Net Debt / EBITDA</t>
  </si>
  <si>
    <t>0.33</t>
  </si>
  <si>
    <t>1.02</t>
  </si>
  <si>
    <t>1.15</t>
  </si>
  <si>
    <t>2.43</t>
  </si>
  <si>
    <t>2.02</t>
  </si>
  <si>
    <t>1.57</t>
  </si>
  <si>
    <t>1.22</t>
  </si>
  <si>
    <t>Total Debt / (EBITDA - Capex)</t>
  </si>
  <si>
    <t>2.29</t>
  </si>
  <si>
    <t>3.88</t>
  </si>
  <si>
    <t>3.24</t>
  </si>
  <si>
    <t>2.93</t>
  </si>
  <si>
    <t>2.89</t>
  </si>
  <si>
    <t>2.49</t>
  </si>
  <si>
    <t>2.28</t>
  </si>
  <si>
    <t>Net Debt / (EBITDA - Capex)</t>
  </si>
  <si>
    <t>0.37</t>
  </si>
  <si>
    <t>1.32</t>
  </si>
  <si>
    <t>2.78</t>
  </si>
  <si>
    <t>2.27</t>
  </si>
  <si>
    <t>1.43</t>
  </si>
  <si>
    <t>0.54</t>
  </si>
  <si>
    <t>Growth Over Prior Year</t>
  </si>
  <si>
    <t>Total Revenues, 1 Yr. Growth %</t>
  </si>
  <si>
    <t>12.57</t>
  </si>
  <si>
    <t>18.55</t>
  </si>
  <si>
    <t>6.94</t>
  </si>
  <si>
    <t>5.26</t>
  </si>
  <si>
    <t>6.38</t>
  </si>
  <si>
    <t>5.08</t>
  </si>
  <si>
    <t>6.24</t>
  </si>
  <si>
    <t>11.63</t>
  </si>
  <si>
    <t>13.04</t>
  </si>
  <si>
    <t>10.66</t>
  </si>
  <si>
    <t>Gross Profit, 1 Yr. Growth %</t>
  </si>
  <si>
    <t>10.68</t>
  </si>
  <si>
    <t>14.55</t>
  </si>
  <si>
    <t>0.02</t>
  </si>
  <si>
    <t>9.73</t>
  </si>
  <si>
    <t>-4.83</t>
  </si>
  <si>
    <t>-1.31</t>
  </si>
  <si>
    <t>-3.44</t>
  </si>
  <si>
    <t>7.86</t>
  </si>
  <si>
    <t>EBITDA, 1 Yr. Growth %</t>
  </si>
  <si>
    <t>13.72</t>
  </si>
  <si>
    <t>16.52</t>
  </si>
  <si>
    <t>-2.23</t>
  </si>
  <si>
    <t>0.3</t>
  </si>
  <si>
    <t>-6.93</t>
  </si>
  <si>
    <t>-4.13</t>
  </si>
  <si>
    <t>-4.02</t>
  </si>
  <si>
    <t>-8.58</t>
  </si>
  <si>
    <t>4.5</t>
  </si>
  <si>
    <t>EBITA, 1 Yr. Growth %</t>
  </si>
  <si>
    <t>16.02</t>
  </si>
  <si>
    <t>17.21</t>
  </si>
  <si>
    <t>-3.72</t>
  </si>
  <si>
    <t>-4.73</t>
  </si>
  <si>
    <t>-8.6</t>
  </si>
  <si>
    <t>-2.05</t>
  </si>
  <si>
    <t>-2.71</t>
  </si>
  <si>
    <t>-11.12</t>
  </si>
  <si>
    <t>3.85</t>
  </si>
  <si>
    <t>16.43</t>
  </si>
  <si>
    <t>EBIT, 1 Yr. Growth %</t>
  </si>
  <si>
    <t>17.43</t>
  </si>
  <si>
    <t>11.37</t>
  </si>
  <si>
    <t>-5.84</t>
  </si>
  <si>
    <t>-13.36</t>
  </si>
  <si>
    <t>-1.6</t>
  </si>
  <si>
    <t>-7.25</t>
  </si>
  <si>
    <t>6.37</t>
  </si>
  <si>
    <t>19.96</t>
  </si>
  <si>
    <t>Earnings From Cont. Operations, 1 Yr. Growth %</t>
  </si>
  <si>
    <t>4.21</t>
  </si>
  <si>
    <t>18.07</t>
  </si>
  <si>
    <t>-9.57</t>
  </si>
  <si>
    <t>-79.98</t>
  </si>
  <si>
    <t>427.03</t>
  </si>
  <si>
    <t>-370.55</t>
  </si>
  <si>
    <t>-116.57</t>
  </si>
  <si>
    <t>-252.29</t>
  </si>
  <si>
    <t>-128.11</t>
  </si>
  <si>
    <t>157.7</t>
  </si>
  <si>
    <t>Net Income, 1 Yr. Growth %</t>
  </si>
  <si>
    <t>4.2</t>
  </si>
  <si>
    <t>17.45</t>
  </si>
  <si>
    <t>-9.74</t>
  </si>
  <si>
    <t>-80.12</t>
  </si>
  <si>
    <t>432.42</t>
  </si>
  <si>
    <t>-371.17</t>
  </si>
  <si>
    <t>-116.53</t>
  </si>
  <si>
    <t>-252.7</t>
  </si>
  <si>
    <t>-127.97</t>
  </si>
  <si>
    <t>158.18</t>
  </si>
  <si>
    <t>Normalized Net Income, 1 Yr. Growth %</t>
  </si>
  <si>
    <t>17.48</t>
  </si>
  <si>
    <t>9.72</t>
  </si>
  <si>
    <t>-7.03</t>
  </si>
  <si>
    <t>-21.92</t>
  </si>
  <si>
    <t>-8.13</t>
  </si>
  <si>
    <t>2.77</t>
  </si>
  <si>
    <t>8.44</t>
  </si>
  <si>
    <t>-9.76</t>
  </si>
  <si>
    <t>12.15</t>
  </si>
  <si>
    <t>23.79</t>
  </si>
  <si>
    <t>Diluted EPS Before Extra, 1 Yr. Growth %</t>
  </si>
  <si>
    <t>7.12</t>
  </si>
  <si>
    <t>19.67</t>
  </si>
  <si>
    <t>-6.71</t>
  </si>
  <si>
    <t>-79.9</t>
  </si>
  <si>
    <t>459.26</t>
  </si>
  <si>
    <t>-378.46</t>
  </si>
  <si>
    <t>-116.49</t>
  </si>
  <si>
    <t>-261.06</t>
  </si>
  <si>
    <t>-129.85</t>
  </si>
  <si>
    <t>173.81</t>
  </si>
  <si>
    <t>Accounts Receivable, 1 Yr. Growth %</t>
  </si>
  <si>
    <t>21.08</t>
  </si>
  <si>
    <t>13.08</t>
  </si>
  <si>
    <t>8.94</t>
  </si>
  <si>
    <t>-3.39</t>
  </si>
  <si>
    <t>8.1</t>
  </si>
  <si>
    <t>-2.18</t>
  </si>
  <si>
    <t>10.08</t>
  </si>
  <si>
    <t>16.06</t>
  </si>
  <si>
    <t>7.38</t>
  </si>
  <si>
    <t>8.82</t>
  </si>
  <si>
    <t>Inventory, 1 Yr. Growth %</t>
  </si>
  <si>
    <t>11.43</t>
  </si>
  <si>
    <t>6.46</t>
  </si>
  <si>
    <t>8.91</t>
  </si>
  <si>
    <t>4.18</t>
  </si>
  <si>
    <t>10.58</t>
  </si>
  <si>
    <t>7.14</t>
  </si>
  <si>
    <t>-7.21</t>
  </si>
  <si>
    <t>Net Property, Plant and Equip., 1 Yr. Growth %</t>
  </si>
  <si>
    <t>3.22</t>
  </si>
  <si>
    <t>19.26</t>
  </si>
  <si>
    <t>4.62</t>
  </si>
  <si>
    <t>32.36</t>
  </si>
  <si>
    <t>-5.27</t>
  </si>
  <si>
    <t>18.51</t>
  </si>
  <si>
    <t>-0.07</t>
  </si>
  <si>
    <t>2.8</t>
  </si>
  <si>
    <t>3.73</t>
  </si>
  <si>
    <t>Total Assets, 1 Yr. Growth %</t>
  </si>
  <si>
    <t>15.78</t>
  </si>
  <si>
    <t>13.2</t>
  </si>
  <si>
    <t>17.55</t>
  </si>
  <si>
    <t>-0.4</t>
  </si>
  <si>
    <t>-0.48</t>
  </si>
  <si>
    <t>9.04</t>
  </si>
  <si>
    <t>-1.29</t>
  </si>
  <si>
    <t>-1.05</t>
  </si>
  <si>
    <t>4.09</t>
  </si>
  <si>
    <t>Tangible Book Value, 1 Yr. Growth %</t>
  </si>
  <si>
    <t>-55.18</t>
  </si>
  <si>
    <t>-16.47</t>
  </si>
  <si>
    <t>157.19</t>
  </si>
  <si>
    <t>-11.18</t>
  </si>
  <si>
    <t>73.1</t>
  </si>
  <si>
    <t>-12.47</t>
  </si>
  <si>
    <t>6.86</t>
  </si>
  <si>
    <t>Common Equity, 1 Yr. Growth %</t>
  </si>
  <si>
    <t>-2.27</t>
  </si>
  <si>
    <t>4.76</t>
  </si>
  <si>
    <t>4.44</t>
  </si>
  <si>
    <t>-71.73</t>
  </si>
  <si>
    <t>-139.59</t>
  </si>
  <si>
    <t>302.26</t>
  </si>
  <si>
    <t>8.62</t>
  </si>
  <si>
    <t>Cash From Operations, 1 Yr. Growth %</t>
  </si>
  <si>
    <t>16.97</t>
  </si>
  <si>
    <t>-60.15</t>
  </si>
  <si>
    <t>133.78</t>
  </si>
  <si>
    <t>-1.66</t>
  </si>
  <si>
    <t>-27.99</t>
  </si>
  <si>
    <t>23.93</t>
  </si>
  <si>
    <t>28.53</t>
  </si>
  <si>
    <t>-9.06</t>
  </si>
  <si>
    <t>32.28</t>
  </si>
  <si>
    <t>Capital Expenditures, 1 Yr. Growth %</t>
  </si>
  <si>
    <t>20.48</t>
  </si>
  <si>
    <t>-16.77</t>
  </si>
  <si>
    <t>-0.78</t>
  </si>
  <si>
    <t>-14.58</t>
  </si>
  <si>
    <t>14.33</t>
  </si>
  <si>
    <t>6.67</t>
  </si>
  <si>
    <t>-3.25</t>
  </si>
  <si>
    <t>24.29</t>
  </si>
  <si>
    <t>Levered Free Cash Flow, 1 Yr. Growth %</t>
  </si>
  <si>
    <t>-33.7</t>
  </si>
  <si>
    <t>-52.22</t>
  </si>
  <si>
    <t>279.95</t>
  </si>
  <si>
    <t>19.2</t>
  </si>
  <si>
    <t>-51.23</t>
  </si>
  <si>
    <t>-89.46</t>
  </si>
  <si>
    <t>-31.88</t>
  </si>
  <si>
    <t>34.09</t>
  </si>
  <si>
    <t>Unlevered Free Cash Flow, 1 Yr. Growth %</t>
  </si>
  <si>
    <t>1.92</t>
  </si>
  <si>
    <t>-31.34</t>
  </si>
  <si>
    <t>-47.5</t>
  </si>
  <si>
    <t>244.61</t>
  </si>
  <si>
    <t>16.88</t>
  </si>
  <si>
    <t>-49.4</t>
  </si>
  <si>
    <t>-83.51</t>
  </si>
  <si>
    <t>-32.01</t>
  </si>
  <si>
    <t>33.51</t>
  </si>
  <si>
    <t>Dividend Per Share, 1 Yr. Growth %</t>
  </si>
  <si>
    <t>13.16</t>
  </si>
  <si>
    <t>13.81</t>
  </si>
  <si>
    <t>12.37</t>
  </si>
  <si>
    <t>2.5</t>
  </si>
  <si>
    <t>1.01</t>
  </si>
  <si>
    <t>1.48</t>
  </si>
  <si>
    <t>Compound Annual Growth Rate Over Two Years</t>
  </si>
  <si>
    <t>Total Revenues, 2 Yr. CAGR %</t>
  </si>
  <si>
    <t>15.52</t>
  </si>
  <si>
    <t>12.59</t>
  </si>
  <si>
    <t>6.09</t>
  </si>
  <si>
    <t>5.82</t>
  </si>
  <si>
    <t>5.72</t>
  </si>
  <si>
    <t>5.66</t>
  </si>
  <si>
    <t>8.9</t>
  </si>
  <si>
    <t>12.33</t>
  </si>
  <si>
    <t>11.85</t>
  </si>
  <si>
    <t>Gross Profit, 2 Yr. CAGR %</t>
  </si>
  <si>
    <t>7.74</t>
  </si>
  <si>
    <t>12.6</t>
  </si>
  <si>
    <t>7.04</t>
  </si>
  <si>
    <t>-2.2</t>
  </si>
  <si>
    <t>-0.41</t>
  </si>
  <si>
    <t>-2.38</t>
  </si>
  <si>
    <t>6.93</t>
  </si>
  <si>
    <t>EBITDA, 2 Yr. CAGR %</t>
  </si>
  <si>
    <t>8.58</t>
  </si>
  <si>
    <t>7.62</t>
  </si>
  <si>
    <t>-0.72</t>
  </si>
  <si>
    <t>-3.38</t>
  </si>
  <si>
    <t>-5.54</t>
  </si>
  <si>
    <t>-2.9</t>
  </si>
  <si>
    <t>-6.33</t>
  </si>
  <si>
    <t>-2.26</t>
  </si>
  <si>
    <t>10.48</t>
  </si>
  <si>
    <t>EBITA, 2 Yr. CAGR %</t>
  </si>
  <si>
    <t>16.61</t>
  </si>
  <si>
    <t>7.21</t>
  </si>
  <si>
    <t>-3.97</t>
  </si>
  <si>
    <t>-6.68</t>
  </si>
  <si>
    <t>-5.38</t>
  </si>
  <si>
    <t>-0.93</t>
  </si>
  <si>
    <t>-7.01</t>
  </si>
  <si>
    <t>-3.92</t>
  </si>
  <si>
    <t>10.92</t>
  </si>
  <si>
    <t>EBIT, 2 Yr. CAGR %</t>
  </si>
  <si>
    <t>14.36</t>
  </si>
  <si>
    <t>-9.43</t>
  </si>
  <si>
    <t>-11.16</t>
  </si>
  <si>
    <t>-5.33</t>
  </si>
  <si>
    <t>1.74</t>
  </si>
  <si>
    <t>-3.1</t>
  </si>
  <si>
    <t>-0.67</t>
  </si>
  <si>
    <t>14.11</t>
  </si>
  <si>
    <t>Earnings From Cont. Operations, 2 Yr. CAGR %</t>
  </si>
  <si>
    <t>90.21</t>
  </si>
  <si>
    <t>10.93</t>
  </si>
  <si>
    <t>3.33</t>
  </si>
  <si>
    <t>-57.46</t>
  </si>
  <si>
    <t>2.71</t>
  </si>
  <si>
    <t>277.61</t>
  </si>
  <si>
    <t>-33.04</t>
  </si>
  <si>
    <t>-49.76</t>
  </si>
  <si>
    <t>-34.57</t>
  </si>
  <si>
    <t>-4.59</t>
  </si>
  <si>
    <t>Net Income, 2 Yr. CAGR %</t>
  </si>
  <si>
    <t>90.73</t>
  </si>
  <si>
    <t>10.63</t>
  </si>
  <si>
    <t>2.96</t>
  </si>
  <si>
    <t>-57.64</t>
  </si>
  <si>
    <t>2.87</t>
  </si>
  <si>
    <t>279.97</t>
  </si>
  <si>
    <t>-33.05</t>
  </si>
  <si>
    <t>-34.64</t>
  </si>
  <si>
    <t>-4.69</t>
  </si>
  <si>
    <t>Normalized Net Income, 2 Yr. CAGR %</t>
  </si>
  <si>
    <t>8.72</t>
  </si>
  <si>
    <t>13.53</t>
  </si>
  <si>
    <t>-14.56</t>
  </si>
  <si>
    <t>-15.31</t>
  </si>
  <si>
    <t>-2.83</t>
  </si>
  <si>
    <t>8.07</t>
  </si>
  <si>
    <t>-1.08</t>
  </si>
  <si>
    <t>0.6</t>
  </si>
  <si>
    <t>19.29</t>
  </si>
  <si>
    <t>Diluted EPS Before Extra, 2 Yr. CAGR %</t>
  </si>
  <si>
    <t>92.92</t>
  </si>
  <si>
    <t>13.22</t>
  </si>
  <si>
    <t>-56.7</t>
  </si>
  <si>
    <t>6.02</t>
  </si>
  <si>
    <t>294.63</t>
  </si>
  <si>
    <t>-32.24</t>
  </si>
  <si>
    <t>-48.47</t>
  </si>
  <si>
    <t>-30.66</t>
  </si>
  <si>
    <t>Accounts Receivable, 2 Yr. CAGR %</t>
  </si>
  <si>
    <t>17.01</t>
  </si>
  <si>
    <t>10.99</t>
  </si>
  <si>
    <t>2.59</t>
  </si>
  <si>
    <t>2.83</t>
  </si>
  <si>
    <t>3.77</t>
  </si>
  <si>
    <t>13.03</t>
  </si>
  <si>
    <t>6.97</t>
  </si>
  <si>
    <t>Inventory, 2 Yr. CAGR %</t>
  </si>
  <si>
    <t>4.88</t>
  </si>
  <si>
    <t>13.32</t>
  </si>
  <si>
    <t>10.77</t>
  </si>
  <si>
    <t>7.68</t>
  </si>
  <si>
    <t>6.52</t>
  </si>
  <si>
    <t>6.69</t>
  </si>
  <si>
    <t>8.84</t>
  </si>
  <si>
    <t>4.51</t>
  </si>
  <si>
    <t>Net Property, Plant and Equip., 2 Yr. CAGR %</t>
  </si>
  <si>
    <t>0.57</t>
  </si>
  <si>
    <t>10.95</t>
  </si>
  <si>
    <t>17.68</t>
  </si>
  <si>
    <t>11.98</t>
  </si>
  <si>
    <t>5.95</t>
  </si>
  <si>
    <t>9.4</t>
  </si>
  <si>
    <t>1.36</t>
  </si>
  <si>
    <t>Total Assets, 2 Yr. CAGR %</t>
  </si>
  <si>
    <t>8.05</t>
  </si>
  <si>
    <t>14.49</t>
  </si>
  <si>
    <t>15.36</t>
  </si>
  <si>
    <t>8.2</t>
  </si>
  <si>
    <t>3.75</t>
  </si>
  <si>
    <t>-1.17</t>
  </si>
  <si>
    <t>Tangible Book Value, 2 Yr. CAGR %</t>
  </si>
  <si>
    <t>-22.96</t>
  </si>
  <si>
    <t>132.57</t>
  </si>
  <si>
    <t>217.49</t>
  </si>
  <si>
    <t>46.57</t>
  </si>
  <si>
    <t>51.14</t>
  </si>
  <si>
    <t>23.99</t>
  </si>
  <si>
    <t>23.09</t>
  </si>
  <si>
    <t>-6.25</t>
  </si>
  <si>
    <t>3.72</t>
  </si>
  <si>
    <t>7.65</t>
  </si>
  <si>
    <t>Common Equity, 2 Yr. CAGR %</t>
  </si>
  <si>
    <t>2.32</t>
  </si>
  <si>
    <t>-3.85</t>
  </si>
  <si>
    <t>-3.59</t>
  </si>
  <si>
    <t>-45.66</t>
  </si>
  <si>
    <t>-46.8</t>
  </si>
  <si>
    <t>-37.05</t>
  </si>
  <si>
    <t>26.19</t>
  </si>
  <si>
    <t>112.88</t>
  </si>
  <si>
    <t>Cash From Operations, 2 Yr. CAGR %</t>
  </si>
  <si>
    <t>21.27</t>
  </si>
  <si>
    <t>8.49</t>
  </si>
  <si>
    <t>-31.73</t>
  </si>
  <si>
    <t>-3.48</t>
  </si>
  <si>
    <t>51.62</t>
  </si>
  <si>
    <t>-15.85</t>
  </si>
  <si>
    <t>26.21</t>
  </si>
  <si>
    <t>8.11</t>
  </si>
  <si>
    <t>8.85</t>
  </si>
  <si>
    <t>Capital Expenditures, 2 Yr. CAGR %</t>
  </si>
  <si>
    <t>24.03</t>
  </si>
  <si>
    <t>36.66</t>
  </si>
  <si>
    <t>13.58</t>
  </si>
  <si>
    <t>-9.13</t>
  </si>
  <si>
    <t>-7.94</t>
  </si>
  <si>
    <t>-1.18</t>
  </si>
  <si>
    <t>10.43</t>
  </si>
  <si>
    <t>9.66</t>
  </si>
  <si>
    <t>14.91</t>
  </si>
  <si>
    <t>Levered Free Cash Flow, 2 Yr. CAGR %</t>
  </si>
  <si>
    <t>23.19</t>
  </si>
  <si>
    <t>-17.86</t>
  </si>
  <si>
    <t>-43.35</t>
  </si>
  <si>
    <t>33.21</t>
  </si>
  <si>
    <t>112.81</t>
  </si>
  <si>
    <t>-22.13</t>
  </si>
  <si>
    <t>-77.19</t>
  </si>
  <si>
    <t>63.14</t>
  </si>
  <si>
    <t>314.75</t>
  </si>
  <si>
    <t>Unlevered Free Cash Flow, 2 Yr. CAGR %</t>
  </si>
  <si>
    <t>22.42</t>
  </si>
  <si>
    <t>-16.35</t>
  </si>
  <si>
    <t>-39.59</t>
  </si>
  <si>
    <t>33.42</t>
  </si>
  <si>
    <t>100.7</t>
  </si>
  <si>
    <t>-21.55</t>
  </si>
  <si>
    <t>-70.94</t>
  </si>
  <si>
    <t>57.33</t>
  </si>
  <si>
    <t>219.44</t>
  </si>
  <si>
    <t>-0.05</t>
  </si>
  <si>
    <t>Dividend Per Share, 2 Yr. CAGR %</t>
  </si>
  <si>
    <t>13.92</t>
  </si>
  <si>
    <t>13.49</t>
  </si>
  <si>
    <t>13.09</t>
  </si>
  <si>
    <t>7.59</t>
  </si>
  <si>
    <t>2.75</t>
  </si>
  <si>
    <t>Compound Annual Growth Rate Over Three Years</t>
  </si>
  <si>
    <t>Total Revenues, 3 Yr. CAGR %</t>
  </si>
  <si>
    <t>-1.58</t>
  </si>
  <si>
    <t>6.33</t>
  </si>
  <si>
    <t>12.58</t>
  </si>
  <si>
    <t>10.09</t>
  </si>
  <si>
    <t>6.19</t>
  </si>
  <si>
    <t>5.9</t>
  </si>
  <si>
    <t>7.61</t>
  </si>
  <si>
    <t>10.26</t>
  </si>
  <si>
    <t>11.77</t>
  </si>
  <si>
    <t>Gross Profit, 3 Yr. CAGR %</t>
  </si>
  <si>
    <t>7.95</t>
  </si>
  <si>
    <t>9.96</t>
  </si>
  <si>
    <t>8.24</t>
  </si>
  <si>
    <t>7.93</t>
  </si>
  <si>
    <t>1.46</t>
  </si>
  <si>
    <t>1.62</t>
  </si>
  <si>
    <t>-1.91</t>
  </si>
  <si>
    <t>-1.43</t>
  </si>
  <si>
    <t>EBITDA, 3 Yr. CAGR %</t>
  </si>
  <si>
    <t>7.71</t>
  </si>
  <si>
    <t>9.01</t>
  </si>
  <si>
    <t>4.42</t>
  </si>
  <si>
    <t>-3.63</t>
  </si>
  <si>
    <t>-5.12</t>
  </si>
  <si>
    <t>-2.85</t>
  </si>
  <si>
    <t>3.49</t>
  </si>
  <si>
    <t>EBITA, 3 Yr. CAGR %</t>
  </si>
  <si>
    <t>8.42</t>
  </si>
  <si>
    <t>12.4</t>
  </si>
  <si>
    <t>2.3</t>
  </si>
  <si>
    <t>-5.16</t>
  </si>
  <si>
    <t>-4.6</t>
  </si>
  <si>
    <t>-4.45</t>
  </si>
  <si>
    <t>-3.52</t>
  </si>
  <si>
    <t>2.74</t>
  </si>
  <si>
    <t>EBIT, 3 Yr. CAGR %</t>
  </si>
  <si>
    <t>9.78</t>
  </si>
  <si>
    <t>7.19</t>
  </si>
  <si>
    <t>-3.36</t>
  </si>
  <si>
    <t>-9.26</t>
  </si>
  <si>
    <t>-8.09</t>
  </si>
  <si>
    <t>-3.32</t>
  </si>
  <si>
    <t>-1.35</t>
  </si>
  <si>
    <t>-0.04</t>
  </si>
  <si>
    <t>Earnings From Cont. Operations, 3 Yr. CAGR %</t>
  </si>
  <si>
    <t>4.24</t>
  </si>
  <si>
    <t>62.26</t>
  </si>
  <si>
    <t>-40.21</t>
  </si>
  <si>
    <t>-1.56</t>
  </si>
  <si>
    <t>41.85</t>
  </si>
  <si>
    <t>33.19</t>
  </si>
  <si>
    <t>-11.94</t>
  </si>
  <si>
    <t>-58.6</t>
  </si>
  <si>
    <t>Net Income, 3 Yr. CAGR %</t>
  </si>
  <si>
    <t>62.27</t>
  </si>
  <si>
    <t>3.37</t>
  </si>
  <si>
    <t>-40.49</t>
  </si>
  <si>
    <t>-1.52</t>
  </si>
  <si>
    <t>42.1</t>
  </si>
  <si>
    <t>33.64</t>
  </si>
  <si>
    <t>-11.87</t>
  </si>
  <si>
    <t>-58.67</t>
  </si>
  <si>
    <t>11.72</t>
  </si>
  <si>
    <t>Normalized Net Income, 3 Yr. CAGR %</t>
  </si>
  <si>
    <t>6.6</t>
  </si>
  <si>
    <t>9.05</t>
  </si>
  <si>
    <t>6.22</t>
  </si>
  <si>
    <t>-7.62</t>
  </si>
  <si>
    <t>-9.67</t>
  </si>
  <si>
    <t>3.15</t>
  </si>
  <si>
    <t>8.21</t>
  </si>
  <si>
    <t>Diluted EPS Before Extra, 3 Yr. CAGR %</t>
  </si>
  <si>
    <t>64.53</t>
  </si>
  <si>
    <t>6.14</t>
  </si>
  <si>
    <t>-39.23</t>
  </si>
  <si>
    <t>46.28</t>
  </si>
  <si>
    <t>36.94</t>
  </si>
  <si>
    <t>-57.04</t>
  </si>
  <si>
    <t>18.37</t>
  </si>
  <si>
    <t>Accounts Receivable, 3 Yr. CAGR %</t>
  </si>
  <si>
    <t>5.5</t>
  </si>
  <si>
    <t>14.26</t>
  </si>
  <si>
    <t>5.97</t>
  </si>
  <si>
    <t>4.39</t>
  </si>
  <si>
    <t>5.19</t>
  </si>
  <si>
    <t>11.11</t>
  </si>
  <si>
    <t>9.92</t>
  </si>
  <si>
    <t>Inventory, 3 Yr. CAGR %</t>
  </si>
  <si>
    <t>5.41</t>
  </si>
  <si>
    <t>8.23</t>
  </si>
  <si>
    <t>10.14</t>
  </si>
  <si>
    <t>6.5</t>
  </si>
  <si>
    <t>5.31</t>
  </si>
  <si>
    <t>5.84</t>
  </si>
  <si>
    <t>6.84</t>
  </si>
  <si>
    <t>6.49</t>
  </si>
  <si>
    <t>Net Property, Plant and Equip., 3 Yr. CAGR %</t>
  </si>
  <si>
    <t>-0.98</t>
  </si>
  <si>
    <t>6.45</t>
  </si>
  <si>
    <t>8.8</t>
  </si>
  <si>
    <t>18.2</t>
  </si>
  <si>
    <t>9.47</t>
  </si>
  <si>
    <t>4.28</t>
  </si>
  <si>
    <t>Total Assets, 3 Yr. CAGR %</t>
  </si>
  <si>
    <t>7.5</t>
  </si>
  <si>
    <t>9.74</t>
  </si>
  <si>
    <t>15.5</t>
  </si>
  <si>
    <t>9.85</t>
  </si>
  <si>
    <t>6.28</t>
  </si>
  <si>
    <t>2.12</t>
  </si>
  <si>
    <t>Tangible Book Value, 3 Yr. CAGR %</t>
  </si>
  <si>
    <t>-49.54</t>
  </si>
  <si>
    <t>92.76</t>
  </si>
  <si>
    <t>65.31</t>
  </si>
  <si>
    <t>195.96</t>
  </si>
  <si>
    <t>58.13</t>
  </si>
  <si>
    <t>10.4</t>
  </si>
  <si>
    <t>-1.98</t>
  </si>
  <si>
    <t>Common Equity, 3 Yr. CAGR %</t>
  </si>
  <si>
    <t>3.13</t>
  </si>
  <si>
    <t>-1.06</t>
  </si>
  <si>
    <t>-1.16</t>
  </si>
  <si>
    <t>-35.95</t>
  </si>
  <si>
    <t>-33.39</t>
  </si>
  <si>
    <t>-51.79</t>
  </si>
  <si>
    <t>16.82</t>
  </si>
  <si>
    <t>21.51</t>
  </si>
  <si>
    <t>Cash From Operations, 3 Yr. CAGR %</t>
  </si>
  <si>
    <t>29.26</t>
  </si>
  <si>
    <t>19.82</t>
  </si>
  <si>
    <t>-22.3</t>
  </si>
  <si>
    <t>2.91</t>
  </si>
  <si>
    <t>-2.88</t>
  </si>
  <si>
    <t>18.3</t>
  </si>
  <si>
    <t>-4.26</t>
  </si>
  <si>
    <t>4.68</t>
  </si>
  <si>
    <t>13.15</t>
  </si>
  <si>
    <t>15.7</t>
  </si>
  <si>
    <t>Capital Expenditures, 3 Yr. CAGR %</t>
  </si>
  <si>
    <t>4.89</t>
  </si>
  <si>
    <t>33.6</t>
  </si>
  <si>
    <t>15.83</t>
  </si>
  <si>
    <t>-10.98</t>
  </si>
  <si>
    <t>-1.04</t>
  </si>
  <si>
    <t>5.67</t>
  </si>
  <si>
    <t>8.65</t>
  </si>
  <si>
    <t>8.51</t>
  </si>
  <si>
    <t>Levered Free Cash Flow, 3 Yr. CAGR %</t>
  </si>
  <si>
    <t>29.6</t>
  </si>
  <si>
    <t>0.21</t>
  </si>
  <si>
    <t>-31.43</t>
  </si>
  <si>
    <t>4.8</t>
  </si>
  <si>
    <t>28.37</t>
  </si>
  <si>
    <t>32.08</t>
  </si>
  <si>
    <t>-60.06</t>
  </si>
  <si>
    <t>9.54</t>
  </si>
  <si>
    <t>21.94</t>
  </si>
  <si>
    <t>194.15</t>
  </si>
  <si>
    <t>Unlevered Free Cash Flow, 3 Yr. CAGR %</t>
  </si>
  <si>
    <t>28.82</t>
  </si>
  <si>
    <t>0.96</t>
  </si>
  <si>
    <t>-28.38</t>
  </si>
  <si>
    <t>6.21</t>
  </si>
  <si>
    <t>27.66</t>
  </si>
  <si>
    <t>28.49</t>
  </si>
  <si>
    <t>-53.39</t>
  </si>
  <si>
    <t>8.22</t>
  </si>
  <si>
    <t>18.95</t>
  </si>
  <si>
    <t>146.39</t>
  </si>
  <si>
    <t>Dividend Per Share, 3 Yr. CAGR %</t>
  </si>
  <si>
    <t>17.03</t>
  </si>
  <si>
    <t>13.88</t>
  </si>
  <si>
    <t>13.11</t>
  </si>
  <si>
    <t>9.62</t>
  </si>
  <si>
    <t>5.86</t>
  </si>
  <si>
    <t>1.14</t>
  </si>
  <si>
    <t>Compound Annual Growth Rate Over Five Years</t>
  </si>
  <si>
    <t>Total Revenues, 5 Yr. CAGR %</t>
  </si>
  <si>
    <t>0.8</t>
  </si>
  <si>
    <t>3.44</t>
  </si>
  <si>
    <t>3.86</t>
  </si>
  <si>
    <t>9.83</t>
  </si>
  <si>
    <t>8.32</t>
  </si>
  <si>
    <t>5.98</t>
  </si>
  <si>
    <t>6.89</t>
  </si>
  <si>
    <t>8.43</t>
  </si>
  <si>
    <t>9.28</t>
  </si>
  <si>
    <t>Gross Profit, 5 Yr. CAGR %</t>
  </si>
  <si>
    <t>8.6</t>
  </si>
  <si>
    <t>7.58</t>
  </si>
  <si>
    <t>7.85</t>
  </si>
  <si>
    <t>5.78</t>
  </si>
  <si>
    <t>-0.83</t>
  </si>
  <si>
    <t>1.64</t>
  </si>
  <si>
    <t>EBITDA, 5 Yr. CAGR %</t>
  </si>
  <si>
    <t>10.46</t>
  </si>
  <si>
    <t>10.02</t>
  </si>
  <si>
    <t>7.32</t>
  </si>
  <si>
    <t>3.46</t>
  </si>
  <si>
    <t>0.32</t>
  </si>
  <si>
    <t>-4.77</t>
  </si>
  <si>
    <t>-3.98</t>
  </si>
  <si>
    <t>0.88</t>
  </si>
  <si>
    <t>EBITA, 5 Yr. CAGR %</t>
  </si>
  <si>
    <t>11.78</t>
  </si>
  <si>
    <t>10.88</t>
  </si>
  <si>
    <t>7.54</t>
  </si>
  <si>
    <t>4.96</t>
  </si>
  <si>
    <t>-0.84</t>
  </si>
  <si>
    <t>-4.35</t>
  </si>
  <si>
    <t>-5.96</t>
  </si>
  <si>
    <t>-4.33</t>
  </si>
  <si>
    <t>EBIT, 5 Yr. CAGR %</t>
  </si>
  <si>
    <t>8.86</t>
  </si>
  <si>
    <t>5.14</t>
  </si>
  <si>
    <t>-1.09</t>
  </si>
  <si>
    <t>-4.15</t>
  </si>
  <si>
    <t>-5.81</t>
  </si>
  <si>
    <t>-6.2</t>
  </si>
  <si>
    <t>Earnings From Cont. Operations, 5 Yr. CAGR %</t>
  </si>
  <si>
    <t>15.6</t>
  </si>
  <si>
    <t>8.18</t>
  </si>
  <si>
    <t>3.87</t>
  </si>
  <si>
    <t>-5.02</t>
  </si>
  <si>
    <t>24.96</t>
  </si>
  <si>
    <t>-15.62</t>
  </si>
  <si>
    <t>-6.35</t>
  </si>
  <si>
    <t>0.23</t>
  </si>
  <si>
    <t>-8.97</t>
  </si>
  <si>
    <t>Net Income, 5 Yr. CAGR %</t>
  </si>
  <si>
    <t>13.61</t>
  </si>
  <si>
    <t>8.27</t>
  </si>
  <si>
    <t>3.8</t>
  </si>
  <si>
    <t>-5.18</t>
  </si>
  <si>
    <t>3.17</t>
  </si>
  <si>
    <t>24.92</t>
  </si>
  <si>
    <t>-15.6</t>
  </si>
  <si>
    <t>0.39</t>
  </si>
  <si>
    <t>Normalized Net Income, 5 Yr. CAGR %</t>
  </si>
  <si>
    <t>10.38</t>
  </si>
  <si>
    <t>-1.77</t>
  </si>
  <si>
    <t>-3.54</t>
  </si>
  <si>
    <t>-5.73</t>
  </si>
  <si>
    <t>-5.74</t>
  </si>
  <si>
    <t>-6.41</t>
  </si>
  <si>
    <t>8.15</t>
  </si>
  <si>
    <t>Diluted EPS Before Extra, 5 Yr. CAGR %</t>
  </si>
  <si>
    <t>17.38</t>
  </si>
  <si>
    <t>9.53</t>
  </si>
  <si>
    <t>28.43</t>
  </si>
  <si>
    <t>-13.6</t>
  </si>
  <si>
    <t>4.3</t>
  </si>
  <si>
    <t>-5.3</t>
  </si>
  <si>
    <t>Accounts Receivable, 5 Yr. CAGR %</t>
  </si>
  <si>
    <t>4.84</t>
  </si>
  <si>
    <t>3.79</t>
  </si>
  <si>
    <t>4.87</t>
  </si>
  <si>
    <t>9.27</t>
  </si>
  <si>
    <t>4.71</t>
  </si>
  <si>
    <t>4.14</t>
  </si>
  <si>
    <t>5.47</t>
  </si>
  <si>
    <t>7.72</t>
  </si>
  <si>
    <t>7.42</t>
  </si>
  <si>
    <t>Inventory, 5 Yr. CAGR %</t>
  </si>
  <si>
    <t>7.7</t>
  </si>
  <si>
    <t>7.52</t>
  </si>
  <si>
    <t>8.01</t>
  </si>
  <si>
    <t>9.18</t>
  </si>
  <si>
    <t>7.46</t>
  </si>
  <si>
    <t>6.57</t>
  </si>
  <si>
    <t>6.71</t>
  </si>
  <si>
    <t>Net Property, Plant and Equip., 5 Yr. CAGR %</t>
  </si>
  <si>
    <t>3.91</t>
  </si>
  <si>
    <t>10.8</t>
  </si>
  <si>
    <t>10.06</t>
  </si>
  <si>
    <t>13.14</t>
  </si>
  <si>
    <t>9.44</t>
  </si>
  <si>
    <t>4.98</t>
  </si>
  <si>
    <t>Total Assets, 5 Yr. CAGR %</t>
  </si>
  <si>
    <t>8.56</t>
  </si>
  <si>
    <t>8.35</t>
  </si>
  <si>
    <t>9.12</t>
  </si>
  <si>
    <t>9.49</t>
  </si>
  <si>
    <t>5.43</t>
  </si>
  <si>
    <t>1.68</t>
  </si>
  <si>
    <t>Tangible Book Value, 5 Yr. CAGR %</t>
  </si>
  <si>
    <t>-39.85</t>
  </si>
  <si>
    <t>72.75</t>
  </si>
  <si>
    <t>59.49</t>
  </si>
  <si>
    <t>108.98</t>
  </si>
  <si>
    <t>23.65</t>
  </si>
  <si>
    <t>28.29</t>
  </si>
  <si>
    <t>12.01</t>
  </si>
  <si>
    <t>Common Equity, 5 Yr. CAGR %</t>
  </si>
  <si>
    <t>3.47</t>
  </si>
  <si>
    <t>0.28</t>
  </si>
  <si>
    <t>-0.23</t>
  </si>
  <si>
    <t>-22.15</t>
  </si>
  <si>
    <t>-22.85</t>
  </si>
  <si>
    <t>-36.39</t>
  </si>
  <si>
    <t>-13.99</t>
  </si>
  <si>
    <t>-12.68</t>
  </si>
  <si>
    <t>Cash From Operations, 5 Yr. CAGR %</t>
  </si>
  <si>
    <t>3.54</t>
  </si>
  <si>
    <t>16.32</t>
  </si>
  <si>
    <t>0.14</t>
  </si>
  <si>
    <t>9.89</t>
  </si>
  <si>
    <t>1.52</t>
  </si>
  <si>
    <t>-5.05</t>
  </si>
  <si>
    <t>-3.95</t>
  </si>
  <si>
    <t>21.4</t>
  </si>
  <si>
    <t>Capital Expenditures, 5 Yr. CAGR %</t>
  </si>
  <si>
    <t>8.28</t>
  </si>
  <si>
    <t>14.51</t>
  </si>
  <si>
    <t>4.56</t>
  </si>
  <si>
    <t>-2.97</t>
  </si>
  <si>
    <t>4.61</t>
  </si>
  <si>
    <t>Levered Free Cash Flow, 5 Yr. CAGR %</t>
  </si>
  <si>
    <t>-22.92</t>
  </si>
  <si>
    <t>15.9</t>
  </si>
  <si>
    <t>-7.16</t>
  </si>
  <si>
    <t>11.52</t>
  </si>
  <si>
    <t>6.63</t>
  </si>
  <si>
    <t>-6.94</t>
  </si>
  <si>
    <t>-35.33</t>
  </si>
  <si>
    <t>43.64</t>
  </si>
  <si>
    <t>1.85</t>
  </si>
  <si>
    <t>5.79</t>
  </si>
  <si>
    <t>Unlevered Free Cash Flow, 5 Yr. CAGR %</t>
  </si>
  <si>
    <t>-22.44</t>
  </si>
  <si>
    <t>15.74</t>
  </si>
  <si>
    <t>-5.08</t>
  </si>
  <si>
    <t>12.14</t>
  </si>
  <si>
    <t>7.11</t>
  </si>
  <si>
    <t>-5.91</t>
  </si>
  <si>
    <t>-29.02</t>
  </si>
  <si>
    <t>39.25</t>
  </si>
  <si>
    <t>4.78</t>
  </si>
  <si>
    <t>Dividend Per Share, 5 Yr. CAGR %</t>
  </si>
  <si>
    <t>14.46</t>
  </si>
  <si>
    <t>15.01</t>
  </si>
  <si>
    <t>15.44</t>
  </si>
  <si>
    <t>11.32</t>
  </si>
  <si>
    <t>6.4</t>
  </si>
  <si>
    <t>3.89</t>
  </si>
  <si>
    <t>1.7</t>
  </si>
  <si>
    <t>2020</t>
  </si>
  <si>
    <t>2021</t>
  </si>
  <si>
    <t>2022</t>
  </si>
  <si>
    <t>2023</t>
  </si>
  <si>
    <t>2024</t>
  </si>
  <si>
    <t>2025</t>
  </si>
  <si>
    <t>2026</t>
  </si>
  <si>
    <t>2027</t>
  </si>
  <si>
    <t>Capitalization
                                    1</t>
  </si>
  <si>
    <t>15,239</t>
  </si>
  <si>
    <t>16,565</t>
  </si>
  <si>
    <t>14,240</t>
  </si>
  <si>
    <t>24,078</t>
  </si>
  <si>
    <t>23,948</t>
  </si>
  <si>
    <t>29,380</t>
  </si>
  <si>
    <t>-</t>
  </si>
  <si>
    <t>Change</t>
  </si>
  <si>
    <t>8.7%</t>
  </si>
  <si>
    <t>-14.03%</t>
  </si>
  <si>
    <t>69.09%</t>
  </si>
  <si>
    <t>-0.54%</t>
  </si>
  <si>
    <t>22.69%</t>
  </si>
  <si>
    <t>Enterprise Value (EV)
                                    1</t>
  </si>
  <si>
    <t>19,243</t>
  </si>
  <si>
    <t>19,394</t>
  </si>
  <si>
    <t>14,838</t>
  </si>
  <si>
    <t>24,736</t>
  </si>
  <si>
    <t>23,907</t>
  </si>
  <si>
    <t>29,090</t>
  </si>
  <si>
    <t>28,096</t>
  </si>
  <si>
    <t>26,827</t>
  </si>
  <si>
    <t>0.78%</t>
  </si>
  <si>
    <t>-23.49%</t>
  </si>
  <si>
    <t>66.71%</t>
  </si>
  <si>
    <t>-3.35%</t>
  </si>
  <si>
    <t>21.68%</t>
  </si>
  <si>
    <t>-3.42%</t>
  </si>
  <si>
    <t>-4.52%</t>
  </si>
  <si>
    <t>P/E ratio</t>
  </si>
  <si>
    <t>-4.14x</t>
  </si>
  <si>
    <t>27.4x</t>
  </si>
  <si>
    <t>-15.6x</t>
  </si>
  <si>
    <t>94.6x</t>
  </si>
  <si>
    <t>28.5x</t>
  </si>
  <si>
    <t>18.4x</t>
  </si>
  <si>
    <t>16.7x</t>
  </si>
  <si>
    <t>15.1x</t>
  </si>
  <si>
    <t>PBR</t>
  </si>
  <si>
    <t>8.55x</t>
  </si>
  <si>
    <t>9.29x</t>
  </si>
  <si>
    <t>-20.6x</t>
  </si>
  <si>
    <t>-8.32x</t>
  </si>
  <si>
    <t>-7.5x</t>
  </si>
  <si>
    <t>-10.2x</t>
  </si>
  <si>
    <t>-15x</t>
  </si>
  <si>
    <t>-36.5x</t>
  </si>
  <si>
    <t>PEG</t>
  </si>
  <si>
    <t>-0x</t>
  </si>
  <si>
    <t>0x</t>
  </si>
  <si>
    <t>-1x</t>
  </si>
  <si>
    <t>0.2x</t>
  </si>
  <si>
    <t>1.5x</t>
  </si>
  <si>
    <t>Capitalization / Revenue</t>
  </si>
  <si>
    <t>0.1x</t>
  </si>
  <si>
    <t>0.08x</t>
  </si>
  <si>
    <t>0.12x</t>
  </si>
  <si>
    <t>0.11x</t>
  </si>
  <si>
    <t>0.13x</t>
  </si>
  <si>
    <t>EV / Revenue</t>
  </si>
  <si>
    <t>EV / EBITDA</t>
  </si>
  <si>
    <t>6.94x</t>
  </si>
  <si>
    <t>7.5x</t>
  </si>
  <si>
    <t>6.29x</t>
  </si>
  <si>
    <t>10x</t>
  </si>
  <si>
    <t>8.42x</t>
  </si>
  <si>
    <t>9.24x</t>
  </si>
  <si>
    <t>8.13x</t>
  </si>
  <si>
    <t>7.24x</t>
  </si>
  <si>
    <t>EV / EBIT</t>
  </si>
  <si>
    <t>8.07x</t>
  </si>
  <si>
    <t>8.6x</t>
  </si>
  <si>
    <t>7.46x</t>
  </si>
  <si>
    <t>12x</t>
  </si>
  <si>
    <t>9.9x</t>
  </si>
  <si>
    <t>10.9x</t>
  </si>
  <si>
    <t>9.59x</t>
  </si>
  <si>
    <t>8.57x</t>
  </si>
  <si>
    <t>EV / FCF</t>
  </si>
  <si>
    <t>12.1x</t>
  </si>
  <si>
    <t>9.56x</t>
  </si>
  <si>
    <t>5.43x</t>
  </si>
  <si>
    <t>10.5x</t>
  </si>
  <si>
    <t>7.35x</t>
  </si>
  <si>
    <t>26.5x</t>
  </si>
  <si>
    <t>13.9x</t>
  </si>
  <si>
    <t>11.6x</t>
  </si>
  <si>
    <t>FCF Yield</t>
  </si>
  <si>
    <t>8.24%</t>
  </si>
  <si>
    <t>10.5%</t>
  </si>
  <si>
    <t>18.4%</t>
  </si>
  <si>
    <t>9.53%</t>
  </si>
  <si>
    <t>13.6%</t>
  </si>
  <si>
    <t>3.78%</t>
  </si>
  <si>
    <t>7.18%</t>
  </si>
  <si>
    <t>8.59%</t>
  </si>
  <si>
    <t>Dividend per Share
                                    2</t>
  </si>
  <si>
    <t>1.929</t>
  </si>
  <si>
    <t>1.948</t>
  </si>
  <si>
    <t>1.96</t>
  </si>
  <si>
    <t>1.988</t>
  </si>
  <si>
    <t>2.105</t>
  </si>
  <si>
    <t>Rate of return</t>
  </si>
  <si>
    <t>3.7%</t>
  </si>
  <si>
    <t>3.41%</t>
  </si>
  <si>
    <t>3.75%</t>
  </si>
  <si>
    <t>2.1%</t>
  </si>
  <si>
    <t>2.05%</t>
  </si>
  <si>
    <t>1.68%</t>
  </si>
  <si>
    <t>1.71%</t>
  </si>
  <si>
    <t>1.72%</t>
  </si>
  <si>
    <t>EPS
                                    2</t>
  </si>
  <si>
    <t>1</t>
  </si>
  <si>
    <t>6.642</t>
  </si>
  <si>
    <t>7.359</t>
  </si>
  <si>
    <t>8.108</t>
  </si>
  <si>
    <t>Distribution rate</t>
  </si>
  <si>
    <t>-15.3%</t>
  </si>
  <si>
    <t>93.7%</t>
  </si>
  <si>
    <t>-58.5%</t>
  </si>
  <si>
    <t>199%</t>
  </si>
  <si>
    <t>58.6%</t>
  </si>
  <si>
    <t>31%</t>
  </si>
  <si>
    <t>28.5%</t>
  </si>
  <si>
    <t>26%</t>
  </si>
  <si>
    <t>Net sales
                                    1</t>
  </si>
  <si>
    <t>152,922</t>
  </si>
  <si>
    <t>162,467</t>
  </si>
  <si>
    <t>181,364</t>
  </si>
  <si>
    <t>205,012</t>
  </si>
  <si>
    <t>226,827</t>
  </si>
  <si>
    <t>220,362</t>
  </si>
  <si>
    <t>238,679</t>
  </si>
  <si>
    <t>255,464</t>
  </si>
  <si>
    <t>EBITDA
                                    1</t>
  </si>
  <si>
    <t>2,773</t>
  </si>
  <si>
    <t>2,587</t>
  </si>
  <si>
    <t>2,358</t>
  </si>
  <si>
    <t>2,464</t>
  </si>
  <si>
    <t>2,840</t>
  </si>
  <si>
    <t>3,148</t>
  </si>
  <si>
    <t>3,455</t>
  </si>
  <si>
    <t>3,704</t>
  </si>
  <si>
    <t>EBIT
                                    1</t>
  </si>
  <si>
    <t>2,384</t>
  </si>
  <si>
    <t>2,255</t>
  </si>
  <si>
    <t>1,990</t>
  </si>
  <si>
    <t>2,057</t>
  </si>
  <si>
    <t>2,414</t>
  </si>
  <si>
    <t>2,657</t>
  </si>
  <si>
    <t>2,929</t>
  </si>
  <si>
    <t>3,129</t>
  </si>
  <si>
    <t>Net income
                                    1</t>
  </si>
  <si>
    <t>-3,696</t>
  </si>
  <si>
    <t>611</t>
  </si>
  <si>
    <t>-933</t>
  </si>
  <si>
    <t>261</t>
  </si>
  <si>
    <t>852</t>
  </si>
  <si>
    <t>1,553</t>
  </si>
  <si>
    <t>1,674</t>
  </si>
  <si>
    <t>1,737</t>
  </si>
  <si>
    <t>Net Debt
                                    1</t>
  </si>
  <si>
    <t>4,004</t>
  </si>
  <si>
    <t>2,829</t>
  </si>
  <si>
    <t>598</t>
  </si>
  <si>
    <t>658</t>
  </si>
  <si>
    <t>-41</t>
  </si>
  <si>
    <t>-290.3</t>
  </si>
  <si>
    <t>-1,284</t>
  </si>
  <si>
    <t>-2,553</t>
  </si>
  <si>
    <t>Reference price
                                    2</t>
  </si>
  <si>
    <t>52.19</t>
  </si>
  <si>
    <t>57.09</t>
  </si>
  <si>
    <t>52.27</t>
  </si>
  <si>
    <t>94.57</t>
  </si>
  <si>
    <t>98.32</t>
  </si>
  <si>
    <t>122.53</t>
  </si>
  <si>
    <t>Nbr of stocks (in thousands)</t>
  </si>
  <si>
    <t>291,986</t>
  </si>
  <si>
    <t>290,148</t>
  </si>
  <si>
    <t>272,427</t>
  </si>
  <si>
    <t>254,600</t>
  </si>
  <si>
    <t>243,567</t>
  </si>
  <si>
    <t>242,011</t>
  </si>
  <si>
    <t>Announcement Date</t>
  </si>
  <si>
    <t>8/6/20</t>
  </si>
  <si>
    <t>8/5/21</t>
  </si>
  <si>
    <t>8/11/22</t>
  </si>
  <si>
    <t>8/15/23</t>
  </si>
  <si>
    <t>8/14/24</t>
  </si>
  <si>
    <t>address1</t>
  </si>
  <si>
    <t>7000 Cardinal Place</t>
  </si>
  <si>
    <t>city</t>
  </si>
  <si>
    <t>Dublin</t>
  </si>
  <si>
    <t>state</t>
  </si>
  <si>
    <t>OH</t>
  </si>
  <si>
    <t>zip</t>
  </si>
  <si>
    <t>43017</t>
  </si>
  <si>
    <t>country</t>
  </si>
  <si>
    <t>phone</t>
  </si>
  <si>
    <t>614 757 5000</t>
  </si>
  <si>
    <t>website</t>
  </si>
  <si>
    <t>https://www.cardinalhealth.com</t>
  </si>
  <si>
    <t>industry</t>
  </si>
  <si>
    <t>Medical Distribution</t>
  </si>
  <si>
    <t>industryKey</t>
  </si>
  <si>
    <t>medical-distribution</t>
  </si>
  <si>
    <t>industryDisp</t>
  </si>
  <si>
    <t>sector</t>
  </si>
  <si>
    <t>Healthcare</t>
  </si>
  <si>
    <t>sectorKey</t>
  </si>
  <si>
    <t>healthcare</t>
  </si>
  <si>
    <t>sectorDisp</t>
  </si>
  <si>
    <t>longBusinessSummary</t>
  </si>
  <si>
    <t>Cardinal Health, Inc. operates as a healthcare services and products company in the United States, Canada, Europe, Asia, and internationally. It provides customized solutions for hospitals, healthcare systems, pharmacies, ambulatory surgery centers, clinical laboratories, physician offices, and patients in the home. The company operates in two segments: Pharmaceutical and Specialty Solutions, and Global Medical Products and Distribution. It distributes branded and generic pharmaceutical, specialty pharmaceutical, and over-the-counter healthcare and consumer products, as well as medical supplies. The company also provides services to pharmaceutical manufacturers and healthcare providers for specialty pharmaceutical products; offers pharmacy management services to hospitals; operates pharmacies, including pharmacies in community health centers; and repackages generic pharmaceuticals and over-the-counter healthcare products. In addition, it manufactures, sources, and distributes Cardinal Health branded medical, surgical, and laboratory products and devices that include exam and surgical gloves; needles, syringe, and sharps disposals; compression solution, incontinence, nutritional delivery, and wound care products; single-use surgical drapes, gowns, and apparel products; fluid suction and collection systems; urology products; operating room supply products; and electrode product lines. Further, the company distributes a range of national brand products, including medical, surgical, and laboratory products; provides supply chain services and solutions to hospitals, ambulatory surgery centers, clinical laboratories, and other healthcare providers; and assembles and sells sterile, and non-sterile procedure kits. Additionally, it manufactures, prepares, delivers, and distributes radiopharmaceuticals and related treatments; and optimizes direct shipments through integrated technology solutions. The company was incorporated in 1979 and is headquartered in Dublin, Ohio.</t>
  </si>
  <si>
    <t>fullTimeEmployees</t>
  </si>
  <si>
    <t>companyOfficers</t>
  </si>
  <si>
    <t>[{'maxAge': 1, 'name': 'Mr. Jason M. Hollar', 'age': 51, 'title': 'CEO &amp; Director', 'yearBorn': 1973, 'fiscalYear': 2024, 'totalPay': 5009797, 'exercisedValue': 0, 'unexercisedValue': 0}, {'maxAge': 1, 'name': 'Mr. Aaron E. Alt J.D.', 'age': 52, 'title': 'Chief Financial Officer', 'yearBorn': 1972, 'fiscalYear': 2024, 'totalPay': 2017883, 'exercisedValue': 0, 'unexercisedValue': 0}, {'maxAge': 1, 'name': 'Ms. Jessica L. Mayer', 'age': 55, 'title': 'Chief Legal &amp; Compliance Officer', 'yearBorn': 1969, 'fiscalYear': 2024, 'totalPay': 1572925, 'exercisedValue': 60883, 'unexercisedValue': 223972}, {'maxAge': 1, 'name': 'Mr. Stephen M. Mason', 'age': 53, 'title': 'Chief Executive Officer of Medical Segment', 'yearBorn': 1971, 'fiscalYear': 2024, 'totalPay': 1362141, 'exercisedValue': 0, 'unexercisedValue': 219891}, {'maxAge': 1, 'name': 'Ms. Deborah L. Weitzman', 'age': 59, 'title': 'Chief Executive Officer of Pharmaceutical &amp; Specialty Solutions Segment', 'yearBorn': 1965, 'fiscalYear': 2024, 'totalPay': 1487010, 'exercisedValue': 1013512, 'unexercisedValue': 0}, {'maxAge': 1, 'name': 'Ms. Mary C. Scherer', 'title': 'Senior VP &amp; Chief Accounting Officer', 'fiscalYear': 2024, 'exercisedValue': 0, 'unexercisedValue': 0}, {'maxAge': 1, 'name': 'Ms. Michelle D. Greene', 'age': 53, 'title': 'Executive VP, Chief Information Officer &amp; Customer Support Services', 'yearBorn': 1971, 'fiscalYear': 2024, 'exercisedValue': 0, 'unexercisedValue': 0}, {'maxAge': 1, 'name': 'Matt  Sims', 'title': 'Vice President of Investor Relations', 'fiscalYear': 2024, 'exercisedValue': 0, 'unexercisedValue': 0}, {'maxAge': 1, 'name': 'Ms. Ola M. Snow', 'age': 56, 'title': 'Chief Human Resources Officer', 'yearBorn': 1968, 'fiscalYear': 2024, 'exercisedValue': 0, 'unexercisedValue': 0}, {'maxAge': 1, 'name': 'Mr. Craig  Cowman', 'title': 'Executive Vice President of Biopharma Solutions &amp; Strategic Sourcing', 'fiscalYear': 2024, 'exercisedValue': 0, 'unexercisedValue': 0}]</t>
  </si>
  <si>
    <t>auditRisk</t>
  </si>
  <si>
    <t>boardRisk</t>
  </si>
  <si>
    <t>compensationRisk</t>
  </si>
  <si>
    <t>shareHolderRightsRisk</t>
  </si>
  <si>
    <t>overallRisk</t>
  </si>
  <si>
    <t>governanceEpochDate</t>
  </si>
  <si>
    <t>compensationAsOfEpochDate</t>
  </si>
  <si>
    <t>irWebsite</t>
  </si>
  <si>
    <t>http://ir.cardinalhealth.com/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</si>
  <si>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</si>
  <si>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</si>
  <si>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</si>
  <si>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</si>
  <si>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</si>
  <si>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</si>
  <si>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</si>
  <si>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</si>
  <si>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</si>
  <si>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</si>
  <si>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</si>
  <si>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</si>
  <si>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</si>
  <si>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</si>
  <si>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</si>
  <si>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</si>
  <si>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</si>
  <si>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</si>
  <si>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</si>
  <si>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</si>
  <si>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</si>
  <si>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</si>
  <si>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</si>
  <si>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</si>
  <si>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</si>
  <si>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</si>
  <si>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</si>
  <si>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</si>
  <si>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</si>
  <si>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</si>
  <si>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</si>
  <si>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</si>
  <si>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</si>
  <si>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</si>
  <si>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</si>
  <si>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</si>
  <si>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</si>
  <si>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</si>
  <si>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</si>
  <si>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</si>
  <si>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</si>
  <si>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</si>
  <si>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</si>
  <si>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</si>
  <si>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</si>
  <si>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</si>
  <si>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</si>
  <si>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</si>
  <si>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</si>
  <si>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</si>
  <si>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</si>
  <si>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</si>
  <si>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</si>
  <si>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</si>
  <si>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</si>
  <si>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</si>
  <si>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</si>
  <si>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</si>
  <si>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</si>
  <si>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</si>
  <si>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</si>
  <si>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</si>
  <si>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</si>
  <si>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</si>
  <si>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</si>
  <si>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</si>
  <si>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</si>
  <si>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</si>
  <si>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</si>
  <si>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</si>
  <si>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</si>
  <si>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</si>
  <si>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</si>
  <si>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</si>
  <si>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Cardinal Health, Inc.</t>
  </si>
  <si>
    <t>longName</t>
  </si>
  <si>
    <t>firstTradeDateEpochUtc</t>
  </si>
  <si>
    <t>timeZoneFullName</t>
  </si>
  <si>
    <t>America/New_York</t>
  </si>
  <si>
    <t>timeZoneShortName</t>
  </si>
  <si>
    <t>EST</t>
  </si>
  <si>
    <t>uuid</t>
  </si>
  <si>
    <t>e85376ee-0e1a-361f-be64-77af29b700fd</t>
  </si>
  <si>
    <t>messageBoardId</t>
  </si>
  <si>
    <t>finmb_172207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</si>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</sst>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dinalhealth.com/" TargetMode="External"/><Relationship Id="rId2" Type="http://schemas.openxmlformats.org/officeDocument/2006/relationships/hyperlink" Target="http://ir.cardinalhealth.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122.65</v>
      </c>
      <c r="C4" s="2"/>
      <c r="D4" s="2"/>
      <c r="E4" s="2"/>
      <c r="F4" s="2"/>
      <c r="G4" s="2"/>
      <c r="H4" s="2"/>
      <c r="I4" s="2"/>
      <c r="J4" s="2"/>
      <c r="K4" s="2"/>
      <c r="L4" s="2"/>
      <c r="M4" s="2"/>
      <c r="N4" s="2"/>
      <c r="O4" s="2"/>
      <c r="P4" s="2"/>
      <c r="Q4" s="2"/>
      <c r="R4" s="2"/>
      <c r="S4" s="2"/>
      <c r="T4" s="2"/>
      <c r="U4" s="2"/>
      <c r="V4" s="2"/>
      <c r="W4" s="2"/>
      <c r="X4" s="2"/>
      <c r="Y4" s="2"/>
      <c r="Z4" s="2"/>
    </row>
    <row r="5">
      <c r="A5" s="1" t="s">
        <v>7</v>
      </c>
      <c r="B5" s="1">
        <v>396.8963335285003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2.9653485568E10</v>
      </c>
      <c r="C8" s="2"/>
      <c r="D8" s="2"/>
      <c r="E8" s="2"/>
      <c r="F8" s="2"/>
      <c r="G8" s="2"/>
      <c r="H8" s="2"/>
      <c r="I8" s="2"/>
      <c r="J8" s="2"/>
      <c r="K8" s="2"/>
      <c r="L8" s="2"/>
      <c r="M8" s="2"/>
      <c r="N8" s="2"/>
      <c r="O8" s="2"/>
      <c r="P8" s="2"/>
      <c r="Q8" s="2"/>
      <c r="R8" s="2"/>
      <c r="S8" s="2"/>
      <c r="T8" s="2"/>
      <c r="U8" s="2"/>
      <c r="V8" s="2"/>
      <c r="W8" s="2"/>
      <c r="X8" s="2"/>
      <c r="Y8" s="2"/>
      <c r="Z8" s="2"/>
    </row>
    <row r="9">
      <c r="A9" s="1" t="s">
        <v>13</v>
      </c>
      <c r="B9" s="1">
        <v>-13.541</v>
      </c>
      <c r="C9" s="2"/>
      <c r="D9" s="2"/>
      <c r="E9" s="2"/>
      <c r="F9" s="2"/>
      <c r="G9" s="2"/>
      <c r="H9" s="2"/>
      <c r="I9" s="2"/>
      <c r="J9" s="2"/>
      <c r="K9" s="2"/>
      <c r="L9" s="2"/>
      <c r="M9" s="2"/>
      <c r="N9" s="2"/>
      <c r="O9" s="2"/>
      <c r="P9" s="2"/>
      <c r="Q9" s="2"/>
      <c r="R9" s="2"/>
      <c r="S9" s="2"/>
      <c r="T9" s="2"/>
      <c r="U9" s="2"/>
      <c r="V9" s="2"/>
      <c r="W9" s="2"/>
      <c r="X9" s="2"/>
      <c r="Y9" s="2"/>
      <c r="Z9" s="2"/>
    </row>
    <row r="10">
      <c r="A10" s="1" t="s">
        <v>14</v>
      </c>
      <c r="B10" s="1">
        <v>14.062362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1220.0</v>
      </c>
      <c r="C2" s="1">
        <v>1430.0</v>
      </c>
      <c r="D2" s="1">
        <v>1290.0</v>
      </c>
      <c r="E2" s="1">
        <v>256.0</v>
      </c>
      <c r="F2" s="1">
        <v>1360.0</v>
      </c>
      <c r="G2" s="1">
        <v>-3700.0</v>
      </c>
      <c r="H2" s="1">
        <v>611.0</v>
      </c>
      <c r="I2" s="1">
        <v>-933.0</v>
      </c>
      <c r="J2" s="1">
        <v>261.0</v>
      </c>
      <c r="K2" s="1">
        <v>852.0</v>
      </c>
      <c r="L2" s="2"/>
      <c r="M2" s="2"/>
      <c r="N2" s="2"/>
      <c r="O2" s="2"/>
      <c r="P2" s="2"/>
      <c r="Q2" s="2"/>
      <c r="R2" s="2"/>
      <c r="S2" s="2"/>
      <c r="T2" s="2"/>
      <c r="U2" s="2"/>
      <c r="V2" s="2"/>
      <c r="W2" s="2"/>
      <c r="X2" s="2"/>
      <c r="Y2" s="2"/>
      <c r="Z2" s="2"/>
    </row>
    <row r="3">
      <c r="A3" s="1" t="s">
        <v>18</v>
      </c>
      <c r="B3" s="1">
        <v>260.0</v>
      </c>
      <c r="C3" s="1">
        <v>286.0</v>
      </c>
      <c r="D3" s="1">
        <v>322.0</v>
      </c>
      <c r="E3" s="1">
        <v>458.0</v>
      </c>
      <c r="F3" s="1">
        <v>469.0</v>
      </c>
      <c r="G3" s="1">
        <v>401.0</v>
      </c>
      <c r="H3" s="1">
        <v>355.0</v>
      </c>
      <c r="I3" s="1">
        <v>381.0</v>
      </c>
      <c r="J3" s="1">
        <v>411.0</v>
      </c>
      <c r="K3" s="1">
        <v>446.0</v>
      </c>
      <c r="L3" s="2"/>
      <c r="M3" s="2"/>
      <c r="N3" s="2"/>
      <c r="O3" s="2"/>
      <c r="P3" s="2"/>
      <c r="Q3" s="2"/>
      <c r="R3" s="2"/>
      <c r="S3" s="2"/>
      <c r="T3" s="2"/>
      <c r="U3" s="2"/>
      <c r="V3" s="2"/>
      <c r="W3" s="2"/>
      <c r="X3" s="2"/>
      <c r="Y3" s="2"/>
      <c r="Z3" s="2"/>
    </row>
    <row r="4">
      <c r="A4" s="1" t="s">
        <v>19</v>
      </c>
      <c r="B4" s="1">
        <v>191.0</v>
      </c>
      <c r="C4" s="1">
        <v>355.0</v>
      </c>
      <c r="D4" s="1">
        <v>395.0</v>
      </c>
      <c r="E4" s="1">
        <v>574.0</v>
      </c>
      <c r="F4" s="1">
        <v>531.0</v>
      </c>
      <c r="G4" s="1">
        <v>512.0</v>
      </c>
      <c r="H4" s="1">
        <v>428.0</v>
      </c>
      <c r="I4" s="1">
        <v>311.0</v>
      </c>
      <c r="J4" s="1">
        <v>281.0</v>
      </c>
      <c r="K4" s="1">
        <v>264.0</v>
      </c>
      <c r="L4" s="2"/>
      <c r="M4" s="2"/>
      <c r="N4" s="2"/>
      <c r="O4" s="2"/>
      <c r="P4" s="2"/>
      <c r="Q4" s="2"/>
      <c r="R4" s="2"/>
      <c r="S4" s="2"/>
      <c r="T4" s="2"/>
      <c r="U4" s="2"/>
      <c r="V4" s="2"/>
      <c r="W4" s="2"/>
      <c r="X4" s="2"/>
      <c r="Y4" s="2"/>
      <c r="Z4" s="2"/>
    </row>
    <row r="5">
      <c r="A5" s="1" t="s">
        <v>20</v>
      </c>
      <c r="B5" s="1">
        <v>451.0</v>
      </c>
      <c r="C5" s="1">
        <v>641.0</v>
      </c>
      <c r="D5" s="1">
        <v>717.0</v>
      </c>
      <c r="E5" s="1">
        <v>1030.0</v>
      </c>
      <c r="F5" s="1">
        <v>1000.0</v>
      </c>
      <c r="G5" s="1">
        <v>913.0</v>
      </c>
      <c r="H5" s="1">
        <v>783.0</v>
      </c>
      <c r="I5" s="1">
        <v>692.0</v>
      </c>
      <c r="J5" s="1">
        <v>692.0</v>
      </c>
      <c r="K5" s="1">
        <v>710.0</v>
      </c>
      <c r="L5" s="2"/>
      <c r="M5" s="2"/>
      <c r="N5" s="2"/>
      <c r="O5" s="2"/>
      <c r="P5" s="2"/>
      <c r="Q5" s="2"/>
      <c r="R5" s="2"/>
      <c r="S5" s="2"/>
      <c r="T5" s="2"/>
      <c r="U5" s="2"/>
      <c r="V5" s="2"/>
      <c r="W5" s="2"/>
      <c r="X5" s="2"/>
      <c r="Y5" s="2"/>
      <c r="Z5" s="2"/>
    </row>
    <row r="6">
      <c r="A6" s="1" t="s">
        <v>21</v>
      </c>
      <c r="B6" s="1">
        <v>0.0</v>
      </c>
      <c r="C6" s="1">
        <v>0.0</v>
      </c>
      <c r="D6" s="1">
        <v>18.0</v>
      </c>
      <c r="E6" s="1">
        <v>0.0</v>
      </c>
      <c r="F6" s="1">
        <v>-508.0</v>
      </c>
      <c r="G6" s="1">
        <v>0.0</v>
      </c>
      <c r="H6" s="1">
        <v>0.0</v>
      </c>
      <c r="I6" s="1">
        <v>0.0</v>
      </c>
      <c r="J6" s="1">
        <v>0.0</v>
      </c>
      <c r="K6" s="1">
        <v>0.0</v>
      </c>
      <c r="L6" s="2"/>
      <c r="M6" s="2"/>
      <c r="N6" s="2"/>
      <c r="O6" s="2"/>
      <c r="P6" s="2"/>
      <c r="Q6" s="2"/>
      <c r="R6" s="2"/>
      <c r="S6" s="2"/>
      <c r="T6" s="2"/>
      <c r="U6" s="2"/>
      <c r="V6" s="2"/>
      <c r="W6" s="2"/>
      <c r="X6" s="2"/>
      <c r="Y6" s="2"/>
      <c r="Z6" s="2"/>
    </row>
    <row r="7">
      <c r="A7" s="1" t="s">
        <v>22</v>
      </c>
      <c r="B7" s="1">
        <v>-5.0</v>
      </c>
      <c r="C7" s="1">
        <v>0.0</v>
      </c>
      <c r="D7" s="1">
        <v>4.0</v>
      </c>
      <c r="E7" s="1">
        <v>6.0</v>
      </c>
      <c r="F7" s="1">
        <v>3.0</v>
      </c>
      <c r="G7" s="1">
        <v>-579.0</v>
      </c>
      <c r="H7" s="1">
        <v>2.0</v>
      </c>
      <c r="I7" s="1">
        <v>22.0</v>
      </c>
      <c r="J7" s="1">
        <v>7.0</v>
      </c>
      <c r="K7" s="1">
        <v>2.0</v>
      </c>
      <c r="L7" s="2"/>
      <c r="M7" s="2"/>
      <c r="N7" s="2"/>
      <c r="O7" s="2"/>
      <c r="P7" s="2"/>
      <c r="Q7" s="2"/>
      <c r="R7" s="2"/>
      <c r="S7" s="2"/>
      <c r="T7" s="2"/>
      <c r="U7" s="2"/>
      <c r="V7" s="2"/>
      <c r="W7" s="2"/>
      <c r="X7" s="2"/>
      <c r="Y7" s="2"/>
      <c r="Z7" s="2"/>
    </row>
    <row r="8">
      <c r="A8" s="1" t="s">
        <v>23</v>
      </c>
      <c r="B8" s="1">
        <v>-19.0</v>
      </c>
      <c r="C8" s="1">
        <v>21.0</v>
      </c>
      <c r="D8" s="1">
        <v>0.0</v>
      </c>
      <c r="E8" s="1">
        <v>1420.0</v>
      </c>
      <c r="F8" s="1">
        <v>20.0</v>
      </c>
      <c r="G8" s="1">
        <v>7.0</v>
      </c>
      <c r="H8" s="1">
        <v>79.0</v>
      </c>
      <c r="I8" s="1">
        <v>2050.0</v>
      </c>
      <c r="J8" s="1">
        <v>1250.0</v>
      </c>
      <c r="K8" s="1">
        <v>634.0</v>
      </c>
      <c r="L8" s="2"/>
      <c r="M8" s="2"/>
      <c r="N8" s="2"/>
      <c r="O8" s="2"/>
      <c r="P8" s="2"/>
      <c r="Q8" s="2"/>
      <c r="R8" s="2"/>
      <c r="S8" s="2"/>
      <c r="T8" s="2"/>
      <c r="U8" s="2"/>
      <c r="V8" s="2"/>
      <c r="W8" s="2"/>
      <c r="X8" s="2"/>
      <c r="Y8" s="2"/>
      <c r="Z8" s="2"/>
    </row>
    <row r="9">
      <c r="A9" s="1" t="s">
        <v>24</v>
      </c>
      <c r="B9" s="1">
        <v>110.0</v>
      </c>
      <c r="C9" s="1">
        <v>111.0</v>
      </c>
      <c r="D9" s="1">
        <v>96.0</v>
      </c>
      <c r="E9" s="1">
        <v>85.0</v>
      </c>
      <c r="F9" s="1">
        <v>82.0</v>
      </c>
      <c r="G9" s="1">
        <v>90.0</v>
      </c>
      <c r="H9" s="1">
        <v>89.0</v>
      </c>
      <c r="I9" s="1">
        <v>81.0</v>
      </c>
      <c r="J9" s="1">
        <v>96.0</v>
      </c>
      <c r="K9" s="1">
        <v>121.0</v>
      </c>
      <c r="L9" s="2"/>
      <c r="M9" s="2"/>
      <c r="N9" s="2"/>
      <c r="O9" s="2"/>
      <c r="P9" s="2"/>
      <c r="Q9" s="2"/>
      <c r="R9" s="2"/>
      <c r="S9" s="2"/>
      <c r="T9" s="2"/>
      <c r="U9" s="2"/>
      <c r="V9" s="2"/>
      <c r="W9" s="2"/>
      <c r="X9" s="2"/>
      <c r="Y9" s="2"/>
      <c r="Z9" s="2"/>
    </row>
    <row r="10">
      <c r="A10" s="1" t="s">
        <v>25</v>
      </c>
      <c r="B10" s="1">
        <v>52.0</v>
      </c>
      <c r="C10" s="1">
        <v>73.0</v>
      </c>
      <c r="D10" s="1">
        <v>63.0</v>
      </c>
      <c r="E10" s="1">
        <v>111.0</v>
      </c>
      <c r="F10" s="1">
        <v>88.0</v>
      </c>
      <c r="G10" s="1">
        <v>106.0</v>
      </c>
      <c r="H10" s="1">
        <v>65.0</v>
      </c>
      <c r="I10" s="1">
        <v>68.0</v>
      </c>
      <c r="J10" s="1">
        <v>99.0</v>
      </c>
      <c r="K10" s="1">
        <v>36.0</v>
      </c>
      <c r="L10" s="2"/>
      <c r="M10" s="2"/>
      <c r="N10" s="2"/>
      <c r="O10" s="2"/>
      <c r="P10" s="2"/>
      <c r="Q10" s="2"/>
      <c r="R10" s="2"/>
      <c r="S10" s="2"/>
      <c r="T10" s="2"/>
      <c r="U10" s="2"/>
      <c r="V10" s="2"/>
      <c r="W10" s="2"/>
      <c r="X10" s="2"/>
      <c r="Y10" s="2"/>
      <c r="Z10" s="2"/>
    </row>
    <row r="11">
      <c r="A11" s="1" t="s">
        <v>26</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287.0</v>
      </c>
      <c r="C12" s="1">
        <v>75.0</v>
      </c>
      <c r="D12" s="1">
        <v>292.0</v>
      </c>
      <c r="E12" s="1">
        <v>-1010.0</v>
      </c>
      <c r="F12" s="1">
        <v>-81.0</v>
      </c>
      <c r="G12" s="1">
        <v>-942.0</v>
      </c>
      <c r="H12" s="1">
        <v>511.0</v>
      </c>
      <c r="I12" s="1">
        <v>18.0</v>
      </c>
      <c r="J12" s="1">
        <v>-30.0</v>
      </c>
      <c r="K12" s="1">
        <v>-103.0</v>
      </c>
      <c r="L12" s="2"/>
      <c r="M12" s="2"/>
      <c r="N12" s="2"/>
      <c r="O12" s="2"/>
      <c r="P12" s="2"/>
      <c r="Q12" s="2"/>
      <c r="R12" s="2"/>
      <c r="S12" s="2"/>
      <c r="T12" s="2"/>
      <c r="U12" s="2"/>
      <c r="V12" s="2"/>
      <c r="W12" s="2"/>
      <c r="X12" s="2"/>
      <c r="Y12" s="2"/>
      <c r="Z12" s="2"/>
    </row>
    <row r="13">
      <c r="A13" s="1" t="s">
        <v>28</v>
      </c>
      <c r="B13" s="1">
        <v>-870.0</v>
      </c>
      <c r="C13" s="1">
        <v>-866.0</v>
      </c>
      <c r="D13" s="1">
        <v>-665.0</v>
      </c>
      <c r="E13" s="1">
        <v>-871.0</v>
      </c>
      <c r="F13" s="1">
        <v>-751.0</v>
      </c>
      <c r="G13" s="1">
        <v>82.0</v>
      </c>
      <c r="H13" s="1">
        <v>-904.0</v>
      </c>
      <c r="I13" s="1">
        <v>-1530.0</v>
      </c>
      <c r="J13" s="1">
        <v>-947.0</v>
      </c>
      <c r="K13" s="1">
        <v>-996.0</v>
      </c>
      <c r="L13" s="2"/>
      <c r="M13" s="2"/>
      <c r="N13" s="2"/>
      <c r="O13" s="2"/>
      <c r="P13" s="2"/>
      <c r="Q13" s="2"/>
      <c r="R13" s="2"/>
      <c r="S13" s="2"/>
      <c r="T13" s="2"/>
      <c r="U13" s="2"/>
      <c r="V13" s="2"/>
      <c r="W13" s="2"/>
      <c r="X13" s="2"/>
      <c r="Y13" s="2"/>
      <c r="Z13" s="2"/>
    </row>
    <row r="14">
      <c r="A14" s="1" t="s">
        <v>29</v>
      </c>
      <c r="B14" s="1">
        <v>-779.0</v>
      </c>
      <c r="C14" s="1">
        <v>-1180.0</v>
      </c>
      <c r="D14" s="1">
        <v>-673.0</v>
      </c>
      <c r="E14" s="1">
        <v>-1210.0</v>
      </c>
      <c r="F14" s="1">
        <v>-551.0</v>
      </c>
      <c r="G14" s="1">
        <v>-409.0</v>
      </c>
      <c r="H14" s="1">
        <v>-1580.0</v>
      </c>
      <c r="I14" s="1">
        <v>-1070.0</v>
      </c>
      <c r="J14" s="1">
        <v>-340.0</v>
      </c>
      <c r="K14" s="1">
        <v>1120.0</v>
      </c>
      <c r="L14" s="2"/>
      <c r="M14" s="2"/>
      <c r="N14" s="2"/>
      <c r="O14" s="2"/>
      <c r="P14" s="2"/>
      <c r="Q14" s="2"/>
      <c r="R14" s="2"/>
      <c r="S14" s="2"/>
      <c r="T14" s="2"/>
      <c r="U14" s="2"/>
      <c r="V14" s="2"/>
      <c r="W14" s="2"/>
      <c r="X14" s="2"/>
      <c r="Y14" s="2"/>
      <c r="Z14" s="2"/>
    </row>
    <row r="15">
      <c r="A15" s="1" t="s">
        <v>30</v>
      </c>
      <c r="B15" s="1">
        <v>1950.0</v>
      </c>
      <c r="C15" s="1">
        <v>2820.0</v>
      </c>
      <c r="D15" s="1">
        <v>564.0</v>
      </c>
      <c r="E15" s="1">
        <v>2570.0</v>
      </c>
      <c r="F15" s="1">
        <v>1860.0</v>
      </c>
      <c r="G15" s="1">
        <v>-162.0</v>
      </c>
      <c r="H15" s="1">
        <v>2320.0</v>
      </c>
      <c r="I15" s="1">
        <v>3430.0</v>
      </c>
      <c r="J15" s="1">
        <v>2720.0</v>
      </c>
      <c r="K15" s="1">
        <v>1820.0</v>
      </c>
      <c r="L15" s="2"/>
      <c r="M15" s="2"/>
      <c r="N15" s="2"/>
      <c r="O15" s="2"/>
      <c r="P15" s="2"/>
      <c r="Q15" s="2"/>
      <c r="R15" s="2"/>
      <c r="S15" s="2"/>
      <c r="T15" s="2"/>
      <c r="U15" s="2"/>
      <c r="V15" s="2"/>
      <c r="W15" s="2"/>
      <c r="X15" s="2"/>
      <c r="Y15" s="2"/>
      <c r="Z15" s="2"/>
    </row>
    <row r="16">
      <c r="A16" s="1" t="s">
        <v>31</v>
      </c>
      <c r="B16" s="1">
        <v>153.0</v>
      </c>
      <c r="C16" s="1">
        <v>-147.0</v>
      </c>
      <c r="D16" s="1">
        <v>-520.0</v>
      </c>
      <c r="E16" s="1">
        <v>378.0</v>
      </c>
      <c r="F16" s="1">
        <v>193.0</v>
      </c>
      <c r="G16" s="1">
        <v>6550.0</v>
      </c>
      <c r="H16" s="1">
        <v>452.0</v>
      </c>
      <c r="I16" s="1">
        <v>293.0</v>
      </c>
      <c r="J16" s="1">
        <v>-967.0</v>
      </c>
      <c r="K16" s="1">
        <v>-433.0</v>
      </c>
      <c r="L16" s="2"/>
      <c r="M16" s="2"/>
      <c r="N16" s="2"/>
      <c r="O16" s="2"/>
      <c r="P16" s="2"/>
      <c r="Q16" s="2"/>
      <c r="R16" s="2"/>
      <c r="S16" s="2"/>
      <c r="T16" s="2"/>
      <c r="U16" s="2"/>
      <c r="V16" s="2"/>
      <c r="W16" s="2"/>
      <c r="X16" s="2"/>
      <c r="Y16" s="2"/>
      <c r="Z16" s="2"/>
    </row>
    <row r="17">
      <c r="A17" s="1" t="s">
        <v>32</v>
      </c>
      <c r="B17" s="1">
        <v>2540.0</v>
      </c>
      <c r="C17" s="1">
        <v>2970.0</v>
      </c>
      <c r="D17" s="1">
        <v>1180.0</v>
      </c>
      <c r="E17" s="1">
        <v>2770.0</v>
      </c>
      <c r="F17" s="1">
        <v>2720.0</v>
      </c>
      <c r="G17" s="1">
        <v>1960.0</v>
      </c>
      <c r="H17" s="1">
        <v>2430.0</v>
      </c>
      <c r="I17" s="1">
        <v>3120.0</v>
      </c>
      <c r="J17" s="1">
        <v>2840.0</v>
      </c>
      <c r="K17" s="1">
        <v>3760.0</v>
      </c>
      <c r="L17" s="2"/>
      <c r="M17" s="2"/>
      <c r="N17" s="2"/>
      <c r="O17" s="2"/>
      <c r="P17" s="2"/>
      <c r="Q17" s="2"/>
      <c r="R17" s="2"/>
      <c r="S17" s="2"/>
      <c r="T17" s="2"/>
      <c r="U17" s="2"/>
      <c r="V17" s="2"/>
      <c r="W17" s="2"/>
      <c r="X17" s="2"/>
      <c r="Y17" s="2"/>
      <c r="Z17" s="2"/>
    </row>
    <row r="18">
      <c r="A18" s="1" t="s">
        <v>33</v>
      </c>
      <c r="B18" s="1">
        <v>-300.0</v>
      </c>
      <c r="C18" s="1">
        <v>-465.0</v>
      </c>
      <c r="D18" s="1">
        <v>-387.0</v>
      </c>
      <c r="E18" s="1">
        <v>-384.0</v>
      </c>
      <c r="F18" s="1">
        <v>-328.0</v>
      </c>
      <c r="G18" s="1">
        <v>-375.0</v>
      </c>
      <c r="H18" s="1">
        <v>-400.0</v>
      </c>
      <c r="I18" s="1">
        <v>-387.0</v>
      </c>
      <c r="J18" s="1">
        <v>-481.0</v>
      </c>
      <c r="K18" s="1">
        <v>-511.0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31.0</v>
      </c>
      <c r="J19" s="1">
        <v>12.0</v>
      </c>
      <c r="K19" s="1">
        <v>12.0</v>
      </c>
      <c r="L19" s="2"/>
      <c r="M19" s="2"/>
      <c r="N19" s="2"/>
      <c r="O19" s="2"/>
      <c r="P19" s="2"/>
      <c r="Q19" s="2"/>
      <c r="R19" s="2"/>
      <c r="S19" s="2"/>
      <c r="T19" s="2"/>
      <c r="U19" s="2"/>
      <c r="V19" s="2"/>
      <c r="W19" s="2"/>
      <c r="X19" s="2"/>
      <c r="Y19" s="2"/>
      <c r="Z19" s="2"/>
    </row>
    <row r="20">
      <c r="A20" s="1" t="s">
        <v>35</v>
      </c>
      <c r="B20" s="1">
        <v>-503.0</v>
      </c>
      <c r="C20" s="1">
        <v>-3610.0</v>
      </c>
      <c r="D20" s="1">
        <v>-132.0</v>
      </c>
      <c r="E20" s="1">
        <v>-6140.0</v>
      </c>
      <c r="F20" s="1">
        <v>-82.0</v>
      </c>
      <c r="G20" s="1">
        <v>0.0</v>
      </c>
      <c r="H20" s="1">
        <v>-3.0</v>
      </c>
      <c r="I20" s="1">
        <v>-22.0</v>
      </c>
      <c r="J20" s="1">
        <v>-10.0</v>
      </c>
      <c r="K20" s="1">
        <v>-1190.0</v>
      </c>
      <c r="L20" s="2"/>
      <c r="M20" s="2"/>
      <c r="N20" s="2"/>
      <c r="O20" s="2"/>
      <c r="P20" s="2"/>
      <c r="Q20" s="2"/>
      <c r="R20" s="2"/>
      <c r="S20" s="2"/>
      <c r="T20" s="2"/>
      <c r="U20" s="2"/>
      <c r="V20" s="2"/>
      <c r="W20" s="2"/>
      <c r="X20" s="2"/>
      <c r="Y20" s="2"/>
      <c r="Z20" s="2"/>
    </row>
    <row r="21" ht="15.75" customHeight="1">
      <c r="A21" s="1" t="s">
        <v>36</v>
      </c>
      <c r="B21" s="1">
        <v>53.0</v>
      </c>
      <c r="C21" s="1">
        <v>13.0</v>
      </c>
      <c r="D21" s="1">
        <v>3.0</v>
      </c>
      <c r="E21" s="1">
        <v>862.0</v>
      </c>
      <c r="F21" s="1">
        <v>763.0</v>
      </c>
      <c r="G21" s="1">
        <v>2.0</v>
      </c>
      <c r="H21" s="1">
        <v>0.0</v>
      </c>
      <c r="I21" s="1">
        <v>923.0</v>
      </c>
      <c r="J21" s="1">
        <v>0.0</v>
      </c>
      <c r="K21" s="1">
        <v>9.0</v>
      </c>
      <c r="L21" s="2"/>
      <c r="M21" s="2"/>
      <c r="N21" s="2"/>
      <c r="O21" s="2"/>
      <c r="P21" s="2"/>
      <c r="Q21" s="2"/>
      <c r="R21" s="2"/>
      <c r="S21" s="2"/>
      <c r="T21" s="2"/>
      <c r="U21" s="2"/>
      <c r="V21" s="2"/>
      <c r="W21" s="2"/>
      <c r="X21" s="2"/>
      <c r="Y21" s="2"/>
      <c r="Z21" s="2"/>
    </row>
    <row r="22" ht="15.75" customHeight="1">
      <c r="A22" s="1" t="s">
        <v>37</v>
      </c>
      <c r="B22" s="1">
        <v>-99.0</v>
      </c>
      <c r="C22" s="1">
        <v>-14.0</v>
      </c>
      <c r="D22" s="1">
        <v>111.0</v>
      </c>
      <c r="E22" s="1">
        <v>56.0</v>
      </c>
      <c r="F22" s="1">
        <v>-15.0</v>
      </c>
      <c r="G22" s="1">
        <v>866.0</v>
      </c>
      <c r="H22" s="1">
        <v>25.0</v>
      </c>
      <c r="I22" s="1">
        <v>-49.0</v>
      </c>
      <c r="J22" s="1">
        <v>-4.0</v>
      </c>
      <c r="K22" s="1">
        <v>-203.0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71.0</v>
      </c>
      <c r="J23" s="1">
        <v>29.0</v>
      </c>
      <c r="K23" s="1">
        <v>34.0</v>
      </c>
      <c r="L23" s="2"/>
      <c r="M23" s="2"/>
      <c r="N23" s="2"/>
      <c r="O23" s="2"/>
      <c r="P23" s="2"/>
      <c r="Q23" s="2"/>
      <c r="R23" s="2"/>
      <c r="S23" s="2"/>
      <c r="T23" s="2"/>
      <c r="U23" s="2"/>
      <c r="V23" s="2"/>
      <c r="W23" s="2"/>
      <c r="X23" s="2"/>
      <c r="Y23" s="2"/>
      <c r="Z23" s="2"/>
    </row>
    <row r="24" ht="15.75" customHeight="1">
      <c r="A24" s="1" t="s">
        <v>39</v>
      </c>
      <c r="B24" s="1">
        <v>-849.0</v>
      </c>
      <c r="C24" s="1">
        <v>-4080.0</v>
      </c>
      <c r="D24" s="1">
        <v>-405.0</v>
      </c>
      <c r="E24" s="1">
        <v>-5610.0</v>
      </c>
      <c r="F24" s="1">
        <v>338.0</v>
      </c>
      <c r="G24" s="1">
        <v>493.0</v>
      </c>
      <c r="H24" s="1">
        <v>-378.0</v>
      </c>
      <c r="I24" s="1">
        <v>567.0</v>
      </c>
      <c r="J24" s="1">
        <v>-454.0</v>
      </c>
      <c r="K24" s="1">
        <v>-1850.0</v>
      </c>
      <c r="L24" s="2"/>
      <c r="M24" s="2"/>
      <c r="N24" s="2"/>
      <c r="O24" s="2"/>
      <c r="P24" s="2"/>
      <c r="Q24" s="2"/>
      <c r="R24" s="2"/>
      <c r="S24" s="2"/>
      <c r="T24" s="2"/>
      <c r="U24" s="2"/>
      <c r="V24" s="2"/>
      <c r="W24" s="2"/>
      <c r="X24" s="2"/>
      <c r="Y24" s="2"/>
      <c r="Z24" s="2"/>
    </row>
    <row r="25" ht="15.75" customHeight="1">
      <c r="A25" s="1" t="s">
        <v>40</v>
      </c>
      <c r="B25" s="1">
        <v>0.0</v>
      </c>
      <c r="C25" s="1">
        <v>26.0</v>
      </c>
      <c r="D25" s="1">
        <v>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2670.0</v>
      </c>
      <c r="C26" s="1">
        <v>0.0</v>
      </c>
      <c r="D26" s="1">
        <v>5170.0</v>
      </c>
      <c r="E26" s="1">
        <v>3.0</v>
      </c>
      <c r="F26" s="1">
        <v>0.0</v>
      </c>
      <c r="G26" s="1">
        <v>0.0</v>
      </c>
      <c r="H26" s="1">
        <v>0.0</v>
      </c>
      <c r="I26" s="1">
        <v>0.0</v>
      </c>
      <c r="J26" s="1">
        <v>0.0</v>
      </c>
      <c r="K26" s="1">
        <v>1140.0</v>
      </c>
      <c r="L26" s="2"/>
      <c r="M26" s="2"/>
      <c r="N26" s="2"/>
      <c r="O26" s="2"/>
      <c r="P26" s="2"/>
      <c r="Q26" s="2"/>
      <c r="R26" s="2"/>
      <c r="S26" s="2"/>
      <c r="T26" s="2"/>
      <c r="U26" s="2"/>
      <c r="V26" s="2"/>
      <c r="W26" s="2"/>
      <c r="X26" s="2"/>
      <c r="Y26" s="2"/>
      <c r="Z26" s="2"/>
    </row>
    <row r="27" ht="15.75" customHeight="1">
      <c r="A27" s="1" t="s">
        <v>42</v>
      </c>
      <c r="B27" s="1">
        <v>2670.0</v>
      </c>
      <c r="C27" s="1">
        <v>26.0</v>
      </c>
      <c r="D27" s="1">
        <v>5170.0</v>
      </c>
      <c r="E27" s="1">
        <v>3.0</v>
      </c>
      <c r="F27" s="1">
        <v>0.0</v>
      </c>
      <c r="G27" s="1">
        <v>0.0</v>
      </c>
      <c r="H27" s="1">
        <v>0.0</v>
      </c>
      <c r="I27" s="1">
        <v>0.0</v>
      </c>
      <c r="J27" s="1">
        <v>0.0</v>
      </c>
      <c r="K27" s="1">
        <v>1140.0</v>
      </c>
      <c r="L27" s="2"/>
      <c r="M27" s="2"/>
      <c r="N27" s="2"/>
      <c r="O27" s="2"/>
      <c r="P27" s="2"/>
      <c r="Q27" s="2"/>
      <c r="R27" s="2"/>
      <c r="S27" s="2"/>
      <c r="T27" s="2"/>
      <c r="U27" s="2"/>
      <c r="V27" s="2"/>
      <c r="W27" s="2"/>
      <c r="X27" s="2"/>
      <c r="Y27" s="2"/>
      <c r="Z27" s="2"/>
    </row>
    <row r="28" ht="15.75" customHeight="1">
      <c r="A28" s="1" t="s">
        <v>43</v>
      </c>
      <c r="B28" s="1">
        <v>-12.0</v>
      </c>
      <c r="C28" s="1">
        <v>0.0</v>
      </c>
      <c r="D28" s="1">
        <v>0.0</v>
      </c>
      <c r="E28" s="1">
        <v>-50.0</v>
      </c>
      <c r="F28" s="1">
        <v>0.0</v>
      </c>
      <c r="G28" s="1">
        <v>-2.0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-1220.0</v>
      </c>
      <c r="C29" s="1">
        <v>-6.0</v>
      </c>
      <c r="D29" s="1">
        <v>-310.0</v>
      </c>
      <c r="E29" s="1">
        <v>-954.0</v>
      </c>
      <c r="F29" s="1">
        <v>-1100.0</v>
      </c>
      <c r="G29" s="1">
        <v>-1400.0</v>
      </c>
      <c r="H29" s="1">
        <v>-570.0</v>
      </c>
      <c r="I29" s="1">
        <v>-885.0</v>
      </c>
      <c r="J29" s="1">
        <v>-579.0</v>
      </c>
      <c r="K29" s="1">
        <v>-783.0</v>
      </c>
      <c r="L29" s="2"/>
      <c r="M29" s="2"/>
      <c r="N29" s="2"/>
      <c r="O29" s="2"/>
      <c r="P29" s="2"/>
      <c r="Q29" s="2"/>
      <c r="R29" s="2"/>
      <c r="S29" s="2"/>
      <c r="T29" s="2"/>
      <c r="U29" s="2"/>
      <c r="V29" s="2"/>
      <c r="W29" s="2"/>
      <c r="X29" s="2"/>
      <c r="Y29" s="2"/>
      <c r="Z29" s="2"/>
    </row>
    <row r="30" ht="15.75" customHeight="1">
      <c r="A30" s="1" t="s">
        <v>45</v>
      </c>
      <c r="B30" s="1">
        <v>-1230.0</v>
      </c>
      <c r="C30" s="1">
        <v>-6.0</v>
      </c>
      <c r="D30" s="1">
        <v>-310.0</v>
      </c>
      <c r="E30" s="1">
        <v>-1000.0</v>
      </c>
      <c r="F30" s="1">
        <v>-1100.0</v>
      </c>
      <c r="G30" s="1">
        <v>-1400.0</v>
      </c>
      <c r="H30" s="1">
        <v>-570.0</v>
      </c>
      <c r="I30" s="1">
        <v>-885.0</v>
      </c>
      <c r="J30" s="1">
        <v>-579.0</v>
      </c>
      <c r="K30" s="1">
        <v>-783.0</v>
      </c>
      <c r="L30" s="2"/>
      <c r="M30" s="2"/>
      <c r="N30" s="2"/>
      <c r="O30" s="2"/>
      <c r="P30" s="2"/>
      <c r="Q30" s="2"/>
      <c r="R30" s="2"/>
      <c r="S30" s="2"/>
      <c r="T30" s="2"/>
      <c r="U30" s="2"/>
      <c r="V30" s="2"/>
      <c r="W30" s="2"/>
      <c r="X30" s="2"/>
      <c r="Y30" s="2"/>
      <c r="Z30" s="2"/>
    </row>
    <row r="31" ht="15.75" customHeight="1">
      <c r="A31" s="1" t="s">
        <v>46</v>
      </c>
      <c r="B31" s="1">
        <v>72.0</v>
      </c>
      <c r="C31" s="1">
        <v>6.0</v>
      </c>
      <c r="D31" s="1">
        <v>26.0</v>
      </c>
      <c r="E31" s="1">
        <v>0.0</v>
      </c>
      <c r="F31" s="1">
        <v>0.0</v>
      </c>
      <c r="G31" s="1">
        <v>8.0</v>
      </c>
      <c r="H31" s="1">
        <v>8.0</v>
      </c>
      <c r="I31" s="1">
        <v>0.0</v>
      </c>
      <c r="J31" s="1">
        <v>56.0</v>
      </c>
      <c r="K31" s="1">
        <v>46.0</v>
      </c>
      <c r="L31" s="2"/>
      <c r="M31" s="2"/>
      <c r="N31" s="2"/>
      <c r="O31" s="2"/>
      <c r="P31" s="2"/>
      <c r="Q31" s="2"/>
      <c r="R31" s="2"/>
      <c r="S31" s="2"/>
      <c r="T31" s="2"/>
      <c r="U31" s="2"/>
      <c r="V31" s="2"/>
      <c r="W31" s="2"/>
      <c r="X31" s="2"/>
      <c r="Y31" s="2"/>
      <c r="Z31" s="2"/>
    </row>
    <row r="32" ht="15.75" customHeight="1">
      <c r="A32" s="1" t="s">
        <v>47</v>
      </c>
      <c r="B32" s="1">
        <v>-1040.0</v>
      </c>
      <c r="C32" s="1">
        <v>-651.0</v>
      </c>
      <c r="D32" s="1">
        <v>-600.0</v>
      </c>
      <c r="E32" s="1">
        <v>-553.0</v>
      </c>
      <c r="F32" s="1">
        <v>-614.0</v>
      </c>
      <c r="G32" s="1">
        <v>-350.0</v>
      </c>
      <c r="H32" s="1">
        <v>-200.0</v>
      </c>
      <c r="I32" s="1">
        <v>-1020.0</v>
      </c>
      <c r="J32" s="1">
        <v>-2000.0</v>
      </c>
      <c r="K32" s="1">
        <v>-750.0</v>
      </c>
      <c r="L32" s="2"/>
      <c r="M32" s="2"/>
      <c r="N32" s="2"/>
      <c r="O32" s="2"/>
      <c r="P32" s="2"/>
      <c r="Q32" s="2"/>
      <c r="R32" s="2"/>
      <c r="S32" s="2"/>
      <c r="T32" s="2"/>
      <c r="U32" s="2"/>
      <c r="V32" s="2"/>
      <c r="W32" s="2"/>
      <c r="X32" s="2"/>
      <c r="Y32" s="2"/>
      <c r="Z32" s="2"/>
    </row>
    <row r="33" ht="15.75" customHeight="1">
      <c r="A33" s="1" t="s">
        <v>48</v>
      </c>
      <c r="B33" s="1">
        <v>-460.0</v>
      </c>
      <c r="C33" s="1">
        <v>-512.0</v>
      </c>
      <c r="D33" s="1">
        <v>-577.0</v>
      </c>
      <c r="E33" s="1">
        <v>-581.0</v>
      </c>
      <c r="F33" s="1">
        <v>-577.0</v>
      </c>
      <c r="G33" s="1">
        <v>-569.0</v>
      </c>
      <c r="H33" s="1">
        <v>-573.0</v>
      </c>
      <c r="I33" s="1">
        <v>-559.0</v>
      </c>
      <c r="J33" s="1">
        <v>-525.0</v>
      </c>
      <c r="K33" s="1">
        <v>-499.0</v>
      </c>
      <c r="L33" s="2"/>
      <c r="M33" s="2"/>
      <c r="N33" s="2"/>
      <c r="O33" s="2"/>
      <c r="P33" s="2"/>
      <c r="Q33" s="2"/>
      <c r="R33" s="2"/>
      <c r="S33" s="2"/>
      <c r="T33" s="2"/>
      <c r="U33" s="2"/>
      <c r="V33" s="2"/>
      <c r="W33" s="2"/>
      <c r="X33" s="2"/>
      <c r="Y33" s="2"/>
      <c r="Z33" s="2"/>
    </row>
    <row r="34" ht="15.75" customHeight="1">
      <c r="A34" s="1" t="s">
        <v>49</v>
      </c>
      <c r="B34" s="1">
        <v>-460.0</v>
      </c>
      <c r="C34" s="1">
        <v>-512.0</v>
      </c>
      <c r="D34" s="1">
        <v>-577.0</v>
      </c>
      <c r="E34" s="1">
        <v>-581.0</v>
      </c>
      <c r="F34" s="1">
        <v>-577.0</v>
      </c>
      <c r="G34" s="1">
        <v>-569.0</v>
      </c>
      <c r="H34" s="1">
        <v>-573.0</v>
      </c>
      <c r="I34" s="1">
        <v>-559.0</v>
      </c>
      <c r="J34" s="1">
        <v>-525.0</v>
      </c>
      <c r="K34" s="1">
        <v>-499.0</v>
      </c>
      <c r="L34" s="2"/>
      <c r="M34" s="2"/>
      <c r="N34" s="2"/>
      <c r="O34" s="2"/>
      <c r="P34" s="2"/>
      <c r="Q34" s="2"/>
      <c r="R34" s="2"/>
      <c r="S34" s="2"/>
      <c r="T34" s="2"/>
      <c r="U34" s="2"/>
      <c r="V34" s="2"/>
      <c r="W34" s="2"/>
      <c r="X34" s="2"/>
      <c r="Y34" s="2"/>
      <c r="Z34" s="2"/>
    </row>
    <row r="35" ht="15.75" customHeight="1">
      <c r="A35" s="1" t="s">
        <v>50</v>
      </c>
      <c r="B35" s="1">
        <v>45.0</v>
      </c>
      <c r="C35" s="1">
        <v>-2.0</v>
      </c>
      <c r="D35" s="1">
        <v>33.0</v>
      </c>
      <c r="E35" s="1">
        <v>-141.0</v>
      </c>
      <c r="F35" s="1">
        <v>0.0</v>
      </c>
      <c r="G35" s="1">
        <v>112.0</v>
      </c>
      <c r="H35" s="1">
        <v>18.0</v>
      </c>
      <c r="I35" s="1">
        <v>0.0</v>
      </c>
      <c r="J35" s="1">
        <v>-3.0</v>
      </c>
      <c r="K35" s="1">
        <v>0.0</v>
      </c>
      <c r="L35" s="2"/>
      <c r="M35" s="2"/>
      <c r="N35" s="2"/>
      <c r="O35" s="2"/>
      <c r="P35" s="2"/>
      <c r="Q35" s="2"/>
      <c r="R35" s="2"/>
      <c r="S35" s="2"/>
      <c r="T35" s="2"/>
      <c r="U35" s="2"/>
      <c r="V35" s="2"/>
      <c r="W35" s="2"/>
      <c r="X35" s="2"/>
      <c r="Y35" s="2"/>
      <c r="Z35" s="2"/>
    </row>
    <row r="36" ht="15.75" customHeight="1">
      <c r="A36" s="1" t="s">
        <v>51</v>
      </c>
      <c r="B36" s="1">
        <v>60.0</v>
      </c>
      <c r="C36" s="1">
        <v>-1140.0</v>
      </c>
      <c r="D36" s="1">
        <v>3750.0</v>
      </c>
      <c r="E36" s="1">
        <v>-2280.0</v>
      </c>
      <c r="F36" s="1">
        <v>-2290.0</v>
      </c>
      <c r="G36" s="1">
        <v>-2200.0</v>
      </c>
      <c r="H36" s="1">
        <v>-1320.0</v>
      </c>
      <c r="I36" s="1">
        <v>-2460.0</v>
      </c>
      <c r="J36" s="1">
        <v>-3050.0</v>
      </c>
      <c r="K36" s="1">
        <v>-847.0</v>
      </c>
      <c r="L36" s="2"/>
      <c r="M36" s="2"/>
      <c r="N36" s="2"/>
      <c r="O36" s="2"/>
      <c r="P36" s="2"/>
      <c r="Q36" s="2"/>
      <c r="R36" s="2"/>
      <c r="S36" s="2"/>
      <c r="T36" s="2"/>
      <c r="U36" s="2"/>
      <c r="V36" s="2"/>
      <c r="W36" s="2"/>
      <c r="X36" s="2"/>
      <c r="Y36" s="2"/>
      <c r="Z36" s="2"/>
    </row>
    <row r="37" ht="15.75" customHeight="1">
      <c r="A37" s="1" t="s">
        <v>52</v>
      </c>
      <c r="B37" s="1">
        <v>0.0</v>
      </c>
      <c r="C37" s="1">
        <v>-12.0</v>
      </c>
      <c r="D37" s="1">
        <v>-2.0</v>
      </c>
      <c r="E37" s="1">
        <v>4.0</v>
      </c>
      <c r="F37" s="1">
        <v>1.0</v>
      </c>
      <c r="G37" s="1">
        <v>-13.0</v>
      </c>
      <c r="H37" s="1">
        <v>11.0</v>
      </c>
      <c r="I37" s="1">
        <v>-25.0</v>
      </c>
      <c r="J37" s="1">
        <v>-8.0</v>
      </c>
      <c r="K37" s="1">
        <v>-9.0</v>
      </c>
      <c r="L37" s="2"/>
      <c r="M37" s="2"/>
      <c r="N37" s="2"/>
      <c r="O37" s="2"/>
      <c r="P37" s="2"/>
      <c r="Q37" s="2"/>
      <c r="R37" s="2"/>
      <c r="S37" s="2"/>
      <c r="T37" s="2"/>
      <c r="U37" s="2"/>
      <c r="V37" s="2"/>
      <c r="W37" s="2"/>
      <c r="X37" s="2"/>
      <c r="Y37" s="2"/>
      <c r="Z37" s="2"/>
    </row>
    <row r="38" ht="15.75" customHeight="1">
      <c r="A38" s="1" t="s">
        <v>53</v>
      </c>
      <c r="B38" s="1">
        <v>0.0</v>
      </c>
      <c r="C38" s="1">
        <v>0.0</v>
      </c>
      <c r="D38" s="1">
        <v>0.0</v>
      </c>
      <c r="E38" s="1">
        <v>-4.0</v>
      </c>
      <c r="F38" s="1">
        <v>0.0</v>
      </c>
      <c r="G38" s="1">
        <v>0.0</v>
      </c>
      <c r="H38" s="1">
        <v>-109.0</v>
      </c>
      <c r="I38" s="1">
        <v>109.0</v>
      </c>
      <c r="J38" s="1">
        <v>0.0</v>
      </c>
      <c r="K38" s="1">
        <v>0.0</v>
      </c>
      <c r="L38" s="2"/>
      <c r="M38" s="2"/>
      <c r="N38" s="2"/>
      <c r="O38" s="2"/>
      <c r="P38" s="2"/>
      <c r="Q38" s="2"/>
      <c r="R38" s="2"/>
      <c r="S38" s="2"/>
      <c r="T38" s="2"/>
      <c r="U38" s="2"/>
      <c r="V38" s="2"/>
      <c r="W38" s="2"/>
      <c r="X38" s="2"/>
      <c r="Y38" s="2"/>
      <c r="Z38" s="2"/>
    </row>
    <row r="39" ht="15.75" customHeight="1">
      <c r="A39" s="1" t="s">
        <v>54</v>
      </c>
      <c r="B39" s="1">
        <v>1750.0</v>
      </c>
      <c r="C39" s="1">
        <v>-2260.0</v>
      </c>
      <c r="D39" s="1">
        <v>4520.0</v>
      </c>
      <c r="E39" s="1">
        <v>-5120.0</v>
      </c>
      <c r="F39" s="1">
        <v>768.0</v>
      </c>
      <c r="G39" s="1">
        <v>240.0</v>
      </c>
      <c r="H39" s="1">
        <v>636.0</v>
      </c>
      <c r="I39" s="1">
        <v>1310.0</v>
      </c>
      <c r="J39" s="1">
        <v>-674.0</v>
      </c>
      <c r="K39" s="1">
        <v>1060.0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150.0</v>
      </c>
      <c r="C41" s="1">
        <v>174.0</v>
      </c>
      <c r="D41" s="1">
        <v>200.0</v>
      </c>
      <c r="E41" s="1">
        <v>320.0</v>
      </c>
      <c r="F41" s="1">
        <v>285.0</v>
      </c>
      <c r="G41" s="1">
        <v>226.0</v>
      </c>
      <c r="H41" s="1">
        <v>182.0</v>
      </c>
      <c r="I41" s="1">
        <v>153.0</v>
      </c>
      <c r="J41" s="1">
        <v>203.0</v>
      </c>
      <c r="K41" s="1">
        <v>214.0</v>
      </c>
      <c r="L41" s="2"/>
      <c r="M41" s="2"/>
      <c r="N41" s="2"/>
      <c r="O41" s="2"/>
      <c r="P41" s="2"/>
      <c r="Q41" s="2"/>
      <c r="R41" s="2"/>
      <c r="S41" s="2"/>
      <c r="T41" s="2"/>
      <c r="U41" s="2"/>
      <c r="V41" s="2"/>
      <c r="W41" s="2"/>
      <c r="X41" s="2"/>
      <c r="Y41" s="2"/>
      <c r="Z41" s="2"/>
    </row>
    <row r="42" ht="15.75" customHeight="1">
      <c r="A42" s="1" t="s">
        <v>57</v>
      </c>
      <c r="B42" s="1">
        <v>529.0</v>
      </c>
      <c r="C42" s="1">
        <v>635.0</v>
      </c>
      <c r="D42" s="1">
        <v>686.0</v>
      </c>
      <c r="E42" s="1">
        <v>425.0</v>
      </c>
      <c r="F42" s="1">
        <v>311.0</v>
      </c>
      <c r="G42" s="1">
        <v>368.0</v>
      </c>
      <c r="H42" s="1">
        <v>273.0</v>
      </c>
      <c r="I42" s="1">
        <v>-766.0</v>
      </c>
      <c r="J42" s="1">
        <v>156.0</v>
      </c>
      <c r="K42" s="1">
        <v>191.0</v>
      </c>
      <c r="L42" s="2"/>
      <c r="M42" s="2"/>
      <c r="N42" s="2"/>
      <c r="O42" s="2"/>
      <c r="P42" s="2"/>
      <c r="Q42" s="2"/>
      <c r="R42" s="2"/>
      <c r="S42" s="2"/>
      <c r="T42" s="2"/>
      <c r="U42" s="2"/>
      <c r="V42" s="2"/>
      <c r="W42" s="2"/>
      <c r="X42" s="2"/>
      <c r="Y42" s="2"/>
      <c r="Z42" s="2"/>
    </row>
    <row r="43" ht="15.75" customHeight="1">
      <c r="A43" s="1" t="s">
        <v>58</v>
      </c>
      <c r="B43" s="1">
        <v>2150.0</v>
      </c>
      <c r="C43" s="1">
        <v>1430.0</v>
      </c>
      <c r="D43" s="1">
        <v>681.0</v>
      </c>
      <c r="E43" s="1">
        <v>2440.0</v>
      </c>
      <c r="F43" s="1">
        <v>2910.0</v>
      </c>
      <c r="G43" s="1">
        <v>1480.0</v>
      </c>
      <c r="H43" s="1">
        <v>156.0</v>
      </c>
      <c r="I43" s="1">
        <v>3930.0</v>
      </c>
      <c r="J43" s="1">
        <v>2680.0</v>
      </c>
      <c r="K43" s="1">
        <v>3960.0</v>
      </c>
      <c r="L43" s="2"/>
      <c r="M43" s="2"/>
      <c r="N43" s="2"/>
      <c r="O43" s="2"/>
      <c r="P43" s="2"/>
      <c r="Q43" s="2"/>
      <c r="R43" s="2"/>
      <c r="S43" s="2"/>
      <c r="T43" s="2"/>
      <c r="U43" s="2"/>
      <c r="V43" s="2"/>
      <c r="W43" s="2"/>
      <c r="X43" s="2"/>
      <c r="Y43" s="2"/>
      <c r="Z43" s="2"/>
    </row>
    <row r="44" ht="15.75" customHeight="1">
      <c r="A44" s="1" t="s">
        <v>59</v>
      </c>
      <c r="B44" s="1">
        <v>2240.0</v>
      </c>
      <c r="C44" s="1">
        <v>1540.0</v>
      </c>
      <c r="D44" s="1">
        <v>807.0</v>
      </c>
      <c r="E44" s="1">
        <v>2650.0</v>
      </c>
      <c r="F44" s="1">
        <v>3100.0</v>
      </c>
      <c r="G44" s="1">
        <v>1630.0</v>
      </c>
      <c r="H44" s="1">
        <v>268.0</v>
      </c>
      <c r="I44" s="1">
        <v>4030.0</v>
      </c>
      <c r="J44" s="1">
        <v>2740.0</v>
      </c>
      <c r="K44" s="1">
        <v>4010.0</v>
      </c>
      <c r="L44" s="2"/>
      <c r="M44" s="2"/>
      <c r="N44" s="2"/>
      <c r="O44" s="2"/>
      <c r="P44" s="2"/>
      <c r="Q44" s="2"/>
      <c r="R44" s="2"/>
      <c r="S44" s="2"/>
      <c r="T44" s="2"/>
      <c r="U44" s="2"/>
      <c r="V44" s="2"/>
      <c r="W44" s="2"/>
      <c r="X44" s="2"/>
      <c r="Y44" s="2"/>
      <c r="Z44" s="2"/>
    </row>
    <row r="45" ht="15.75" customHeight="1">
      <c r="A45" s="1" t="s">
        <v>60</v>
      </c>
      <c r="B45" s="1">
        <v>-576.0</v>
      </c>
      <c r="C45" s="1">
        <v>311.0</v>
      </c>
      <c r="D45" s="1">
        <v>1090.0</v>
      </c>
      <c r="E45" s="1">
        <v>-676.0</v>
      </c>
      <c r="F45" s="1">
        <v>-1210.0</v>
      </c>
      <c r="G45" s="1">
        <v>109.0</v>
      </c>
      <c r="H45" s="1">
        <v>1320.0</v>
      </c>
      <c r="I45" s="1">
        <v>-2600.0</v>
      </c>
      <c r="J45" s="1">
        <v>-1320.0</v>
      </c>
      <c r="K45" s="1">
        <v>-2350.0</v>
      </c>
      <c r="L45" s="2"/>
      <c r="M45" s="2"/>
      <c r="N45" s="2"/>
      <c r="O45" s="2"/>
      <c r="P45" s="2"/>
      <c r="Q45" s="2"/>
      <c r="R45" s="2"/>
      <c r="S45" s="2"/>
      <c r="T45" s="2"/>
      <c r="U45" s="2"/>
      <c r="V45" s="2"/>
      <c r="W45" s="2"/>
      <c r="X45" s="2"/>
      <c r="Y45" s="2"/>
      <c r="Z45" s="2"/>
    </row>
    <row r="46" ht="15.75" customHeight="1">
      <c r="A46" s="1" t="s">
        <v>61</v>
      </c>
      <c r="B46" s="1">
        <v>1440.0</v>
      </c>
      <c r="C46" s="1">
        <v>20.0</v>
      </c>
      <c r="D46" s="1">
        <v>4860.0</v>
      </c>
      <c r="E46" s="1">
        <v>-1000.0</v>
      </c>
      <c r="F46" s="1">
        <v>-1100.0</v>
      </c>
      <c r="G46" s="1">
        <v>-1400.0</v>
      </c>
      <c r="H46" s="1">
        <v>-570.0</v>
      </c>
      <c r="I46" s="1">
        <v>-885.0</v>
      </c>
      <c r="J46" s="1">
        <v>-579.0</v>
      </c>
      <c r="K46" s="1">
        <v>356.0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4620.0</v>
      </c>
      <c r="C3" s="1">
        <v>2360.0</v>
      </c>
      <c r="D3" s="1">
        <v>6880.0</v>
      </c>
      <c r="E3" s="1">
        <v>1760.0</v>
      </c>
      <c r="F3" s="1">
        <v>2530.0</v>
      </c>
      <c r="G3" s="1">
        <v>2770.0</v>
      </c>
      <c r="H3" s="1">
        <v>3410.0</v>
      </c>
      <c r="I3" s="1">
        <v>4720.0</v>
      </c>
      <c r="J3" s="1">
        <v>4040.0</v>
      </c>
      <c r="K3" s="1">
        <v>5130.0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0.0</v>
      </c>
      <c r="K4" s="1">
        <v>200.0</v>
      </c>
      <c r="L4" s="2"/>
      <c r="M4" s="2"/>
      <c r="N4" s="2"/>
      <c r="O4" s="2"/>
      <c r="P4" s="2"/>
      <c r="Q4" s="2"/>
      <c r="R4" s="2"/>
      <c r="S4" s="2"/>
      <c r="T4" s="2"/>
      <c r="U4" s="2"/>
      <c r="V4" s="2"/>
      <c r="W4" s="2"/>
      <c r="X4" s="2"/>
      <c r="Y4" s="2"/>
      <c r="Z4" s="2"/>
    </row>
    <row r="5">
      <c r="A5" s="1" t="s">
        <v>65</v>
      </c>
      <c r="B5" s="1">
        <v>0.0</v>
      </c>
      <c r="C5" s="1">
        <v>1.0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66</v>
      </c>
      <c r="B6" s="1">
        <v>4620.0</v>
      </c>
      <c r="C6" s="1">
        <v>2360.0</v>
      </c>
      <c r="D6" s="1">
        <v>6880.0</v>
      </c>
      <c r="E6" s="1">
        <v>1760.0</v>
      </c>
      <c r="F6" s="1">
        <v>2530.0</v>
      </c>
      <c r="G6" s="1">
        <v>2770.0</v>
      </c>
      <c r="H6" s="1">
        <v>3410.0</v>
      </c>
      <c r="I6" s="1">
        <v>4720.0</v>
      </c>
      <c r="J6" s="1">
        <v>4040.0</v>
      </c>
      <c r="K6" s="1">
        <v>5330.0</v>
      </c>
      <c r="L6" s="2"/>
      <c r="M6" s="2"/>
      <c r="N6" s="2"/>
      <c r="O6" s="2"/>
      <c r="P6" s="2"/>
      <c r="Q6" s="2"/>
      <c r="R6" s="2"/>
      <c r="S6" s="2"/>
      <c r="T6" s="2"/>
      <c r="U6" s="2"/>
      <c r="V6" s="2"/>
      <c r="W6" s="2"/>
      <c r="X6" s="2"/>
      <c r="Y6" s="2"/>
      <c r="Z6" s="2"/>
    </row>
    <row r="7">
      <c r="A7" s="1" t="s">
        <v>67</v>
      </c>
      <c r="B7" s="1">
        <v>6580.0</v>
      </c>
      <c r="C7" s="1">
        <v>7440.0</v>
      </c>
      <c r="D7" s="1">
        <v>8100.0</v>
      </c>
      <c r="E7" s="1">
        <v>7830.0</v>
      </c>
      <c r="F7" s="1">
        <v>8460.0</v>
      </c>
      <c r="G7" s="1">
        <v>8280.0</v>
      </c>
      <c r="H7" s="1">
        <v>9110.0</v>
      </c>
      <c r="I7" s="1">
        <v>10570.0</v>
      </c>
      <c r="J7" s="1">
        <v>11350.0</v>
      </c>
      <c r="K7" s="1">
        <v>12100.0</v>
      </c>
      <c r="L7" s="2"/>
      <c r="M7" s="2"/>
      <c r="N7" s="2"/>
      <c r="O7" s="2"/>
      <c r="P7" s="2"/>
      <c r="Q7" s="2"/>
      <c r="R7" s="2"/>
      <c r="S7" s="2"/>
      <c r="T7" s="2"/>
      <c r="U7" s="2"/>
      <c r="V7" s="2"/>
      <c r="W7" s="2"/>
      <c r="X7" s="2"/>
      <c r="Y7" s="2"/>
      <c r="Z7" s="2"/>
    </row>
    <row r="8">
      <c r="A8" s="1" t="s">
        <v>68</v>
      </c>
      <c r="B8" s="1">
        <v>6580.0</v>
      </c>
      <c r="C8" s="1">
        <v>7440.0</v>
      </c>
      <c r="D8" s="1">
        <v>8100.0</v>
      </c>
      <c r="E8" s="1">
        <v>7830.0</v>
      </c>
      <c r="F8" s="1">
        <v>8460.0</v>
      </c>
      <c r="G8" s="1">
        <v>8280.0</v>
      </c>
      <c r="H8" s="1">
        <v>9110.0</v>
      </c>
      <c r="I8" s="1">
        <v>10570.0</v>
      </c>
      <c r="J8" s="1">
        <v>11350.0</v>
      </c>
      <c r="K8" s="1">
        <v>12100.0</v>
      </c>
      <c r="L8" s="2"/>
      <c r="M8" s="2"/>
      <c r="N8" s="2"/>
      <c r="O8" s="2"/>
      <c r="P8" s="2"/>
      <c r="Q8" s="2"/>
      <c r="R8" s="2"/>
      <c r="S8" s="2"/>
      <c r="T8" s="2"/>
      <c r="U8" s="2"/>
      <c r="V8" s="2"/>
      <c r="W8" s="2"/>
      <c r="X8" s="2"/>
      <c r="Y8" s="2"/>
      <c r="Z8" s="2"/>
    </row>
    <row r="9">
      <c r="A9" s="1" t="s">
        <v>69</v>
      </c>
      <c r="B9" s="1">
        <v>9210.0</v>
      </c>
      <c r="C9" s="1">
        <v>10620.0</v>
      </c>
      <c r="D9" s="1">
        <v>11300.0</v>
      </c>
      <c r="E9" s="1">
        <v>12310.0</v>
      </c>
      <c r="F9" s="1">
        <v>12820.0</v>
      </c>
      <c r="G9" s="1">
        <v>13200.0</v>
      </c>
      <c r="H9" s="1">
        <v>14590.0</v>
      </c>
      <c r="I9" s="1">
        <v>15640.0</v>
      </c>
      <c r="J9" s="1">
        <v>15940.0</v>
      </c>
      <c r="K9" s="1">
        <v>14960.0</v>
      </c>
      <c r="L9" s="2"/>
      <c r="M9" s="2"/>
      <c r="N9" s="2"/>
      <c r="O9" s="2"/>
      <c r="P9" s="2"/>
      <c r="Q9" s="2"/>
      <c r="R9" s="2"/>
      <c r="S9" s="2"/>
      <c r="T9" s="2"/>
      <c r="U9" s="2"/>
      <c r="V9" s="2"/>
      <c r="W9" s="2"/>
      <c r="X9" s="2"/>
      <c r="Y9" s="2"/>
      <c r="Z9" s="2"/>
    </row>
    <row r="10">
      <c r="A10" s="1" t="s">
        <v>70</v>
      </c>
      <c r="B10" s="1">
        <v>1320.0</v>
      </c>
      <c r="C10" s="1">
        <v>1550.0</v>
      </c>
      <c r="D10" s="1">
        <v>2060.0</v>
      </c>
      <c r="E10" s="1">
        <v>1900.0</v>
      </c>
      <c r="F10" s="1">
        <v>1930.0</v>
      </c>
      <c r="G10" s="1">
        <v>1700.0</v>
      </c>
      <c r="H10" s="1">
        <v>2800.0</v>
      </c>
      <c r="I10" s="1">
        <v>1970.0</v>
      </c>
      <c r="J10" s="1">
        <v>2320.0</v>
      </c>
      <c r="K10" s="1">
        <v>2450.0</v>
      </c>
      <c r="L10" s="2"/>
      <c r="M10" s="2"/>
      <c r="N10" s="2"/>
      <c r="O10" s="2"/>
      <c r="P10" s="2"/>
      <c r="Q10" s="2"/>
      <c r="R10" s="2"/>
      <c r="S10" s="2"/>
      <c r="T10" s="2"/>
      <c r="U10" s="2"/>
      <c r="V10" s="2"/>
      <c r="W10" s="2"/>
      <c r="X10" s="2"/>
      <c r="Y10" s="2"/>
      <c r="Z10" s="2"/>
    </row>
    <row r="11">
      <c r="A11" s="1" t="s">
        <v>71</v>
      </c>
      <c r="B11" s="1">
        <v>22.0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3.0</v>
      </c>
      <c r="C12" s="1">
        <v>1.0</v>
      </c>
      <c r="D12" s="1">
        <v>3.0</v>
      </c>
      <c r="E12" s="1">
        <v>761.0</v>
      </c>
      <c r="F12" s="1">
        <v>6.0</v>
      </c>
      <c r="G12" s="1">
        <v>0.0</v>
      </c>
      <c r="H12" s="1">
        <v>1140.0</v>
      </c>
      <c r="I12" s="1">
        <v>36.0</v>
      </c>
      <c r="J12" s="1">
        <v>172.0</v>
      </c>
      <c r="K12" s="1">
        <v>47.0</v>
      </c>
      <c r="L12" s="2"/>
      <c r="M12" s="2"/>
      <c r="N12" s="2"/>
      <c r="O12" s="2"/>
      <c r="P12" s="2"/>
      <c r="Q12" s="2"/>
      <c r="R12" s="2"/>
      <c r="S12" s="2"/>
      <c r="T12" s="2"/>
      <c r="U12" s="2"/>
      <c r="V12" s="2"/>
      <c r="W12" s="2"/>
      <c r="X12" s="2"/>
      <c r="Y12" s="2"/>
      <c r="Z12" s="2"/>
    </row>
    <row r="13">
      <c r="A13" s="1" t="s">
        <v>73</v>
      </c>
      <c r="B13" s="1">
        <v>21750.0</v>
      </c>
      <c r="C13" s="1">
        <v>21960.0</v>
      </c>
      <c r="D13" s="1">
        <v>28340.0</v>
      </c>
      <c r="E13" s="1">
        <v>24550.0</v>
      </c>
      <c r="F13" s="1">
        <v>25750.0</v>
      </c>
      <c r="G13" s="1">
        <v>25940.0</v>
      </c>
      <c r="H13" s="1">
        <v>31050.0</v>
      </c>
      <c r="I13" s="1">
        <v>32940.0</v>
      </c>
      <c r="J13" s="1">
        <v>33830.0</v>
      </c>
      <c r="K13" s="1">
        <v>34880.0</v>
      </c>
      <c r="L13" s="2"/>
      <c r="M13" s="2"/>
      <c r="N13" s="2"/>
      <c r="O13" s="2"/>
      <c r="P13" s="2"/>
      <c r="Q13" s="2"/>
      <c r="R13" s="2"/>
      <c r="S13" s="2"/>
      <c r="T13" s="2"/>
      <c r="U13" s="2"/>
      <c r="V13" s="2"/>
      <c r="W13" s="2"/>
      <c r="X13" s="2"/>
      <c r="Y13" s="2"/>
      <c r="Z13" s="2"/>
    </row>
    <row r="14">
      <c r="A14" s="1" t="s">
        <v>74</v>
      </c>
      <c r="B14" s="1">
        <v>4030.0</v>
      </c>
      <c r="C14" s="1">
        <v>4480.0</v>
      </c>
      <c r="D14" s="1">
        <v>4630.0</v>
      </c>
      <c r="E14" s="1">
        <v>5260.0</v>
      </c>
      <c r="F14" s="1">
        <v>5170.0</v>
      </c>
      <c r="G14" s="1">
        <v>5760.0</v>
      </c>
      <c r="H14" s="1">
        <v>6050.0</v>
      </c>
      <c r="I14" s="1">
        <v>6340.0</v>
      </c>
      <c r="J14" s="1">
        <v>6750.0</v>
      </c>
      <c r="K14" s="1">
        <v>7170.0</v>
      </c>
      <c r="L14" s="2"/>
      <c r="M14" s="2"/>
      <c r="N14" s="2"/>
      <c r="O14" s="2"/>
      <c r="P14" s="2"/>
      <c r="Q14" s="2"/>
      <c r="R14" s="2"/>
      <c r="S14" s="2"/>
      <c r="T14" s="2"/>
      <c r="U14" s="2"/>
      <c r="V14" s="2"/>
      <c r="W14" s="2"/>
      <c r="X14" s="2"/>
      <c r="Y14" s="2"/>
      <c r="Z14" s="2"/>
    </row>
    <row r="15">
      <c r="A15" s="1" t="s">
        <v>75</v>
      </c>
      <c r="B15" s="1">
        <v>-2530.0</v>
      </c>
      <c r="C15" s="1">
        <v>-2680.0</v>
      </c>
      <c r="D15" s="1">
        <v>-2750.0</v>
      </c>
      <c r="E15" s="1">
        <v>-2770.0</v>
      </c>
      <c r="F15" s="1">
        <v>-2810.0</v>
      </c>
      <c r="G15" s="1">
        <v>-2960.0</v>
      </c>
      <c r="H15" s="1">
        <v>-3230.0</v>
      </c>
      <c r="I15" s="1">
        <v>-3520.0</v>
      </c>
      <c r="J15" s="1">
        <v>-3860.0</v>
      </c>
      <c r="K15" s="1">
        <v>-4170.0</v>
      </c>
      <c r="L15" s="2"/>
      <c r="M15" s="2"/>
      <c r="N15" s="2"/>
      <c r="O15" s="2"/>
      <c r="P15" s="2"/>
      <c r="Q15" s="2"/>
      <c r="R15" s="2"/>
      <c r="S15" s="2"/>
      <c r="T15" s="2"/>
      <c r="U15" s="2"/>
      <c r="V15" s="2"/>
      <c r="W15" s="2"/>
      <c r="X15" s="2"/>
      <c r="Y15" s="2"/>
      <c r="Z15" s="2"/>
    </row>
    <row r="16">
      <c r="A16" s="1" t="s">
        <v>76</v>
      </c>
      <c r="B16" s="1">
        <v>1510.0</v>
      </c>
      <c r="C16" s="1">
        <v>1800.0</v>
      </c>
      <c r="D16" s="1">
        <v>1880.0</v>
      </c>
      <c r="E16" s="1">
        <v>2490.0</v>
      </c>
      <c r="F16" s="1">
        <v>2360.0</v>
      </c>
      <c r="G16" s="1">
        <v>2790.0</v>
      </c>
      <c r="H16" s="1">
        <v>2820.0</v>
      </c>
      <c r="I16" s="1">
        <v>2820.0</v>
      </c>
      <c r="J16" s="1">
        <v>2900.0</v>
      </c>
      <c r="K16" s="1">
        <v>3000.0</v>
      </c>
      <c r="L16" s="2"/>
      <c r="M16" s="2"/>
      <c r="N16" s="2"/>
      <c r="O16" s="2"/>
      <c r="P16" s="2"/>
      <c r="Q16" s="2"/>
      <c r="R16" s="2"/>
      <c r="S16" s="2"/>
      <c r="T16" s="2"/>
      <c r="U16" s="2"/>
      <c r="V16" s="2"/>
      <c r="W16" s="2"/>
      <c r="X16" s="2"/>
      <c r="Y16" s="2"/>
      <c r="Z16" s="2"/>
    </row>
    <row r="17">
      <c r="A17" s="1" t="s">
        <v>77</v>
      </c>
      <c r="B17" s="1">
        <v>8.0</v>
      </c>
      <c r="C17" s="1">
        <v>33.0</v>
      </c>
      <c r="D17" s="1">
        <v>0.0</v>
      </c>
      <c r="E17" s="1">
        <v>0.0</v>
      </c>
      <c r="F17" s="1">
        <v>46.0</v>
      </c>
      <c r="G17" s="1">
        <v>27.0</v>
      </c>
      <c r="H17" s="1">
        <v>1.0</v>
      </c>
      <c r="I17" s="1">
        <v>0.0</v>
      </c>
      <c r="J17" s="1">
        <v>0.0</v>
      </c>
      <c r="K17" s="1">
        <v>3.0</v>
      </c>
      <c r="L17" s="2"/>
      <c r="M17" s="2"/>
      <c r="N17" s="2"/>
      <c r="O17" s="2"/>
      <c r="P17" s="2"/>
      <c r="Q17" s="2"/>
      <c r="R17" s="2"/>
      <c r="S17" s="2"/>
      <c r="T17" s="2"/>
      <c r="U17" s="2"/>
      <c r="V17" s="2"/>
      <c r="W17" s="2"/>
      <c r="X17" s="2"/>
      <c r="Y17" s="2"/>
      <c r="Z17" s="2"/>
    </row>
    <row r="18">
      <c r="A18" s="1" t="s">
        <v>78</v>
      </c>
      <c r="B18" s="1">
        <v>5070.0</v>
      </c>
      <c r="C18" s="1">
        <v>7170.0</v>
      </c>
      <c r="D18" s="1">
        <v>7220.0</v>
      </c>
      <c r="E18" s="1">
        <v>8320.0</v>
      </c>
      <c r="F18" s="1">
        <v>8380.0</v>
      </c>
      <c r="G18" s="1">
        <v>8360.0</v>
      </c>
      <c r="H18" s="1">
        <v>7990.0</v>
      </c>
      <c r="I18" s="1">
        <v>5860.0</v>
      </c>
      <c r="J18" s="1">
        <v>4610.0</v>
      </c>
      <c r="K18" s="1">
        <v>4720.0</v>
      </c>
      <c r="L18" s="2"/>
      <c r="M18" s="2"/>
      <c r="N18" s="2"/>
      <c r="O18" s="2"/>
      <c r="P18" s="2"/>
      <c r="Q18" s="2"/>
      <c r="R18" s="2"/>
      <c r="S18" s="2"/>
      <c r="T18" s="2"/>
      <c r="U18" s="2"/>
      <c r="V18" s="2"/>
      <c r="W18" s="2"/>
      <c r="X18" s="2"/>
      <c r="Y18" s="2"/>
      <c r="Z18" s="2"/>
    </row>
    <row r="19">
      <c r="A19" s="1" t="s">
        <v>79</v>
      </c>
      <c r="B19" s="1">
        <v>948.0</v>
      </c>
      <c r="C19" s="1">
        <v>2260.0</v>
      </c>
      <c r="D19" s="1">
        <v>1990.0</v>
      </c>
      <c r="E19" s="1">
        <v>3910.0</v>
      </c>
      <c r="F19" s="1">
        <v>3430.0</v>
      </c>
      <c r="G19" s="1">
        <v>2920.0</v>
      </c>
      <c r="H19" s="1">
        <v>2100.0</v>
      </c>
      <c r="I19" s="1">
        <v>1770.0</v>
      </c>
      <c r="J19" s="1">
        <v>1470.0</v>
      </c>
      <c r="K19" s="1">
        <v>1720.0</v>
      </c>
      <c r="L19" s="2"/>
      <c r="M19" s="2"/>
      <c r="N19" s="2"/>
      <c r="O19" s="2"/>
      <c r="P19" s="2"/>
      <c r="Q19" s="2"/>
      <c r="R19" s="2"/>
      <c r="S19" s="2"/>
      <c r="T19" s="2"/>
      <c r="U19" s="2"/>
      <c r="V19" s="2"/>
      <c r="W19" s="2"/>
      <c r="X19" s="2"/>
      <c r="Y19" s="2"/>
      <c r="Z19" s="2"/>
    </row>
    <row r="20">
      <c r="A20" s="1" t="s">
        <v>80</v>
      </c>
      <c r="B20" s="1">
        <v>161.0</v>
      </c>
      <c r="C20" s="1">
        <v>145.0</v>
      </c>
      <c r="D20" s="1">
        <v>171.0</v>
      </c>
      <c r="E20" s="1">
        <v>136.0</v>
      </c>
      <c r="F20" s="1">
        <v>91.0</v>
      </c>
      <c r="G20" s="1">
        <v>92.0</v>
      </c>
      <c r="H20" s="1">
        <v>56.0</v>
      </c>
      <c r="I20" s="1">
        <v>51.0</v>
      </c>
      <c r="J20" s="1">
        <v>47.0</v>
      </c>
      <c r="K20" s="1">
        <v>29.0</v>
      </c>
      <c r="L20" s="2"/>
      <c r="M20" s="2"/>
      <c r="N20" s="2"/>
      <c r="O20" s="2"/>
      <c r="P20" s="2"/>
      <c r="Q20" s="2"/>
      <c r="R20" s="2"/>
      <c r="S20" s="2"/>
      <c r="T20" s="2"/>
      <c r="U20" s="2"/>
      <c r="V20" s="2"/>
      <c r="W20" s="2"/>
      <c r="X20" s="2"/>
      <c r="Y20" s="2"/>
      <c r="Z20" s="2"/>
    </row>
    <row r="21" ht="15.75" customHeight="1">
      <c r="A21" s="1" t="s">
        <v>81</v>
      </c>
      <c r="B21" s="1">
        <v>17.0</v>
      </c>
      <c r="C21" s="1">
        <v>42.0</v>
      </c>
      <c r="D21" s="1">
        <v>73.0</v>
      </c>
      <c r="E21" s="1">
        <v>37.0</v>
      </c>
      <c r="F21" s="1">
        <v>36.0</v>
      </c>
      <c r="G21" s="1">
        <v>39.0</v>
      </c>
      <c r="H21" s="1">
        <v>52.0</v>
      </c>
      <c r="I21" s="1">
        <v>36.0</v>
      </c>
      <c r="J21" s="1">
        <v>53.0</v>
      </c>
      <c r="K21" s="1">
        <v>72.0</v>
      </c>
      <c r="L21" s="2"/>
      <c r="M21" s="2"/>
      <c r="N21" s="2"/>
      <c r="O21" s="2"/>
      <c r="P21" s="2"/>
      <c r="Q21" s="2"/>
      <c r="R21" s="2"/>
      <c r="S21" s="2"/>
      <c r="T21" s="2"/>
      <c r="U21" s="2"/>
      <c r="V21" s="2"/>
      <c r="W21" s="2"/>
      <c r="X21" s="2"/>
      <c r="Y21" s="2"/>
      <c r="Z21" s="2"/>
    </row>
    <row r="22" ht="15.75" customHeight="1">
      <c r="A22" s="1" t="s">
        <v>82</v>
      </c>
      <c r="B22" s="1">
        <v>680.0</v>
      </c>
      <c r="C22" s="1">
        <v>724.0</v>
      </c>
      <c r="D22" s="1">
        <v>437.0</v>
      </c>
      <c r="E22" s="1">
        <v>509.0</v>
      </c>
      <c r="F22" s="1">
        <v>879.0</v>
      </c>
      <c r="G22" s="1">
        <v>601.0</v>
      </c>
      <c r="H22" s="1">
        <v>382.0</v>
      </c>
      <c r="I22" s="1">
        <v>409.0</v>
      </c>
      <c r="J22" s="1">
        <v>506.0</v>
      </c>
      <c r="K22" s="1">
        <v>679.0</v>
      </c>
      <c r="L22" s="2"/>
      <c r="M22" s="2"/>
      <c r="N22" s="2"/>
      <c r="O22" s="2"/>
      <c r="P22" s="2"/>
      <c r="Q22" s="2"/>
      <c r="R22" s="2"/>
      <c r="S22" s="2"/>
      <c r="T22" s="2"/>
      <c r="U22" s="2"/>
      <c r="V22" s="2"/>
      <c r="W22" s="2"/>
      <c r="X22" s="2"/>
      <c r="Y22" s="2"/>
      <c r="Z22" s="2"/>
    </row>
    <row r="23" ht="15.75" customHeight="1">
      <c r="A23" s="1" t="s">
        <v>83</v>
      </c>
      <c r="B23" s="1">
        <v>30140.0</v>
      </c>
      <c r="C23" s="1">
        <v>34120.0</v>
      </c>
      <c r="D23" s="1">
        <v>40110.0</v>
      </c>
      <c r="E23" s="1">
        <v>39950.0</v>
      </c>
      <c r="F23" s="1">
        <v>40960.0</v>
      </c>
      <c r="G23" s="1">
        <v>40770.0</v>
      </c>
      <c r="H23" s="1">
        <v>44450.0</v>
      </c>
      <c r="I23" s="1">
        <v>43880.0</v>
      </c>
      <c r="J23" s="1">
        <v>43420.0</v>
      </c>
      <c r="K23" s="1">
        <v>45120.0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14370.0</v>
      </c>
      <c r="C25" s="1">
        <v>17310.0</v>
      </c>
      <c r="D25" s="1">
        <v>17910.0</v>
      </c>
      <c r="E25" s="1">
        <v>19680.0</v>
      </c>
      <c r="F25" s="1">
        <v>21540.0</v>
      </c>
      <c r="G25" s="1">
        <v>21370.0</v>
      </c>
      <c r="H25" s="1">
        <v>23700.0</v>
      </c>
      <c r="I25" s="1">
        <v>27130.0</v>
      </c>
      <c r="J25" s="1">
        <v>29810.0</v>
      </c>
      <c r="K25" s="1">
        <v>31760.0</v>
      </c>
      <c r="L25" s="2"/>
      <c r="M25" s="2"/>
      <c r="N25" s="2"/>
      <c r="O25" s="2"/>
      <c r="P25" s="2"/>
      <c r="Q25" s="2"/>
      <c r="R25" s="2"/>
      <c r="S25" s="2"/>
      <c r="T25" s="2"/>
      <c r="U25" s="2"/>
      <c r="V25" s="2"/>
      <c r="W25" s="2"/>
      <c r="X25" s="2"/>
      <c r="Y25" s="2"/>
      <c r="Z25" s="2"/>
    </row>
    <row r="26" ht="15.75" customHeight="1">
      <c r="A26" s="1" t="s">
        <v>86</v>
      </c>
      <c r="B26" s="1">
        <v>1480.0</v>
      </c>
      <c r="C26" s="1">
        <v>1760.0</v>
      </c>
      <c r="D26" s="1">
        <v>1980.0</v>
      </c>
      <c r="E26" s="1">
        <v>2000.0</v>
      </c>
      <c r="F26" s="1">
        <v>1990.0</v>
      </c>
      <c r="G26" s="1">
        <v>2120.0</v>
      </c>
      <c r="H26" s="1">
        <v>2850.0</v>
      </c>
      <c r="I26" s="1">
        <v>2160.0</v>
      </c>
      <c r="J26" s="1">
        <v>2430.0</v>
      </c>
      <c r="K26" s="1">
        <v>2690.0</v>
      </c>
      <c r="L26" s="2"/>
      <c r="M26" s="2"/>
      <c r="N26" s="2"/>
      <c r="O26" s="2"/>
      <c r="P26" s="2"/>
      <c r="Q26" s="2"/>
      <c r="R26" s="2"/>
      <c r="S26" s="2"/>
      <c r="T26" s="2"/>
      <c r="U26" s="2"/>
      <c r="V26" s="2"/>
      <c r="W26" s="2"/>
      <c r="X26" s="2"/>
      <c r="Y26" s="2"/>
      <c r="Z26" s="2"/>
    </row>
    <row r="27" ht="15.75" customHeight="1">
      <c r="A27" s="1" t="s">
        <v>87</v>
      </c>
      <c r="B27" s="1">
        <v>0.0</v>
      </c>
      <c r="C27" s="1">
        <v>0.0</v>
      </c>
      <c r="D27" s="1">
        <v>377.0</v>
      </c>
      <c r="E27" s="1">
        <v>3.0</v>
      </c>
      <c r="F27" s="1">
        <v>3.0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280.0</v>
      </c>
      <c r="C28" s="1">
        <v>585.0</v>
      </c>
      <c r="D28" s="1">
        <v>950.0</v>
      </c>
      <c r="E28" s="1">
        <v>996.0</v>
      </c>
      <c r="F28" s="1">
        <v>447.0</v>
      </c>
      <c r="G28" s="1">
        <v>1.0</v>
      </c>
      <c r="H28" s="1">
        <v>852.0</v>
      </c>
      <c r="I28" s="1">
        <v>600.0</v>
      </c>
      <c r="J28" s="1">
        <v>858.0</v>
      </c>
      <c r="K28" s="1">
        <v>401.0</v>
      </c>
      <c r="L28" s="2"/>
      <c r="M28" s="2"/>
      <c r="N28" s="2"/>
      <c r="O28" s="2"/>
      <c r="P28" s="2"/>
      <c r="Q28" s="2"/>
      <c r="R28" s="2"/>
      <c r="S28" s="2"/>
      <c r="T28" s="2"/>
      <c r="U28" s="2"/>
      <c r="V28" s="2"/>
      <c r="W28" s="2"/>
      <c r="X28" s="2"/>
      <c r="Y28" s="2"/>
      <c r="Z28" s="2"/>
    </row>
    <row r="29" ht="15.75" customHeight="1">
      <c r="A29" s="1" t="s">
        <v>89</v>
      </c>
      <c r="B29" s="1">
        <v>1.0</v>
      </c>
      <c r="C29" s="1">
        <v>2.0</v>
      </c>
      <c r="D29" s="1">
        <v>2.0</v>
      </c>
      <c r="E29" s="1">
        <v>2.0</v>
      </c>
      <c r="F29" s="1">
        <v>128.0</v>
      </c>
      <c r="G29" s="1">
        <v>113.0</v>
      </c>
      <c r="H29" s="1">
        <v>124.0</v>
      </c>
      <c r="I29" s="1">
        <v>125.0</v>
      </c>
      <c r="J29" s="1">
        <v>127.0</v>
      </c>
      <c r="K29" s="1">
        <v>150.0</v>
      </c>
      <c r="L29" s="2"/>
      <c r="M29" s="2"/>
      <c r="N29" s="2"/>
      <c r="O29" s="2"/>
      <c r="P29" s="2"/>
      <c r="Q29" s="2"/>
      <c r="R29" s="2"/>
      <c r="S29" s="2"/>
      <c r="T29" s="2"/>
      <c r="U29" s="2"/>
      <c r="V29" s="2"/>
      <c r="W29" s="2"/>
      <c r="X29" s="2"/>
      <c r="Y29" s="2"/>
      <c r="Z29" s="2"/>
    </row>
    <row r="30" ht="15.75" customHeight="1">
      <c r="A30" s="1" t="s">
        <v>90</v>
      </c>
      <c r="B30" s="1">
        <v>1070.0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45.0</v>
      </c>
      <c r="C31" s="1">
        <v>49.0</v>
      </c>
      <c r="D31" s="1">
        <v>3.0</v>
      </c>
      <c r="E31" s="1">
        <v>216.0</v>
      </c>
      <c r="F31" s="1">
        <v>5.0</v>
      </c>
      <c r="G31" s="1">
        <v>5.0</v>
      </c>
      <c r="H31" s="1">
        <v>100.0</v>
      </c>
      <c r="I31" s="1">
        <v>535.0</v>
      </c>
      <c r="J31" s="1">
        <v>476.0</v>
      </c>
      <c r="K31" s="1">
        <v>643.0</v>
      </c>
      <c r="L31" s="2"/>
      <c r="M31" s="2"/>
      <c r="N31" s="2"/>
      <c r="O31" s="2"/>
      <c r="P31" s="2"/>
      <c r="Q31" s="2"/>
      <c r="R31" s="2"/>
      <c r="S31" s="2"/>
      <c r="T31" s="2"/>
      <c r="U31" s="2"/>
      <c r="V31" s="2"/>
      <c r="W31" s="2"/>
      <c r="X31" s="2"/>
      <c r="Y31" s="2"/>
      <c r="Z31" s="2"/>
    </row>
    <row r="32" ht="15.75" customHeight="1">
      <c r="A32" s="1" t="s">
        <v>92</v>
      </c>
      <c r="B32" s="1">
        <v>17240.0</v>
      </c>
      <c r="C32" s="1">
        <v>19700.0</v>
      </c>
      <c r="D32" s="1">
        <v>21220.0</v>
      </c>
      <c r="E32" s="1">
        <v>22890.0</v>
      </c>
      <c r="F32" s="1">
        <v>24110.0</v>
      </c>
      <c r="G32" s="1">
        <v>23620.0</v>
      </c>
      <c r="H32" s="1">
        <v>27620.0</v>
      </c>
      <c r="I32" s="1">
        <v>30550.0</v>
      </c>
      <c r="J32" s="1">
        <v>33710.0</v>
      </c>
      <c r="K32" s="1">
        <v>35640.0</v>
      </c>
      <c r="L32" s="2"/>
      <c r="M32" s="2"/>
      <c r="N32" s="2"/>
      <c r="O32" s="2"/>
      <c r="P32" s="2"/>
      <c r="Q32" s="2"/>
      <c r="R32" s="2"/>
      <c r="S32" s="2"/>
      <c r="T32" s="2"/>
      <c r="U32" s="2"/>
      <c r="V32" s="2"/>
      <c r="W32" s="2"/>
      <c r="X32" s="2"/>
      <c r="Y32" s="2"/>
      <c r="Z32" s="2"/>
    </row>
    <row r="33" ht="15.75" customHeight="1">
      <c r="A33" s="1" t="s">
        <v>93</v>
      </c>
      <c r="B33" s="1">
        <v>5180.0</v>
      </c>
      <c r="C33" s="1">
        <v>4930.0</v>
      </c>
      <c r="D33" s="1">
        <v>9080.0</v>
      </c>
      <c r="E33" s="1">
        <v>8080.0</v>
      </c>
      <c r="F33" s="1">
        <v>7580.0</v>
      </c>
      <c r="G33" s="1">
        <v>6760.0</v>
      </c>
      <c r="H33" s="1">
        <v>5320.0</v>
      </c>
      <c r="I33" s="1">
        <v>4690.0</v>
      </c>
      <c r="J33" s="1">
        <v>3850.0</v>
      </c>
      <c r="K33" s="1">
        <v>4680.0</v>
      </c>
      <c r="L33" s="2"/>
      <c r="M33" s="2"/>
      <c r="N33" s="2"/>
      <c r="O33" s="2"/>
      <c r="P33" s="2"/>
      <c r="Q33" s="2"/>
      <c r="R33" s="2"/>
      <c r="S33" s="2"/>
      <c r="T33" s="2"/>
      <c r="U33" s="2"/>
      <c r="V33" s="2"/>
      <c r="W33" s="2"/>
      <c r="X33" s="2"/>
      <c r="Y33" s="2"/>
      <c r="Z33" s="2"/>
    </row>
    <row r="34" ht="15.75" customHeight="1">
      <c r="A34" s="1" t="s">
        <v>94</v>
      </c>
      <c r="B34" s="1">
        <v>32.0</v>
      </c>
      <c r="C34" s="1">
        <v>31.0</v>
      </c>
      <c r="D34" s="1">
        <v>9.0</v>
      </c>
      <c r="E34" s="1">
        <v>6.0</v>
      </c>
      <c r="F34" s="1">
        <v>362.0</v>
      </c>
      <c r="G34" s="1">
        <v>366.0</v>
      </c>
      <c r="H34" s="1">
        <v>419.0</v>
      </c>
      <c r="I34" s="1">
        <v>437.0</v>
      </c>
      <c r="J34" s="1">
        <v>434.0</v>
      </c>
      <c r="K34" s="1">
        <v>475.0</v>
      </c>
      <c r="L34" s="2"/>
      <c r="M34" s="2"/>
      <c r="N34" s="2"/>
      <c r="O34" s="2"/>
      <c r="P34" s="2"/>
      <c r="Q34" s="2"/>
      <c r="R34" s="2"/>
      <c r="S34" s="2"/>
      <c r="T34" s="2"/>
      <c r="U34" s="2"/>
      <c r="V34" s="2"/>
      <c r="W34" s="2"/>
      <c r="X34" s="2"/>
      <c r="Y34" s="2"/>
      <c r="Z34" s="2"/>
    </row>
    <row r="35" ht="15.75" customHeight="1">
      <c r="A35" s="1" t="s">
        <v>95</v>
      </c>
      <c r="B35" s="1">
        <v>328.0</v>
      </c>
      <c r="C35" s="1">
        <v>1700.0</v>
      </c>
      <c r="D35" s="1">
        <v>1950.0</v>
      </c>
      <c r="E35" s="1">
        <v>1810.0</v>
      </c>
      <c r="F35" s="1">
        <v>1750.0</v>
      </c>
      <c r="G35" s="1">
        <v>1260.0</v>
      </c>
      <c r="H35" s="1">
        <v>2970.0</v>
      </c>
      <c r="I35" s="1">
        <v>2029.0</v>
      </c>
      <c r="J35" s="1">
        <v>2100.0</v>
      </c>
      <c r="K35" s="1">
        <v>2040.0</v>
      </c>
      <c r="L35" s="2"/>
      <c r="M35" s="2"/>
      <c r="N35" s="2"/>
      <c r="O35" s="2"/>
      <c r="P35" s="2"/>
      <c r="Q35" s="2"/>
      <c r="R35" s="2"/>
      <c r="S35" s="2"/>
      <c r="T35" s="2"/>
      <c r="U35" s="2"/>
      <c r="V35" s="2"/>
      <c r="W35" s="2"/>
      <c r="X35" s="2"/>
      <c r="Y35" s="2"/>
      <c r="Z35" s="2"/>
    </row>
    <row r="36" ht="15.75" customHeight="1">
      <c r="A36" s="1" t="s">
        <v>96</v>
      </c>
      <c r="B36" s="1">
        <v>1100.0</v>
      </c>
      <c r="C36" s="1">
        <v>1070.0</v>
      </c>
      <c r="D36" s="1">
        <v>909.0</v>
      </c>
      <c r="E36" s="1">
        <v>1080.0</v>
      </c>
      <c r="F36" s="1">
        <v>833.0</v>
      </c>
      <c r="G36" s="1">
        <v>6980.0</v>
      </c>
      <c r="H36" s="1">
        <v>6320.0</v>
      </c>
      <c r="I36" s="1">
        <v>6880.0</v>
      </c>
      <c r="J36" s="1">
        <v>6180.0</v>
      </c>
      <c r="K36" s="1">
        <v>5500.0</v>
      </c>
      <c r="L36" s="2"/>
      <c r="M36" s="2"/>
      <c r="N36" s="2"/>
      <c r="O36" s="2"/>
      <c r="P36" s="2"/>
      <c r="Q36" s="2"/>
      <c r="R36" s="2"/>
      <c r="S36" s="2"/>
      <c r="T36" s="2"/>
      <c r="U36" s="2"/>
      <c r="V36" s="2"/>
      <c r="W36" s="2"/>
      <c r="X36" s="2"/>
      <c r="Y36" s="2"/>
      <c r="Z36" s="2"/>
    </row>
    <row r="37" ht="15.75" customHeight="1">
      <c r="A37" s="1" t="s">
        <v>97</v>
      </c>
      <c r="B37" s="1">
        <v>23890.0</v>
      </c>
      <c r="C37" s="1">
        <v>27430.0</v>
      </c>
      <c r="D37" s="1">
        <v>33170.0</v>
      </c>
      <c r="E37" s="1">
        <v>33880.0</v>
      </c>
      <c r="F37" s="1">
        <v>34630.0</v>
      </c>
      <c r="G37" s="1">
        <v>38970.0</v>
      </c>
      <c r="H37" s="1">
        <v>42660.0</v>
      </c>
      <c r="I37" s="1">
        <v>44580.0</v>
      </c>
      <c r="J37" s="1">
        <v>46270.0</v>
      </c>
      <c r="K37" s="1">
        <v>48330.0</v>
      </c>
      <c r="L37" s="2"/>
      <c r="M37" s="2"/>
      <c r="N37" s="2"/>
      <c r="O37" s="2"/>
      <c r="P37" s="2"/>
      <c r="Q37" s="2"/>
      <c r="R37" s="2"/>
      <c r="S37" s="2"/>
      <c r="T37" s="2"/>
      <c r="U37" s="2"/>
      <c r="V37" s="2"/>
      <c r="W37" s="2"/>
      <c r="X37" s="2"/>
      <c r="Y37" s="2"/>
      <c r="Z37" s="2"/>
    </row>
    <row r="38" ht="15.75" customHeight="1">
      <c r="A38" s="1" t="s">
        <v>98</v>
      </c>
      <c r="B38" s="1">
        <v>3000.0</v>
      </c>
      <c r="C38" s="1">
        <v>3010.0</v>
      </c>
      <c r="D38" s="1">
        <v>2700.0</v>
      </c>
      <c r="E38" s="1">
        <v>2730.0</v>
      </c>
      <c r="F38" s="1">
        <v>2760.0</v>
      </c>
      <c r="G38" s="1">
        <v>2790.0</v>
      </c>
      <c r="H38" s="1">
        <v>2810.0</v>
      </c>
      <c r="I38" s="1">
        <v>2810.0</v>
      </c>
      <c r="J38" s="1">
        <v>2750.0</v>
      </c>
      <c r="K38" s="1">
        <v>2920.0</v>
      </c>
      <c r="L38" s="2"/>
      <c r="M38" s="2"/>
      <c r="N38" s="2"/>
      <c r="O38" s="2"/>
      <c r="P38" s="2"/>
      <c r="Q38" s="2"/>
      <c r="R38" s="2"/>
      <c r="S38" s="2"/>
      <c r="T38" s="2"/>
      <c r="U38" s="2"/>
      <c r="V38" s="2"/>
      <c r="W38" s="2"/>
      <c r="X38" s="2"/>
      <c r="Y38" s="2"/>
      <c r="Z38" s="2"/>
    </row>
    <row r="39" ht="15.75" customHeight="1">
      <c r="A39" s="1" t="s">
        <v>99</v>
      </c>
      <c r="B39" s="1">
        <v>5520.0</v>
      </c>
      <c r="C39" s="1">
        <v>6420.0</v>
      </c>
      <c r="D39" s="1">
        <v>4970.0</v>
      </c>
      <c r="E39" s="1">
        <v>4640.0</v>
      </c>
      <c r="F39" s="1">
        <v>5430.0</v>
      </c>
      <c r="G39" s="1">
        <v>1170.0</v>
      </c>
      <c r="H39" s="1">
        <v>1200.0</v>
      </c>
      <c r="I39" s="1">
        <v>-280.0</v>
      </c>
      <c r="J39" s="1">
        <v>-534.0</v>
      </c>
      <c r="K39" s="1">
        <v>-286.0</v>
      </c>
      <c r="L39" s="2"/>
      <c r="M39" s="2"/>
      <c r="N39" s="2"/>
      <c r="O39" s="2"/>
      <c r="P39" s="2"/>
      <c r="Q39" s="2"/>
      <c r="R39" s="2"/>
      <c r="S39" s="2"/>
      <c r="T39" s="2"/>
      <c r="U39" s="2"/>
      <c r="V39" s="2"/>
      <c r="W39" s="2"/>
      <c r="X39" s="2"/>
      <c r="Y39" s="2"/>
      <c r="Z39" s="2"/>
    </row>
    <row r="40" ht="15.75" customHeight="1">
      <c r="A40" s="1" t="s">
        <v>100</v>
      </c>
      <c r="B40" s="1">
        <v>-2240.0</v>
      </c>
      <c r="C40" s="1">
        <v>-2760.0</v>
      </c>
      <c r="D40" s="1">
        <v>-731.0</v>
      </c>
      <c r="E40" s="1">
        <v>-1220.0</v>
      </c>
      <c r="F40" s="1">
        <v>-1790.0</v>
      </c>
      <c r="G40" s="1">
        <v>-2070.0</v>
      </c>
      <c r="H40" s="1">
        <v>-2190.0</v>
      </c>
      <c r="I40" s="1">
        <v>-3130.0</v>
      </c>
      <c r="J40" s="1">
        <v>-4910.0</v>
      </c>
      <c r="K40" s="1">
        <v>-5680.0</v>
      </c>
      <c r="L40" s="2"/>
      <c r="M40" s="2"/>
      <c r="N40" s="2"/>
      <c r="O40" s="2"/>
      <c r="P40" s="2"/>
      <c r="Q40" s="2"/>
      <c r="R40" s="2"/>
      <c r="S40" s="2"/>
      <c r="T40" s="2"/>
      <c r="U40" s="2"/>
      <c r="V40" s="2"/>
      <c r="W40" s="2"/>
      <c r="X40" s="2"/>
      <c r="Y40" s="2"/>
      <c r="Z40" s="2"/>
    </row>
    <row r="41" ht="15.75" customHeight="1">
      <c r="A41" s="1" t="s">
        <v>101</v>
      </c>
      <c r="B41" s="1">
        <v>-23.0</v>
      </c>
      <c r="C41" s="1">
        <v>-116.0</v>
      </c>
      <c r="D41" s="1">
        <v>-125.0</v>
      </c>
      <c r="E41" s="1">
        <v>-92.0</v>
      </c>
      <c r="F41" s="1">
        <v>-79.0</v>
      </c>
      <c r="G41" s="1">
        <v>-104.0</v>
      </c>
      <c r="H41" s="1">
        <v>-34.0</v>
      </c>
      <c r="I41" s="1">
        <v>-114.0</v>
      </c>
      <c r="J41" s="1">
        <v>-151.0</v>
      </c>
      <c r="K41" s="1">
        <v>-167.0</v>
      </c>
      <c r="L41" s="2"/>
      <c r="M41" s="2"/>
      <c r="N41" s="2"/>
      <c r="O41" s="2"/>
      <c r="P41" s="2"/>
      <c r="Q41" s="2"/>
      <c r="R41" s="2"/>
      <c r="S41" s="2"/>
      <c r="T41" s="2"/>
      <c r="U41" s="2"/>
      <c r="V41" s="2"/>
      <c r="W41" s="2"/>
      <c r="X41" s="2"/>
      <c r="Y41" s="2"/>
      <c r="Z41" s="2"/>
    </row>
    <row r="42" ht="15.75" customHeight="1">
      <c r="A42" s="1" t="s">
        <v>102</v>
      </c>
      <c r="B42" s="1">
        <v>6260.0</v>
      </c>
      <c r="C42" s="1">
        <v>6550.0</v>
      </c>
      <c r="D42" s="1">
        <v>6810.0</v>
      </c>
      <c r="E42" s="1">
        <v>6060.0</v>
      </c>
      <c r="F42" s="1">
        <v>6330.0</v>
      </c>
      <c r="G42" s="1">
        <v>1790.0</v>
      </c>
      <c r="H42" s="1">
        <v>1790.0</v>
      </c>
      <c r="I42" s="1">
        <v>-709.0</v>
      </c>
      <c r="J42" s="1">
        <v>-2850.0</v>
      </c>
      <c r="K42" s="1">
        <v>-3210.0</v>
      </c>
      <c r="L42" s="2"/>
      <c r="M42" s="2"/>
      <c r="N42" s="2"/>
      <c r="O42" s="2"/>
      <c r="P42" s="2"/>
      <c r="Q42" s="2"/>
      <c r="R42" s="2"/>
      <c r="S42" s="2"/>
      <c r="T42" s="2"/>
      <c r="U42" s="2"/>
      <c r="V42" s="2"/>
      <c r="W42" s="2"/>
      <c r="X42" s="2"/>
      <c r="Y42" s="2"/>
      <c r="Z42" s="2"/>
    </row>
    <row r="43" ht="15.75" customHeight="1">
      <c r="A43" s="1" t="s">
        <v>103</v>
      </c>
      <c r="B43" s="1">
        <v>0.0</v>
      </c>
      <c r="C43" s="1">
        <v>134.0</v>
      </c>
      <c r="D43" s="1">
        <v>138.0</v>
      </c>
      <c r="E43" s="1">
        <v>12.0</v>
      </c>
      <c r="F43" s="1">
        <v>2.0</v>
      </c>
      <c r="G43" s="1">
        <v>3.0</v>
      </c>
      <c r="H43" s="1">
        <v>3.0</v>
      </c>
      <c r="I43" s="1">
        <v>3.0</v>
      </c>
      <c r="J43" s="1">
        <v>1.0</v>
      </c>
      <c r="K43" s="1">
        <v>1.0</v>
      </c>
      <c r="L43" s="2"/>
      <c r="M43" s="2"/>
      <c r="N43" s="2"/>
      <c r="O43" s="2"/>
      <c r="P43" s="2"/>
      <c r="Q43" s="2"/>
      <c r="R43" s="2"/>
      <c r="S43" s="2"/>
      <c r="T43" s="2"/>
      <c r="U43" s="2"/>
      <c r="V43" s="2"/>
      <c r="W43" s="2"/>
      <c r="X43" s="2"/>
      <c r="Y43" s="2"/>
      <c r="Z43" s="2"/>
    </row>
    <row r="44" ht="15.75" customHeight="1">
      <c r="A44" s="1" t="s">
        <v>104</v>
      </c>
      <c r="B44" s="1">
        <v>6260.0</v>
      </c>
      <c r="C44" s="1">
        <v>6690.0</v>
      </c>
      <c r="D44" s="1">
        <v>6950.0</v>
      </c>
      <c r="E44" s="1">
        <v>6070.0</v>
      </c>
      <c r="F44" s="1">
        <v>6330.0</v>
      </c>
      <c r="G44" s="1">
        <v>1790.0</v>
      </c>
      <c r="H44" s="1">
        <v>1790.0</v>
      </c>
      <c r="I44" s="1">
        <v>-706.0</v>
      </c>
      <c r="J44" s="1">
        <v>-2850.0</v>
      </c>
      <c r="K44" s="1">
        <v>-3210.0</v>
      </c>
      <c r="L44" s="2"/>
      <c r="M44" s="2"/>
      <c r="N44" s="2"/>
      <c r="O44" s="2"/>
      <c r="P44" s="2"/>
      <c r="Q44" s="2"/>
      <c r="R44" s="2"/>
      <c r="S44" s="2"/>
      <c r="T44" s="2"/>
      <c r="U44" s="2"/>
      <c r="V44" s="2"/>
      <c r="W44" s="2"/>
      <c r="X44" s="2"/>
      <c r="Y44" s="2"/>
      <c r="Z44" s="2"/>
    </row>
    <row r="45" ht="15.75" customHeight="1">
      <c r="A45" s="1" t="s">
        <v>105</v>
      </c>
      <c r="B45" s="1">
        <v>30140.0</v>
      </c>
      <c r="C45" s="1">
        <v>34120.0</v>
      </c>
      <c r="D45" s="1">
        <v>40110.0</v>
      </c>
      <c r="E45" s="1">
        <v>39950.0</v>
      </c>
      <c r="F45" s="1">
        <v>40960.0</v>
      </c>
      <c r="G45" s="1">
        <v>40770.0</v>
      </c>
      <c r="H45" s="1">
        <v>44450.0</v>
      </c>
      <c r="I45" s="1">
        <v>43880.0</v>
      </c>
      <c r="J45" s="1">
        <v>43420.0</v>
      </c>
      <c r="K45" s="1">
        <v>45120.0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327.0</v>
      </c>
      <c r="C47" s="1">
        <v>319.0</v>
      </c>
      <c r="D47" s="1">
        <v>316.0</v>
      </c>
      <c r="E47" s="1">
        <v>309.0</v>
      </c>
      <c r="F47" s="1">
        <v>298.0</v>
      </c>
      <c r="G47" s="1">
        <v>292.0</v>
      </c>
      <c r="H47" s="1">
        <v>290.0</v>
      </c>
      <c r="I47" s="1">
        <v>273.0</v>
      </c>
      <c r="J47" s="1">
        <v>251.0</v>
      </c>
      <c r="K47" s="1">
        <v>244.0</v>
      </c>
      <c r="L47" s="2"/>
      <c r="M47" s="2"/>
      <c r="N47" s="2"/>
      <c r="O47" s="2"/>
      <c r="P47" s="2"/>
      <c r="Q47" s="2"/>
      <c r="R47" s="2"/>
      <c r="S47" s="2"/>
      <c r="T47" s="2"/>
      <c r="U47" s="2"/>
      <c r="V47" s="2"/>
      <c r="W47" s="2"/>
      <c r="X47" s="2"/>
      <c r="Y47" s="2"/>
      <c r="Z47" s="2"/>
    </row>
    <row r="48" ht="15.75" customHeight="1">
      <c r="A48" s="1" t="s">
        <v>107</v>
      </c>
      <c r="B48" s="1">
        <v>328.0</v>
      </c>
      <c r="C48" s="1">
        <v>322.0</v>
      </c>
      <c r="D48" s="1">
        <v>316.0</v>
      </c>
      <c r="E48" s="1">
        <v>309.0</v>
      </c>
      <c r="F48" s="1">
        <v>299.0</v>
      </c>
      <c r="G48" s="1">
        <v>293.0</v>
      </c>
      <c r="H48" s="1">
        <v>291.0</v>
      </c>
      <c r="I48" s="1">
        <v>273.0</v>
      </c>
      <c r="J48" s="1">
        <v>251.0</v>
      </c>
      <c r="K48" s="1">
        <v>244.0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238.0</v>
      </c>
      <c r="C50" s="1">
        <v>-2870.0</v>
      </c>
      <c r="D50" s="1">
        <v>-2400.0</v>
      </c>
      <c r="E50" s="1">
        <v>-6170.0</v>
      </c>
      <c r="F50" s="1">
        <v>-5480.0</v>
      </c>
      <c r="G50" s="1">
        <v>-9490.0</v>
      </c>
      <c r="H50" s="1">
        <v>-8300.0</v>
      </c>
      <c r="I50" s="1">
        <v>-8340.0</v>
      </c>
      <c r="J50" s="1">
        <v>-8930.0</v>
      </c>
      <c r="K50" s="1">
        <v>-9660.0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5490.0</v>
      </c>
      <c r="C52" s="1">
        <v>5550.0</v>
      </c>
      <c r="D52" s="1">
        <v>10420.0</v>
      </c>
      <c r="E52" s="1">
        <v>9090.0</v>
      </c>
      <c r="F52" s="1">
        <v>8520.0</v>
      </c>
      <c r="G52" s="1">
        <v>7240.0</v>
      </c>
      <c r="H52" s="1">
        <v>6720.0</v>
      </c>
      <c r="I52" s="1">
        <v>5850.0</v>
      </c>
      <c r="J52" s="1">
        <v>5270.0</v>
      </c>
      <c r="K52" s="1">
        <v>5700.0</v>
      </c>
      <c r="L52" s="2"/>
      <c r="M52" s="2"/>
      <c r="N52" s="2"/>
      <c r="O52" s="2"/>
      <c r="P52" s="2"/>
      <c r="Q52" s="2"/>
      <c r="R52" s="2"/>
      <c r="S52" s="2"/>
      <c r="T52" s="2"/>
      <c r="U52" s="2"/>
      <c r="V52" s="2"/>
      <c r="W52" s="2"/>
      <c r="X52" s="2"/>
      <c r="Y52" s="2"/>
      <c r="Z52" s="2"/>
    </row>
    <row r="53" ht="15.75" customHeight="1">
      <c r="A53" s="1" t="s">
        <v>132</v>
      </c>
      <c r="B53" s="1">
        <v>877.0</v>
      </c>
      <c r="C53" s="1">
        <v>3190.0</v>
      </c>
      <c r="D53" s="1">
        <v>3540.0</v>
      </c>
      <c r="E53" s="1">
        <v>7330.0</v>
      </c>
      <c r="F53" s="1">
        <v>5990.0</v>
      </c>
      <c r="G53" s="1">
        <v>4460.0</v>
      </c>
      <c r="H53" s="1">
        <v>3310.0</v>
      </c>
      <c r="I53" s="1">
        <v>1130.0</v>
      </c>
      <c r="J53" s="1">
        <v>1230.0</v>
      </c>
      <c r="K53" s="1">
        <v>370.0</v>
      </c>
      <c r="L53" s="2"/>
      <c r="M53" s="2"/>
      <c r="N53" s="2"/>
      <c r="O53" s="2"/>
      <c r="P53" s="2"/>
      <c r="Q53" s="2"/>
      <c r="R53" s="2"/>
      <c r="S53" s="2"/>
      <c r="T53" s="2"/>
      <c r="U53" s="2"/>
      <c r="V53" s="2"/>
      <c r="W53" s="2"/>
      <c r="X53" s="2"/>
      <c r="Y53" s="2"/>
      <c r="Z53" s="2"/>
    </row>
    <row r="54" ht="15.75" customHeight="1">
      <c r="A54" s="1" t="s">
        <v>133</v>
      </c>
      <c r="B54" s="1">
        <v>832.0</v>
      </c>
      <c r="C54" s="1">
        <v>1010.0</v>
      </c>
      <c r="D54" s="1">
        <v>1270.0</v>
      </c>
      <c r="E54" s="1">
        <v>1380.0</v>
      </c>
      <c r="F54" s="1">
        <v>1220.0</v>
      </c>
      <c r="G54" s="1">
        <v>1210.0</v>
      </c>
      <c r="H54" s="1">
        <v>1140.0</v>
      </c>
      <c r="I54" s="1">
        <v>1040.0</v>
      </c>
      <c r="J54" s="1">
        <v>1060.0</v>
      </c>
      <c r="K54" s="1">
        <v>1210.0</v>
      </c>
      <c r="L54" s="2"/>
      <c r="M54" s="2"/>
      <c r="N54" s="2"/>
      <c r="O54" s="2"/>
      <c r="P54" s="2"/>
      <c r="Q54" s="2"/>
      <c r="R54" s="2"/>
      <c r="S54" s="2"/>
      <c r="T54" s="2"/>
      <c r="U54" s="2"/>
      <c r="V54" s="2"/>
      <c r="W54" s="2"/>
      <c r="X54" s="2"/>
      <c r="Y54" s="2"/>
      <c r="Z54" s="2"/>
    </row>
    <row r="55" ht="15.75" customHeight="1">
      <c r="A55" s="1" t="s">
        <v>134</v>
      </c>
      <c r="B55" s="1">
        <v>0.0</v>
      </c>
      <c r="C55" s="1">
        <v>134.0</v>
      </c>
      <c r="D55" s="1">
        <v>138.0</v>
      </c>
      <c r="E55" s="1">
        <v>12.0</v>
      </c>
      <c r="F55" s="1">
        <v>2.0</v>
      </c>
      <c r="G55" s="1">
        <v>3.0</v>
      </c>
      <c r="H55" s="1">
        <v>3.0</v>
      </c>
      <c r="I55" s="1">
        <v>3.0</v>
      </c>
      <c r="J55" s="1">
        <v>1.0</v>
      </c>
      <c r="K55" s="1">
        <v>1.0</v>
      </c>
      <c r="L55" s="2"/>
      <c r="M55" s="2"/>
      <c r="N55" s="2"/>
      <c r="O55" s="2"/>
      <c r="P55" s="2"/>
      <c r="Q55" s="2"/>
      <c r="R55" s="2"/>
      <c r="S55" s="2"/>
      <c r="T55" s="2"/>
      <c r="U55" s="2"/>
      <c r="V55" s="2"/>
      <c r="W55" s="2"/>
      <c r="X55" s="2"/>
      <c r="Y55" s="2"/>
      <c r="Z55" s="2"/>
    </row>
    <row r="56" ht="15.75" customHeight="1">
      <c r="A56" s="1" t="s">
        <v>135</v>
      </c>
      <c r="B56" s="1">
        <v>4.0</v>
      </c>
      <c r="C56" s="1">
        <v>4.0</v>
      </c>
      <c r="D56" s="1">
        <v>4.0</v>
      </c>
      <c r="E56" s="1">
        <v>4.0</v>
      </c>
      <c r="F56" s="1">
        <v>4.0</v>
      </c>
      <c r="G56" s="1">
        <v>4.0</v>
      </c>
      <c r="H56" s="1">
        <v>4.0</v>
      </c>
      <c r="I56" s="1">
        <v>4.0</v>
      </c>
      <c r="J56" s="1">
        <v>4.0</v>
      </c>
      <c r="K56" s="1">
        <v>4.0</v>
      </c>
      <c r="L56" s="2"/>
      <c r="M56" s="2"/>
      <c r="N56" s="2"/>
      <c r="O56" s="2"/>
      <c r="P56" s="2"/>
      <c r="Q56" s="2"/>
      <c r="R56" s="2"/>
      <c r="S56" s="2"/>
      <c r="T56" s="2"/>
      <c r="U56" s="2"/>
      <c r="V56" s="2"/>
      <c r="W56" s="2"/>
      <c r="X56" s="2"/>
      <c r="Y56" s="2"/>
      <c r="Z56" s="2"/>
    </row>
    <row r="57" ht="15.75" customHeight="1">
      <c r="A57" s="1" t="s">
        <v>136</v>
      </c>
      <c r="B57" s="1">
        <v>114.0</v>
      </c>
      <c r="C57" s="1">
        <v>9.0</v>
      </c>
      <c r="D57" s="1">
        <v>46.0</v>
      </c>
      <c r="E57" s="1">
        <v>92.0</v>
      </c>
      <c r="F57" s="1">
        <v>230.0</v>
      </c>
      <c r="G57" s="1">
        <v>411.0</v>
      </c>
      <c r="H57" s="1">
        <v>565.0</v>
      </c>
      <c r="I57" s="1">
        <v>416.0</v>
      </c>
      <c r="J57" s="1">
        <v>476.0</v>
      </c>
      <c r="K57" s="1">
        <v>749.0</v>
      </c>
      <c r="L57" s="2"/>
      <c r="M57" s="2"/>
      <c r="N57" s="2"/>
      <c r="O57" s="2"/>
      <c r="P57" s="2"/>
      <c r="Q57" s="2"/>
      <c r="R57" s="2"/>
      <c r="S57" s="2"/>
      <c r="T57" s="2"/>
      <c r="U57" s="2"/>
      <c r="V57" s="2"/>
      <c r="W57" s="2"/>
      <c r="X57" s="2"/>
      <c r="Y57" s="2"/>
      <c r="Z57" s="2"/>
    </row>
    <row r="58" ht="15.75" customHeight="1">
      <c r="A58" s="1" t="s">
        <v>137</v>
      </c>
      <c r="B58" s="1">
        <v>9270.0</v>
      </c>
      <c r="C58" s="1">
        <v>10690.0</v>
      </c>
      <c r="D58" s="1">
        <v>11380.0</v>
      </c>
      <c r="E58" s="1">
        <v>12460.0</v>
      </c>
      <c r="F58" s="1">
        <v>12990.0</v>
      </c>
      <c r="G58" s="1">
        <v>13350.0</v>
      </c>
      <c r="H58" s="1">
        <v>14780.0</v>
      </c>
      <c r="I58" s="1">
        <v>15780.0</v>
      </c>
      <c r="J58" s="1">
        <v>16079.0</v>
      </c>
      <c r="K58" s="1">
        <v>15110.0</v>
      </c>
      <c r="L58" s="2"/>
      <c r="M58" s="2"/>
      <c r="N58" s="2"/>
      <c r="O58" s="2"/>
      <c r="P58" s="2"/>
      <c r="Q58" s="2"/>
      <c r="R58" s="2"/>
      <c r="S58" s="2"/>
      <c r="T58" s="2"/>
      <c r="U58" s="2"/>
      <c r="V58" s="2"/>
      <c r="W58" s="2"/>
      <c r="X58" s="2"/>
      <c r="Y58" s="2"/>
      <c r="Z58" s="2"/>
    </row>
    <row r="59" ht="15.75" customHeight="1">
      <c r="A59" s="1" t="s">
        <v>138</v>
      </c>
      <c r="B59" s="1">
        <v>1460.0</v>
      </c>
      <c r="C59" s="1">
        <v>1740.0</v>
      </c>
      <c r="D59" s="1">
        <v>1640.0</v>
      </c>
      <c r="E59" s="1">
        <v>2120.0</v>
      </c>
      <c r="F59" s="1">
        <v>1990.0</v>
      </c>
      <c r="G59" s="1">
        <v>2180.0</v>
      </c>
      <c r="H59" s="1">
        <v>2360.0</v>
      </c>
      <c r="I59" s="1">
        <v>1720.0</v>
      </c>
      <c r="J59" s="1">
        <v>1780.0</v>
      </c>
      <c r="K59" s="1">
        <v>1880.0</v>
      </c>
      <c r="L59" s="2"/>
      <c r="M59" s="2"/>
      <c r="N59" s="2"/>
      <c r="O59" s="2"/>
      <c r="P59" s="2"/>
      <c r="Q59" s="2"/>
      <c r="R59" s="2"/>
      <c r="S59" s="2"/>
      <c r="T59" s="2"/>
      <c r="U59" s="2"/>
      <c r="V59" s="2"/>
      <c r="W59" s="2"/>
      <c r="X59" s="2"/>
      <c r="Y59" s="2"/>
      <c r="Z59" s="2"/>
    </row>
    <row r="60" ht="15.75" customHeight="1">
      <c r="A60" s="1" t="s">
        <v>139</v>
      </c>
      <c r="B60" s="1">
        <v>2570.0</v>
      </c>
      <c r="C60" s="1">
        <v>2740.0</v>
      </c>
      <c r="D60" s="1">
        <v>2990.0</v>
      </c>
      <c r="E60" s="1">
        <v>3140.0</v>
      </c>
      <c r="F60" s="1">
        <v>3180.0</v>
      </c>
      <c r="G60" s="1">
        <v>3150.0</v>
      </c>
      <c r="H60" s="1">
        <v>3230.0</v>
      </c>
      <c r="I60" s="1">
        <v>2240.0</v>
      </c>
      <c r="J60" s="1">
        <v>2330.0</v>
      </c>
      <c r="K60" s="1">
        <v>2500.0</v>
      </c>
      <c r="L60" s="2"/>
      <c r="M60" s="2"/>
      <c r="N60" s="2"/>
      <c r="O60" s="2"/>
      <c r="P60" s="2"/>
      <c r="Q60" s="2"/>
      <c r="R60" s="2"/>
      <c r="S60" s="2"/>
      <c r="T60" s="2"/>
      <c r="U60" s="2"/>
      <c r="V60" s="2"/>
      <c r="W60" s="2"/>
      <c r="X60" s="2"/>
      <c r="Y60" s="2"/>
      <c r="Z60" s="2"/>
    </row>
    <row r="61" ht="15.75" customHeight="1">
      <c r="A61" s="1" t="s">
        <v>140</v>
      </c>
      <c r="B61" s="1">
        <v>3.0</v>
      </c>
      <c r="C61" s="1">
        <v>3.0</v>
      </c>
      <c r="D61" s="1">
        <v>4.0</v>
      </c>
      <c r="E61" s="1">
        <v>5.0</v>
      </c>
      <c r="F61" s="1">
        <v>4.0</v>
      </c>
      <c r="G61" s="1">
        <v>4.0</v>
      </c>
      <c r="H61" s="1">
        <v>4.0</v>
      </c>
      <c r="I61" s="1">
        <v>4.0</v>
      </c>
      <c r="J61" s="1">
        <v>4.0</v>
      </c>
      <c r="K61" s="1">
        <v>4.0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946.0</v>
      </c>
      <c r="I62" s="1">
        <v>930.0</v>
      </c>
      <c r="J62" s="1">
        <v>960.0</v>
      </c>
      <c r="K62" s="1">
        <v>978.0</v>
      </c>
      <c r="L62" s="2"/>
      <c r="M62" s="2"/>
      <c r="N62" s="2"/>
      <c r="O62" s="2"/>
      <c r="P62" s="2"/>
      <c r="Q62" s="2"/>
      <c r="R62" s="2"/>
      <c r="S62" s="2"/>
      <c r="T62" s="2"/>
      <c r="U62" s="2"/>
      <c r="V62" s="2"/>
      <c r="W62" s="2"/>
      <c r="X62" s="2"/>
      <c r="Y62" s="2"/>
      <c r="Z62" s="2"/>
    </row>
    <row r="63" ht="15.75" customHeight="1">
      <c r="A63" s="1" t="s">
        <v>142</v>
      </c>
      <c r="B63" s="1">
        <v>135.0</v>
      </c>
      <c r="C63" s="1">
        <v>135.0</v>
      </c>
      <c r="D63" s="1">
        <v>137.0</v>
      </c>
      <c r="E63" s="1">
        <v>139.0</v>
      </c>
      <c r="F63" s="1">
        <v>193.0</v>
      </c>
      <c r="G63" s="1">
        <v>206.0</v>
      </c>
      <c r="H63" s="1">
        <v>242.0</v>
      </c>
      <c r="I63" s="1">
        <v>273.0</v>
      </c>
      <c r="J63" s="1">
        <v>299.0</v>
      </c>
      <c r="K63" s="1">
        <v>233.0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103000.0</v>
      </c>
      <c r="C2" s="1">
        <v>122000.0</v>
      </c>
      <c r="D2" s="1">
        <v>130000.0</v>
      </c>
      <c r="E2" s="1">
        <v>137000.0</v>
      </c>
      <c r="F2" s="1">
        <v>146000.0</v>
      </c>
      <c r="G2" s="1">
        <v>153000.0</v>
      </c>
      <c r="H2" s="1">
        <v>162000.0</v>
      </c>
      <c r="I2" s="1">
        <v>181000.0</v>
      </c>
      <c r="J2" s="1">
        <v>205000.0</v>
      </c>
      <c r="K2" s="1">
        <v>227000.0</v>
      </c>
      <c r="L2" s="2"/>
      <c r="M2" s="2"/>
      <c r="N2" s="2"/>
      <c r="O2" s="2"/>
      <c r="P2" s="2"/>
      <c r="Q2" s="2"/>
      <c r="R2" s="2"/>
      <c r="S2" s="2"/>
      <c r="T2" s="2"/>
      <c r="U2" s="2"/>
      <c r="V2" s="2"/>
      <c r="W2" s="2"/>
      <c r="X2" s="2"/>
      <c r="Y2" s="2"/>
      <c r="Z2" s="2"/>
    </row>
    <row r="3">
      <c r="A3" s="1" t="s">
        <v>144</v>
      </c>
      <c r="B3" s="1">
        <v>103000.0</v>
      </c>
      <c r="C3" s="1">
        <v>122000.0</v>
      </c>
      <c r="D3" s="1">
        <v>130000.0</v>
      </c>
      <c r="E3" s="1">
        <v>137000.0</v>
      </c>
      <c r="F3" s="1">
        <v>146000.0</v>
      </c>
      <c r="G3" s="1">
        <v>153000.0</v>
      </c>
      <c r="H3" s="1">
        <v>162000.0</v>
      </c>
      <c r="I3" s="1">
        <v>181000.0</v>
      </c>
      <c r="J3" s="1">
        <v>205000.0</v>
      </c>
      <c r="K3" s="1">
        <v>227000.0</v>
      </c>
      <c r="L3" s="2"/>
      <c r="M3" s="2"/>
      <c r="N3" s="2"/>
      <c r="O3" s="2"/>
      <c r="P3" s="2"/>
      <c r="Q3" s="2"/>
      <c r="R3" s="2"/>
      <c r="S3" s="2"/>
      <c r="T3" s="2"/>
      <c r="U3" s="2"/>
      <c r="V3" s="2"/>
      <c r="W3" s="2"/>
      <c r="X3" s="2"/>
      <c r="Y3" s="2"/>
      <c r="Z3" s="2"/>
    </row>
    <row r="4">
      <c r="A4" s="1" t="s">
        <v>145</v>
      </c>
      <c r="B4" s="1">
        <v>96820.0</v>
      </c>
      <c r="C4" s="1">
        <v>115000.0</v>
      </c>
      <c r="D4" s="1">
        <v>123000.0</v>
      </c>
      <c r="E4" s="1">
        <v>130000.0</v>
      </c>
      <c r="F4" s="1">
        <v>139000.0</v>
      </c>
      <c r="G4" s="1">
        <v>146000.0</v>
      </c>
      <c r="H4" s="1">
        <v>156000.0</v>
      </c>
      <c r="I4" s="1">
        <v>175000.0</v>
      </c>
      <c r="J4" s="1">
        <v>198000.0</v>
      </c>
      <c r="K4" s="1">
        <v>219000.0</v>
      </c>
      <c r="L4" s="2"/>
      <c r="M4" s="2"/>
      <c r="N4" s="2"/>
      <c r="O4" s="2"/>
      <c r="P4" s="2"/>
      <c r="Q4" s="2"/>
      <c r="R4" s="2"/>
      <c r="S4" s="2"/>
      <c r="T4" s="2"/>
      <c r="U4" s="2"/>
      <c r="V4" s="2"/>
      <c r="W4" s="2"/>
      <c r="X4" s="2"/>
      <c r="Y4" s="2"/>
      <c r="Z4" s="2"/>
    </row>
    <row r="5">
      <c r="A5" s="1" t="s">
        <v>146</v>
      </c>
      <c r="B5" s="1">
        <v>5710.0</v>
      </c>
      <c r="C5" s="1">
        <v>6540.0</v>
      </c>
      <c r="D5" s="1">
        <v>6540.0</v>
      </c>
      <c r="E5" s="1">
        <v>7180.0</v>
      </c>
      <c r="F5" s="1">
        <v>6830.0</v>
      </c>
      <c r="G5" s="1">
        <v>6870.0</v>
      </c>
      <c r="H5" s="1">
        <v>6780.0</v>
      </c>
      <c r="I5" s="1">
        <v>6540.0</v>
      </c>
      <c r="J5" s="1">
        <v>6890.0</v>
      </c>
      <c r="K5" s="1">
        <v>7410.0</v>
      </c>
      <c r="L5" s="2"/>
      <c r="M5" s="2"/>
      <c r="N5" s="2"/>
      <c r="O5" s="2"/>
      <c r="P5" s="2"/>
      <c r="Q5" s="2"/>
      <c r="R5" s="2"/>
      <c r="S5" s="2"/>
      <c r="T5" s="2"/>
      <c r="U5" s="2"/>
      <c r="V5" s="2"/>
      <c r="W5" s="2"/>
      <c r="X5" s="2"/>
      <c r="Y5" s="2"/>
      <c r="Z5" s="2"/>
    </row>
    <row r="6">
      <c r="A6" s="1" t="s">
        <v>147</v>
      </c>
      <c r="B6" s="1">
        <v>3240.0</v>
      </c>
      <c r="C6" s="1">
        <v>3650.0</v>
      </c>
      <c r="D6" s="1">
        <v>3780.0</v>
      </c>
      <c r="E6" s="1">
        <v>4600.0</v>
      </c>
      <c r="F6" s="1">
        <v>4480.0</v>
      </c>
      <c r="G6" s="1">
        <v>4570.0</v>
      </c>
      <c r="H6" s="1">
        <v>4530.0</v>
      </c>
      <c r="I6" s="1">
        <v>4560.0</v>
      </c>
      <c r="J6" s="1">
        <v>4830.0</v>
      </c>
      <c r="K6" s="1">
        <v>5000.0</v>
      </c>
      <c r="L6" s="2"/>
      <c r="M6" s="2"/>
      <c r="N6" s="2"/>
      <c r="O6" s="2"/>
      <c r="P6" s="2"/>
      <c r="Q6" s="2"/>
      <c r="R6" s="2"/>
      <c r="S6" s="2"/>
      <c r="T6" s="2"/>
      <c r="U6" s="2"/>
      <c r="V6" s="2"/>
      <c r="W6" s="2"/>
      <c r="X6" s="2"/>
      <c r="Y6" s="2"/>
      <c r="Z6" s="2"/>
    </row>
    <row r="7">
      <c r="A7" s="1" t="s">
        <v>148</v>
      </c>
      <c r="B7" s="1">
        <v>229.0</v>
      </c>
      <c r="C7" s="1">
        <v>397.0</v>
      </c>
      <c r="D7" s="1">
        <v>417.0</v>
      </c>
      <c r="E7" s="1">
        <v>600.0</v>
      </c>
      <c r="F7" s="1">
        <v>546.0</v>
      </c>
      <c r="G7" s="1">
        <v>517.0</v>
      </c>
      <c r="H7" s="1">
        <v>451.0</v>
      </c>
      <c r="I7" s="1">
        <v>324.0</v>
      </c>
      <c r="J7" s="1">
        <v>285.0</v>
      </c>
      <c r="K7" s="1">
        <v>268.0</v>
      </c>
      <c r="L7" s="2"/>
      <c r="M7" s="2"/>
      <c r="N7" s="2"/>
      <c r="O7" s="2"/>
      <c r="P7" s="2"/>
      <c r="Q7" s="2"/>
      <c r="R7" s="2"/>
      <c r="S7" s="2"/>
      <c r="T7" s="2"/>
      <c r="U7" s="2"/>
      <c r="V7" s="2"/>
      <c r="W7" s="2"/>
      <c r="X7" s="2"/>
      <c r="Y7" s="2"/>
      <c r="Z7" s="2"/>
    </row>
    <row r="8">
      <c r="A8" s="1" t="s">
        <v>149</v>
      </c>
      <c r="B8" s="1">
        <v>3470.0</v>
      </c>
      <c r="C8" s="1">
        <v>4040.0</v>
      </c>
      <c r="D8" s="1">
        <v>4190.0</v>
      </c>
      <c r="E8" s="1">
        <v>5200.0</v>
      </c>
      <c r="F8" s="1">
        <v>5030.0</v>
      </c>
      <c r="G8" s="1">
        <v>5090.0</v>
      </c>
      <c r="H8" s="1">
        <v>4980.0</v>
      </c>
      <c r="I8" s="1">
        <v>4880.0</v>
      </c>
      <c r="J8" s="1">
        <v>5120.0</v>
      </c>
      <c r="K8" s="1">
        <v>5270.0</v>
      </c>
      <c r="L8" s="2"/>
      <c r="M8" s="2"/>
      <c r="N8" s="2"/>
      <c r="O8" s="2"/>
      <c r="P8" s="2"/>
      <c r="Q8" s="2"/>
      <c r="R8" s="2"/>
      <c r="S8" s="2"/>
      <c r="T8" s="2"/>
      <c r="U8" s="2"/>
      <c r="V8" s="2"/>
      <c r="W8" s="2"/>
      <c r="X8" s="2"/>
      <c r="Y8" s="2"/>
      <c r="Z8" s="2"/>
    </row>
    <row r="9">
      <c r="A9" s="1" t="s">
        <v>150</v>
      </c>
      <c r="B9" s="1">
        <v>2240.0</v>
      </c>
      <c r="C9" s="1">
        <v>2500.0</v>
      </c>
      <c r="D9" s="1">
        <v>2350.0</v>
      </c>
      <c r="E9" s="1">
        <v>1980.0</v>
      </c>
      <c r="F9" s="1">
        <v>1810.0</v>
      </c>
      <c r="G9" s="1">
        <v>1780.0</v>
      </c>
      <c r="H9" s="1">
        <v>1790.0</v>
      </c>
      <c r="I9" s="1">
        <v>1660.0</v>
      </c>
      <c r="J9" s="1">
        <v>1770.0</v>
      </c>
      <c r="K9" s="1">
        <v>2150.0</v>
      </c>
      <c r="L9" s="2"/>
      <c r="M9" s="2"/>
      <c r="N9" s="2"/>
      <c r="O9" s="2"/>
      <c r="P9" s="2"/>
      <c r="Q9" s="2"/>
      <c r="R9" s="2"/>
      <c r="S9" s="2"/>
      <c r="T9" s="2"/>
      <c r="U9" s="2"/>
      <c r="V9" s="2"/>
      <c r="W9" s="2"/>
      <c r="X9" s="2"/>
      <c r="Y9" s="2"/>
      <c r="Z9" s="2"/>
    </row>
    <row r="10">
      <c r="A10" s="1" t="s">
        <v>151</v>
      </c>
      <c r="B10" s="1">
        <v>-141.0</v>
      </c>
      <c r="C10" s="1">
        <v>-178.0</v>
      </c>
      <c r="D10" s="1">
        <v>-201.0</v>
      </c>
      <c r="E10" s="1">
        <v>-329.0</v>
      </c>
      <c r="F10" s="1">
        <v>-294.0</v>
      </c>
      <c r="G10" s="1">
        <v>-238.0</v>
      </c>
      <c r="H10" s="1">
        <v>-180.0</v>
      </c>
      <c r="I10" s="1">
        <v>-149.0</v>
      </c>
      <c r="J10" s="1">
        <v>-93.0</v>
      </c>
      <c r="K10" s="1">
        <v>-77.0</v>
      </c>
      <c r="L10" s="2"/>
      <c r="M10" s="2"/>
      <c r="N10" s="2"/>
      <c r="O10" s="2"/>
      <c r="P10" s="2"/>
      <c r="Q10" s="2"/>
      <c r="R10" s="2"/>
      <c r="S10" s="2"/>
      <c r="T10" s="2"/>
      <c r="U10" s="2"/>
      <c r="V10" s="2"/>
      <c r="W10" s="2"/>
      <c r="X10" s="2"/>
      <c r="Y10" s="2"/>
      <c r="Z10" s="2"/>
    </row>
    <row r="11">
      <c r="A11" s="1" t="s">
        <v>152</v>
      </c>
      <c r="B11" s="1">
        <v>-141.0</v>
      </c>
      <c r="C11" s="1">
        <v>-178.0</v>
      </c>
      <c r="D11" s="1">
        <v>-201.0</v>
      </c>
      <c r="E11" s="1">
        <v>-329.0</v>
      </c>
      <c r="F11" s="1">
        <v>-294.0</v>
      </c>
      <c r="G11" s="1">
        <v>-238.0</v>
      </c>
      <c r="H11" s="1">
        <v>-180.0</v>
      </c>
      <c r="I11" s="1">
        <v>-149.0</v>
      </c>
      <c r="J11" s="1">
        <v>-93.0</v>
      </c>
      <c r="K11" s="1">
        <v>-77.0</v>
      </c>
      <c r="L11" s="2"/>
      <c r="M11" s="2"/>
      <c r="N11" s="2"/>
      <c r="O11" s="2"/>
      <c r="P11" s="2"/>
      <c r="Q11" s="2"/>
      <c r="R11" s="2"/>
      <c r="S11" s="2"/>
      <c r="T11" s="2"/>
      <c r="U11" s="2"/>
      <c r="V11" s="2"/>
      <c r="W11" s="2"/>
      <c r="X11" s="2"/>
      <c r="Y11" s="2"/>
      <c r="Z11" s="2"/>
    </row>
    <row r="12">
      <c r="A12" s="1" t="s">
        <v>153</v>
      </c>
      <c r="B12" s="1">
        <v>-45.0</v>
      </c>
      <c r="C12" s="1">
        <v>-17.0</v>
      </c>
      <c r="D12" s="1">
        <v>-5.0</v>
      </c>
      <c r="E12" s="1">
        <v>-5.0</v>
      </c>
      <c r="F12" s="1">
        <v>-13.0</v>
      </c>
      <c r="G12" s="1">
        <v>-11.0</v>
      </c>
      <c r="H12" s="1">
        <v>-8.0</v>
      </c>
      <c r="I12" s="1">
        <v>0.0</v>
      </c>
      <c r="J12" s="1">
        <v>-7.0</v>
      </c>
      <c r="K12" s="1">
        <v>27.0</v>
      </c>
      <c r="L12" s="2"/>
      <c r="M12" s="2"/>
      <c r="N12" s="2"/>
      <c r="O12" s="2"/>
      <c r="P12" s="2"/>
      <c r="Q12" s="2"/>
      <c r="R12" s="2"/>
      <c r="S12" s="2"/>
      <c r="T12" s="2"/>
      <c r="U12" s="2"/>
      <c r="V12" s="2"/>
      <c r="W12" s="2"/>
      <c r="X12" s="2"/>
      <c r="Y12" s="2"/>
      <c r="Z12" s="2"/>
    </row>
    <row r="13">
      <c r="A13" s="1" t="s">
        <v>154</v>
      </c>
      <c r="B13" s="1">
        <v>47.0</v>
      </c>
      <c r="C13" s="1">
        <v>12.0</v>
      </c>
      <c r="D13" s="1">
        <v>10.0</v>
      </c>
      <c r="E13" s="1">
        <v>-18.0</v>
      </c>
      <c r="F13" s="1">
        <v>-2.0</v>
      </c>
      <c r="G13" s="1">
        <v>12.0</v>
      </c>
      <c r="H13" s="1">
        <v>55.0</v>
      </c>
      <c r="I13" s="1">
        <v>-16.0</v>
      </c>
      <c r="J13" s="1">
        <v>11.0</v>
      </c>
      <c r="K13" s="1">
        <v>8.0</v>
      </c>
      <c r="L13" s="2"/>
      <c r="M13" s="2"/>
      <c r="N13" s="2"/>
      <c r="O13" s="2"/>
      <c r="P13" s="2"/>
      <c r="Q13" s="2"/>
      <c r="R13" s="2"/>
      <c r="S13" s="2"/>
      <c r="T13" s="2"/>
      <c r="U13" s="2"/>
      <c r="V13" s="2"/>
      <c r="W13" s="2"/>
      <c r="X13" s="2"/>
      <c r="Y13" s="2"/>
      <c r="Z13" s="2"/>
    </row>
    <row r="14">
      <c r="A14" s="1" t="s">
        <v>155</v>
      </c>
      <c r="B14" s="1">
        <v>2100.0</v>
      </c>
      <c r="C14" s="1">
        <v>2320.0</v>
      </c>
      <c r="D14" s="1">
        <v>2160.0</v>
      </c>
      <c r="E14" s="1">
        <v>1630.0</v>
      </c>
      <c r="F14" s="1">
        <v>1500.0</v>
      </c>
      <c r="G14" s="1">
        <v>1540.0</v>
      </c>
      <c r="H14" s="1">
        <v>1660.0</v>
      </c>
      <c r="I14" s="1">
        <v>1500.0</v>
      </c>
      <c r="J14" s="1">
        <v>1680.0</v>
      </c>
      <c r="K14" s="1">
        <v>2100.0</v>
      </c>
      <c r="L14" s="2"/>
      <c r="M14" s="2"/>
      <c r="N14" s="2"/>
      <c r="O14" s="2"/>
      <c r="P14" s="2"/>
      <c r="Q14" s="2"/>
      <c r="R14" s="2"/>
      <c r="S14" s="2"/>
      <c r="T14" s="2"/>
      <c r="U14" s="2"/>
      <c r="V14" s="2"/>
      <c r="W14" s="2"/>
      <c r="X14" s="2"/>
      <c r="Y14" s="2"/>
      <c r="Z14" s="2"/>
    </row>
    <row r="15">
      <c r="A15" s="1" t="s">
        <v>156</v>
      </c>
      <c r="B15" s="1">
        <v>-44.0</v>
      </c>
      <c r="C15" s="1">
        <v>-25.0</v>
      </c>
      <c r="D15" s="1">
        <v>-56.0</v>
      </c>
      <c r="E15" s="1">
        <v>-176.0</v>
      </c>
      <c r="F15" s="1">
        <v>-125.0</v>
      </c>
      <c r="G15" s="1">
        <v>-122.0</v>
      </c>
      <c r="H15" s="1">
        <v>-114.0</v>
      </c>
      <c r="I15" s="1">
        <v>-101.0</v>
      </c>
      <c r="J15" s="1">
        <v>-95.0</v>
      </c>
      <c r="K15" s="1">
        <v>-175.0</v>
      </c>
      <c r="L15" s="2"/>
      <c r="M15" s="2"/>
      <c r="N15" s="2"/>
      <c r="O15" s="2"/>
      <c r="P15" s="2"/>
      <c r="Q15" s="2"/>
      <c r="R15" s="2"/>
      <c r="S15" s="2"/>
      <c r="T15" s="2"/>
      <c r="U15" s="2"/>
      <c r="V15" s="2"/>
      <c r="W15" s="2"/>
      <c r="X15" s="2"/>
      <c r="Y15" s="2"/>
      <c r="Z15" s="2"/>
    </row>
    <row r="16">
      <c r="A16" s="1" t="s">
        <v>157</v>
      </c>
      <c r="B16" s="1">
        <v>-44.0</v>
      </c>
      <c r="C16" s="1">
        <v>-78.0</v>
      </c>
      <c r="D16" s="1">
        <v>-115.0</v>
      </c>
      <c r="E16" s="1">
        <v>-109.0</v>
      </c>
      <c r="F16" s="1">
        <v>-75.0</v>
      </c>
      <c r="G16" s="1">
        <v>-7.0</v>
      </c>
      <c r="H16" s="1">
        <v>0.0</v>
      </c>
      <c r="I16" s="1">
        <v>0.0</v>
      </c>
      <c r="J16" s="1">
        <v>0.0</v>
      </c>
      <c r="K16" s="1">
        <v>-16.0</v>
      </c>
      <c r="L16" s="2"/>
      <c r="M16" s="2"/>
      <c r="N16" s="2"/>
      <c r="O16" s="2"/>
      <c r="P16" s="2"/>
      <c r="Q16" s="2"/>
      <c r="R16" s="2"/>
      <c r="S16" s="2"/>
      <c r="T16" s="2"/>
      <c r="U16" s="2"/>
      <c r="V16" s="2"/>
      <c r="W16" s="2"/>
      <c r="X16" s="2"/>
      <c r="Y16" s="2"/>
      <c r="Z16" s="2"/>
    </row>
    <row r="17">
      <c r="A17" s="1" t="s">
        <v>158</v>
      </c>
      <c r="B17" s="1">
        <v>0.0</v>
      </c>
      <c r="C17" s="1">
        <v>0.0</v>
      </c>
      <c r="D17" s="1">
        <v>0.0</v>
      </c>
      <c r="E17" s="1">
        <v>-1370.0</v>
      </c>
      <c r="F17" s="1">
        <v>0.0</v>
      </c>
      <c r="G17" s="1">
        <v>0.0</v>
      </c>
      <c r="H17" s="1">
        <v>0.0</v>
      </c>
      <c r="I17" s="1">
        <v>-2100.0</v>
      </c>
      <c r="J17" s="1">
        <v>-1200.0</v>
      </c>
      <c r="K17" s="1">
        <v>-675.0</v>
      </c>
      <c r="L17" s="2"/>
      <c r="M17" s="2"/>
      <c r="N17" s="2"/>
      <c r="O17" s="2"/>
      <c r="P17" s="2"/>
      <c r="Q17" s="2"/>
      <c r="R17" s="2"/>
      <c r="S17" s="2"/>
      <c r="T17" s="2"/>
      <c r="U17" s="2"/>
      <c r="V17" s="2"/>
      <c r="W17" s="2"/>
      <c r="X17" s="2"/>
      <c r="Y17" s="2"/>
      <c r="Z17" s="2"/>
    </row>
    <row r="18">
      <c r="A18" s="1" t="s">
        <v>159</v>
      </c>
      <c r="B18" s="1">
        <v>5.0</v>
      </c>
      <c r="C18" s="1">
        <v>0.0</v>
      </c>
      <c r="D18" s="1">
        <v>0.0</v>
      </c>
      <c r="E18" s="1">
        <v>0.0</v>
      </c>
      <c r="F18" s="1">
        <v>0.0</v>
      </c>
      <c r="G18" s="1">
        <v>579.0</v>
      </c>
      <c r="H18" s="1">
        <v>-2.0</v>
      </c>
      <c r="I18" s="1">
        <v>2.0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508.0</v>
      </c>
      <c r="G19" s="1">
        <v>0.0</v>
      </c>
      <c r="H19" s="1">
        <v>-60.0</v>
      </c>
      <c r="I19" s="1">
        <v>0.0</v>
      </c>
      <c r="J19" s="1">
        <v>0.0</v>
      </c>
      <c r="K19" s="1">
        <v>0.0</v>
      </c>
      <c r="L19" s="2"/>
      <c r="M19" s="2"/>
      <c r="N19" s="2"/>
      <c r="O19" s="2"/>
      <c r="P19" s="2"/>
      <c r="Q19" s="2"/>
      <c r="R19" s="2"/>
      <c r="S19" s="2"/>
      <c r="T19" s="2"/>
      <c r="U19" s="2"/>
      <c r="V19" s="2"/>
      <c r="W19" s="2"/>
      <c r="X19" s="2"/>
      <c r="Y19" s="2"/>
      <c r="Z19" s="2"/>
    </row>
    <row r="20">
      <c r="A20" s="1" t="s">
        <v>161</v>
      </c>
      <c r="B20" s="1">
        <v>19.0</v>
      </c>
      <c r="C20" s="1">
        <v>-21.0</v>
      </c>
      <c r="D20" s="1">
        <v>-18.0</v>
      </c>
      <c r="E20" s="1">
        <v>-45.0</v>
      </c>
      <c r="F20" s="1">
        <v>-20.0</v>
      </c>
      <c r="G20" s="1">
        <v>-7.0</v>
      </c>
      <c r="H20" s="1">
        <v>-19.0</v>
      </c>
      <c r="I20" s="1">
        <v>50.0</v>
      </c>
      <c r="J20" s="1">
        <v>-50.0</v>
      </c>
      <c r="K20" s="1">
        <v>41.0</v>
      </c>
      <c r="L20" s="2"/>
      <c r="M20" s="2"/>
      <c r="N20" s="2"/>
      <c r="O20" s="2"/>
      <c r="P20" s="2"/>
      <c r="Q20" s="2"/>
      <c r="R20" s="2"/>
      <c r="S20" s="2"/>
      <c r="T20" s="2"/>
      <c r="U20" s="2"/>
      <c r="V20" s="2"/>
      <c r="W20" s="2"/>
      <c r="X20" s="2"/>
      <c r="Y20" s="2"/>
      <c r="Z20" s="2"/>
    </row>
    <row r="21" ht="15.75" customHeight="1">
      <c r="A21" s="1" t="s">
        <v>162</v>
      </c>
      <c r="B21" s="1">
        <v>-5.0</v>
      </c>
      <c r="C21" s="1">
        <v>69.0</v>
      </c>
      <c r="D21" s="1">
        <v>-48.0</v>
      </c>
      <c r="E21" s="1">
        <v>-159.0</v>
      </c>
      <c r="F21" s="1">
        <v>-36.0</v>
      </c>
      <c r="G21" s="1">
        <v>-5740.0</v>
      </c>
      <c r="H21" s="1">
        <v>-1130.0</v>
      </c>
      <c r="I21" s="1">
        <v>-109.0</v>
      </c>
      <c r="J21" s="1">
        <v>302.0</v>
      </c>
      <c r="K21" s="1">
        <v>-78.0</v>
      </c>
      <c r="L21" s="2"/>
      <c r="M21" s="2"/>
      <c r="N21" s="2"/>
      <c r="O21" s="2"/>
      <c r="P21" s="2"/>
      <c r="Q21" s="2"/>
      <c r="R21" s="2"/>
      <c r="S21" s="2"/>
      <c r="T21" s="2"/>
      <c r="U21" s="2"/>
      <c r="V21" s="2"/>
      <c r="W21" s="2"/>
      <c r="X21" s="2"/>
      <c r="Y21" s="2"/>
      <c r="Z21" s="2"/>
    </row>
    <row r="22" ht="15.75" customHeight="1">
      <c r="A22" s="1" t="s">
        <v>163</v>
      </c>
      <c r="B22" s="1">
        <v>-68.0</v>
      </c>
      <c r="C22" s="1">
        <v>16.0</v>
      </c>
      <c r="D22" s="1">
        <v>5.0</v>
      </c>
      <c r="E22" s="1" t="s">
        <v>164</v>
      </c>
      <c r="F22" s="1">
        <v>0.0</v>
      </c>
      <c r="G22" s="1">
        <v>-16.0</v>
      </c>
      <c r="H22" s="1">
        <v>-14.0</v>
      </c>
      <c r="I22" s="1">
        <v>-10.0</v>
      </c>
      <c r="J22" s="1">
        <v>0.0</v>
      </c>
      <c r="K22" s="1">
        <v>0.0</v>
      </c>
      <c r="L22" s="2"/>
      <c r="M22" s="2"/>
      <c r="N22" s="2"/>
      <c r="O22" s="2"/>
      <c r="P22" s="2"/>
      <c r="Q22" s="2"/>
      <c r="R22" s="2"/>
      <c r="S22" s="2"/>
      <c r="T22" s="2"/>
      <c r="U22" s="2"/>
      <c r="V22" s="2"/>
      <c r="W22" s="2"/>
      <c r="X22" s="2"/>
      <c r="Y22" s="2"/>
      <c r="Z22" s="2"/>
    </row>
    <row r="23" ht="15.75" customHeight="1">
      <c r="A23" s="1" t="s">
        <v>165</v>
      </c>
      <c r="B23" s="1">
        <v>1970.0</v>
      </c>
      <c r="C23" s="1">
        <v>2280.0</v>
      </c>
      <c r="D23" s="1">
        <v>1920.0</v>
      </c>
      <c r="E23" s="1">
        <v>-228.0</v>
      </c>
      <c r="F23" s="1">
        <v>1750.0</v>
      </c>
      <c r="G23" s="1">
        <v>-3770.0</v>
      </c>
      <c r="H23" s="1">
        <v>323.0</v>
      </c>
      <c r="I23" s="1">
        <v>-769.0</v>
      </c>
      <c r="J23" s="1">
        <v>638.0</v>
      </c>
      <c r="K23" s="1">
        <v>1200.0</v>
      </c>
      <c r="L23" s="2"/>
      <c r="M23" s="2"/>
      <c r="N23" s="2"/>
      <c r="O23" s="2"/>
      <c r="P23" s="2"/>
      <c r="Q23" s="2"/>
      <c r="R23" s="2"/>
      <c r="S23" s="2"/>
      <c r="T23" s="2"/>
      <c r="U23" s="2"/>
      <c r="V23" s="2"/>
      <c r="W23" s="2"/>
      <c r="X23" s="2"/>
      <c r="Y23" s="2"/>
      <c r="Z23" s="2"/>
    </row>
    <row r="24" ht="15.75" customHeight="1">
      <c r="A24" s="1" t="s">
        <v>166</v>
      </c>
      <c r="B24" s="1">
        <v>755.0</v>
      </c>
      <c r="C24" s="1">
        <v>845.0</v>
      </c>
      <c r="D24" s="1">
        <v>630.0</v>
      </c>
      <c r="E24" s="1">
        <v>-487.0</v>
      </c>
      <c r="F24" s="1">
        <v>386.0</v>
      </c>
      <c r="G24" s="1">
        <v>-79.0</v>
      </c>
      <c r="H24" s="1">
        <v>-289.0</v>
      </c>
      <c r="I24" s="1">
        <v>163.0</v>
      </c>
      <c r="J24" s="1">
        <v>376.0</v>
      </c>
      <c r="K24" s="1">
        <v>348.0</v>
      </c>
      <c r="L24" s="2"/>
      <c r="M24" s="2"/>
      <c r="N24" s="2"/>
      <c r="O24" s="2"/>
      <c r="P24" s="2"/>
      <c r="Q24" s="2"/>
      <c r="R24" s="2"/>
      <c r="S24" s="2"/>
      <c r="T24" s="2"/>
      <c r="U24" s="2"/>
      <c r="V24" s="2"/>
      <c r="W24" s="2"/>
      <c r="X24" s="2"/>
      <c r="Y24" s="2"/>
      <c r="Z24" s="2"/>
    </row>
    <row r="25" ht="15.75" customHeight="1">
      <c r="A25" s="1" t="s">
        <v>167</v>
      </c>
      <c r="B25" s="1">
        <v>1210.0</v>
      </c>
      <c r="C25" s="1">
        <v>1430.0</v>
      </c>
      <c r="D25" s="1">
        <v>1290.0</v>
      </c>
      <c r="E25" s="1">
        <v>259.0</v>
      </c>
      <c r="F25" s="1">
        <v>1360.0</v>
      </c>
      <c r="G25" s="1">
        <v>-3690.0</v>
      </c>
      <c r="H25" s="1">
        <v>612.0</v>
      </c>
      <c r="I25" s="1">
        <v>-932.0</v>
      </c>
      <c r="J25" s="1">
        <v>262.0</v>
      </c>
      <c r="K25" s="1">
        <v>853.0</v>
      </c>
      <c r="L25" s="2"/>
      <c r="M25" s="2"/>
      <c r="N25" s="2"/>
      <c r="O25" s="2"/>
      <c r="P25" s="2"/>
      <c r="Q25" s="2"/>
      <c r="R25" s="2"/>
      <c r="S25" s="2"/>
      <c r="T25" s="2"/>
      <c r="U25" s="2"/>
      <c r="V25" s="2"/>
      <c r="W25" s="2"/>
      <c r="X25" s="2"/>
      <c r="Y25" s="2"/>
      <c r="Z25" s="2"/>
    </row>
    <row r="26" ht="15.75" customHeight="1">
      <c r="A26" s="1" t="s">
        <v>168</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169</v>
      </c>
      <c r="B27" s="1">
        <v>1220.0</v>
      </c>
      <c r="C27" s="1">
        <v>1430.0</v>
      </c>
      <c r="D27" s="1">
        <v>1290.0</v>
      </c>
      <c r="E27" s="1">
        <v>259.0</v>
      </c>
      <c r="F27" s="1">
        <v>1360.0</v>
      </c>
      <c r="G27" s="1">
        <v>-3690.0</v>
      </c>
      <c r="H27" s="1">
        <v>612.0</v>
      </c>
      <c r="I27" s="1">
        <v>-932.0</v>
      </c>
      <c r="J27" s="1">
        <v>262.0</v>
      </c>
      <c r="K27" s="1">
        <v>853.0</v>
      </c>
      <c r="L27" s="2"/>
      <c r="M27" s="2"/>
      <c r="N27" s="2"/>
      <c r="O27" s="2"/>
      <c r="P27" s="2"/>
      <c r="Q27" s="2"/>
      <c r="R27" s="2"/>
      <c r="S27" s="2"/>
      <c r="T27" s="2"/>
      <c r="U27" s="2"/>
      <c r="V27" s="2"/>
      <c r="W27" s="2"/>
      <c r="X27" s="2"/>
      <c r="Y27" s="2"/>
      <c r="Z27" s="2"/>
    </row>
    <row r="28" ht="15.75" customHeight="1">
      <c r="A28" s="1" t="s">
        <v>103</v>
      </c>
      <c r="B28" s="1">
        <v>0.0</v>
      </c>
      <c r="C28" s="1">
        <v>-4.0</v>
      </c>
      <c r="D28" s="1">
        <v>-6.0</v>
      </c>
      <c r="E28" s="1">
        <v>-3.0</v>
      </c>
      <c r="F28" s="1">
        <v>-2.0</v>
      </c>
      <c r="G28" s="1">
        <v>-3.0</v>
      </c>
      <c r="H28" s="1">
        <v>-1.0</v>
      </c>
      <c r="I28" s="1">
        <v>-1.0</v>
      </c>
      <c r="J28" s="1">
        <v>-1.0</v>
      </c>
      <c r="K28" s="1">
        <v>-1.0</v>
      </c>
      <c r="L28" s="2"/>
      <c r="M28" s="2"/>
      <c r="N28" s="2"/>
      <c r="O28" s="2"/>
      <c r="P28" s="2"/>
      <c r="Q28" s="2"/>
      <c r="R28" s="2"/>
      <c r="S28" s="2"/>
      <c r="T28" s="2"/>
      <c r="U28" s="2"/>
      <c r="V28" s="2"/>
      <c r="W28" s="2"/>
      <c r="X28" s="2"/>
      <c r="Y28" s="2"/>
      <c r="Z28" s="2"/>
    </row>
    <row r="29" ht="15.75" customHeight="1">
      <c r="A29" s="1" t="s">
        <v>170</v>
      </c>
      <c r="B29" s="1">
        <v>1220.0</v>
      </c>
      <c r="C29" s="1">
        <v>1430.0</v>
      </c>
      <c r="D29" s="1">
        <v>1290.0</v>
      </c>
      <c r="E29" s="1">
        <v>256.0</v>
      </c>
      <c r="F29" s="1">
        <v>1360.0</v>
      </c>
      <c r="G29" s="1">
        <v>-3700.0</v>
      </c>
      <c r="H29" s="1">
        <v>611.0</v>
      </c>
      <c r="I29" s="1">
        <v>-933.0</v>
      </c>
      <c r="J29" s="1">
        <v>261.0</v>
      </c>
      <c r="K29" s="1">
        <v>852.0</v>
      </c>
      <c r="L29" s="2"/>
      <c r="M29" s="2"/>
      <c r="N29" s="2"/>
      <c r="O29" s="2"/>
      <c r="P29" s="2"/>
      <c r="Q29" s="2"/>
      <c r="R29" s="2"/>
      <c r="S29" s="2"/>
      <c r="T29" s="2"/>
      <c r="U29" s="2"/>
      <c r="V29" s="2"/>
      <c r="W29" s="2"/>
      <c r="X29" s="2"/>
      <c r="Y29" s="2"/>
      <c r="Z29" s="2"/>
    </row>
    <row r="30" ht="15.75" customHeight="1">
      <c r="A30" s="1" t="s">
        <v>171</v>
      </c>
      <c r="B30" s="1">
        <v>1220.0</v>
      </c>
      <c r="C30" s="1">
        <v>1430.0</v>
      </c>
      <c r="D30" s="1">
        <v>1290.0</v>
      </c>
      <c r="E30" s="1">
        <v>256.0</v>
      </c>
      <c r="F30" s="1">
        <v>1360.0</v>
      </c>
      <c r="G30" s="1">
        <v>-3700.0</v>
      </c>
      <c r="H30" s="1">
        <v>611.0</v>
      </c>
      <c r="I30" s="1">
        <v>-933.0</v>
      </c>
      <c r="J30" s="1">
        <v>261.0</v>
      </c>
      <c r="K30" s="1">
        <v>852.0</v>
      </c>
      <c r="L30" s="2"/>
      <c r="M30" s="2"/>
      <c r="N30" s="2"/>
      <c r="O30" s="2"/>
      <c r="P30" s="2"/>
      <c r="Q30" s="2"/>
      <c r="R30" s="2"/>
      <c r="S30" s="2"/>
      <c r="T30" s="2"/>
      <c r="U30" s="2"/>
      <c r="V30" s="2"/>
      <c r="W30" s="2"/>
      <c r="X30" s="2"/>
      <c r="Y30" s="2"/>
      <c r="Z30" s="2"/>
    </row>
    <row r="31" ht="15.75" customHeight="1">
      <c r="A31" s="1" t="s">
        <v>172</v>
      </c>
      <c r="B31" s="1">
        <v>1210.0</v>
      </c>
      <c r="C31" s="1">
        <v>1430.0</v>
      </c>
      <c r="D31" s="1">
        <v>1290.0</v>
      </c>
      <c r="E31" s="1">
        <v>256.0</v>
      </c>
      <c r="F31" s="1">
        <v>1360.0</v>
      </c>
      <c r="G31" s="1">
        <v>-3700.0</v>
      </c>
      <c r="H31" s="1">
        <v>611.0</v>
      </c>
      <c r="I31" s="1">
        <v>-933.0</v>
      </c>
      <c r="J31" s="1">
        <v>261.0</v>
      </c>
      <c r="K31" s="1">
        <v>852.0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v>1.0</v>
      </c>
      <c r="K33" s="1" t="s">
        <v>183</v>
      </c>
      <c r="L33" s="2"/>
      <c r="M33" s="2"/>
      <c r="N33" s="2"/>
      <c r="O33" s="2"/>
      <c r="P33" s="2"/>
      <c r="Q33" s="2"/>
      <c r="R33" s="2"/>
      <c r="S33" s="2"/>
      <c r="T33" s="2"/>
      <c r="U33" s="2"/>
      <c r="V33" s="2"/>
      <c r="W33" s="2"/>
      <c r="X33" s="2"/>
      <c r="Y33" s="2"/>
      <c r="Z33" s="2"/>
    </row>
    <row r="34" ht="15.75" customHeight="1">
      <c r="A34" s="1" t="s">
        <v>184</v>
      </c>
      <c r="B34" s="1" t="s">
        <v>185</v>
      </c>
      <c r="C34" s="1" t="s">
        <v>176</v>
      </c>
      <c r="D34" s="1" t="s">
        <v>177</v>
      </c>
      <c r="E34" s="1" t="s">
        <v>178</v>
      </c>
      <c r="F34" s="1" t="s">
        <v>179</v>
      </c>
      <c r="G34" s="1" t="s">
        <v>180</v>
      </c>
      <c r="H34" s="1" t="s">
        <v>181</v>
      </c>
      <c r="I34" s="1" t="s">
        <v>182</v>
      </c>
      <c r="J34" s="1">
        <v>1.0</v>
      </c>
      <c r="K34" s="1" t="s">
        <v>183</v>
      </c>
      <c r="L34" s="2"/>
      <c r="M34" s="2"/>
      <c r="N34" s="2"/>
      <c r="O34" s="2"/>
      <c r="P34" s="2"/>
      <c r="Q34" s="2"/>
      <c r="R34" s="2"/>
      <c r="S34" s="2"/>
      <c r="T34" s="2"/>
      <c r="U34" s="2"/>
      <c r="V34" s="2"/>
      <c r="W34" s="2"/>
      <c r="X34" s="2"/>
      <c r="Y34" s="2"/>
      <c r="Z34" s="2"/>
    </row>
    <row r="35" ht="15.75" customHeight="1">
      <c r="A35" s="1" t="s">
        <v>186</v>
      </c>
      <c r="B35" s="1">
        <v>332.0</v>
      </c>
      <c r="C35" s="1">
        <v>327.0</v>
      </c>
      <c r="D35" s="1">
        <v>317.0</v>
      </c>
      <c r="E35" s="1">
        <v>313.0</v>
      </c>
      <c r="F35" s="1">
        <v>300.0</v>
      </c>
      <c r="G35" s="1">
        <v>293.0</v>
      </c>
      <c r="H35" s="1">
        <v>292.0</v>
      </c>
      <c r="I35" s="1">
        <v>279.0</v>
      </c>
      <c r="J35" s="1">
        <v>261.0</v>
      </c>
      <c r="K35" s="1">
        <v>245.0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180</v>
      </c>
      <c r="H36" s="1" t="s">
        <v>193</v>
      </c>
      <c r="I36" s="1" t="s">
        <v>194</v>
      </c>
      <c r="J36" s="1">
        <v>1.0</v>
      </c>
      <c r="K36" s="1" t="s">
        <v>195</v>
      </c>
      <c r="L36" s="2"/>
      <c r="M36" s="2"/>
      <c r="N36" s="2"/>
      <c r="O36" s="2"/>
      <c r="P36" s="2"/>
      <c r="Q36" s="2"/>
      <c r="R36" s="2"/>
      <c r="S36" s="2"/>
      <c r="T36" s="2"/>
      <c r="U36" s="2"/>
      <c r="V36" s="2"/>
      <c r="W36" s="2"/>
      <c r="X36" s="2"/>
      <c r="Y36" s="2"/>
      <c r="Z36" s="2"/>
    </row>
    <row r="37" ht="15.75" customHeight="1">
      <c r="A37" s="1" t="s">
        <v>196</v>
      </c>
      <c r="B37" s="1" t="s">
        <v>197</v>
      </c>
      <c r="C37" s="1" t="s">
        <v>189</v>
      </c>
      <c r="D37" s="1" t="s">
        <v>190</v>
      </c>
      <c r="E37" s="1" t="s">
        <v>191</v>
      </c>
      <c r="F37" s="1" t="s">
        <v>192</v>
      </c>
      <c r="G37" s="1" t="s">
        <v>180</v>
      </c>
      <c r="H37" s="1" t="s">
        <v>193</v>
      </c>
      <c r="I37" s="1" t="s">
        <v>194</v>
      </c>
      <c r="J37" s="1">
        <v>1.0</v>
      </c>
      <c r="K37" s="1" t="s">
        <v>195</v>
      </c>
      <c r="L37" s="2"/>
      <c r="M37" s="2"/>
      <c r="N37" s="2"/>
      <c r="O37" s="2"/>
      <c r="P37" s="2"/>
      <c r="Q37" s="2"/>
      <c r="R37" s="2"/>
      <c r="S37" s="2"/>
      <c r="T37" s="2"/>
      <c r="U37" s="2"/>
      <c r="V37" s="2"/>
      <c r="W37" s="2"/>
      <c r="X37" s="2"/>
      <c r="Y37" s="2"/>
      <c r="Z37" s="2"/>
    </row>
    <row r="38" ht="15.75" customHeight="1">
      <c r="A38" s="1" t="s">
        <v>198</v>
      </c>
      <c r="B38" s="1">
        <v>335.0</v>
      </c>
      <c r="C38" s="1">
        <v>330.0</v>
      </c>
      <c r="D38" s="1">
        <v>320.0</v>
      </c>
      <c r="E38" s="1">
        <v>315.0</v>
      </c>
      <c r="F38" s="1">
        <v>301.0</v>
      </c>
      <c r="G38" s="1">
        <v>293.0</v>
      </c>
      <c r="H38" s="1">
        <v>294.0</v>
      </c>
      <c r="I38" s="1">
        <v>279.0</v>
      </c>
      <c r="J38" s="1">
        <v>262.0</v>
      </c>
      <c r="K38" s="1">
        <v>247.0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215</v>
      </c>
      <c r="G40" s="1" t="s">
        <v>205</v>
      </c>
      <c r="H40" s="1" t="s">
        <v>216</v>
      </c>
      <c r="I40" s="1" t="s">
        <v>207</v>
      </c>
      <c r="J40" s="1" t="s">
        <v>217</v>
      </c>
      <c r="K40" s="1" t="s">
        <v>218</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t="s">
        <v>237</v>
      </c>
      <c r="I42" s="1" t="s">
        <v>238</v>
      </c>
      <c r="J42" s="1" t="s">
        <v>239</v>
      </c>
      <c r="K42" s="1" t="s">
        <v>240</v>
      </c>
      <c r="L42" s="2"/>
      <c r="M42" s="2"/>
      <c r="N42" s="2"/>
      <c r="O42" s="2"/>
      <c r="P42" s="2"/>
      <c r="Q42" s="2"/>
      <c r="R42" s="2"/>
      <c r="S42" s="2"/>
      <c r="T42" s="2"/>
      <c r="U42" s="2"/>
      <c r="V42" s="2"/>
      <c r="W42" s="2"/>
      <c r="X42" s="2"/>
      <c r="Y42" s="2"/>
      <c r="Z42" s="2"/>
    </row>
    <row r="43" ht="15.75" customHeight="1">
      <c r="A43" s="1" t="s">
        <v>241</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242</v>
      </c>
      <c r="B45" s="1">
        <v>2690.0</v>
      </c>
      <c r="C45" s="1">
        <v>3140.0</v>
      </c>
      <c r="D45" s="1">
        <v>3070.0</v>
      </c>
      <c r="E45" s="1">
        <v>3020.0</v>
      </c>
      <c r="F45" s="1">
        <v>2810.0</v>
      </c>
      <c r="G45" s="1">
        <v>2690.0</v>
      </c>
      <c r="H45" s="1">
        <v>2580.0</v>
      </c>
      <c r="I45" s="1">
        <v>2360.0</v>
      </c>
      <c r="J45" s="1">
        <v>2460.0</v>
      </c>
      <c r="K45" s="1">
        <v>2860.0</v>
      </c>
      <c r="L45" s="2"/>
      <c r="M45" s="2"/>
      <c r="N45" s="2"/>
      <c r="O45" s="2"/>
      <c r="P45" s="2"/>
      <c r="Q45" s="2"/>
      <c r="R45" s="2"/>
      <c r="S45" s="2"/>
      <c r="T45" s="2"/>
      <c r="U45" s="2"/>
      <c r="V45" s="2"/>
      <c r="W45" s="2"/>
      <c r="X45" s="2"/>
      <c r="Y45" s="2"/>
      <c r="Z45" s="2"/>
    </row>
    <row r="46" ht="15.75" customHeight="1">
      <c r="A46" s="1" t="s">
        <v>243</v>
      </c>
      <c r="B46" s="1">
        <v>2430.0</v>
      </c>
      <c r="C46" s="1">
        <v>2850.0</v>
      </c>
      <c r="D46" s="1">
        <v>2750.0</v>
      </c>
      <c r="E46" s="1">
        <v>2560.0</v>
      </c>
      <c r="F46" s="1">
        <v>2340.0</v>
      </c>
      <c r="G46" s="1">
        <v>2290.0</v>
      </c>
      <c r="H46" s="1">
        <v>2220.0</v>
      </c>
      <c r="I46" s="1">
        <v>1980.0</v>
      </c>
      <c r="J46" s="1">
        <v>2050.0</v>
      </c>
      <c r="K46" s="1">
        <v>2410.0</v>
      </c>
      <c r="L46" s="2"/>
      <c r="M46" s="2"/>
      <c r="N46" s="2"/>
      <c r="O46" s="2"/>
      <c r="P46" s="2"/>
      <c r="Q46" s="2"/>
      <c r="R46" s="2"/>
      <c r="S46" s="2"/>
      <c r="T46" s="2"/>
      <c r="U46" s="2"/>
      <c r="V46" s="2"/>
      <c r="W46" s="2"/>
      <c r="X46" s="2"/>
      <c r="Y46" s="2"/>
      <c r="Z46" s="2"/>
    </row>
    <row r="47" ht="15.75" customHeight="1">
      <c r="A47" s="1" t="s">
        <v>244</v>
      </c>
      <c r="B47" s="1">
        <v>2240.0</v>
      </c>
      <c r="C47" s="1">
        <v>2500.0</v>
      </c>
      <c r="D47" s="1">
        <v>2350.0</v>
      </c>
      <c r="E47" s="1">
        <v>1980.0</v>
      </c>
      <c r="F47" s="1">
        <v>1810.0</v>
      </c>
      <c r="G47" s="1">
        <v>1780.0</v>
      </c>
      <c r="H47" s="1">
        <v>1790.0</v>
      </c>
      <c r="I47" s="1">
        <v>1660.0</v>
      </c>
      <c r="J47" s="1">
        <v>1770.0</v>
      </c>
      <c r="K47" s="1">
        <v>2150.0</v>
      </c>
      <c r="L47" s="2"/>
      <c r="M47" s="2"/>
      <c r="N47" s="2"/>
      <c r="O47" s="2"/>
      <c r="P47" s="2"/>
      <c r="Q47" s="2"/>
      <c r="R47" s="2"/>
      <c r="S47" s="2"/>
      <c r="T47" s="2"/>
      <c r="U47" s="2"/>
      <c r="V47" s="2"/>
      <c r="W47" s="2"/>
      <c r="X47" s="2"/>
      <c r="Y47" s="2"/>
      <c r="Z47" s="2"/>
    </row>
    <row r="48" ht="15.75" customHeight="1">
      <c r="A48" s="1" t="s">
        <v>245</v>
      </c>
      <c r="B48" s="1">
        <v>2800.0</v>
      </c>
      <c r="C48" s="1">
        <v>3260.0</v>
      </c>
      <c r="D48" s="1">
        <v>3230.0</v>
      </c>
      <c r="E48" s="1">
        <v>3190.0</v>
      </c>
      <c r="F48" s="1">
        <v>2960.0</v>
      </c>
      <c r="G48" s="1">
        <v>2840.0</v>
      </c>
      <c r="H48" s="1">
        <v>2720.0</v>
      </c>
      <c r="I48" s="1">
        <v>2490.0</v>
      </c>
      <c r="J48" s="1">
        <v>2600.0</v>
      </c>
      <c r="K48" s="1">
        <v>3010.0</v>
      </c>
      <c r="L48" s="2"/>
      <c r="M48" s="2"/>
      <c r="N48" s="2"/>
      <c r="O48" s="2"/>
      <c r="P48" s="2"/>
      <c r="Q48" s="2"/>
      <c r="R48" s="2"/>
      <c r="S48" s="2"/>
      <c r="T48" s="2"/>
      <c r="U48" s="2"/>
      <c r="V48" s="2"/>
      <c r="W48" s="2"/>
      <c r="X48" s="2"/>
      <c r="Y48" s="2"/>
      <c r="Z48" s="2"/>
    </row>
    <row r="49" ht="15.75" customHeight="1">
      <c r="A49" s="1" t="s">
        <v>246</v>
      </c>
      <c r="B49" s="1" t="s">
        <v>247</v>
      </c>
      <c r="C49" s="1" t="s">
        <v>248</v>
      </c>
      <c r="D49" s="1" t="s">
        <v>249</v>
      </c>
      <c r="E49" s="1" t="s">
        <v>250</v>
      </c>
      <c r="F49" s="1" t="s">
        <v>251</v>
      </c>
      <c r="G49" s="1" t="s">
        <v>181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507.0</v>
      </c>
      <c r="C50" s="1">
        <v>685.0</v>
      </c>
      <c r="D50" s="1">
        <v>283.0</v>
      </c>
      <c r="E50" s="1">
        <v>382.0</v>
      </c>
      <c r="F50" s="1">
        <v>384.0</v>
      </c>
      <c r="G50" s="1">
        <v>813.0</v>
      </c>
      <c r="H50" s="1">
        <v>-897.0</v>
      </c>
      <c r="I50" s="1">
        <v>63.0</v>
      </c>
      <c r="J50" s="1">
        <v>323.0</v>
      </c>
      <c r="K50" s="1">
        <v>373.0</v>
      </c>
      <c r="L50" s="2"/>
      <c r="M50" s="2"/>
      <c r="N50" s="2"/>
      <c r="O50" s="2"/>
      <c r="P50" s="2"/>
      <c r="Q50" s="2"/>
      <c r="R50" s="2"/>
      <c r="S50" s="2"/>
      <c r="T50" s="2"/>
      <c r="U50" s="2"/>
      <c r="V50" s="2"/>
      <c r="W50" s="2"/>
      <c r="X50" s="2"/>
      <c r="Y50" s="2"/>
      <c r="Z50" s="2"/>
    </row>
    <row r="51" ht="15.75" customHeight="1">
      <c r="A51" s="1" t="s">
        <v>257</v>
      </c>
      <c r="B51" s="1">
        <v>29.0</v>
      </c>
      <c r="C51" s="1">
        <v>73.0</v>
      </c>
      <c r="D51" s="1">
        <v>56.0</v>
      </c>
      <c r="E51" s="1">
        <v>143.0</v>
      </c>
      <c r="F51" s="1">
        <v>85.0</v>
      </c>
      <c r="G51" s="1">
        <v>69.0</v>
      </c>
      <c r="H51" s="1">
        <v>112.0</v>
      </c>
      <c r="I51" s="1">
        <v>93.0</v>
      </c>
      <c r="J51" s="1">
        <v>84.0</v>
      </c>
      <c r="K51" s="1">
        <v>79.0</v>
      </c>
      <c r="L51" s="2"/>
      <c r="M51" s="2"/>
      <c r="N51" s="2"/>
      <c r="O51" s="2"/>
      <c r="P51" s="2"/>
      <c r="Q51" s="2"/>
      <c r="R51" s="2"/>
      <c r="S51" s="2"/>
      <c r="T51" s="2"/>
      <c r="U51" s="2"/>
      <c r="V51" s="2"/>
      <c r="W51" s="2"/>
      <c r="X51" s="2"/>
      <c r="Y51" s="2"/>
      <c r="Z51" s="2"/>
    </row>
    <row r="52" ht="15.75" customHeight="1">
      <c r="A52" s="1" t="s">
        <v>258</v>
      </c>
      <c r="B52" s="1">
        <v>536.0</v>
      </c>
      <c r="C52" s="1">
        <v>758.0</v>
      </c>
      <c r="D52" s="1">
        <v>339.0</v>
      </c>
      <c r="E52" s="1">
        <v>525.0</v>
      </c>
      <c r="F52" s="1">
        <v>469.0</v>
      </c>
      <c r="G52" s="1">
        <v>882.0</v>
      </c>
      <c r="H52" s="1">
        <v>-785.0</v>
      </c>
      <c r="I52" s="1">
        <v>156.0</v>
      </c>
      <c r="J52" s="1">
        <v>407.0</v>
      </c>
      <c r="K52" s="1">
        <v>452.0</v>
      </c>
      <c r="L52" s="2"/>
      <c r="M52" s="2"/>
      <c r="N52" s="2"/>
      <c r="O52" s="2"/>
      <c r="P52" s="2"/>
      <c r="Q52" s="2"/>
      <c r="R52" s="2"/>
      <c r="S52" s="2"/>
      <c r="T52" s="2"/>
      <c r="U52" s="2"/>
      <c r="V52" s="2"/>
      <c r="W52" s="2"/>
      <c r="X52" s="2"/>
      <c r="Y52" s="2"/>
      <c r="Z52" s="2"/>
    </row>
    <row r="53" ht="15.75" customHeight="1">
      <c r="A53" s="1" t="s">
        <v>259</v>
      </c>
      <c r="B53" s="1">
        <v>220.0</v>
      </c>
      <c r="C53" s="1">
        <v>108.0</v>
      </c>
      <c r="D53" s="1">
        <v>295.0</v>
      </c>
      <c r="E53" s="1">
        <v>-987.0</v>
      </c>
      <c r="F53" s="1">
        <v>-65.0</v>
      </c>
      <c r="G53" s="1">
        <v>-949.0</v>
      </c>
      <c r="H53" s="1">
        <v>511.0</v>
      </c>
      <c r="I53" s="1">
        <v>8.0</v>
      </c>
      <c r="J53" s="1">
        <v>5.0</v>
      </c>
      <c r="K53" s="1">
        <v>-77.0</v>
      </c>
      <c r="L53" s="2"/>
      <c r="M53" s="2"/>
      <c r="N53" s="2"/>
      <c r="O53" s="2"/>
      <c r="P53" s="2"/>
      <c r="Q53" s="2"/>
      <c r="R53" s="2"/>
      <c r="S53" s="2"/>
      <c r="T53" s="2"/>
      <c r="U53" s="2"/>
      <c r="V53" s="2"/>
      <c r="W53" s="2"/>
      <c r="X53" s="2"/>
      <c r="Y53" s="2"/>
      <c r="Z53" s="2"/>
    </row>
    <row r="54" ht="15.75" customHeight="1">
      <c r="A54" s="1" t="s">
        <v>260</v>
      </c>
      <c r="B54" s="1">
        <v>-1.0</v>
      </c>
      <c r="C54" s="1">
        <v>-21.0</v>
      </c>
      <c r="D54" s="1">
        <v>-4.0</v>
      </c>
      <c r="E54" s="1">
        <v>-25.0</v>
      </c>
      <c r="F54" s="1">
        <v>-18.0</v>
      </c>
      <c r="G54" s="1">
        <v>-12.0</v>
      </c>
      <c r="H54" s="1">
        <v>-15.0</v>
      </c>
      <c r="I54" s="1">
        <v>-1.0</v>
      </c>
      <c r="J54" s="1">
        <v>-36.0</v>
      </c>
      <c r="K54" s="1">
        <v>-27.0</v>
      </c>
      <c r="L54" s="2"/>
      <c r="M54" s="2"/>
      <c r="N54" s="2"/>
      <c r="O54" s="2"/>
      <c r="P54" s="2"/>
      <c r="Q54" s="2"/>
      <c r="R54" s="2"/>
      <c r="S54" s="2"/>
      <c r="T54" s="2"/>
      <c r="U54" s="2"/>
      <c r="V54" s="2"/>
      <c r="W54" s="2"/>
      <c r="X54" s="2"/>
      <c r="Y54" s="2"/>
      <c r="Z54" s="2"/>
    </row>
    <row r="55" ht="15.75" customHeight="1">
      <c r="A55" s="1" t="s">
        <v>261</v>
      </c>
      <c r="B55" s="1">
        <v>219.0</v>
      </c>
      <c r="C55" s="1">
        <v>87.0</v>
      </c>
      <c r="D55" s="1">
        <v>291.0</v>
      </c>
      <c r="E55" s="1">
        <v>-1010.0</v>
      </c>
      <c r="F55" s="1">
        <v>-83.0</v>
      </c>
      <c r="G55" s="1">
        <v>-961.0</v>
      </c>
      <c r="H55" s="1">
        <v>496.0</v>
      </c>
      <c r="I55" s="1">
        <v>7.0</v>
      </c>
      <c r="J55" s="1">
        <v>-31.0</v>
      </c>
      <c r="K55" s="1">
        <v>-104.0</v>
      </c>
      <c r="L55" s="2"/>
      <c r="M55" s="2"/>
      <c r="N55" s="2"/>
      <c r="O55" s="2"/>
      <c r="P55" s="2"/>
      <c r="Q55" s="2"/>
      <c r="R55" s="2"/>
      <c r="S55" s="2"/>
      <c r="T55" s="2"/>
      <c r="U55" s="2"/>
      <c r="V55" s="2"/>
      <c r="W55" s="2"/>
      <c r="X55" s="2"/>
      <c r="Y55" s="2"/>
      <c r="Z55" s="2"/>
    </row>
    <row r="56" ht="15.75" customHeight="1">
      <c r="A56" s="1" t="s">
        <v>262</v>
      </c>
      <c r="B56" s="1">
        <v>1320.0</v>
      </c>
      <c r="C56" s="1">
        <v>1440.0</v>
      </c>
      <c r="D56" s="1">
        <v>1340.0</v>
      </c>
      <c r="E56" s="1">
        <v>1020.0</v>
      </c>
      <c r="F56" s="1">
        <v>935.0</v>
      </c>
      <c r="G56" s="1">
        <v>961.0</v>
      </c>
      <c r="H56" s="1">
        <v>1040.0</v>
      </c>
      <c r="I56" s="1">
        <v>936.0</v>
      </c>
      <c r="J56" s="1">
        <v>1050.0</v>
      </c>
      <c r="K56" s="1">
        <v>1310.0</v>
      </c>
      <c r="L56" s="2"/>
      <c r="M56" s="2"/>
      <c r="N56" s="2"/>
      <c r="O56" s="2"/>
      <c r="P56" s="2"/>
      <c r="Q56" s="2"/>
      <c r="R56" s="2"/>
      <c r="S56" s="2"/>
      <c r="T56" s="2"/>
      <c r="U56" s="2"/>
      <c r="V56" s="2"/>
      <c r="W56" s="2"/>
      <c r="X56" s="2"/>
      <c r="Y56" s="2"/>
      <c r="Z56" s="2"/>
    </row>
    <row r="57" ht="15.75" customHeight="1">
      <c r="A57" s="1" t="s">
        <v>263</v>
      </c>
      <c r="B57" s="1">
        <v>1.0</v>
      </c>
      <c r="C57" s="1">
        <v>5.0</v>
      </c>
      <c r="D57" s="1">
        <v>9.0</v>
      </c>
      <c r="E57" s="1">
        <v>4.0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265</v>
      </c>
      <c r="B59" s="1">
        <v>104.0</v>
      </c>
      <c r="C59" s="1">
        <v>126.0</v>
      </c>
      <c r="D59" s="1">
        <v>159.0</v>
      </c>
      <c r="E59" s="1">
        <v>172.0</v>
      </c>
      <c r="F59" s="1">
        <v>153.0</v>
      </c>
      <c r="G59" s="1">
        <v>151.0</v>
      </c>
      <c r="H59" s="1">
        <v>143.0</v>
      </c>
      <c r="I59" s="1">
        <v>130.0</v>
      </c>
      <c r="J59" s="1">
        <v>133.0</v>
      </c>
      <c r="K59" s="1">
        <v>151.0</v>
      </c>
      <c r="L59" s="2"/>
      <c r="M59" s="2"/>
      <c r="N59" s="2"/>
      <c r="O59" s="2"/>
      <c r="P59" s="2"/>
      <c r="Q59" s="2"/>
      <c r="R59" s="2"/>
      <c r="S59" s="2"/>
      <c r="T59" s="2"/>
      <c r="U59" s="2"/>
      <c r="V59" s="2"/>
      <c r="W59" s="2"/>
      <c r="X59" s="2"/>
      <c r="Y59" s="2"/>
      <c r="Z59" s="2"/>
    </row>
    <row r="60" ht="15.75" customHeight="1">
      <c r="A60" s="1" t="s">
        <v>266</v>
      </c>
      <c r="B60" s="1">
        <v>25.0</v>
      </c>
      <c r="C60" s="1">
        <v>33.0</v>
      </c>
      <c r="D60" s="1">
        <v>33.0</v>
      </c>
      <c r="E60" s="1">
        <v>46.0</v>
      </c>
      <c r="F60" s="1">
        <v>40.0</v>
      </c>
      <c r="G60" s="1">
        <v>37.0</v>
      </c>
      <c r="H60" s="1">
        <v>29.0</v>
      </c>
      <c r="I60" s="1">
        <v>24.0</v>
      </c>
      <c r="J60" s="1">
        <v>17.0</v>
      </c>
      <c r="K60" s="1">
        <v>16.0</v>
      </c>
      <c r="L60" s="2"/>
      <c r="M60" s="2"/>
      <c r="N60" s="2"/>
      <c r="O60" s="2"/>
      <c r="P60" s="2"/>
      <c r="Q60" s="2"/>
      <c r="R60" s="2"/>
      <c r="S60" s="2"/>
      <c r="T60" s="2"/>
      <c r="U60" s="2"/>
      <c r="V60" s="2"/>
      <c r="W60" s="2"/>
      <c r="X60" s="2"/>
      <c r="Y60" s="2"/>
      <c r="Z60" s="2"/>
    </row>
    <row r="61" ht="15.75" customHeight="1">
      <c r="A61" s="1" t="s">
        <v>267</v>
      </c>
      <c r="B61" s="1">
        <v>78.0</v>
      </c>
      <c r="C61" s="1">
        <v>92.0</v>
      </c>
      <c r="D61" s="1">
        <v>126.0</v>
      </c>
      <c r="E61" s="1">
        <v>125.0</v>
      </c>
      <c r="F61" s="1">
        <v>112.0</v>
      </c>
      <c r="G61" s="1">
        <v>113.0</v>
      </c>
      <c r="H61" s="1">
        <v>113.0</v>
      </c>
      <c r="I61" s="1">
        <v>105.0</v>
      </c>
      <c r="J61" s="1">
        <v>115.0</v>
      </c>
      <c r="K61" s="1">
        <v>134.0</v>
      </c>
      <c r="L61" s="2"/>
      <c r="M61" s="2"/>
      <c r="N61" s="2"/>
      <c r="O61" s="2"/>
      <c r="P61" s="2"/>
      <c r="Q61" s="2"/>
      <c r="R61" s="2"/>
      <c r="S61" s="2"/>
      <c r="T61" s="2"/>
      <c r="U61" s="2"/>
      <c r="V61" s="2"/>
      <c r="W61" s="2"/>
      <c r="X61" s="2"/>
      <c r="Y61" s="2"/>
      <c r="Z61" s="2"/>
    </row>
    <row r="62" ht="15.75" customHeight="1">
      <c r="A62" s="1" t="s">
        <v>268</v>
      </c>
      <c r="B62" s="1">
        <v>110.0</v>
      </c>
      <c r="C62" s="1">
        <v>111.0</v>
      </c>
      <c r="D62" s="1">
        <v>96.0</v>
      </c>
      <c r="E62" s="1">
        <v>85.0</v>
      </c>
      <c r="F62" s="1">
        <v>82.0</v>
      </c>
      <c r="G62" s="1">
        <v>90.0</v>
      </c>
      <c r="H62" s="1">
        <v>89.0</v>
      </c>
      <c r="I62" s="1">
        <v>81.0</v>
      </c>
      <c r="J62" s="1">
        <v>96.0</v>
      </c>
      <c r="K62" s="1">
        <v>112.0</v>
      </c>
      <c r="L62" s="2"/>
      <c r="M62" s="2"/>
      <c r="N62" s="2"/>
      <c r="O62" s="2"/>
      <c r="P62" s="2"/>
      <c r="Q62" s="2"/>
      <c r="R62" s="2"/>
      <c r="S62" s="2"/>
      <c r="T62" s="2"/>
      <c r="U62" s="2"/>
      <c r="V62" s="2"/>
      <c r="W62" s="2"/>
      <c r="X62" s="2"/>
      <c r="Y62" s="2"/>
      <c r="Z62" s="2"/>
    </row>
    <row r="63" ht="15.75" customHeight="1">
      <c r="A63" s="1" t="s">
        <v>269</v>
      </c>
      <c r="B63" s="1">
        <v>0.0</v>
      </c>
      <c r="C63" s="1">
        <v>0.0</v>
      </c>
      <c r="D63" s="1">
        <v>0.0</v>
      </c>
      <c r="E63" s="1">
        <v>0.0</v>
      </c>
      <c r="F63" s="1">
        <v>0.0</v>
      </c>
      <c r="G63" s="1">
        <v>0.0</v>
      </c>
      <c r="H63" s="1">
        <v>0.0</v>
      </c>
      <c r="I63" s="1">
        <v>0.0</v>
      </c>
      <c r="J63" s="1">
        <v>0.0</v>
      </c>
      <c r="K63" s="1">
        <v>9.0</v>
      </c>
      <c r="L63" s="2"/>
      <c r="M63" s="2"/>
      <c r="N63" s="2"/>
      <c r="O63" s="2"/>
      <c r="P63" s="2"/>
      <c r="Q63" s="2"/>
      <c r="R63" s="2"/>
      <c r="S63" s="2"/>
      <c r="T63" s="2"/>
      <c r="U63" s="2"/>
      <c r="V63" s="2"/>
      <c r="W63" s="2"/>
      <c r="X63" s="2"/>
      <c r="Y63" s="2"/>
      <c r="Z63" s="2"/>
    </row>
    <row r="64" ht="15.75" customHeight="1">
      <c r="A64" s="1" t="s">
        <v>270</v>
      </c>
      <c r="B64" s="1">
        <v>110.0</v>
      </c>
      <c r="C64" s="1">
        <v>111.0</v>
      </c>
      <c r="D64" s="1">
        <v>96.0</v>
      </c>
      <c r="E64" s="1">
        <v>85.0</v>
      </c>
      <c r="F64" s="1">
        <v>82.0</v>
      </c>
      <c r="G64" s="1">
        <v>90.0</v>
      </c>
      <c r="H64" s="1">
        <v>89.0</v>
      </c>
      <c r="I64" s="1">
        <v>81.0</v>
      </c>
      <c r="J64" s="1">
        <v>96.0</v>
      </c>
      <c r="K64" s="1">
        <v>121.0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200</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305</v>
      </c>
      <c r="D6" s="1" t="s">
        <v>306</v>
      </c>
      <c r="E6" s="1" t="s">
        <v>297</v>
      </c>
      <c r="F6" s="1" t="s">
        <v>298</v>
      </c>
      <c r="G6" s="1" t="s">
        <v>307</v>
      </c>
      <c r="H6" s="1" t="s">
        <v>300</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197</v>
      </c>
      <c r="J8" s="1" t="s">
        <v>320</v>
      </c>
      <c r="K8" s="1" t="s">
        <v>321</v>
      </c>
      <c r="L8" s="2"/>
      <c r="M8" s="2"/>
      <c r="N8" s="2"/>
      <c r="O8" s="2"/>
      <c r="P8" s="2"/>
      <c r="Q8" s="2"/>
      <c r="R8" s="2"/>
      <c r="S8" s="2"/>
      <c r="T8" s="2"/>
      <c r="U8" s="2"/>
      <c r="V8" s="2"/>
      <c r="W8" s="2"/>
      <c r="X8" s="2"/>
      <c r="Y8" s="2"/>
      <c r="Z8" s="2"/>
    </row>
    <row r="9">
      <c r="A9" s="1" t="s">
        <v>322</v>
      </c>
      <c r="B9" s="1" t="s">
        <v>323</v>
      </c>
      <c r="C9" s="1">
        <v>3.0</v>
      </c>
      <c r="D9" s="1" t="s">
        <v>324</v>
      </c>
      <c r="E9" s="1" t="s">
        <v>320</v>
      </c>
      <c r="F9" s="1" t="s">
        <v>325</v>
      </c>
      <c r="G9" s="1" t="s">
        <v>326</v>
      </c>
      <c r="H9" s="1" t="s">
        <v>276</v>
      </c>
      <c r="I9" s="1" t="s">
        <v>327</v>
      </c>
      <c r="J9" s="1" t="s">
        <v>328</v>
      </c>
      <c r="K9" s="1" t="s">
        <v>329</v>
      </c>
      <c r="L9" s="2"/>
      <c r="M9" s="2"/>
      <c r="N9" s="2"/>
      <c r="O9" s="2"/>
      <c r="P9" s="2"/>
      <c r="Q9" s="2"/>
      <c r="R9" s="2"/>
      <c r="S9" s="2"/>
      <c r="T9" s="2"/>
      <c r="U9" s="2"/>
      <c r="V9" s="2"/>
      <c r="W9" s="2"/>
      <c r="X9" s="2"/>
      <c r="Y9" s="2"/>
      <c r="Z9" s="2"/>
    </row>
    <row r="10">
      <c r="A10" s="1" t="s">
        <v>330</v>
      </c>
      <c r="B10" s="1" t="s">
        <v>278</v>
      </c>
      <c r="C10" s="1" t="s">
        <v>331</v>
      </c>
      <c r="D10" s="1" t="s">
        <v>328</v>
      </c>
      <c r="E10" s="1" t="s">
        <v>332</v>
      </c>
      <c r="F10" s="1" t="s">
        <v>225</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279</v>
      </c>
      <c r="D11" s="1" t="s">
        <v>340</v>
      </c>
      <c r="E11" s="1" t="s">
        <v>341</v>
      </c>
      <c r="F11" s="1" t="s">
        <v>221</v>
      </c>
      <c r="G11" s="1" t="s">
        <v>342</v>
      </c>
      <c r="H11" s="1" t="s">
        <v>343</v>
      </c>
      <c r="I11" s="1" t="s">
        <v>344</v>
      </c>
      <c r="J11" s="1">
        <v>1.0</v>
      </c>
      <c r="K11" s="1" t="s">
        <v>345</v>
      </c>
      <c r="L11" s="2"/>
      <c r="M11" s="2"/>
      <c r="N11" s="2"/>
      <c r="O11" s="2"/>
      <c r="P11" s="2"/>
      <c r="Q11" s="2"/>
      <c r="R11" s="2"/>
      <c r="S11" s="2"/>
      <c r="T11" s="2"/>
      <c r="U11" s="2"/>
      <c r="V11" s="2"/>
      <c r="W11" s="2"/>
      <c r="X11" s="2"/>
      <c r="Y11" s="2"/>
      <c r="Z11" s="2"/>
    </row>
    <row r="12">
      <c r="A12" s="1" t="s">
        <v>346</v>
      </c>
      <c r="B12" s="1" t="s">
        <v>347</v>
      </c>
      <c r="C12" s="1" t="s">
        <v>348</v>
      </c>
      <c r="D12" s="1" t="s">
        <v>222</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357</v>
      </c>
      <c r="D13" s="1">
        <v>1.0</v>
      </c>
      <c r="E13" s="1" t="s">
        <v>358</v>
      </c>
      <c r="F13" s="1" t="s">
        <v>359</v>
      </c>
      <c r="G13" s="1" t="s">
        <v>360</v>
      </c>
      <c r="H13" s="1" t="s">
        <v>361</v>
      </c>
      <c r="I13" s="1" t="s">
        <v>362</v>
      </c>
      <c r="J13" s="1" t="s">
        <v>363</v>
      </c>
      <c r="K13" s="1" t="s">
        <v>361</v>
      </c>
      <c r="L13" s="2"/>
      <c r="M13" s="2"/>
      <c r="N13" s="2"/>
      <c r="O13" s="2"/>
      <c r="P13" s="2"/>
      <c r="Q13" s="2"/>
      <c r="R13" s="2"/>
      <c r="S13" s="2"/>
      <c r="T13" s="2"/>
      <c r="U13" s="2"/>
      <c r="V13" s="2"/>
      <c r="W13" s="2"/>
      <c r="X13" s="2"/>
      <c r="Y13" s="2"/>
      <c r="Z13" s="2"/>
    </row>
    <row r="14">
      <c r="A14" s="1" t="s">
        <v>364</v>
      </c>
      <c r="B14" s="1" t="s">
        <v>357</v>
      </c>
      <c r="C14" s="1" t="s">
        <v>365</v>
      </c>
      <c r="D14" s="1" t="s">
        <v>366</v>
      </c>
      <c r="E14" s="1" t="s">
        <v>358</v>
      </c>
      <c r="F14" s="1" t="s">
        <v>359</v>
      </c>
      <c r="G14" s="1" t="s">
        <v>367</v>
      </c>
      <c r="H14" s="1" t="s">
        <v>361</v>
      </c>
      <c r="I14" s="1" t="s">
        <v>362</v>
      </c>
      <c r="J14" s="1" t="s">
        <v>363</v>
      </c>
      <c r="K14" s="1" t="s">
        <v>361</v>
      </c>
      <c r="L14" s="2"/>
      <c r="M14" s="2"/>
      <c r="N14" s="2"/>
      <c r="O14" s="2"/>
      <c r="P14" s="2"/>
      <c r="Q14" s="2"/>
      <c r="R14" s="2"/>
      <c r="S14" s="2"/>
      <c r="T14" s="2"/>
      <c r="U14" s="2"/>
      <c r="V14" s="2"/>
      <c r="W14" s="2"/>
      <c r="X14" s="2"/>
      <c r="Y14" s="2"/>
      <c r="Z14" s="2"/>
    </row>
    <row r="15">
      <c r="A15" s="1" t="s">
        <v>368</v>
      </c>
      <c r="B15" s="1" t="s">
        <v>357</v>
      </c>
      <c r="C15" s="1" t="s">
        <v>365</v>
      </c>
      <c r="D15" s="1" t="s">
        <v>366</v>
      </c>
      <c r="E15" s="1" t="s">
        <v>358</v>
      </c>
      <c r="F15" s="1" t="s">
        <v>359</v>
      </c>
      <c r="G15" s="1" t="s">
        <v>367</v>
      </c>
      <c r="H15" s="1" t="s">
        <v>361</v>
      </c>
      <c r="I15" s="1" t="s">
        <v>362</v>
      </c>
      <c r="J15" s="1" t="s">
        <v>363</v>
      </c>
      <c r="K15" s="1" t="s">
        <v>361</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374</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365</v>
      </c>
      <c r="D17" s="1" t="s">
        <v>376</v>
      </c>
      <c r="E17" s="1" t="s">
        <v>381</v>
      </c>
      <c r="F17" s="1">
        <v>2.0</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337</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185</v>
      </c>
      <c r="C20" s="1" t="s">
        <v>398</v>
      </c>
      <c r="D20" s="1" t="s">
        <v>399</v>
      </c>
      <c r="E20" s="1" t="s">
        <v>400</v>
      </c>
      <c r="F20" s="1" t="s">
        <v>401</v>
      </c>
      <c r="G20" s="1" t="s">
        <v>402</v>
      </c>
      <c r="H20" s="1" t="s">
        <v>403</v>
      </c>
      <c r="I20" s="1" t="s">
        <v>404</v>
      </c>
      <c r="J20" s="1" t="s">
        <v>317</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337</v>
      </c>
      <c r="C25" s="1" t="s">
        <v>441</v>
      </c>
      <c r="D25" s="1" t="s">
        <v>395</v>
      </c>
      <c r="E25" s="1" t="s">
        <v>392</v>
      </c>
      <c r="F25" s="1" t="s">
        <v>392</v>
      </c>
      <c r="G25" s="1" t="s">
        <v>352</v>
      </c>
      <c r="H25" s="1" t="s">
        <v>442</v>
      </c>
      <c r="I25" s="1" t="s">
        <v>443</v>
      </c>
      <c r="J25" s="1">
        <v>1.0</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447</v>
      </c>
      <c r="J26" s="1" t="s">
        <v>450</v>
      </c>
      <c r="K26" s="1" t="s">
        <v>453</v>
      </c>
      <c r="L26" s="2"/>
      <c r="M26" s="2"/>
      <c r="N26" s="2"/>
      <c r="O26" s="2"/>
      <c r="P26" s="2"/>
      <c r="Q26" s="2"/>
      <c r="R26" s="2"/>
      <c r="S26" s="2"/>
      <c r="T26" s="2"/>
      <c r="U26" s="2"/>
      <c r="V26" s="2"/>
      <c r="W26" s="2"/>
      <c r="X26" s="2"/>
      <c r="Y26" s="2"/>
      <c r="Z26" s="2"/>
    </row>
    <row r="27" ht="15.75" customHeight="1">
      <c r="A27" s="1" t="s">
        <v>454</v>
      </c>
      <c r="B27" s="1" t="s">
        <v>455</v>
      </c>
      <c r="C27" s="1" t="s">
        <v>455</v>
      </c>
      <c r="D27" s="1" t="s">
        <v>456</v>
      </c>
      <c r="E27" s="1" t="s">
        <v>457</v>
      </c>
      <c r="F27" s="1" t="s">
        <v>458</v>
      </c>
      <c r="G27" s="1" t="s">
        <v>459</v>
      </c>
      <c r="H27" s="1" t="s">
        <v>460</v>
      </c>
      <c r="I27" s="1" t="s">
        <v>383</v>
      </c>
      <c r="J27" s="1" t="s">
        <v>459</v>
      </c>
      <c r="K27" s="1" t="s">
        <v>458</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490</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v>-1.0</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115</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v>8.0</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396</v>
      </c>
      <c r="D41" s="1" t="s">
        <v>592</v>
      </c>
      <c r="E41" s="1" t="s">
        <v>593</v>
      </c>
      <c r="F41" s="1" t="s">
        <v>594</v>
      </c>
      <c r="G41" s="1" t="s">
        <v>595</v>
      </c>
      <c r="H41" s="1" t="s">
        <v>596</v>
      </c>
      <c r="I41" s="1" t="s">
        <v>279</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606</v>
      </c>
      <c r="I42" s="1" t="s">
        <v>452</v>
      </c>
      <c r="J42" s="1" t="s">
        <v>451</v>
      </c>
      <c r="K42" s="1" t="s">
        <v>457</v>
      </c>
      <c r="L42" s="2"/>
      <c r="M42" s="2"/>
      <c r="N42" s="2"/>
      <c r="O42" s="2"/>
      <c r="P42" s="2"/>
      <c r="Q42" s="2"/>
      <c r="R42" s="2"/>
      <c r="S42" s="2"/>
      <c r="T42" s="2"/>
      <c r="U42" s="2"/>
      <c r="V42" s="2"/>
      <c r="W42" s="2"/>
      <c r="X42" s="2"/>
      <c r="Y42" s="2"/>
      <c r="Z42" s="2"/>
    </row>
    <row r="43" ht="15.75" customHeight="1">
      <c r="A43" s="1" t="s">
        <v>607</v>
      </c>
      <c r="B43" s="1" t="s">
        <v>608</v>
      </c>
      <c r="C43" s="1" t="s">
        <v>193</v>
      </c>
      <c r="D43" s="1" t="s">
        <v>609</v>
      </c>
      <c r="E43" s="1" t="s">
        <v>195</v>
      </c>
      <c r="F43" s="1" t="s">
        <v>610</v>
      </c>
      <c r="G43" s="1" t="s">
        <v>611</v>
      </c>
      <c r="H43" s="1" t="s">
        <v>612</v>
      </c>
      <c r="I43" s="1" t="s">
        <v>276</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371</v>
      </c>
      <c r="D44" s="1" t="s">
        <v>617</v>
      </c>
      <c r="E44" s="1" t="s">
        <v>618</v>
      </c>
      <c r="F44" s="1" t="s">
        <v>619</v>
      </c>
      <c r="G44" s="1" t="s">
        <v>222</v>
      </c>
      <c r="H44" s="1" t="s">
        <v>620</v>
      </c>
      <c r="I44" s="1" t="s">
        <v>621</v>
      </c>
      <c r="J44" s="1" t="s">
        <v>378</v>
      </c>
      <c r="K44" s="1" t="s">
        <v>455</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447</v>
      </c>
      <c r="H47" s="1" t="s">
        <v>640</v>
      </c>
      <c r="I47" s="1" t="s">
        <v>641</v>
      </c>
      <c r="J47" s="1" t="s">
        <v>627</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576</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122</v>
      </c>
      <c r="G50" s="1" t="s">
        <v>669</v>
      </c>
      <c r="H50" s="1" t="s">
        <v>350</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290</v>
      </c>
      <c r="D56" s="1" t="s">
        <v>730</v>
      </c>
      <c r="E56" s="1" t="s">
        <v>731</v>
      </c>
      <c r="F56" s="1" t="s">
        <v>732</v>
      </c>
      <c r="G56" s="1" t="s">
        <v>611</v>
      </c>
      <c r="H56" s="1" t="s">
        <v>733</v>
      </c>
      <c r="I56" s="1" t="s">
        <v>734</v>
      </c>
      <c r="J56" s="1" t="s">
        <v>390</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v>1.0</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280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v>0.0</v>
      </c>
      <c r="D59" s="1" t="s">
        <v>758</v>
      </c>
      <c r="E59" s="1" t="s">
        <v>759</v>
      </c>
      <c r="F59" s="1" t="s">
        <v>760</v>
      </c>
      <c r="G59" s="1" t="s">
        <v>761</v>
      </c>
      <c r="H59" s="1" t="s">
        <v>762</v>
      </c>
      <c r="I59" s="1" t="s">
        <v>449</v>
      </c>
      <c r="J59" s="1" t="s">
        <v>734</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609</v>
      </c>
      <c r="E60" s="1">
        <v>-11.0</v>
      </c>
      <c r="F60" s="1" t="s">
        <v>767</v>
      </c>
      <c r="G60" s="1" t="s">
        <v>768</v>
      </c>
      <c r="H60" s="1" t="s">
        <v>458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375</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v>55.0</v>
      </c>
      <c r="D62" s="1" t="s">
        <v>784</v>
      </c>
      <c r="E62" s="1" t="s">
        <v>785</v>
      </c>
      <c r="F62" s="1" t="s">
        <v>786</v>
      </c>
      <c r="G62" s="1" t="s">
        <v>787</v>
      </c>
      <c r="H62" s="1" t="s">
        <v>788</v>
      </c>
      <c r="I62" s="1" t="s">
        <v>789</v>
      </c>
      <c r="J62" s="1" t="s">
        <v>790</v>
      </c>
      <c r="K62" s="1" t="s">
        <v>630</v>
      </c>
      <c r="L62" s="2"/>
      <c r="M62" s="2"/>
      <c r="N62" s="2"/>
      <c r="O62" s="2"/>
      <c r="P62" s="2"/>
      <c r="Q62" s="2"/>
      <c r="R62" s="2"/>
      <c r="S62" s="2"/>
      <c r="T62" s="2"/>
      <c r="U62" s="2"/>
      <c r="V62" s="2"/>
      <c r="W62" s="2"/>
      <c r="X62" s="2"/>
      <c r="Y62" s="2"/>
      <c r="Z62" s="2"/>
    </row>
    <row r="63" ht="15.75" customHeight="1">
      <c r="A63" s="1" t="s">
        <v>791</v>
      </c>
      <c r="B63" s="1" t="s">
        <v>333</v>
      </c>
      <c r="C63" s="1" t="s">
        <v>792</v>
      </c>
      <c r="D63" s="1" t="s">
        <v>793</v>
      </c>
      <c r="E63" s="1" t="s">
        <v>794</v>
      </c>
      <c r="F63" s="1" t="s">
        <v>795</v>
      </c>
      <c r="G63" s="1" t="s">
        <v>796</v>
      </c>
      <c r="H63" s="1" t="s">
        <v>797</v>
      </c>
      <c r="I63" s="1">
        <v>0.0</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v>0.0</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593</v>
      </c>
      <c r="F65" s="1" t="s">
        <v>814</v>
      </c>
      <c r="G65" s="1" t="s">
        <v>815</v>
      </c>
      <c r="H65" s="1" t="s">
        <v>816</v>
      </c>
      <c r="I65" s="1" t="s">
        <v>815</v>
      </c>
      <c r="J65" s="1" t="s">
        <v>220</v>
      </c>
      <c r="K65" s="1" t="s">
        <v>366</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448</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766</v>
      </c>
      <c r="F68" s="1" t="s">
        <v>347</v>
      </c>
      <c r="G68" s="1" t="s">
        <v>832</v>
      </c>
      <c r="H68" s="1" t="s">
        <v>833</v>
      </c>
      <c r="I68" s="1" t="s">
        <v>834</v>
      </c>
      <c r="J68" s="1" t="s">
        <v>178</v>
      </c>
      <c r="K68" s="1" t="s">
        <v>835</v>
      </c>
      <c r="L68" s="2"/>
      <c r="M68" s="2"/>
      <c r="N68" s="2"/>
      <c r="O68" s="2"/>
      <c r="P68" s="2"/>
      <c r="Q68" s="2"/>
      <c r="R68" s="2"/>
      <c r="S68" s="2"/>
      <c r="T68" s="2"/>
      <c r="U68" s="2"/>
      <c r="V68" s="2"/>
      <c r="W68" s="2"/>
      <c r="X68" s="2"/>
      <c r="Y68" s="2"/>
      <c r="Z68" s="2"/>
    </row>
    <row r="69" ht="15.75" customHeight="1">
      <c r="A69" s="1" t="s">
        <v>836</v>
      </c>
      <c r="B69" s="1" t="s">
        <v>837</v>
      </c>
      <c r="C69" s="1" t="s">
        <v>576</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574</v>
      </c>
      <c r="C70" s="1" t="s">
        <v>847</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v>9.0</v>
      </c>
      <c r="C71" s="1" t="s">
        <v>857</v>
      </c>
      <c r="D71" s="1" t="s">
        <v>400</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882</v>
      </c>
      <c r="H73" s="1" t="s">
        <v>883</v>
      </c>
      <c r="I73" s="1" t="s">
        <v>873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226</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824</v>
      </c>
      <c r="E75" s="1" t="s">
        <v>899</v>
      </c>
      <c r="F75" s="1" t="s">
        <v>900</v>
      </c>
      <c r="G75" s="1" t="s">
        <v>901</v>
      </c>
      <c r="H75" s="1" t="s">
        <v>902</v>
      </c>
      <c r="I75" s="1" t="s">
        <v>903</v>
      </c>
      <c r="J75" s="1" t="s">
        <v>904</v>
      </c>
      <c r="K75" s="1" t="s">
        <v>357</v>
      </c>
      <c r="L75" s="2"/>
      <c r="M75" s="2"/>
      <c r="N75" s="2"/>
      <c r="O75" s="2"/>
      <c r="P75" s="2"/>
      <c r="Q75" s="2"/>
      <c r="R75" s="2"/>
      <c r="S75" s="2"/>
      <c r="T75" s="2"/>
      <c r="U75" s="2"/>
      <c r="V75" s="2"/>
      <c r="W75" s="2"/>
      <c r="X75" s="2"/>
      <c r="Y75" s="2"/>
      <c r="Z75" s="2"/>
    </row>
    <row r="76" ht="15.75" customHeight="1">
      <c r="A76" s="1" t="s">
        <v>905</v>
      </c>
      <c r="B76" s="1" t="s">
        <v>598</v>
      </c>
      <c r="C76" s="1" t="s">
        <v>906</v>
      </c>
      <c r="D76" s="1" t="s">
        <v>907</v>
      </c>
      <c r="E76" s="1" t="s">
        <v>908</v>
      </c>
      <c r="F76" s="1" t="s">
        <v>347</v>
      </c>
      <c r="G76" s="1" t="s">
        <v>909</v>
      </c>
      <c r="H76" s="1" t="s">
        <v>910</v>
      </c>
      <c r="I76" s="1" t="s">
        <v>911</v>
      </c>
      <c r="J76" s="1" t="s">
        <v>631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206</v>
      </c>
      <c r="H77" s="1" t="s">
        <v>919</v>
      </c>
      <c r="I77" s="1" t="s">
        <v>920</v>
      </c>
      <c r="J77" s="1" t="s">
        <v>921</v>
      </c>
      <c r="K77" s="1" t="s">
        <v>832</v>
      </c>
      <c r="L77" s="2"/>
      <c r="M77" s="2"/>
      <c r="N77" s="2"/>
      <c r="O77" s="2"/>
      <c r="P77" s="2"/>
      <c r="Q77" s="2"/>
      <c r="R77" s="2"/>
      <c r="S77" s="2"/>
      <c r="T77" s="2"/>
      <c r="U77" s="2"/>
      <c r="V77" s="2"/>
      <c r="W77" s="2"/>
      <c r="X77" s="2"/>
      <c r="Y77" s="2"/>
      <c r="Z77" s="2"/>
    </row>
    <row r="78" ht="15.75" customHeight="1">
      <c r="A78" s="1" t="s">
        <v>922</v>
      </c>
      <c r="B78" s="1" t="s">
        <v>923</v>
      </c>
      <c r="C78" s="1" t="s">
        <v>924</v>
      </c>
      <c r="D78" s="1" t="s">
        <v>562</v>
      </c>
      <c r="E78" s="1" t="s">
        <v>925</v>
      </c>
      <c r="F78" s="1" t="s">
        <v>926</v>
      </c>
      <c r="G78" s="1" t="s">
        <v>927</v>
      </c>
      <c r="H78" s="1" t="s">
        <v>928</v>
      </c>
      <c r="I78" s="1" t="s">
        <v>450</v>
      </c>
      <c r="J78" s="1" t="s">
        <v>929</v>
      </c>
      <c r="K78" s="1" t="s">
        <v>203</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345</v>
      </c>
      <c r="G79" s="1" t="s">
        <v>815</v>
      </c>
      <c r="H79" s="1" t="s">
        <v>319</v>
      </c>
      <c r="I79" s="1" t="s">
        <v>935</v>
      </c>
      <c r="J79" s="1" t="s">
        <v>936</v>
      </c>
      <c r="K79" s="1" t="s">
        <v>220</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371</v>
      </c>
      <c r="D81" s="1" t="s">
        <v>189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962</v>
      </c>
      <c r="G82" s="1" t="s">
        <v>963</v>
      </c>
      <c r="H82" s="1" t="s">
        <v>841</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334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377</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994</v>
      </c>
      <c r="I85" s="1" t="s">
        <v>995</v>
      </c>
      <c r="J85" s="1" t="s">
        <v>996</v>
      </c>
      <c r="K85" s="1" t="s">
        <v>997</v>
      </c>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t="s">
        <v>1002</v>
      </c>
      <c r="F86" s="1" t="s">
        <v>1003</v>
      </c>
      <c r="G86" s="1" t="s">
        <v>386</v>
      </c>
      <c r="H86" s="1">
        <v>1.0</v>
      </c>
      <c r="I86" s="1" t="s">
        <v>350</v>
      </c>
      <c r="J86" s="1" t="s">
        <v>606</v>
      </c>
      <c r="K86" s="1" t="s">
        <v>366</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313</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1019</v>
      </c>
      <c r="F89" s="1" t="s">
        <v>1020</v>
      </c>
      <c r="G89" s="1" t="s">
        <v>1021</v>
      </c>
      <c r="H89" s="1" t="s">
        <v>1022</v>
      </c>
      <c r="I89" s="1" t="s">
        <v>1023</v>
      </c>
      <c r="J89" s="1" t="s">
        <v>383</v>
      </c>
      <c r="K89" s="1" t="s">
        <v>281</v>
      </c>
      <c r="L89" s="2"/>
      <c r="M89" s="2"/>
      <c r="N89" s="2"/>
      <c r="O89" s="2"/>
      <c r="P89" s="2"/>
      <c r="Q89" s="2"/>
      <c r="R89" s="2"/>
      <c r="S89" s="2"/>
      <c r="T89" s="2"/>
      <c r="U89" s="2"/>
      <c r="V89" s="2"/>
      <c r="W89" s="2"/>
      <c r="X89" s="2"/>
      <c r="Y89" s="2"/>
      <c r="Z89" s="2"/>
    </row>
    <row r="90" ht="15.75" customHeight="1">
      <c r="A90" s="1" t="s">
        <v>1024</v>
      </c>
      <c r="B90" s="1" t="s">
        <v>1025</v>
      </c>
      <c r="C90" s="1" t="s">
        <v>566</v>
      </c>
      <c r="D90" s="1" t="s">
        <v>1026</v>
      </c>
      <c r="E90" s="1" t="s">
        <v>1027</v>
      </c>
      <c r="F90" s="1" t="s">
        <v>891</v>
      </c>
      <c r="G90" s="1" t="s">
        <v>1028</v>
      </c>
      <c r="H90" s="1" t="s">
        <v>1029</v>
      </c>
      <c r="I90" s="1" t="s">
        <v>639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928</v>
      </c>
      <c r="E91" s="1" t="s">
        <v>1035</v>
      </c>
      <c r="F91" s="1" t="s">
        <v>841</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v>7.0</v>
      </c>
      <c r="C92" s="1" t="s">
        <v>1042</v>
      </c>
      <c r="D92" s="1" t="s">
        <v>1043</v>
      </c>
      <c r="E92" s="1" t="s">
        <v>1044</v>
      </c>
      <c r="F92" s="1" t="s">
        <v>1045</v>
      </c>
      <c r="G92" s="1" t="s">
        <v>1046</v>
      </c>
      <c r="H92" s="1" t="s">
        <v>1047</v>
      </c>
      <c r="I92" s="1" t="s">
        <v>1048</v>
      </c>
      <c r="J92" s="1" t="s">
        <v>1049</v>
      </c>
      <c r="K92" s="1" t="s">
        <v>115</v>
      </c>
      <c r="L92" s="2"/>
      <c r="M92" s="2"/>
      <c r="N92" s="2"/>
      <c r="O92" s="2"/>
      <c r="P92" s="2"/>
      <c r="Q92" s="2"/>
      <c r="R92" s="2"/>
      <c r="S92" s="2"/>
      <c r="T92" s="2"/>
      <c r="U92" s="2"/>
      <c r="V92" s="2"/>
      <c r="W92" s="2"/>
      <c r="X92" s="2"/>
      <c r="Y92" s="2"/>
      <c r="Z92" s="2"/>
    </row>
    <row r="93" ht="15.75" customHeight="1">
      <c r="A93" s="1" t="s">
        <v>1050</v>
      </c>
      <c r="B93" s="1" t="s">
        <v>1051</v>
      </c>
      <c r="C93" s="1" t="s">
        <v>1052</v>
      </c>
      <c r="D93" s="1" t="s">
        <v>188</v>
      </c>
      <c r="E93" s="1" t="s">
        <v>1053</v>
      </c>
      <c r="F93" s="1" t="s">
        <v>1054</v>
      </c>
      <c r="G93" s="1" t="s">
        <v>1055</v>
      </c>
      <c r="H93" s="1" t="s">
        <v>1056</v>
      </c>
      <c r="I93" s="1" t="s">
        <v>1057</v>
      </c>
      <c r="J93" s="1" t="s">
        <v>1058</v>
      </c>
      <c r="K93" s="1" t="s">
        <v>562</v>
      </c>
      <c r="L93" s="2"/>
      <c r="M93" s="2"/>
      <c r="N93" s="2"/>
      <c r="O93" s="2"/>
      <c r="P93" s="2"/>
      <c r="Q93" s="2"/>
      <c r="R93" s="2"/>
      <c r="S93" s="2"/>
      <c r="T93" s="2"/>
      <c r="U93" s="2"/>
      <c r="V93" s="2"/>
      <c r="W93" s="2"/>
      <c r="X93" s="2"/>
      <c r="Y93" s="2"/>
      <c r="Z93" s="2"/>
    </row>
    <row r="94" ht="15.75" customHeight="1">
      <c r="A94" s="1" t="s">
        <v>1059</v>
      </c>
      <c r="B94" s="1" t="s">
        <v>176</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762</v>
      </c>
      <c r="G95" s="1" t="s">
        <v>1074</v>
      </c>
      <c r="H95" s="1" t="s">
        <v>375</v>
      </c>
      <c r="I95" s="1" t="s">
        <v>396</v>
      </c>
      <c r="J95" s="1" t="s">
        <v>1075</v>
      </c>
      <c r="K95" s="1" t="s">
        <v>1076</v>
      </c>
      <c r="L95" s="2"/>
      <c r="M95" s="2"/>
      <c r="N95" s="2"/>
      <c r="O95" s="2"/>
      <c r="P95" s="2"/>
      <c r="Q95" s="2"/>
      <c r="R95" s="2"/>
      <c r="S95" s="2"/>
      <c r="T95" s="2"/>
      <c r="U95" s="2"/>
      <c r="V95" s="2"/>
      <c r="W95" s="2"/>
      <c r="X95" s="2"/>
      <c r="Y95" s="2"/>
      <c r="Z95" s="2"/>
    </row>
    <row r="96" ht="15.75" customHeight="1">
      <c r="A96" s="1" t="s">
        <v>1077</v>
      </c>
      <c r="B96" s="1" t="s">
        <v>824</v>
      </c>
      <c r="C96" s="1" t="s">
        <v>1078</v>
      </c>
      <c r="D96" s="1" t="s">
        <v>1079</v>
      </c>
      <c r="E96" s="1" t="s">
        <v>1080</v>
      </c>
      <c r="F96" s="1" t="s">
        <v>334</v>
      </c>
      <c r="G96" s="1" t="s">
        <v>1081</v>
      </c>
      <c r="H96" s="1" t="s">
        <v>1082</v>
      </c>
      <c r="I96" s="1" t="s">
        <v>676</v>
      </c>
      <c r="J96" s="1" t="s">
        <v>1083</v>
      </c>
      <c r="K96" s="1" t="s">
        <v>1084</v>
      </c>
      <c r="L96" s="2"/>
      <c r="M96" s="2"/>
      <c r="N96" s="2"/>
      <c r="O96" s="2"/>
      <c r="P96" s="2"/>
      <c r="Q96" s="2"/>
      <c r="R96" s="2"/>
      <c r="S96" s="2"/>
      <c r="T96" s="2"/>
      <c r="U96" s="2"/>
      <c r="V96" s="2"/>
      <c r="W96" s="2"/>
      <c r="X96" s="2"/>
      <c r="Y96" s="2"/>
      <c r="Z96" s="2"/>
    </row>
    <row r="97" ht="15.75" customHeight="1">
      <c r="A97" s="1" t="s">
        <v>1085</v>
      </c>
      <c r="B97" s="1" t="s">
        <v>382</v>
      </c>
      <c r="C97" s="1" t="s">
        <v>1086</v>
      </c>
      <c r="D97" s="1" t="s">
        <v>1087</v>
      </c>
      <c r="E97" s="1" t="s">
        <v>1088</v>
      </c>
      <c r="F97" s="1" t="s">
        <v>1089</v>
      </c>
      <c r="G97" s="1" t="s">
        <v>448</v>
      </c>
      <c r="H97" s="1" t="s">
        <v>1090</v>
      </c>
      <c r="I97" s="1" t="s">
        <v>1025</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907</v>
      </c>
      <c r="E98" s="1" t="s">
        <v>1096</v>
      </c>
      <c r="F98" s="1" t="s">
        <v>1097</v>
      </c>
      <c r="G98" s="1" t="s">
        <v>1098</v>
      </c>
      <c r="H98" s="1" t="s">
        <v>1099</v>
      </c>
      <c r="I98" s="1" t="s">
        <v>1100</v>
      </c>
      <c r="J98" s="1" t="s">
        <v>1101</v>
      </c>
      <c r="K98" s="1" t="s">
        <v>178</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864</v>
      </c>
      <c r="H99" s="1" t="s">
        <v>1108</v>
      </c>
      <c r="I99" s="1" t="s">
        <v>115</v>
      </c>
      <c r="J99" s="1" t="s">
        <v>350</v>
      </c>
      <c r="K99" s="1" t="s">
        <v>391</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621</v>
      </c>
      <c r="H100" s="1" t="s">
        <v>188</v>
      </c>
      <c r="I100" s="1" t="s">
        <v>949</v>
      </c>
      <c r="J100" s="1" t="s">
        <v>1115</v>
      </c>
      <c r="K100" s="1" t="s">
        <v>447</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968</v>
      </c>
      <c r="G101" s="1" t="s">
        <v>1121</v>
      </c>
      <c r="H101" s="1" t="s">
        <v>1122</v>
      </c>
      <c r="I101" s="1" t="s">
        <v>582</v>
      </c>
      <c r="J101" s="1" t="s">
        <v>1123</v>
      </c>
      <c r="K101" s="1" t="s">
        <v>1090</v>
      </c>
      <c r="L101" s="2"/>
      <c r="M101" s="2"/>
      <c r="N101" s="2"/>
      <c r="O101" s="2"/>
      <c r="P101" s="2"/>
      <c r="Q101" s="2"/>
      <c r="R101" s="2"/>
      <c r="S101" s="2"/>
      <c r="T101" s="2"/>
      <c r="U101" s="2"/>
      <c r="V101" s="2"/>
      <c r="W101" s="2"/>
      <c r="X101" s="2"/>
      <c r="Y101" s="2"/>
      <c r="Z101" s="2"/>
    </row>
    <row r="102" ht="15.75" customHeight="1">
      <c r="A102" s="1" t="s">
        <v>1124</v>
      </c>
      <c r="B102" s="1" t="s">
        <v>456</v>
      </c>
      <c r="C102" s="1" t="s">
        <v>1125</v>
      </c>
      <c r="D102" s="1" t="s">
        <v>193</v>
      </c>
      <c r="E102" s="1" t="s">
        <v>1126</v>
      </c>
      <c r="F102" s="1" t="s">
        <v>1127</v>
      </c>
      <c r="G102" s="1" t="s">
        <v>1128</v>
      </c>
      <c r="H102" s="1" t="s">
        <v>1129</v>
      </c>
      <c r="I102" s="1" t="s">
        <v>1130</v>
      </c>
      <c r="J102" s="1" t="s">
        <v>1131</v>
      </c>
      <c r="K102" s="1" t="s">
        <v>1132</v>
      </c>
      <c r="L102" s="2"/>
      <c r="M102" s="2"/>
      <c r="N102" s="2"/>
      <c r="O102" s="2"/>
      <c r="P102" s="2"/>
      <c r="Q102" s="2"/>
      <c r="R102" s="2"/>
      <c r="S102" s="2"/>
      <c r="T102" s="2"/>
      <c r="U102" s="2"/>
      <c r="V102" s="2"/>
      <c r="W102" s="2"/>
      <c r="X102" s="2"/>
      <c r="Y102" s="2"/>
      <c r="Z102" s="2"/>
    </row>
    <row r="103" ht="15.75" customHeight="1">
      <c r="A103" s="1" t="s">
        <v>1133</v>
      </c>
      <c r="B103" s="1" t="s">
        <v>1134</v>
      </c>
      <c r="C103" s="1" t="s">
        <v>1135</v>
      </c>
      <c r="D103" s="1" t="s">
        <v>1136</v>
      </c>
      <c r="E103" s="1" t="s">
        <v>1137</v>
      </c>
      <c r="F103" s="1" t="s">
        <v>1138</v>
      </c>
      <c r="G103" s="1" t="s">
        <v>1139</v>
      </c>
      <c r="H103" s="1" t="s">
        <v>1140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1145</v>
      </c>
      <c r="C104" s="1" t="s">
        <v>1146</v>
      </c>
      <c r="D104" s="1" t="s">
        <v>1147</v>
      </c>
      <c r="E104" s="1" t="s">
        <v>837</v>
      </c>
      <c r="F104" s="1" t="s">
        <v>1148</v>
      </c>
      <c r="G104" s="1" t="s">
        <v>1149</v>
      </c>
      <c r="H104" s="1" t="s">
        <v>343</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1157</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1179</v>
      </c>
      <c r="F107" s="1" t="s">
        <v>1180</v>
      </c>
      <c r="G107" s="1" t="s">
        <v>384</v>
      </c>
      <c r="H107" s="1" t="s">
        <v>342</v>
      </c>
      <c r="I107" s="1">
        <v>1.0</v>
      </c>
      <c r="J107" s="1" t="s">
        <v>351</v>
      </c>
      <c r="K107" s="1" t="s">
        <v>1181</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630</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1107</v>
      </c>
      <c r="D110" s="1" t="s">
        <v>1195</v>
      </c>
      <c r="E110" s="1" t="s">
        <v>1196</v>
      </c>
      <c r="F110" s="1" t="s">
        <v>1197</v>
      </c>
      <c r="G110" s="1" t="s">
        <v>935</v>
      </c>
      <c r="H110" s="1" t="s">
        <v>448</v>
      </c>
      <c r="I110" s="1" t="s">
        <v>164</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823</v>
      </c>
      <c r="F111" s="1" t="s">
        <v>1204</v>
      </c>
      <c r="G111" s="1" t="s">
        <v>1205</v>
      </c>
      <c r="H111" s="1" t="s">
        <v>840</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329</v>
      </c>
      <c r="G112" s="1" t="s">
        <v>1214</v>
      </c>
      <c r="H112" s="1" t="s">
        <v>1215</v>
      </c>
      <c r="I112" s="1" t="s">
        <v>1216</v>
      </c>
      <c r="J112" s="1" t="s">
        <v>1217</v>
      </c>
      <c r="K112" s="1" t="s">
        <v>337</v>
      </c>
      <c r="L112" s="2"/>
      <c r="M112" s="2"/>
      <c r="N112" s="2"/>
      <c r="O112" s="2"/>
      <c r="P112" s="2"/>
      <c r="Q112" s="2"/>
      <c r="R112" s="2"/>
      <c r="S112" s="2"/>
      <c r="T112" s="2"/>
      <c r="U112" s="2"/>
      <c r="V112" s="2"/>
      <c r="W112" s="2"/>
      <c r="X112" s="2"/>
      <c r="Y112" s="2"/>
      <c r="Z112" s="2"/>
    </row>
    <row r="113" ht="15.75" customHeight="1">
      <c r="A113" s="1" t="s">
        <v>1218</v>
      </c>
      <c r="B113" s="1" t="s">
        <v>1096</v>
      </c>
      <c r="C113" s="1" t="s">
        <v>1219</v>
      </c>
      <c r="D113" s="1" t="s">
        <v>1220</v>
      </c>
      <c r="E113" s="1" t="s">
        <v>815</v>
      </c>
      <c r="F113" s="1" t="s">
        <v>1221</v>
      </c>
      <c r="G113" s="1" t="s">
        <v>1222</v>
      </c>
      <c r="H113" s="1" t="s">
        <v>1223</v>
      </c>
      <c r="I113" s="1" t="s">
        <v>1224</v>
      </c>
      <c r="J113" s="1" t="s">
        <v>765</v>
      </c>
      <c r="K113" s="1" t="s">
        <v>212</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1229</v>
      </c>
      <c r="F114" s="1" t="s">
        <v>203</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1240</v>
      </c>
      <c r="G115" s="1" t="s">
        <v>1241</v>
      </c>
      <c r="H115" s="1" t="s">
        <v>1242</v>
      </c>
      <c r="I115" s="1" t="s">
        <v>945</v>
      </c>
      <c r="J115" s="1" t="s">
        <v>1243</v>
      </c>
      <c r="K115" s="1" t="s">
        <v>1234</v>
      </c>
      <c r="L115" s="2"/>
      <c r="M115" s="2"/>
      <c r="N115" s="2"/>
      <c r="O115" s="2"/>
      <c r="P115" s="2"/>
      <c r="Q115" s="2"/>
      <c r="R115" s="2"/>
      <c r="S115" s="2"/>
      <c r="T115" s="2"/>
      <c r="U115" s="2"/>
      <c r="V115" s="2"/>
      <c r="W115" s="2"/>
      <c r="X115" s="2"/>
      <c r="Y115" s="2"/>
      <c r="Z115" s="2"/>
    </row>
    <row r="116" ht="15.75" customHeight="1">
      <c r="A116" s="1" t="s">
        <v>1244</v>
      </c>
      <c r="B116" s="1" t="s">
        <v>1245</v>
      </c>
      <c r="C116" s="1" t="s">
        <v>965</v>
      </c>
      <c r="D116" s="1" t="s">
        <v>189</v>
      </c>
      <c r="E116" s="1" t="s">
        <v>1246</v>
      </c>
      <c r="F116" s="1" t="s">
        <v>1247</v>
      </c>
      <c r="G116" s="1" t="s">
        <v>1248</v>
      </c>
      <c r="H116" s="1" t="s">
        <v>1249</v>
      </c>
      <c r="I116" s="1" t="s">
        <v>1250</v>
      </c>
      <c r="J116" s="1" t="s">
        <v>389</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824</v>
      </c>
      <c r="E117" s="1" t="s">
        <v>1247</v>
      </c>
      <c r="F117" s="1" t="s">
        <v>821</v>
      </c>
      <c r="G117" s="1" t="s">
        <v>1255</v>
      </c>
      <c r="H117" s="1" t="s">
        <v>1256</v>
      </c>
      <c r="I117" s="1" t="s">
        <v>1028</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189</v>
      </c>
      <c r="F118" s="1" t="s">
        <v>1263</v>
      </c>
      <c r="G118" s="1" t="s">
        <v>1264</v>
      </c>
      <c r="H118" s="1" t="s">
        <v>1265</v>
      </c>
      <c r="I118" s="1" t="s">
        <v>1266</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917</v>
      </c>
      <c r="D119" s="1" t="s">
        <v>1271</v>
      </c>
      <c r="E119" s="1" t="s">
        <v>1272</v>
      </c>
      <c r="F119" s="1" t="s">
        <v>1273</v>
      </c>
      <c r="G119" s="1" t="s">
        <v>1274</v>
      </c>
      <c r="H119" s="1" t="s">
        <v>1275</v>
      </c>
      <c r="I119" s="1" t="s">
        <v>1276</v>
      </c>
      <c r="J119" s="1" t="s">
        <v>1098</v>
      </c>
      <c r="K119" s="1" t="s">
        <v>1125</v>
      </c>
      <c r="L119" s="2"/>
      <c r="M119" s="2"/>
      <c r="N119" s="2"/>
      <c r="O119" s="2"/>
      <c r="P119" s="2"/>
      <c r="Q119" s="2"/>
      <c r="R119" s="2"/>
      <c r="S119" s="2"/>
      <c r="T119" s="2"/>
      <c r="U119" s="2"/>
      <c r="V119" s="2"/>
      <c r="W119" s="2"/>
      <c r="X119" s="2"/>
      <c r="Y119" s="2"/>
      <c r="Z119" s="2"/>
    </row>
    <row r="120" ht="15.75" customHeight="1">
      <c r="A120" s="1" t="s">
        <v>1277</v>
      </c>
      <c r="B120" s="1" t="s">
        <v>447</v>
      </c>
      <c r="C120" s="1" t="s">
        <v>399</v>
      </c>
      <c r="D120" s="1" t="s">
        <v>1278</v>
      </c>
      <c r="E120" s="1" t="s">
        <v>1279</v>
      </c>
      <c r="F120" s="1" t="s">
        <v>1280</v>
      </c>
      <c r="G120" s="1" t="s">
        <v>1281</v>
      </c>
      <c r="H120" s="1" t="s">
        <v>1282</v>
      </c>
      <c r="I120" s="1" t="s">
        <v>702</v>
      </c>
      <c r="J120" s="1" t="s">
        <v>275</v>
      </c>
      <c r="K120" s="1" t="s">
        <v>1283</v>
      </c>
      <c r="L120" s="2"/>
      <c r="M120" s="2"/>
      <c r="N120" s="2"/>
      <c r="O120" s="2"/>
      <c r="P120" s="2"/>
      <c r="Q120" s="2"/>
      <c r="R120" s="2"/>
      <c r="S120" s="2"/>
      <c r="T120" s="2"/>
      <c r="U120" s="2"/>
      <c r="V120" s="2"/>
      <c r="W120" s="2"/>
      <c r="X120" s="2"/>
      <c r="Y120" s="2"/>
      <c r="Z120" s="2"/>
    </row>
    <row r="121" ht="15.75" customHeight="1">
      <c r="A121" s="1" t="s">
        <v>1284</v>
      </c>
      <c r="B121" s="1" t="s">
        <v>1285</v>
      </c>
      <c r="C121" s="1" t="s">
        <v>1286</v>
      </c>
      <c r="D121" s="1" t="s">
        <v>733</v>
      </c>
      <c r="E121" s="1" t="s">
        <v>1287</v>
      </c>
      <c r="F121" s="1" t="s">
        <v>1288</v>
      </c>
      <c r="G121" s="1" t="s">
        <v>1072</v>
      </c>
      <c r="H121" s="1" t="s">
        <v>1289</v>
      </c>
      <c r="I121" s="1" t="s">
        <v>222</v>
      </c>
      <c r="J121" s="1" t="s">
        <v>1290</v>
      </c>
      <c r="K121" s="1" t="s">
        <v>226</v>
      </c>
      <c r="L121" s="2"/>
      <c r="M121" s="2"/>
      <c r="N121" s="2"/>
      <c r="O121" s="2"/>
      <c r="P121" s="2"/>
      <c r="Q121" s="2"/>
      <c r="R121" s="2"/>
      <c r="S121" s="2"/>
      <c r="T121" s="2"/>
      <c r="U121" s="2"/>
      <c r="V121" s="2"/>
      <c r="W121" s="2"/>
      <c r="X121" s="2"/>
      <c r="Y121" s="2"/>
      <c r="Z121" s="2"/>
    </row>
    <row r="122" ht="15.75" customHeight="1">
      <c r="A122" s="1" t="s">
        <v>1291</v>
      </c>
      <c r="B122" s="1" t="s">
        <v>1292</v>
      </c>
      <c r="C122" s="1" t="s">
        <v>437</v>
      </c>
      <c r="D122" s="1" t="s">
        <v>1098</v>
      </c>
      <c r="E122" s="1" t="s">
        <v>1293</v>
      </c>
      <c r="F122" s="1" t="s">
        <v>1294</v>
      </c>
      <c r="G122" s="1" t="s">
        <v>1295</v>
      </c>
      <c r="H122" s="1" t="s">
        <v>1296</v>
      </c>
      <c r="I122" s="1" t="s">
        <v>1297</v>
      </c>
      <c r="J122" s="1" t="s">
        <v>917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1035</v>
      </c>
      <c r="D123" s="1" t="s">
        <v>861</v>
      </c>
      <c r="E123" s="1" t="s">
        <v>1301</v>
      </c>
      <c r="F123" s="1" t="s">
        <v>1302</v>
      </c>
      <c r="G123" s="1" t="s">
        <v>1303</v>
      </c>
      <c r="H123" s="1" t="s">
        <v>1304</v>
      </c>
      <c r="I123" s="1" t="s">
        <v>1305</v>
      </c>
      <c r="J123" s="1" t="s">
        <v>1306</v>
      </c>
      <c r="K123" s="1" t="s">
        <v>1307</v>
      </c>
      <c r="L123" s="2"/>
      <c r="M123" s="2"/>
      <c r="N123" s="2"/>
      <c r="O123" s="2"/>
      <c r="P123" s="2"/>
      <c r="Q123" s="2"/>
      <c r="R123" s="2"/>
      <c r="S123" s="2"/>
      <c r="T123" s="2"/>
      <c r="U123" s="2"/>
      <c r="V123" s="2"/>
      <c r="W123" s="2"/>
      <c r="X123" s="2"/>
      <c r="Y123" s="2"/>
      <c r="Z123" s="2"/>
    </row>
    <row r="124" ht="15.75" customHeight="1">
      <c r="A124" s="1" t="s">
        <v>1308</v>
      </c>
      <c r="B124" s="1" t="s">
        <v>1309</v>
      </c>
      <c r="C124" s="1" t="s">
        <v>1310</v>
      </c>
      <c r="D124" s="1" t="s">
        <v>1311</v>
      </c>
      <c r="E124" s="1" t="s">
        <v>1312</v>
      </c>
      <c r="F124" s="1" t="s">
        <v>1313</v>
      </c>
      <c r="G124" s="1" t="s">
        <v>1314</v>
      </c>
      <c r="H124" s="1" t="s">
        <v>1315</v>
      </c>
      <c r="I124" s="1" t="s">
        <v>1316</v>
      </c>
      <c r="J124" s="1" t="s">
        <v>377</v>
      </c>
      <c r="K124" s="1" t="s">
        <v>919</v>
      </c>
      <c r="L124" s="2"/>
      <c r="M124" s="2"/>
      <c r="N124" s="2"/>
      <c r="O124" s="2"/>
      <c r="P124" s="2"/>
      <c r="Q124" s="2"/>
      <c r="R124" s="2"/>
      <c r="S124" s="2"/>
      <c r="T124" s="2"/>
      <c r="U124" s="2"/>
      <c r="V124" s="2"/>
      <c r="W124" s="2"/>
      <c r="X124" s="2"/>
      <c r="Y124" s="2"/>
      <c r="Z124" s="2"/>
    </row>
    <row r="125" ht="15.75" customHeight="1">
      <c r="A125" s="1" t="s">
        <v>1317</v>
      </c>
      <c r="B125" s="1" t="s">
        <v>324</v>
      </c>
      <c r="C125" s="1" t="s">
        <v>1187</v>
      </c>
      <c r="D125" s="1" t="s">
        <v>1318</v>
      </c>
      <c r="E125" s="1" t="s">
        <v>1319</v>
      </c>
      <c r="F125" s="1" t="s">
        <v>1150</v>
      </c>
      <c r="G125" s="1" t="s">
        <v>1320</v>
      </c>
      <c r="H125" s="1" t="s">
        <v>1321</v>
      </c>
      <c r="I125" s="1" t="s">
        <v>164</v>
      </c>
      <c r="J125" s="1" t="s">
        <v>1322</v>
      </c>
      <c r="K125" s="1" t="s">
        <v>1263</v>
      </c>
      <c r="L125" s="2"/>
      <c r="M125" s="2"/>
      <c r="N125" s="2"/>
      <c r="O125" s="2"/>
      <c r="P125" s="2"/>
      <c r="Q125" s="2"/>
      <c r="R125" s="2"/>
      <c r="S125" s="2"/>
      <c r="T125" s="2"/>
      <c r="U125" s="2"/>
      <c r="V125" s="2"/>
      <c r="W125" s="2"/>
      <c r="X125" s="2"/>
      <c r="Y125" s="2"/>
      <c r="Z125" s="2"/>
    </row>
    <row r="126" ht="15.75" customHeight="1">
      <c r="A126" s="1" t="s">
        <v>1323</v>
      </c>
      <c r="B126" s="1" t="s">
        <v>1324</v>
      </c>
      <c r="C126" s="1" t="s">
        <v>1325</v>
      </c>
      <c r="D126" s="1" t="s">
        <v>1326</v>
      </c>
      <c r="E126" s="1" t="s">
        <v>1327</v>
      </c>
      <c r="F126" s="1" t="s">
        <v>1328</v>
      </c>
      <c r="G126" s="1" t="s">
        <v>1329</v>
      </c>
      <c r="H126" s="1" t="s">
        <v>1330</v>
      </c>
      <c r="I126" s="1" t="s">
        <v>1331</v>
      </c>
      <c r="J126" s="1" t="s">
        <v>1332</v>
      </c>
      <c r="K126" s="1" t="s">
        <v>1333</v>
      </c>
      <c r="L126" s="2"/>
      <c r="M126" s="2"/>
      <c r="N126" s="2"/>
      <c r="O126" s="2"/>
      <c r="P126" s="2"/>
      <c r="Q126" s="2"/>
      <c r="R126" s="2"/>
      <c r="S126" s="2"/>
      <c r="T126" s="2"/>
      <c r="U126" s="2"/>
      <c r="V126" s="2"/>
      <c r="W126" s="2"/>
      <c r="X126" s="2"/>
      <c r="Y126" s="2"/>
      <c r="Z126" s="2"/>
    </row>
    <row r="127" ht="15.75" customHeight="1">
      <c r="A127" s="1" t="s">
        <v>1334</v>
      </c>
      <c r="B127" s="1" t="s">
        <v>1335</v>
      </c>
      <c r="C127" s="1" t="s">
        <v>1336</v>
      </c>
      <c r="D127" s="1" t="s">
        <v>1337</v>
      </c>
      <c r="E127" s="1" t="s">
        <v>1338</v>
      </c>
      <c r="F127" s="1" t="s">
        <v>1339</v>
      </c>
      <c r="G127" s="1" t="s">
        <v>1340</v>
      </c>
      <c r="H127" s="1" t="s">
        <v>1341</v>
      </c>
      <c r="I127" s="1" t="s">
        <v>1342</v>
      </c>
      <c r="J127" s="1" t="s">
        <v>446</v>
      </c>
      <c r="K127" s="1" t="s">
        <v>1343</v>
      </c>
      <c r="L127" s="2"/>
      <c r="M127" s="2"/>
      <c r="N127" s="2"/>
      <c r="O127" s="2"/>
      <c r="P127" s="2"/>
      <c r="Q127" s="2"/>
      <c r="R127" s="2"/>
      <c r="S127" s="2"/>
      <c r="T127" s="2"/>
      <c r="U127" s="2"/>
      <c r="V127" s="2"/>
      <c r="W127" s="2"/>
      <c r="X127" s="2"/>
      <c r="Y127" s="2"/>
      <c r="Z127" s="2"/>
    </row>
    <row r="128" ht="15.75" customHeight="1">
      <c r="A128" s="1" t="s">
        <v>1344</v>
      </c>
      <c r="B128" s="1" t="s">
        <v>1345</v>
      </c>
      <c r="C128" s="1" t="s">
        <v>1346</v>
      </c>
      <c r="D128" s="1" t="s">
        <v>1347</v>
      </c>
      <c r="E128" s="1" t="s">
        <v>1348</v>
      </c>
      <c r="F128" s="1" t="s">
        <v>966</v>
      </c>
      <c r="G128" s="1" t="s">
        <v>1349</v>
      </c>
      <c r="H128" s="1" t="s">
        <v>1350</v>
      </c>
      <c r="I128" s="1" t="s">
        <v>1351</v>
      </c>
      <c r="J128" s="1" t="s">
        <v>335</v>
      </c>
      <c r="K128" s="1">
        <v>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1367</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1367</v>
      </c>
      <c r="I3" s="1" t="s">
        <v>1367</v>
      </c>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1" t="s">
        <v>1381</v>
      </c>
      <c r="I4" s="1" t="s">
        <v>1382</v>
      </c>
      <c r="J4" s="2"/>
      <c r="K4" s="2"/>
      <c r="L4" s="2"/>
      <c r="M4" s="2"/>
      <c r="N4" s="2"/>
      <c r="O4" s="2"/>
      <c r="P4" s="2"/>
      <c r="Q4" s="2"/>
      <c r="R4" s="2"/>
      <c r="S4" s="2"/>
      <c r="T4" s="2"/>
      <c r="U4" s="2"/>
      <c r="V4" s="2"/>
      <c r="W4" s="2"/>
      <c r="X4" s="2"/>
      <c r="Y4" s="2"/>
      <c r="Z4" s="2"/>
    </row>
    <row r="5">
      <c r="A5" s="1" t="s">
        <v>1368</v>
      </c>
      <c r="B5" s="1" t="s">
        <v>1367</v>
      </c>
      <c r="C5" s="1" t="s">
        <v>1383</v>
      </c>
      <c r="D5" s="1" t="s">
        <v>1384</v>
      </c>
      <c r="E5" s="1" t="s">
        <v>1385</v>
      </c>
      <c r="F5" s="1" t="s">
        <v>1386</v>
      </c>
      <c r="G5" s="1" t="s">
        <v>1387</v>
      </c>
      <c r="H5" s="1" t="s">
        <v>1388</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1" t="s">
        <v>1407</v>
      </c>
      <c r="J7" s="2"/>
      <c r="K7" s="2"/>
      <c r="L7" s="2"/>
      <c r="M7" s="2"/>
      <c r="N7" s="2"/>
      <c r="O7" s="2"/>
      <c r="P7" s="2"/>
      <c r="Q7" s="2"/>
      <c r="R7" s="2"/>
      <c r="S7" s="2"/>
      <c r="T7" s="2"/>
      <c r="U7" s="2"/>
      <c r="V7" s="2"/>
      <c r="W7" s="2"/>
      <c r="X7" s="2"/>
      <c r="Y7" s="2"/>
      <c r="Z7" s="2"/>
    </row>
    <row r="8">
      <c r="A8" s="1" t="s">
        <v>1408</v>
      </c>
      <c r="B8" s="1" t="s">
        <v>1367</v>
      </c>
      <c r="C8" s="1" t="s">
        <v>1409</v>
      </c>
      <c r="D8" s="1" t="s">
        <v>1410</v>
      </c>
      <c r="E8" s="1" t="s">
        <v>1411</v>
      </c>
      <c r="F8" s="1" t="s">
        <v>1410</v>
      </c>
      <c r="G8" s="1" t="s">
        <v>1412</v>
      </c>
      <c r="H8" s="1" t="s">
        <v>1413</v>
      </c>
      <c r="I8" s="1" t="s">
        <v>1413</v>
      </c>
      <c r="J8" s="2"/>
      <c r="K8" s="2"/>
      <c r="L8" s="2"/>
      <c r="M8" s="2"/>
      <c r="N8" s="2"/>
      <c r="O8" s="2"/>
      <c r="P8" s="2"/>
      <c r="Q8" s="2"/>
      <c r="R8" s="2"/>
      <c r="S8" s="2"/>
      <c r="T8" s="2"/>
      <c r="U8" s="2"/>
      <c r="V8" s="2"/>
      <c r="W8" s="2"/>
      <c r="X8" s="2"/>
      <c r="Y8" s="2"/>
      <c r="Z8" s="2"/>
    </row>
    <row r="9">
      <c r="A9" s="1" t="s">
        <v>1414</v>
      </c>
      <c r="B9" s="1" t="s">
        <v>1415</v>
      </c>
      <c r="C9" s="1" t="s">
        <v>1415</v>
      </c>
      <c r="D9" s="1" t="s">
        <v>1416</v>
      </c>
      <c r="E9" s="1" t="s">
        <v>1417</v>
      </c>
      <c r="F9" s="1" t="s">
        <v>1418</v>
      </c>
      <c r="G9" s="1" t="s">
        <v>1419</v>
      </c>
      <c r="H9" s="1" t="s">
        <v>1417</v>
      </c>
      <c r="I9" s="1" t="s">
        <v>1417</v>
      </c>
      <c r="J9" s="2"/>
      <c r="K9" s="2"/>
      <c r="L9" s="2"/>
      <c r="M9" s="2"/>
      <c r="N9" s="2"/>
      <c r="O9" s="2"/>
      <c r="P9" s="2"/>
      <c r="Q9" s="2"/>
      <c r="R9" s="2"/>
      <c r="S9" s="2"/>
      <c r="T9" s="2"/>
      <c r="U9" s="2"/>
      <c r="V9" s="2"/>
      <c r="W9" s="2"/>
      <c r="X9" s="2"/>
      <c r="Y9" s="2"/>
      <c r="Z9" s="2"/>
    </row>
    <row r="10">
      <c r="A10" s="1" t="s">
        <v>1420</v>
      </c>
      <c r="B10" s="1" t="s">
        <v>1419</v>
      </c>
      <c r="C10" s="1" t="s">
        <v>1417</v>
      </c>
      <c r="D10" s="1" t="s">
        <v>1416</v>
      </c>
      <c r="E10" s="1" t="s">
        <v>1417</v>
      </c>
      <c r="F10" s="1" t="s">
        <v>1418</v>
      </c>
      <c r="G10" s="1" t="s">
        <v>1419</v>
      </c>
      <c r="H10" s="1" t="s">
        <v>1417</v>
      </c>
      <c r="I10" s="1" t="s">
        <v>1418</v>
      </c>
      <c r="J10" s="2"/>
      <c r="K10" s="2"/>
      <c r="L10" s="2"/>
      <c r="M10" s="2"/>
      <c r="N10" s="2"/>
      <c r="O10" s="2"/>
      <c r="P10" s="2"/>
      <c r="Q10" s="2"/>
      <c r="R10" s="2"/>
      <c r="S10" s="2"/>
      <c r="T10" s="2"/>
      <c r="U10" s="2"/>
      <c r="V10" s="2"/>
      <c r="W10" s="2"/>
      <c r="X10" s="2"/>
      <c r="Y10" s="2"/>
      <c r="Z10" s="2"/>
    </row>
    <row r="11">
      <c r="A11" s="1" t="s">
        <v>1421</v>
      </c>
      <c r="B11" s="1" t="s">
        <v>1422</v>
      </c>
      <c r="C11" s="1" t="s">
        <v>1423</v>
      </c>
      <c r="D11" s="1" t="s">
        <v>1424</v>
      </c>
      <c r="E11" s="1" t="s">
        <v>1425</v>
      </c>
      <c r="F11" s="1" t="s">
        <v>1426</v>
      </c>
      <c r="G11" s="1" t="s">
        <v>1427</v>
      </c>
      <c r="H11" s="1" t="s">
        <v>1428</v>
      </c>
      <c r="I11" s="1" t="s">
        <v>1429</v>
      </c>
      <c r="J11" s="2"/>
      <c r="K11" s="2"/>
      <c r="L11" s="2"/>
      <c r="M11" s="2"/>
      <c r="N11" s="2"/>
      <c r="O11" s="2"/>
      <c r="P11" s="2"/>
      <c r="Q11" s="2"/>
      <c r="R11" s="2"/>
      <c r="S11" s="2"/>
      <c r="T11" s="2"/>
      <c r="U11" s="2"/>
      <c r="V11" s="2"/>
      <c r="W11" s="2"/>
      <c r="X11" s="2"/>
      <c r="Y11" s="2"/>
      <c r="Z11" s="2"/>
    </row>
    <row r="12">
      <c r="A12" s="1" t="s">
        <v>1430</v>
      </c>
      <c r="B12" s="1" t="s">
        <v>1431</v>
      </c>
      <c r="C12" s="1" t="s">
        <v>1432</v>
      </c>
      <c r="D12" s="1" t="s">
        <v>1433</v>
      </c>
      <c r="E12" s="1" t="s">
        <v>1434</v>
      </c>
      <c r="F12" s="1" t="s">
        <v>1435</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1440</v>
      </c>
      <c r="C13" s="1" t="s">
        <v>1441</v>
      </c>
      <c r="D13" s="1" t="s">
        <v>1442</v>
      </c>
      <c r="E13" s="1" t="s">
        <v>1443</v>
      </c>
      <c r="F13" s="1" t="s">
        <v>1444</v>
      </c>
      <c r="G13" s="1" t="s">
        <v>1445</v>
      </c>
      <c r="H13" s="1" t="s">
        <v>1446</v>
      </c>
      <c r="I13" s="1" t="s">
        <v>1447</v>
      </c>
      <c r="J13" s="2"/>
      <c r="K13" s="2"/>
      <c r="L13" s="2"/>
      <c r="M13" s="2"/>
      <c r="N13" s="2"/>
      <c r="O13" s="2"/>
      <c r="P13" s="2"/>
      <c r="Q13" s="2"/>
      <c r="R13" s="2"/>
      <c r="S13" s="2"/>
      <c r="T13" s="2"/>
      <c r="U13" s="2"/>
      <c r="V13" s="2"/>
      <c r="W13" s="2"/>
      <c r="X13" s="2"/>
      <c r="Y13" s="2"/>
      <c r="Z13" s="2"/>
    </row>
    <row r="14">
      <c r="A14" s="1" t="s">
        <v>1448</v>
      </c>
      <c r="B14" s="1" t="s">
        <v>1449</v>
      </c>
      <c r="C14" s="1" t="s">
        <v>1450</v>
      </c>
      <c r="D14" s="1" t="s">
        <v>1451</v>
      </c>
      <c r="E14" s="1" t="s">
        <v>1452</v>
      </c>
      <c r="F14" s="1" t="s">
        <v>1453</v>
      </c>
      <c r="G14" s="1" t="s">
        <v>1454</v>
      </c>
      <c r="H14" s="1" t="s">
        <v>1455</v>
      </c>
      <c r="I14" s="1" t="s">
        <v>1456</v>
      </c>
      <c r="J14" s="2"/>
      <c r="K14" s="2"/>
      <c r="L14" s="2"/>
      <c r="M14" s="2"/>
      <c r="N14" s="2"/>
      <c r="O14" s="2"/>
      <c r="P14" s="2"/>
      <c r="Q14" s="2"/>
      <c r="R14" s="2"/>
      <c r="S14" s="2"/>
      <c r="T14" s="2"/>
      <c r="U14" s="2"/>
      <c r="V14" s="2"/>
      <c r="W14" s="2"/>
      <c r="X14" s="2"/>
      <c r="Y14" s="2"/>
      <c r="Z14" s="2"/>
    </row>
    <row r="15">
      <c r="A15" s="1" t="s">
        <v>1457</v>
      </c>
      <c r="B15" s="1" t="s">
        <v>1458</v>
      </c>
      <c r="C15" s="1" t="s">
        <v>1459</v>
      </c>
      <c r="D15" s="1" t="s">
        <v>1460</v>
      </c>
      <c r="E15" s="1" t="s">
        <v>1461</v>
      </c>
      <c r="F15" s="1" t="s">
        <v>604</v>
      </c>
      <c r="G15" s="1" t="s">
        <v>348</v>
      </c>
      <c r="H15" s="1" t="s">
        <v>380</v>
      </c>
      <c r="I15" s="1" t="s">
        <v>1462</v>
      </c>
      <c r="J15" s="2"/>
      <c r="K15" s="2"/>
      <c r="L15" s="2"/>
      <c r="M15" s="2"/>
      <c r="N15" s="2"/>
      <c r="O15" s="2"/>
      <c r="P15" s="2"/>
      <c r="Q15" s="2"/>
      <c r="R15" s="2"/>
      <c r="S15" s="2"/>
      <c r="T15" s="2"/>
      <c r="U15" s="2"/>
      <c r="V15" s="2"/>
      <c r="W15" s="2"/>
      <c r="X15" s="2"/>
      <c r="Y15" s="2"/>
      <c r="Z15" s="2"/>
    </row>
    <row r="16">
      <c r="A16" s="1" t="s">
        <v>1463</v>
      </c>
      <c r="B16" s="1" t="s">
        <v>1464</v>
      </c>
      <c r="C16" s="1" t="s">
        <v>1465</v>
      </c>
      <c r="D16" s="1" t="s">
        <v>1466</v>
      </c>
      <c r="E16" s="1" t="s">
        <v>1467</v>
      </c>
      <c r="F16" s="1" t="s">
        <v>1468</v>
      </c>
      <c r="G16" s="1" t="s">
        <v>1469</v>
      </c>
      <c r="H16" s="1" t="s">
        <v>1470</v>
      </c>
      <c r="I16" s="1" t="s">
        <v>1471</v>
      </c>
      <c r="J16" s="2"/>
      <c r="K16" s="2"/>
      <c r="L16" s="2"/>
      <c r="M16" s="2"/>
      <c r="N16" s="2"/>
      <c r="O16" s="2"/>
      <c r="P16" s="2"/>
      <c r="Q16" s="2"/>
      <c r="R16" s="2"/>
      <c r="S16" s="2"/>
      <c r="T16" s="2"/>
      <c r="U16" s="2"/>
      <c r="V16" s="2"/>
      <c r="W16" s="2"/>
      <c r="X16" s="2"/>
      <c r="Y16" s="2"/>
      <c r="Z16" s="2"/>
    </row>
    <row r="17">
      <c r="A17" s="1" t="s">
        <v>1472</v>
      </c>
      <c r="B17" s="1" t="s">
        <v>180</v>
      </c>
      <c r="C17" s="1" t="s">
        <v>193</v>
      </c>
      <c r="D17" s="1" t="s">
        <v>194</v>
      </c>
      <c r="E17" s="1" t="s">
        <v>1473</v>
      </c>
      <c r="F17" s="1" t="s">
        <v>195</v>
      </c>
      <c r="G17" s="1" t="s">
        <v>1474</v>
      </c>
      <c r="H17" s="1" t="s">
        <v>1475</v>
      </c>
      <c r="I17" s="1" t="s">
        <v>1476</v>
      </c>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1482</v>
      </c>
      <c r="G18" s="1" t="s">
        <v>1483</v>
      </c>
      <c r="H18" s="1" t="s">
        <v>1484</v>
      </c>
      <c r="I18" s="1" t="s">
        <v>1485</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1" t="s">
        <v>1520</v>
      </c>
      <c r="I22" s="1" t="s">
        <v>1521</v>
      </c>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1525</v>
      </c>
      <c r="E23" s="1" t="s">
        <v>1526</v>
      </c>
      <c r="F23" s="1" t="s">
        <v>1527</v>
      </c>
      <c r="G23" s="1" t="s">
        <v>1528</v>
      </c>
      <c r="H23" s="1" t="s">
        <v>1529</v>
      </c>
      <c r="I23" s="1" t="s">
        <v>1530</v>
      </c>
      <c r="J23" s="2"/>
      <c r="K23" s="2"/>
      <c r="L23" s="2"/>
      <c r="M23" s="2"/>
      <c r="N23" s="2"/>
      <c r="O23" s="2"/>
      <c r="P23" s="2"/>
      <c r="Q23" s="2"/>
      <c r="R23" s="2"/>
      <c r="S23" s="2"/>
      <c r="T23" s="2"/>
      <c r="U23" s="2"/>
      <c r="V23" s="2"/>
      <c r="W23" s="2"/>
      <c r="X23" s="2"/>
      <c r="Y23" s="2"/>
      <c r="Z23" s="2"/>
    </row>
    <row r="24" ht="15.75" customHeight="1">
      <c r="A24" s="1" t="s">
        <v>1531</v>
      </c>
      <c r="B24" s="1" t="s">
        <v>1532</v>
      </c>
      <c r="C24" s="1" t="s">
        <v>1533</v>
      </c>
      <c r="D24" s="1" t="s">
        <v>1534</v>
      </c>
      <c r="E24" s="1" t="s">
        <v>1535</v>
      </c>
      <c r="F24" s="1" t="s">
        <v>1536</v>
      </c>
      <c r="G24" s="1" t="s">
        <v>1537</v>
      </c>
      <c r="H24" s="1" t="s">
        <v>1537</v>
      </c>
      <c r="I24" s="1" t="s">
        <v>1537</v>
      </c>
      <c r="J24" s="2"/>
      <c r="K24" s="2"/>
      <c r="L24" s="2"/>
      <c r="M24" s="2"/>
      <c r="N24" s="2"/>
      <c r="O24" s="2"/>
      <c r="P24" s="2"/>
      <c r="Q24" s="2"/>
      <c r="R24" s="2"/>
      <c r="S24" s="2"/>
      <c r="T24" s="2"/>
      <c r="U24" s="2"/>
      <c r="V24" s="2"/>
      <c r="W24" s="2"/>
      <c r="X24" s="2"/>
      <c r="Y24" s="2"/>
      <c r="Z24" s="2"/>
    </row>
    <row r="25" ht="15.75" customHeight="1">
      <c r="A25" s="1" t="s">
        <v>1538</v>
      </c>
      <c r="B25" s="1" t="s">
        <v>1539</v>
      </c>
      <c r="C25" s="1" t="s">
        <v>1540</v>
      </c>
      <c r="D25" s="1" t="s">
        <v>1541</v>
      </c>
      <c r="E25" s="1" t="s">
        <v>1542</v>
      </c>
      <c r="F25" s="1" t="s">
        <v>1543</v>
      </c>
      <c r="G25" s="1" t="s">
        <v>1544</v>
      </c>
      <c r="H25" s="1" t="s">
        <v>1367</v>
      </c>
      <c r="I25" s="1" t="s">
        <v>1367</v>
      </c>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11</v>
      </c>
      <c r="C6" s="2"/>
      <c r="D6" s="2"/>
      <c r="E6" s="2"/>
      <c r="F6" s="2"/>
      <c r="G6" s="2"/>
      <c r="H6" s="2"/>
      <c r="I6" s="2"/>
      <c r="J6" s="2"/>
      <c r="K6" s="2"/>
      <c r="L6" s="2"/>
      <c r="M6" s="2"/>
      <c r="N6" s="2"/>
      <c r="O6" s="2"/>
      <c r="P6" s="2"/>
      <c r="Q6" s="2"/>
      <c r="R6" s="2"/>
      <c r="S6" s="2"/>
      <c r="T6" s="2"/>
      <c r="U6" s="2"/>
      <c r="V6" s="2"/>
      <c r="W6" s="2"/>
      <c r="X6" s="2"/>
      <c r="Y6" s="2"/>
      <c r="Z6" s="2"/>
    </row>
    <row r="7">
      <c r="A7" s="3" t="s">
        <v>1560</v>
      </c>
      <c r="B7" s="1" t="s">
        <v>1561</v>
      </c>
      <c r="C7" s="2"/>
      <c r="D7" s="2"/>
      <c r="E7" s="2"/>
      <c r="F7" s="2"/>
      <c r="G7" s="2"/>
      <c r="H7" s="2"/>
      <c r="I7" s="2"/>
      <c r="J7" s="2"/>
      <c r="K7" s="2"/>
      <c r="L7" s="2"/>
      <c r="M7" s="2"/>
      <c r="N7" s="2"/>
      <c r="O7" s="2"/>
      <c r="P7" s="2"/>
      <c r="Q7" s="2"/>
      <c r="R7" s="2"/>
      <c r="S7" s="2"/>
      <c r="T7" s="2"/>
      <c r="U7" s="2"/>
      <c r="V7" s="2"/>
      <c r="W7" s="2"/>
      <c r="X7" s="2"/>
      <c r="Y7" s="2"/>
      <c r="Z7" s="2"/>
    </row>
    <row r="8">
      <c r="A8" s="3" t="s">
        <v>1562</v>
      </c>
      <c r="B8" s="4" t="s">
        <v>1563</v>
      </c>
      <c r="C8" s="2"/>
      <c r="D8" s="2"/>
      <c r="E8" s="2"/>
      <c r="F8" s="2"/>
      <c r="G8" s="2"/>
      <c r="H8" s="2"/>
      <c r="I8" s="2"/>
      <c r="J8" s="2"/>
      <c r="K8" s="2"/>
      <c r="L8" s="2"/>
      <c r="M8" s="2"/>
      <c r="N8" s="2"/>
      <c r="O8" s="2"/>
      <c r="P8" s="2"/>
      <c r="Q8" s="2"/>
      <c r="R8" s="2"/>
      <c r="S8" s="2"/>
      <c r="T8" s="2"/>
      <c r="U8" s="2"/>
      <c r="V8" s="2"/>
      <c r="W8" s="2"/>
      <c r="X8" s="2"/>
      <c r="Y8" s="2"/>
      <c r="Z8" s="2"/>
    </row>
    <row r="9">
      <c r="A9" s="3" t="s">
        <v>1564</v>
      </c>
      <c r="B9" s="1"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v>47922.0</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t="s">
        <v>1578</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4" t="s">
        <v>1587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121.4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122.65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120.88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122.72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121.4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122.65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120.88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122.72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2.02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0.0165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1.735776E9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0.387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2.95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0.616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23.563461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14.062362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2261754.0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2261754.0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2140462.0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1669490.0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1669490.0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122.44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124.0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1615</v>
      </c>
      <c r="B53" s="1">
        <v>2.9653485568E10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1616</v>
      </c>
      <c r="B54" s="1">
        <v>93.17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1617</v>
      </c>
      <c r="B55" s="1">
        <v>126.23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1618</v>
      </c>
      <c r="B56" s="1">
        <v>0.13211386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1619</v>
      </c>
      <c r="B57" s="1">
        <v>118.8842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1620</v>
      </c>
      <c r="B58" s="1">
        <v>108.1539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1621</v>
      </c>
      <c r="B59" s="1">
        <v>2.012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1622</v>
      </c>
      <c r="B60" s="1">
        <v>0.016573312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t="s">
        <v>1624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3.1951546368E10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0.0057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2.4078351E8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2.4201E8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5773292.0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5979426.0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0.0239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0.00252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0.89501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2.68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0.0313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2.4201E8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v>-13.541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1640</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1641</v>
      </c>
      <c r="B78" s="1">
        <v>1.7512416E9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1643</v>
      </c>
      <c r="B80" s="1">
        <v>1.28E9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1644</v>
      </c>
      <c r="B81" s="1">
        <v>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1645</v>
      </c>
      <c r="B82" s="1">
        <v>8.64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t="s">
        <v>1647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1648</v>
      </c>
      <c r="B84" s="1">
        <v>9.87984E8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1649</v>
      </c>
      <c r="B85" s="1">
        <v>0.142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v>10.927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1651</v>
      </c>
      <c r="B87" s="1">
        <v>0.15889525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1653</v>
      </c>
      <c r="B89" s="1">
        <v>0.506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1654</v>
      </c>
      <c r="B90" s="1">
        <v>1.735776E9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1658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t="s">
        <v>1662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v>4.288518E8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t="s">
        <v>1668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1669</v>
      </c>
      <c r="B100" s="1" t="s">
        <v>1670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t="s">
        <v>1672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1674</v>
      </c>
      <c r="B103" s="1">
        <v>122.53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v>149.0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107.0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131.54066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136.0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2.35294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t="s">
        <v>1681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15.0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v>2.867000064E9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11.847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v>2.924E9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1">
        <v>5.164000256E9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1687</v>
      </c>
      <c r="B115" s="1">
        <v>0.422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1688</v>
      </c>
      <c r="B116" s="1">
        <v>0.949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1689</v>
      </c>
      <c r="B117" s="1">
        <v>2.2445400064E11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1690</v>
      </c>
      <c r="B118" s="1">
        <v>921.782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1691</v>
      </c>
      <c r="B119" s="1">
        <v>0.03175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1692</v>
      </c>
      <c r="B120" s="1">
        <v>1.906249984E9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1693</v>
      </c>
      <c r="B121" s="1">
        <v>1.587000064E9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1694</v>
      </c>
      <c r="B122" s="1">
        <v>-0.043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1695</v>
      </c>
      <c r="B123" s="1">
        <v>0.03374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1696</v>
      </c>
      <c r="B124" s="1">
        <v>0.01303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1697</v>
      </c>
      <c r="B125" s="1">
        <v>0.01054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1698</v>
      </c>
      <c r="B126" s="1" t="s">
        <v>1624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1699</v>
      </c>
      <c r="B127" s="1">
        <v>1.0096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2240.0</v>
      </c>
      <c r="C3" s="1">
        <v>1540.0</v>
      </c>
      <c r="D3" s="1">
        <v>807.0</v>
      </c>
      <c r="E3" s="1">
        <v>2650.0</v>
      </c>
      <c r="F3" s="1">
        <v>3100.0</v>
      </c>
      <c r="G3" s="1">
        <v>1630.0</v>
      </c>
      <c r="H3" s="1">
        <v>268.0</v>
      </c>
      <c r="I3" s="1">
        <v>4030.0</v>
      </c>
      <c r="J3" s="1">
        <v>2740.0</v>
      </c>
      <c r="K3" s="1">
        <v>4010.0</v>
      </c>
      <c r="L3" s="1">
        <f>IF(K3*FORECAST(L2,B3:K3,B2:K2)&gt;0,FORECAST(L2,B3:K3,B2:K2),K3)*$X$1</f>
        <v>3362.466667</v>
      </c>
      <c r="M3" s="1">
        <f>IF(L3*FORECAST(M2,B3:L3,B2:L2)&gt;0,FORECAST(M2,B3:L3,B2:L2),L3)*$X$1</f>
        <v>3555.369697</v>
      </c>
      <c r="N3" s="1">
        <f>IF(M3*FORECAST(N2,B3:M3,B2:M2)&gt;0,FORECAST(N2,B3:M3,B2:M2),M3)*$X$1</f>
        <v>3748.272727</v>
      </c>
      <c r="O3" s="1">
        <f>IF(N3*FORECAST(O2,B3:N3,B2:N2)&gt;0,FORECAST(O2,B3:N3,B2:N2),N3)*$X$1</f>
        <v>3941.175758</v>
      </c>
      <c r="P3" s="1">
        <f>IF(O3*FORECAST(P2,B3:O3,B2:O2)&gt;0,FORECAST(P2,B3:O3,B2:O2),O3)*$X$1</f>
        <v>4134.078788</v>
      </c>
      <c r="Q3" s="1">
        <f>IF(P3*FORECAST(Q2,B3:P3,B2:P2)&gt;0,FORECAST(Q2,B3:P3,B2:P2),P3)*$X$1</f>
        <v>4326.981818</v>
      </c>
      <c r="R3" s="1">
        <f>IF(Q3*FORECAST(R2,B3:Q3,B2:Q2)&gt;0,FORECAST(R2,B3:Q3,B2:Q2),Q3)*$X$1</f>
        <v>4519.884848</v>
      </c>
      <c r="S3" s="5">
        <f>IF(R3*FORECAST(S2,B3:R3,B2:R2)&gt;0,FORECAST(S2,B3:R3,B2:R2),R3)*$X$1</f>
        <v>4712.787879</v>
      </c>
      <c r="T3" s="5">
        <f>IF(S3*FORECAST(T2,B3:S3,B2:S2)&gt;0,FORECAST(T2,B3:S3,B2:S2),S3)*$X$1</f>
        <v>4905.690909</v>
      </c>
      <c r="U3" s="5">
        <f>IF(T3*FORECAST(U2,B3:T3,B2:T2)&gt;0,FORECAST(U2,B3:T3,B2:T2),T3)*$X$1</f>
        <v>5098.593939</v>
      </c>
      <c r="V3" s="5">
        <f>IF(U3*FORECAST(V2,B3:U3,B2:U2)&gt;0,FORECAST(V2,B3:U3,B2:U2),U3)*$X$1</f>
        <v>5291.49697</v>
      </c>
      <c r="W3" s="5">
        <f>IF(V3*FORECAST(W2,B3:V3,B2:V2)&gt;0,FORECAST(W2,B3:V3,B2:V2),V3)*$X$1</f>
        <v>5484.4</v>
      </c>
      <c r="X3" s="2"/>
      <c r="Y3" s="2"/>
      <c r="Z3" s="2"/>
    </row>
    <row r="4">
      <c r="A4" s="3" t="s">
        <v>131</v>
      </c>
      <c r="B4" s="1">
        <v>877.0</v>
      </c>
      <c r="C4" s="1">
        <v>3190.0</v>
      </c>
      <c r="D4" s="1">
        <v>3540.0</v>
      </c>
      <c r="E4" s="1">
        <v>7330.0</v>
      </c>
      <c r="F4" s="1">
        <v>5990.0</v>
      </c>
      <c r="G4" s="1">
        <v>4460.0</v>
      </c>
      <c r="H4" s="1">
        <v>3310.0</v>
      </c>
      <c r="I4" s="1">
        <v>1130.0</v>
      </c>
      <c r="J4" s="1">
        <v>1230.0</v>
      </c>
      <c r="K4" s="1">
        <v>370.0</v>
      </c>
      <c r="L4" s="2"/>
      <c r="M4" s="2"/>
      <c r="N4" s="2"/>
      <c r="O4" s="2"/>
      <c r="P4" s="2"/>
      <c r="Q4" s="2"/>
      <c r="R4" s="2"/>
      <c r="S4" s="2"/>
      <c r="T4" s="2"/>
      <c r="U4" s="2"/>
      <c r="V4" s="2"/>
      <c r="W4" s="2"/>
      <c r="X4" s="2"/>
      <c r="Y4" s="2"/>
      <c r="Z4" s="2"/>
    </row>
    <row r="5">
      <c r="A5" s="3" t="s">
        <v>1700</v>
      </c>
      <c r="B5" s="1">
        <v>335.0</v>
      </c>
      <c r="C5" s="1">
        <v>330.0</v>
      </c>
      <c r="D5" s="1">
        <v>320.0</v>
      </c>
      <c r="E5" s="1">
        <v>315.0</v>
      </c>
      <c r="F5" s="1">
        <v>301.0</v>
      </c>
      <c r="G5" s="1">
        <v>293.0</v>
      </c>
      <c r="H5" s="1">
        <v>294.0</v>
      </c>
      <c r="I5" s="1">
        <v>279.0</v>
      </c>
      <c r="J5" s="1">
        <v>262.0</v>
      </c>
      <c r="K5" s="1">
        <v>247.0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(1+0.02)/(0.0789-0.02)</f>
        <v>94976.02716</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NPV(0.0789,M3:W3)</f>
        <v>31400.90859</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NPV(0.0789,M16:W16)</f>
        <v>41192.75844</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72593.66702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370.0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72223.66702</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247.0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292.4035102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94976.02716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1220.0</v>
      </c>
      <c r="C3" s="1">
        <v>1430.0</v>
      </c>
      <c r="D3" s="1">
        <v>1290.0</v>
      </c>
      <c r="E3" s="1">
        <v>259.0</v>
      </c>
      <c r="F3" s="1">
        <v>1360.0</v>
      </c>
      <c r="G3" s="1">
        <v>-3690.0</v>
      </c>
      <c r="H3" s="1">
        <v>612.0</v>
      </c>
      <c r="I3" s="1">
        <v>-932.0</v>
      </c>
      <c r="J3" s="1">
        <v>262.0</v>
      </c>
      <c r="K3" s="1">
        <v>853.0</v>
      </c>
      <c r="L3" s="1">
        <f>IF(K3*FORECAST(L2,B3:K3,B2:K2)&gt;0,FORECAST(L2,B3:K3,B2:K2),K3)*$X$1</f>
        <v>853</v>
      </c>
      <c r="M3" s="1">
        <f>IF(L3*FORECAST(M2,B3:L3,B2:L2)&gt;0,FORECAST(M2,B3:L3,B2:L2),L3)*$X$1</f>
        <v>853</v>
      </c>
      <c r="N3" s="1">
        <f>IF(M3*FORECAST(N2,B3:M3,B2:M2)&gt;0,FORECAST(N2,B3:M3,B2:M2),M3)*$X$1</f>
        <v>26.71212121</v>
      </c>
      <c r="O3" s="1">
        <f>IF(N3*FORECAST(O2,B3:N3,B2:N2)&gt;0,FORECAST(O2,B3:N3,B2:N2),N3)*$X$1</f>
        <v>26.71212121</v>
      </c>
      <c r="P3" s="1">
        <f>IF(O3*FORECAST(P2,B3:O3,B2:O2)&gt;0,FORECAST(P2,B3:O3,B2:O2),O3)*$X$1</f>
        <v>26.71212121</v>
      </c>
      <c r="Q3" s="1">
        <f>IF(P3*FORECAST(Q2,B3:P3,B2:P2)&gt;0,FORECAST(Q2,B3:P3,B2:P2),P3)*$X$1</f>
        <v>26.71212121</v>
      </c>
      <c r="R3" s="1">
        <f>IF(Q3*FORECAST(R2,B3:Q3,B2:Q2)&gt;0,FORECAST(R2,B3:Q3,B2:Q2),Q3)*$X$1</f>
        <v>26.71212121</v>
      </c>
      <c r="S3" s="5">
        <f>IF(R3*FORECAST(S2,B3:R3,B2:R2)&gt;0,FORECAST(S2,B3:R3,B2:R2),R3)*$X$1</f>
        <v>26.71212121</v>
      </c>
      <c r="T3" s="5">
        <f>IF(S3*FORECAST(T2,B3:S3,B2:S2)&gt;0,FORECAST(T2,B3:S3,B2:S2),S3)*$X$1</f>
        <v>26.71212121</v>
      </c>
      <c r="U3" s="5">
        <f>IF(T3*FORECAST(U2,B3:T3,B2:T2)&gt;0,FORECAST(U2,B3:T3,B2:T2),T3)*$X$1</f>
        <v>26.71212121</v>
      </c>
      <c r="V3" s="5">
        <f>IF(U3*FORECAST(V2,B3:U3,B2:U2)&gt;0,FORECAST(V2,B3:U3,B2:U2),U3)*$X$1</f>
        <v>26.71212121</v>
      </c>
      <c r="W3" s="5">
        <f>IF(V3*FORECAST(W2,B3:V3,B2:V2)&gt;0,FORECAST(W2,B3:V3,B2:V2),V3)*$X$1</f>
        <v>26.71212121</v>
      </c>
      <c r="X3" s="2"/>
      <c r="Y3" s="2"/>
      <c r="Z3" s="2"/>
    </row>
    <row r="4">
      <c r="A4" s="3" t="s">
        <v>131</v>
      </c>
      <c r="B4" s="1">
        <v>877.0</v>
      </c>
      <c r="C4" s="1">
        <v>3190.0</v>
      </c>
      <c r="D4" s="1">
        <v>3540.0</v>
      </c>
      <c r="E4" s="1">
        <v>7330.0</v>
      </c>
      <c r="F4" s="1">
        <v>5990.0</v>
      </c>
      <c r="G4" s="1">
        <v>4460.0</v>
      </c>
      <c r="H4" s="1">
        <v>3310.0</v>
      </c>
      <c r="I4" s="1">
        <v>1130.0</v>
      </c>
      <c r="J4" s="1">
        <v>1230.0</v>
      </c>
      <c r="K4" s="1">
        <v>370.0</v>
      </c>
      <c r="L4" s="2"/>
      <c r="M4" s="2"/>
      <c r="N4" s="2"/>
      <c r="O4" s="2"/>
      <c r="P4" s="2"/>
      <c r="Q4" s="2"/>
      <c r="R4" s="2"/>
      <c r="S4" s="2"/>
      <c r="T4" s="2"/>
      <c r="U4" s="2"/>
      <c r="V4" s="2"/>
      <c r="W4" s="2"/>
      <c r="X4" s="2"/>
      <c r="Y4" s="2"/>
      <c r="Z4" s="2"/>
    </row>
    <row r="5">
      <c r="A5" s="3" t="s">
        <v>1700</v>
      </c>
      <c r="B5" s="1">
        <v>335.0</v>
      </c>
      <c r="C5" s="1">
        <v>330.0</v>
      </c>
      <c r="D5" s="1">
        <v>320.0</v>
      </c>
      <c r="E5" s="1">
        <v>315.0</v>
      </c>
      <c r="F5" s="1">
        <v>301.0</v>
      </c>
      <c r="G5" s="1">
        <v>293.0</v>
      </c>
      <c r="H5" s="1">
        <v>294.0</v>
      </c>
      <c r="I5" s="1">
        <v>279.0</v>
      </c>
      <c r="J5" s="1">
        <v>262.0</v>
      </c>
      <c r="K5" s="1">
        <v>247.0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(1+0.02)/(0.0789-0.02)</f>
        <v>462.586819</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NPV(0.0789,M3:W3)</f>
        <v>957.580154</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NPV(0.0789,M16:W16)</f>
        <v>200.6319664</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1158.21212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370.0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788.2121204</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247.0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3.191142188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462.586819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