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<sst xmlns="http://schemas.openxmlformats.org/spreadsheetml/2006/main" count="1957" uniqueCount="1659">
  <si>
    <t>ticker</t>
  </si>
  <si>
    <t>BSX</t>
  </si>
  <si>
    <t>nombre</t>
  </si>
  <si>
    <t>BOSTON SCIENTIFIC CORPORA</t>
  </si>
  <si>
    <t>empresa</t>
  </si>
  <si>
    <t>Advanced Medical Equipment &amp; Technology</t>
  </si>
  <si>
    <t>Open</t>
  </si>
  <si>
    <t>Target Price</t>
  </si>
  <si>
    <t>Upside</t>
  </si>
  <si>
    <t>-68.77%</t>
  </si>
  <si>
    <t>Country</t>
  </si>
  <si>
    <t>United States</t>
  </si>
  <si>
    <t>Market Cap</t>
  </si>
  <si>
    <t>Book Value</t>
  </si>
  <si>
    <t>Pe ratio</t>
  </si>
  <si>
    <t>Dividend Ratio</t>
  </si>
  <si>
    <t>No encontrado</t>
  </si>
  <si>
    <t>Net Debt Growth</t>
  </si>
  <si>
    <t>-31.53%</t>
  </si>
  <si>
    <t>Total Assets Growth</t>
  </si>
  <si>
    <t>-6.01%</t>
  </si>
  <si>
    <t>Net Property, Plant and Equipment Growth</t>
  </si>
  <si>
    <t>1.34%</t>
  </si>
  <si>
    <t>EBITDA Growth</t>
  </si>
  <si>
    <t>100.48%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</si>
  <si>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</si>
  <si>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</si>
  <si>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</si>
  <si>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</si>
  <si>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</si>
  <si>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</si>
  <si>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</si>
  <si>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</si>
  <si>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</si>
  <si>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</si>
  <si>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</si>
  <si>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</si>
  <si>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</si>
  <si>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</si>
  <si>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</si>
  <si>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</si>
  <si>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</si>
  <si>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</si>
  <si>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</si>
  <si>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</si>
  <si>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</si>
  <si>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</si>
  <si>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</si>
  <si>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</si>
  <si>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</si>
  <si>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</si>
  <si>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</si>
  <si>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</si>
  <si>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</si>
  <si>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</si>
  <si>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</si>
  <si>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</si>
  <si>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</si>
  <si>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</si>
  <si>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</si>
  <si>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</si>
  <si>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</si>
  <si>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</si>
  <si>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</si>
  <si>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</si>
  <si>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</si>
  <si>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</si>
  <si>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</si>
  <si>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</si>
  <si>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</si>
  <si>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</si>
  <si>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</si>
  <si>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</si>
  <si>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</si>
  <si>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</si>
  <si>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</si>
  <si>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</si>
  <si>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</si>
  <si>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</si>
  <si>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</si>
  <si>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</si>
  <si>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</si>
  <si>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</si>
  <si>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</si>
  <si>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</si>
  <si>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</si>
  <si>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</si>
  <si>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</si>
  <si>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</si>
  <si>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</si>
  <si>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</si>
  <si>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</si>
  <si>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</si>
  <si>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</si>
  <si>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</si>
  <si>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</si>
  <si>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</si>
  <si>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</si>
  <si>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</si>
  <si>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</si>
  <si>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</si>
  <si>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</si>
  <si>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</si>
  <si>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</si>
  <si>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</si>
  <si>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</si>
  <si>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</si>
  <si>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</si>
  <si>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</si>
  <si>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</si>
  <si>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</si>
  <si>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</si>
  <si>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</si>
  <si>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</si>
  <si>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</si>
  <si>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</si>
  <si>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</si>
  <si>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</si>
  <si>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</si>
  <si>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</si>
  <si>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</si>
  <si>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</si>
  <si>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</si>
  <si>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4.86</t>
  </si>
  <si>
    <t>4.69</t>
  </si>
  <si>
    <t>4.94</t>
  </si>
  <si>
    <t>5.11</t>
  </si>
  <si>
    <t>6.3</t>
  </si>
  <si>
    <t>9.95</t>
  </si>
  <si>
    <t>10.82</t>
  </si>
  <si>
    <t>11.66</t>
  </si>
  <si>
    <t>12.26</t>
  </si>
  <si>
    <t>13.16</t>
  </si>
  <si>
    <t>Tangible Book Value</t>
  </si>
  <si>
    <t>Tangible Book Value Per Share</t>
  </si>
  <si>
    <t>-3.8</t>
  </si>
  <si>
    <t>-4.71</t>
  </si>
  <si>
    <t>-4.28</t>
  </si>
  <si>
    <t>-4.24</t>
  </si>
  <si>
    <t>-4.01</t>
  </si>
  <si>
    <t>-3.24</t>
  </si>
  <si>
    <t>-0.54</t>
  </si>
  <si>
    <t>-1.12</t>
  </si>
  <si>
    <t>-0.92</t>
  </si>
  <si>
    <t>-0.78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</si>
  <si>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</si>
  <si>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</si>
  <si>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</si>
  <si>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</si>
  <si>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</si>
  <si>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</si>
  <si>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</si>
  <si>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</si>
  <si>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</si>
  <si>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</si>
  <si>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</si>
  <si>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</si>
  <si>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</si>
  <si>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</si>
  <si>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</si>
  <si>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</si>
  <si>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</si>
  <si>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</si>
  <si>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</si>
  <si>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</si>
  <si>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</si>
  <si>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</si>
  <si>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</si>
  <si>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</si>
  <si>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</si>
  <si>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</si>
  <si>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</si>
  <si>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</si>
  <si>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</si>
  <si>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</si>
  <si>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</si>
  <si>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</si>
  <si>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</si>
  <si>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</si>
  <si>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</si>
  <si>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</si>
  <si>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</si>
  <si>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</si>
  <si>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</si>
  <si>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</si>
  <si>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</si>
  <si>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</si>
  <si>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</si>
  <si>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</si>
  <si>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</si>
  <si>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</si>
  <si>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</si>
  <si>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</si>
  <si>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</si>
  <si>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-0.18</t>
  </si>
  <si>
    <t>0.26</t>
  </si>
  <si>
    <t>0.08</t>
  </si>
  <si>
    <t>1.21</t>
  </si>
  <si>
    <t>3.38</t>
  </si>
  <si>
    <t>-0.08</t>
  </si>
  <si>
    <t>0.69</t>
  </si>
  <si>
    <t>0.45</t>
  </si>
  <si>
    <t>1.08</t>
  </si>
  <si>
    <t>Basic EPS - Continuing Operations</t>
  </si>
  <si>
    <t>Basic Weighted Average Shares Outstanding</t>
  </si>
  <si>
    <t>Net EPS - Diluted</t>
  </si>
  <si>
    <t>0.25</t>
  </si>
  <si>
    <t>1.19</t>
  </si>
  <si>
    <t>3.33</t>
  </si>
  <si>
    <t>1.07</t>
  </si>
  <si>
    <t>Diluted EPS - Continuing Operations</t>
  </si>
  <si>
    <t>Diluted Weighted Average Shares Outstanding</t>
  </si>
  <si>
    <t>Normalized Basic EPS</t>
  </si>
  <si>
    <t>0.34</t>
  </si>
  <si>
    <t>0.36</t>
  </si>
  <si>
    <t>0.53</t>
  </si>
  <si>
    <t>0.61</t>
  </si>
  <si>
    <t>0.67</t>
  </si>
  <si>
    <t>0.6</t>
  </si>
  <si>
    <t>0.33</t>
  </si>
  <si>
    <t>0.72</t>
  </si>
  <si>
    <t>0.91</t>
  </si>
  <si>
    <t>Normalized Diluted EPS</t>
  </si>
  <si>
    <t>0.52</t>
  </si>
  <si>
    <t>0.66</t>
  </si>
  <si>
    <t>0.59</t>
  </si>
  <si>
    <t>0.71</t>
  </si>
  <si>
    <t>0.9</t>
  </si>
  <si>
    <t>Payout Ratio</t>
  </si>
  <si>
    <t>-34.15</t>
  </si>
  <si>
    <t>5.28</t>
  </si>
  <si>
    <t>7.88</t>
  </si>
  <si>
    <t>1.76</t>
  </si>
  <si>
    <t>American Depositary Receipts Ratio (ADR)</t>
  </si>
  <si>
    <t>EBITDA</t>
  </si>
  <si>
    <t>EBITA</t>
  </si>
  <si>
    <t>EBIT</t>
  </si>
  <si>
    <t>EBITDAR</t>
  </si>
  <si>
    <t>Effective Tax Rate - (Ratio)</t>
  </si>
  <si>
    <t>76.62</t>
  </si>
  <si>
    <t>63.23</t>
  </si>
  <si>
    <t>-96.05</t>
  </si>
  <si>
    <t>88.84</t>
  </si>
  <si>
    <t>-17.51</t>
  </si>
  <si>
    <t>-584.13</t>
  </si>
  <si>
    <t>-2.5</t>
  </si>
  <si>
    <t>3.34</t>
  </si>
  <si>
    <t>38.83</t>
  </si>
  <si>
    <t>19.81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</si>
  <si>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</si>
  <si>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</si>
  <si>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</si>
  <si>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</si>
  <si>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</si>
  <si>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</si>
  <si>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</si>
  <si>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</si>
  <si>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</si>
  <si>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</si>
  <si>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</si>
  <si>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</si>
  <si>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</si>
  <si>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</si>
  <si>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</si>
  <si>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</si>
  <si>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</si>
  <si>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</si>
  <si>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</si>
  <si>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</si>
  <si>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3.53</t>
  </si>
  <si>
    <t>3.85</t>
  </si>
  <si>
    <t>4.8</t>
  </si>
  <si>
    <t>5.38</t>
  </si>
  <si>
    <t>4.38</t>
  </si>
  <si>
    <t>2.3</t>
  </si>
  <si>
    <t>3.99</t>
  </si>
  <si>
    <t>3.93</t>
  </si>
  <si>
    <t>4.47</t>
  </si>
  <si>
    <t>Return on Total Capital</t>
  </si>
  <si>
    <t>5.52</t>
  </si>
  <si>
    <t>5.96</t>
  </si>
  <si>
    <t>7.18</t>
  </si>
  <si>
    <t>8.04</t>
  </si>
  <si>
    <t>7.57</t>
  </si>
  <si>
    <t>5.64</t>
  </si>
  <si>
    <t>2.87</t>
  </si>
  <si>
    <t>4.92</t>
  </si>
  <si>
    <t>4.79</t>
  </si>
  <si>
    <t>5.39</t>
  </si>
  <si>
    <t>Return On Equity %</t>
  </si>
  <si>
    <t>-1.83</t>
  </si>
  <si>
    <t>-3.74</t>
  </si>
  <si>
    <t>5.32</t>
  </si>
  <si>
    <t>1.51</t>
  </si>
  <si>
    <t>21.24</t>
  </si>
  <si>
    <t>41.59</t>
  </si>
  <si>
    <t>-0.56</t>
  </si>
  <si>
    <t>6.52</t>
  </si>
  <si>
    <t>4.08</t>
  </si>
  <si>
    <t>8.58</t>
  </si>
  <si>
    <t>Return on Common Equity</t>
  </si>
  <si>
    <t>-0.79</t>
  </si>
  <si>
    <t>6.17</t>
  </si>
  <si>
    <t>3.75</t>
  </si>
  <si>
    <t>8.52</t>
  </si>
  <si>
    <t>Margin Analysis</t>
  </si>
  <si>
    <t>Gross Profit Margin %</t>
  </si>
  <si>
    <t>69.55</t>
  </si>
  <si>
    <t>71.64</t>
  </si>
  <si>
    <t>70.82</t>
  </si>
  <si>
    <t>71.2</t>
  </si>
  <si>
    <t>71.19</t>
  </si>
  <si>
    <t>71.09</t>
  </si>
  <si>
    <t>68.53</t>
  </si>
  <si>
    <t>69.32</t>
  </si>
  <si>
    <t>68.44</t>
  </si>
  <si>
    <t>69.16</t>
  </si>
  <si>
    <t>SG&amp;A Margin</t>
  </si>
  <si>
    <t>39.38</t>
  </si>
  <si>
    <t>38.48</t>
  </si>
  <si>
    <t>36.76</t>
  </si>
  <si>
    <t>36.26</t>
  </si>
  <si>
    <t>36.21</t>
  </si>
  <si>
    <t>36.82</t>
  </si>
  <si>
    <t>37.69</t>
  </si>
  <si>
    <t>36.06</t>
  </si>
  <si>
    <t>35.64</t>
  </si>
  <si>
    <t>36.45</t>
  </si>
  <si>
    <t>EBITDA Margin %</t>
  </si>
  <si>
    <t>22.85</t>
  </si>
  <si>
    <t>24.99</t>
  </si>
  <si>
    <t>26.25</t>
  </si>
  <si>
    <t>26.92</t>
  </si>
  <si>
    <t>26.65</t>
  </si>
  <si>
    <t>26.24</t>
  </si>
  <si>
    <t>22.72</t>
  </si>
  <si>
    <t>26.09</t>
  </si>
  <si>
    <t>25.37</t>
  </si>
  <si>
    <t>EBITA Margin %</t>
  </si>
  <si>
    <t>18.99</t>
  </si>
  <si>
    <t>21.33</t>
  </si>
  <si>
    <t>23.09</t>
  </si>
  <si>
    <t>23.92</t>
  </si>
  <si>
    <t>23.65</t>
  </si>
  <si>
    <t>23.33</t>
  </si>
  <si>
    <t>19.35</t>
  </si>
  <si>
    <t>23.13</t>
  </si>
  <si>
    <t>22.36</t>
  </si>
  <si>
    <t>22.79</t>
  </si>
  <si>
    <t>EBIT Margin %</t>
  </si>
  <si>
    <t>14.64</t>
  </si>
  <si>
    <t>16.59</t>
  </si>
  <si>
    <t>17.67</t>
  </si>
  <si>
    <t>17.55</t>
  </si>
  <si>
    <t>16.82</t>
  </si>
  <si>
    <t>11.39</t>
  </si>
  <si>
    <t>16.9</t>
  </si>
  <si>
    <t>16.03</t>
  </si>
  <si>
    <t>16.97</t>
  </si>
  <si>
    <t>Income From Continuing Operations Margin %</t>
  </si>
  <si>
    <t>-1.63</t>
  </si>
  <si>
    <t>-3.23</t>
  </si>
  <si>
    <t>4.14</t>
  </si>
  <si>
    <t>1.15</t>
  </si>
  <si>
    <t>17.01</t>
  </si>
  <si>
    <t>43.78</t>
  </si>
  <si>
    <t>-0.83</t>
  </si>
  <si>
    <t>8.76</t>
  </si>
  <si>
    <t>5.5</t>
  </si>
  <si>
    <t>11.17</t>
  </si>
  <si>
    <t>Net Income Margin %</t>
  </si>
  <si>
    <t>11.18</t>
  </si>
  <si>
    <t>Net Avail. For Common Margin %</t>
  </si>
  <si>
    <t>-1.16</t>
  </si>
  <si>
    <t>8.29</t>
  </si>
  <si>
    <t>5.06</t>
  </si>
  <si>
    <t>11.03</t>
  </si>
  <si>
    <t>Normalized Net Income Margin</t>
  </si>
  <si>
    <t>6.11</t>
  </si>
  <si>
    <t>6.5</t>
  </si>
  <si>
    <t>8.51</t>
  </si>
  <si>
    <t>9.24</t>
  </si>
  <si>
    <t>9.45</t>
  </si>
  <si>
    <t>7.74</t>
  </si>
  <si>
    <t>4.7</t>
  </si>
  <si>
    <t>8.61</t>
  </si>
  <si>
    <t>7.53</t>
  </si>
  <si>
    <t>9.3</t>
  </si>
  <si>
    <t>Levered Free Cash Flow Margin</t>
  </si>
  <si>
    <t>19.45</t>
  </si>
  <si>
    <t>29.56</t>
  </si>
  <si>
    <t>13.72</t>
  </si>
  <si>
    <t>5.42</t>
  </si>
  <si>
    <t>12.91</t>
  </si>
  <si>
    <t>12.32</t>
  </si>
  <si>
    <t>23.3</t>
  </si>
  <si>
    <t>9.11</t>
  </si>
  <si>
    <t>13.2</t>
  </si>
  <si>
    <t>Unlevered Free Cash Flow Margin</t>
  </si>
  <si>
    <t>21.3</t>
  </si>
  <si>
    <t>15.55</t>
  </si>
  <si>
    <t>31.29</t>
  </si>
  <si>
    <t>15.3</t>
  </si>
  <si>
    <t>6.96</t>
  </si>
  <si>
    <t>15.67</t>
  </si>
  <si>
    <t>14.59</t>
  </si>
  <si>
    <t>25.09</t>
  </si>
  <si>
    <t>11.42</t>
  </si>
  <si>
    <t>14.37</t>
  </si>
  <si>
    <t>Asset Turnover</t>
  </si>
  <si>
    <t>0.43</t>
  </si>
  <si>
    <t>0.42</t>
  </si>
  <si>
    <t>0.46</t>
  </si>
  <si>
    <t>0.49</t>
  </si>
  <si>
    <t>0.32</t>
  </si>
  <si>
    <t>0.38</t>
  </si>
  <si>
    <t>0.39</t>
  </si>
  <si>
    <t>Fixed Assets Turnover</t>
  </si>
  <si>
    <t>5.44</t>
  </si>
  <si>
    <t>5.65</t>
  </si>
  <si>
    <t>5.12</t>
  </si>
  <si>
    <t>4.55</t>
  </si>
  <si>
    <t>4.6</t>
  </si>
  <si>
    <t>4.65</t>
  </si>
  <si>
    <t>Receivables Turnover (Average Receivables)</t>
  </si>
  <si>
    <t>5.87</t>
  </si>
  <si>
    <t>6.02</t>
  </si>
  <si>
    <t>5.99</t>
  </si>
  <si>
    <t>6.22</t>
  </si>
  <si>
    <t>6.25</t>
  </si>
  <si>
    <t>5.9</t>
  </si>
  <si>
    <t>7.19</t>
  </si>
  <si>
    <t>6.77</t>
  </si>
  <si>
    <t>6.78</t>
  </si>
  <si>
    <t>Inventory Turnover (Average Inventory)</t>
  </si>
  <si>
    <t>2.41</t>
  </si>
  <si>
    <t>2.14</t>
  </si>
  <si>
    <t>2.48</t>
  </si>
  <si>
    <t>2.56</t>
  </si>
  <si>
    <t>2.52</t>
  </si>
  <si>
    <t>2.26</t>
  </si>
  <si>
    <t>2.13</t>
  </si>
  <si>
    <t>2.46</t>
  </si>
  <si>
    <t>2.02</t>
  </si>
  <si>
    <t>Short Term Liquidity</t>
  </si>
  <si>
    <t>Current Ratio</t>
  </si>
  <si>
    <t>1.27</t>
  </si>
  <si>
    <t>1.43</t>
  </si>
  <si>
    <t>0.68</t>
  </si>
  <si>
    <t>0.76</t>
  </si>
  <si>
    <t>0.97</t>
  </si>
  <si>
    <t>1.82</t>
  </si>
  <si>
    <t>1.48</t>
  </si>
  <si>
    <t>1.32</t>
  </si>
  <si>
    <t>Quick Ratio</t>
  </si>
  <si>
    <t>0.62</t>
  </si>
  <si>
    <t>0.47</t>
  </si>
  <si>
    <t>0.31</t>
  </si>
  <si>
    <t>0.44</t>
  </si>
  <si>
    <t>0.89</t>
  </si>
  <si>
    <t>0.87</t>
  </si>
  <si>
    <t>0.63</t>
  </si>
  <si>
    <t>Operating Cash Flow to Current Liabilities</t>
  </si>
  <si>
    <t>0.27</t>
  </si>
  <si>
    <t>0.06</t>
  </si>
  <si>
    <t>0.41</t>
  </si>
  <si>
    <t>0.4</t>
  </si>
  <si>
    <t>0.51</t>
  </si>
  <si>
    <t>Days Sales Outstanding (Average Receivables)</t>
  </si>
  <si>
    <t>62.18</t>
  </si>
  <si>
    <t>60.63</t>
  </si>
  <si>
    <t>59.94</t>
  </si>
  <si>
    <t>60.91</t>
  </si>
  <si>
    <t>58.63</t>
  </si>
  <si>
    <t>58.41</t>
  </si>
  <si>
    <t>62.01</t>
  </si>
  <si>
    <t>50.8</t>
  </si>
  <si>
    <t>53.94</t>
  </si>
  <si>
    <t>53.8</t>
  </si>
  <si>
    <t>Days Outstanding Inventory (Average Inventory)</t>
  </si>
  <si>
    <t>151.17</t>
  </si>
  <si>
    <t>170.67</t>
  </si>
  <si>
    <t>147.4</t>
  </si>
  <si>
    <t>142.37</t>
  </si>
  <si>
    <t>144.71</t>
  </si>
  <si>
    <t>161.44</t>
  </si>
  <si>
    <t>171.86</t>
  </si>
  <si>
    <t>148.17</t>
  </si>
  <si>
    <t>158.52</t>
  </si>
  <si>
    <t>180.84</t>
  </si>
  <si>
    <t>Average Days Payable Outstanding</t>
  </si>
  <si>
    <t>40.77</t>
  </si>
  <si>
    <t>39.65</t>
  </si>
  <si>
    <t>50.31</t>
  </si>
  <si>
    <t>65.34</t>
  </si>
  <si>
    <t>54.97</t>
  </si>
  <si>
    <t>46.25</t>
  </si>
  <si>
    <t>66.76</t>
  </si>
  <si>
    <t>61.07</t>
  </si>
  <si>
    <t>70.94</t>
  </si>
  <si>
    <t>65.74</t>
  </si>
  <si>
    <t>Cash Conversion Cycle (Average Days)</t>
  </si>
  <si>
    <t>172.58</t>
  </si>
  <si>
    <t>191.65</t>
  </si>
  <si>
    <t>157.03</t>
  </si>
  <si>
    <t>137.95</t>
  </si>
  <si>
    <t>148.37</t>
  </si>
  <si>
    <t>173.61</t>
  </si>
  <si>
    <t>167.11</t>
  </si>
  <si>
    <t>137.9</t>
  </si>
  <si>
    <t>141.51</t>
  </si>
  <si>
    <t>168.9</t>
  </si>
  <si>
    <t>Long Term Solvency</t>
  </si>
  <si>
    <t>Total Debt/Equity</t>
  </si>
  <si>
    <t>66.01</t>
  </si>
  <si>
    <t>89.83</t>
  </si>
  <si>
    <t>81.45</t>
  </si>
  <si>
    <t>80.09</t>
  </si>
  <si>
    <t>81.37</t>
  </si>
  <si>
    <t>74.59</t>
  </si>
  <si>
    <t>62.73</t>
  </si>
  <si>
    <t>57.3</t>
  </si>
  <si>
    <t>53.17</t>
  </si>
  <si>
    <t>48.99</t>
  </si>
  <si>
    <t>Total Debt / Total Capital</t>
  </si>
  <si>
    <t>39.76</t>
  </si>
  <si>
    <t>47.32</t>
  </si>
  <si>
    <t>44.89</t>
  </si>
  <si>
    <t>44.47</t>
  </si>
  <si>
    <t>44.86</t>
  </si>
  <si>
    <t>42.72</t>
  </si>
  <si>
    <t>38.55</t>
  </si>
  <si>
    <t>36.43</t>
  </si>
  <si>
    <t>34.71</t>
  </si>
  <si>
    <t>32.88</t>
  </si>
  <si>
    <t>LT Debt/Equity</t>
  </si>
  <si>
    <t>59.76</t>
  </si>
  <si>
    <t>89.78</t>
  </si>
  <si>
    <t>80.5</t>
  </si>
  <si>
    <t>54.41</t>
  </si>
  <si>
    <t>55.04</t>
  </si>
  <si>
    <t>63.9</t>
  </si>
  <si>
    <t>62.19</t>
  </si>
  <si>
    <t>55.31</t>
  </si>
  <si>
    <t>52.71</t>
  </si>
  <si>
    <t>45.88</t>
  </si>
  <si>
    <t>Long-Term Debt / Total Capital</t>
  </si>
  <si>
    <t>47.3</t>
  </si>
  <si>
    <t>44.36</t>
  </si>
  <si>
    <t>30.21</t>
  </si>
  <si>
    <t>30.35</t>
  </si>
  <si>
    <t>36.6</t>
  </si>
  <si>
    <t>38.22</t>
  </si>
  <si>
    <t>35.16</t>
  </si>
  <si>
    <t>34.41</t>
  </si>
  <si>
    <t>30.8</t>
  </si>
  <si>
    <t>Total Liabilities / Total Assets</t>
  </si>
  <si>
    <t>62.11</t>
  </si>
  <si>
    <t>65.15</t>
  </si>
  <si>
    <t>62.79</t>
  </si>
  <si>
    <t>63.18</t>
  </si>
  <si>
    <t>58.45</t>
  </si>
  <si>
    <t>54.6</t>
  </si>
  <si>
    <t>50.2</t>
  </si>
  <si>
    <t>48.43</t>
  </si>
  <si>
    <t>44.42</t>
  </si>
  <si>
    <t>EBIT / Interest Expense</t>
  </si>
  <si>
    <t>4.4</t>
  </si>
  <si>
    <t>3.81</t>
  </si>
  <si>
    <t>5.97</t>
  </si>
  <si>
    <t>6.98</t>
  </si>
  <si>
    <t>7.15</t>
  </si>
  <si>
    <t>3.82</t>
  </si>
  <si>
    <t>3.13</t>
  </si>
  <si>
    <t>5.89</t>
  </si>
  <si>
    <t>4.33</t>
  </si>
  <si>
    <t>9.12</t>
  </si>
  <si>
    <t>EBITDA / Interest Expense</t>
  </si>
  <si>
    <t>7.73</t>
  </si>
  <si>
    <t>6.51</t>
  </si>
  <si>
    <t>10.64</t>
  </si>
  <si>
    <t>10.86</t>
  </si>
  <si>
    <t>6.12</t>
  </si>
  <si>
    <t>6.49</t>
  </si>
  <si>
    <t>9.36</t>
  </si>
  <si>
    <t>6.94</t>
  </si>
  <si>
    <t>(EBITDA - Capex) / Interest Expense</t>
  </si>
  <si>
    <t>6.53</t>
  </si>
  <si>
    <t>7.83</t>
  </si>
  <si>
    <t>9.55</t>
  </si>
  <si>
    <t>5.15</t>
  </si>
  <si>
    <t>5.45</t>
  </si>
  <si>
    <t>5.69</t>
  </si>
  <si>
    <t>11.31</t>
  </si>
  <si>
    <t>Total Debt / EBITDA</t>
  </si>
  <si>
    <t>2.55</t>
  </si>
  <si>
    <t>3.07</t>
  </si>
  <si>
    <t>2.49</t>
  </si>
  <si>
    <t>2.31</t>
  </si>
  <si>
    <t>2.71</t>
  </si>
  <si>
    <t>3.57</t>
  </si>
  <si>
    <t>4.1</t>
  </si>
  <si>
    <t>2.98</t>
  </si>
  <si>
    <t>2.58</t>
  </si>
  <si>
    <t>Net Debt / EBITDA</t>
  </si>
  <si>
    <t>2.2</t>
  </si>
  <si>
    <t>2.9</t>
  </si>
  <si>
    <t>2.4</t>
  </si>
  <si>
    <t>2.23</t>
  </si>
  <si>
    <t>2.66</t>
  </si>
  <si>
    <t>3.5</t>
  </si>
  <si>
    <t>3.36</t>
  </si>
  <si>
    <t>2.38</t>
  </si>
  <si>
    <t>2.35</t>
  </si>
  <si>
    <t>Total Debt / (EBITDA - Capex)</t>
  </si>
  <si>
    <t>3.02</t>
  </si>
  <si>
    <t>3.54</t>
  </si>
  <si>
    <t>2.65</t>
  </si>
  <si>
    <t>3.08</t>
  </si>
  <si>
    <t>4.25</t>
  </si>
  <si>
    <t>4.89</t>
  </si>
  <si>
    <t>3.61</t>
  </si>
  <si>
    <t>3.19</t>
  </si>
  <si>
    <t>Net Debt / (EBITDA - Capex)</t>
  </si>
  <si>
    <t>2.6</t>
  </si>
  <si>
    <t>4.16</t>
  </si>
  <si>
    <t>2.88</t>
  </si>
  <si>
    <t>3.15</t>
  </si>
  <si>
    <t>Growth Over Prior Year</t>
  </si>
  <si>
    <t>Total Revenues, 1 Yr. Growth %</t>
  </si>
  <si>
    <t>3.37</t>
  </si>
  <si>
    <t>1.25</t>
  </si>
  <si>
    <t>13.34</t>
  </si>
  <si>
    <t>7.89</t>
  </si>
  <si>
    <t>8.57</t>
  </si>
  <si>
    <t>9.28</t>
  </si>
  <si>
    <t>-7.66</t>
  </si>
  <si>
    <t>19.92</t>
  </si>
  <si>
    <t>6.68</t>
  </si>
  <si>
    <t>12.29</t>
  </si>
  <si>
    <t>Gross Profit, 1 Yr. Growth %</t>
  </si>
  <si>
    <t>5.26</t>
  </si>
  <si>
    <t>12.04</t>
  </si>
  <si>
    <t>8.47</t>
  </si>
  <si>
    <t>8.55</t>
  </si>
  <si>
    <t>9.14</t>
  </si>
  <si>
    <t>-10.99</t>
  </si>
  <si>
    <t>21.32</t>
  </si>
  <si>
    <t>13.48</t>
  </si>
  <si>
    <t>EBITDA, 1 Yr. Growth %</t>
  </si>
  <si>
    <t>4.83</t>
  </si>
  <si>
    <t>10.12</t>
  </si>
  <si>
    <t>19.04</t>
  </si>
  <si>
    <t>10.68</t>
  </si>
  <si>
    <t>7.16</t>
  </si>
  <si>
    <t>7.6</t>
  </si>
  <si>
    <t>-20.06</t>
  </si>
  <si>
    <t>37.74</t>
  </si>
  <si>
    <t>8.64</t>
  </si>
  <si>
    <t>14.01</t>
  </si>
  <si>
    <t>EBITA, 1 Yr. Growth %</t>
  </si>
  <si>
    <t>12.96</t>
  </si>
  <si>
    <t>22.69</t>
  </si>
  <si>
    <t>11.78</t>
  </si>
  <si>
    <t>7.35</t>
  </si>
  <si>
    <t>-23.43</t>
  </si>
  <si>
    <t>43.38</t>
  </si>
  <si>
    <t>10.57</t>
  </si>
  <si>
    <t>14.42</t>
  </si>
  <si>
    <t>EBIT, 1 Yr. Growth %</t>
  </si>
  <si>
    <t>4.74</t>
  </si>
  <si>
    <t>12.93</t>
  </si>
  <si>
    <t>28.44</t>
  </si>
  <si>
    <t>14.95</t>
  </si>
  <si>
    <t>7.82</t>
  </si>
  <si>
    <t>4.76</t>
  </si>
  <si>
    <t>-37.49</t>
  </si>
  <si>
    <t>77.94</t>
  </si>
  <si>
    <t>11.46</t>
  </si>
  <si>
    <t>18.89</t>
  </si>
  <si>
    <t>Earnings From Cont. Operations, 1 Yr. Growth %</t>
  </si>
  <si>
    <t>-1.65</t>
  </si>
  <si>
    <t>100.84</t>
  </si>
  <si>
    <t>-245.19</t>
  </si>
  <si>
    <t>-70.03</t>
  </si>
  <si>
    <t>181.27</t>
  </si>
  <si>
    <t>-101.74</t>
  </si>
  <si>
    <t>-32.95</t>
  </si>
  <si>
    <t>127.94</t>
  </si>
  <si>
    <t>Net Income, 1 Yr. Growth %</t>
  </si>
  <si>
    <t>128.08</t>
  </si>
  <si>
    <t>Normalized Net Income, 1 Yr. Growth %</t>
  </si>
  <si>
    <t>25.22</t>
  </si>
  <si>
    <t>48.5</t>
  </si>
  <si>
    <t>17.16</t>
  </si>
  <si>
    <t>10.99</t>
  </si>
  <si>
    <t>-10.51</t>
  </si>
  <si>
    <t>-43.94</t>
  </si>
  <si>
    <t>119.87</t>
  </si>
  <si>
    <t>5.16</t>
  </si>
  <si>
    <t>38.65</t>
  </si>
  <si>
    <t>Diluted EPS Before Extra, 1 Yr. Growth %</t>
  </si>
  <si>
    <t>-0.24</t>
  </si>
  <si>
    <t>-238.89</t>
  </si>
  <si>
    <t>-69.64</t>
  </si>
  <si>
    <t>179.83</t>
  </si>
  <si>
    <t>-102.44</t>
  </si>
  <si>
    <t>-950.03</t>
  </si>
  <si>
    <t>-34.96</t>
  </si>
  <si>
    <t>138.42</t>
  </si>
  <si>
    <t>Accounts Receivable, 1 Yr. Growth %</t>
  </si>
  <si>
    <t>-9.49</t>
  </si>
  <si>
    <t>7.78</t>
  </si>
  <si>
    <t>15.45</t>
  </si>
  <si>
    <t>3.88</t>
  </si>
  <si>
    <t>13.68</t>
  </si>
  <si>
    <t>-16.25</t>
  </si>
  <si>
    <t>16.13</t>
  </si>
  <si>
    <t>10.8</t>
  </si>
  <si>
    <t>13.1</t>
  </si>
  <si>
    <t>Inventory, 1 Yr. Growth %</t>
  </si>
  <si>
    <t>5.46</t>
  </si>
  <si>
    <t>7.4</t>
  </si>
  <si>
    <t>12.88</t>
  </si>
  <si>
    <t>8.16</t>
  </si>
  <si>
    <t>35.42</t>
  </si>
  <si>
    <t>-14.44</t>
  </si>
  <si>
    <t>19.17</t>
  </si>
  <si>
    <t>15.96</t>
  </si>
  <si>
    <t>33.05</t>
  </si>
  <si>
    <t>Net Property, Plant and Equip., 1 Yr. Growth %</t>
  </si>
  <si>
    <t>-2.52</t>
  </si>
  <si>
    <t>-1.13</t>
  </si>
  <si>
    <t>9.4</t>
  </si>
  <si>
    <t>4.11</t>
  </si>
  <si>
    <t>5.01</t>
  </si>
  <si>
    <t>35.52</t>
  </si>
  <si>
    <t>5.7</t>
  </si>
  <si>
    <t>5.4</t>
  </si>
  <si>
    <t>16.45</t>
  </si>
  <si>
    <t>Total Assets, 1 Yr. Growth %</t>
  </si>
  <si>
    <t>2.84</t>
  </si>
  <si>
    <t>-0.2</t>
  </si>
  <si>
    <t>5.23</t>
  </si>
  <si>
    <t>10.28</t>
  </si>
  <si>
    <t>45.55</t>
  </si>
  <si>
    <t>4.72</t>
  </si>
  <si>
    <t>0.74</t>
  </si>
  <si>
    <t>8.21</t>
  </si>
  <si>
    <t>Tangible Book Value, 1 Yr. Growth %</t>
  </si>
  <si>
    <t>25.76</t>
  </si>
  <si>
    <t>-8.18</t>
  </si>
  <si>
    <t>-4.57</t>
  </si>
  <si>
    <t>-18.72</t>
  </si>
  <si>
    <t>-83.17</t>
  </si>
  <si>
    <t>110.66</t>
  </si>
  <si>
    <t>-17.8</t>
  </si>
  <si>
    <t>-13.53</t>
  </si>
  <si>
    <t>Common Equity, 1 Yr. Growth %</t>
  </si>
  <si>
    <t>-1.25</t>
  </si>
  <si>
    <t>-2.12</t>
  </si>
  <si>
    <t>24.44</t>
  </si>
  <si>
    <t>59.03</t>
  </si>
  <si>
    <t>10.44</t>
  </si>
  <si>
    <t>8.46</t>
  </si>
  <si>
    <t>5.72</t>
  </si>
  <si>
    <t>9.73</t>
  </si>
  <si>
    <t>Cash From Operations, 1 Yr. Growth %</t>
  </si>
  <si>
    <t>14.32</t>
  </si>
  <si>
    <t>-52.72</t>
  </si>
  <si>
    <t>20.64</t>
  </si>
  <si>
    <t>-78.26</t>
  </si>
  <si>
    <t>492.26</t>
  </si>
  <si>
    <t>-17.86</t>
  </si>
  <si>
    <t>24.01</t>
  </si>
  <si>
    <t>-18.4</t>
  </si>
  <si>
    <t>64.02</t>
  </si>
  <si>
    <t>Capital Expenditures, 1 Yr. Growth %</t>
  </si>
  <si>
    <t>5.71</t>
  </si>
  <si>
    <t>-4.63</t>
  </si>
  <si>
    <t>52.23</t>
  </si>
  <si>
    <t>-15.16</t>
  </si>
  <si>
    <t>-0.94</t>
  </si>
  <si>
    <t>45.89</t>
  </si>
  <si>
    <t>-18.44</t>
  </si>
  <si>
    <t>47.34</t>
  </si>
  <si>
    <t>6.14</t>
  </si>
  <si>
    <t>20.92</t>
  </si>
  <si>
    <t>Levered Free Cash Flow, 1 Yr. Growth %</t>
  </si>
  <si>
    <t>44.29</t>
  </si>
  <si>
    <t>-31.81</t>
  </si>
  <si>
    <t>154.66</t>
  </si>
  <si>
    <t>-49.92</t>
  </si>
  <si>
    <t>-57.31</t>
  </si>
  <si>
    <t>160.12</t>
  </si>
  <si>
    <t>-11.91</t>
  </si>
  <si>
    <t>126.82</t>
  </si>
  <si>
    <t>-56.48</t>
  </si>
  <si>
    <t>Unlevered Free Cash Flow, 1 Yr. Growth %</t>
  </si>
  <si>
    <t>31.05</t>
  </si>
  <si>
    <t>-26.34</t>
  </si>
  <si>
    <t>128.03</t>
  </si>
  <si>
    <t>-47.25</t>
  </si>
  <si>
    <t>-50.88</t>
  </si>
  <si>
    <t>146.05</t>
  </si>
  <si>
    <t>-13.98</t>
  </si>
  <si>
    <t>106.18</t>
  </si>
  <si>
    <t>-49.47</t>
  </si>
  <si>
    <t>41.21</t>
  </si>
  <si>
    <t>Compound Annual Growth Rate Over Two Years</t>
  </si>
  <si>
    <t>Total Revenues, 2 Yr. CAGR %</t>
  </si>
  <si>
    <t>7.12</t>
  </si>
  <si>
    <t>8.23</t>
  </si>
  <si>
    <t>8.92</t>
  </si>
  <si>
    <t>13.11</t>
  </si>
  <si>
    <t>Gross Profit, 2 Yr. CAGR %</t>
  </si>
  <si>
    <t>3.39</t>
  </si>
  <si>
    <t>4.77</t>
  </si>
  <si>
    <t>10.24</t>
  </si>
  <si>
    <t>8.85</t>
  </si>
  <si>
    <t>-1.44</t>
  </si>
  <si>
    <t>3.91</t>
  </si>
  <si>
    <t>14.06</t>
  </si>
  <si>
    <t>10.08</t>
  </si>
  <si>
    <t>EBITDA, 2 Yr. CAGR %</t>
  </si>
  <si>
    <t>1.03</t>
  </si>
  <si>
    <t>14.49</t>
  </si>
  <si>
    <t>14.78</t>
  </si>
  <si>
    <t>8.94</t>
  </si>
  <si>
    <t>7.38</t>
  </si>
  <si>
    <t>-7.25</t>
  </si>
  <si>
    <t>23.58</t>
  </si>
  <si>
    <t>11.29</t>
  </si>
  <si>
    <t>EBITA, 2 Yr. CAGR %</t>
  </si>
  <si>
    <t>1.4</t>
  </si>
  <si>
    <t>9.46</t>
  </si>
  <si>
    <t>17.72</t>
  </si>
  <si>
    <t>17.1</t>
  </si>
  <si>
    <t>9.54</t>
  </si>
  <si>
    <t>7.59</t>
  </si>
  <si>
    <t>-9.13</t>
  </si>
  <si>
    <t>4.26</t>
  </si>
  <si>
    <t>27.63</t>
  </si>
  <si>
    <t>12.48</t>
  </si>
  <si>
    <t>EBIT, 2 Yr. CAGR %</t>
  </si>
  <si>
    <t>-0.26</t>
  </si>
  <si>
    <t>9.27</t>
  </si>
  <si>
    <t>20.44</t>
  </si>
  <si>
    <t>21.51</t>
  </si>
  <si>
    <t>11.33</t>
  </si>
  <si>
    <t>6.28</t>
  </si>
  <si>
    <t>-19.08</t>
  </si>
  <si>
    <t>4.75</t>
  </si>
  <si>
    <t>46.13</t>
  </si>
  <si>
    <t>15.11</t>
  </si>
  <si>
    <t>Earnings From Cont. Operations, 2 Yr. CAGR %</t>
  </si>
  <si>
    <t>-82.9</t>
  </si>
  <si>
    <t>40.54</t>
  </si>
  <si>
    <t>70.76</t>
  </si>
  <si>
    <t>-34.03</t>
  </si>
  <si>
    <t>119.44</t>
  </si>
  <si>
    <t>572.25</t>
  </si>
  <si>
    <t>-77.85</t>
  </si>
  <si>
    <t>-52.94</t>
  </si>
  <si>
    <t>191.76</t>
  </si>
  <si>
    <t>23.63</t>
  </si>
  <si>
    <t>Net Income, 2 Yr. CAGR %</t>
  </si>
  <si>
    <t>23.66</t>
  </si>
  <si>
    <t>Normalized Net Income, 2 Yr. CAGR %</t>
  </si>
  <si>
    <t>2.62</t>
  </si>
  <si>
    <t>15.85</t>
  </si>
  <si>
    <t>25.59</t>
  </si>
  <si>
    <t>31.91</t>
  </si>
  <si>
    <t>14.03</t>
  </si>
  <si>
    <t>-0.34</t>
  </si>
  <si>
    <t>-29.17</t>
  </si>
  <si>
    <t>9.99</t>
  </si>
  <si>
    <t>20.75</t>
  </si>
  <si>
    <t>Diluted EPS Before Extra, 2 Yr. CAGR %</t>
  </si>
  <si>
    <t>-82.36</t>
  </si>
  <si>
    <t>41.25</t>
  </si>
  <si>
    <t>66.67</t>
  </si>
  <si>
    <t>-35.06</t>
  </si>
  <si>
    <t>118.17</t>
  </si>
  <si>
    <t>562.34</t>
  </si>
  <si>
    <t>-73.88</t>
  </si>
  <si>
    <t>-54.48</t>
  </si>
  <si>
    <t>135.13</t>
  </si>
  <si>
    <t>24.53</t>
  </si>
  <si>
    <t>Accounts Receivable, 2 Yr. CAGR %</t>
  </si>
  <si>
    <t>-1.41</t>
  </si>
  <si>
    <t>-1.23</t>
  </si>
  <si>
    <t>11.55</t>
  </si>
  <si>
    <t>10.19</t>
  </si>
  <si>
    <t>4.52</t>
  </si>
  <si>
    <t>8.67</t>
  </si>
  <si>
    <t>-2.42</t>
  </si>
  <si>
    <t>-1.38</t>
  </si>
  <si>
    <t>13.43</t>
  </si>
  <si>
    <t>11.94</t>
  </si>
  <si>
    <t>Inventory, 2 Yr. CAGR %</t>
  </si>
  <si>
    <t>3.45</t>
  </si>
  <si>
    <t>6.43</t>
  </si>
  <si>
    <t>3.01</t>
  </si>
  <si>
    <t>10.5</t>
  </si>
  <si>
    <t>21.03</t>
  </si>
  <si>
    <t>7.64</t>
  </si>
  <si>
    <t>0.98</t>
  </si>
  <si>
    <t>17.56</t>
  </si>
  <si>
    <t>24.21</t>
  </si>
  <si>
    <t>Net Property, Plant and Equip., 2 Yr. CAGR %</t>
  </si>
  <si>
    <t>-1.84</t>
  </si>
  <si>
    <t>6.72</t>
  </si>
  <si>
    <t>4.56</t>
  </si>
  <si>
    <t>19.29</t>
  </si>
  <si>
    <t>19.44</t>
  </si>
  <si>
    <t>5.48</t>
  </si>
  <si>
    <t>5.55</t>
  </si>
  <si>
    <t>10.79</t>
  </si>
  <si>
    <t>Total Assets, 2 Yr. CAGR %</t>
  </si>
  <si>
    <t>-0.33</t>
  </si>
  <si>
    <t>4.61</t>
  </si>
  <si>
    <t>3.1</t>
  </si>
  <si>
    <t>7.72</t>
  </si>
  <si>
    <t>26.69</t>
  </si>
  <si>
    <t>21.06</t>
  </si>
  <si>
    <t>2.69</t>
  </si>
  <si>
    <t>4.41</t>
  </si>
  <si>
    <t>Tangible Book Value, 2 Yr. CAGR %</t>
  </si>
  <si>
    <t>-3.25</t>
  </si>
  <si>
    <t>11.51</t>
  </si>
  <si>
    <t>7.46</t>
  </si>
  <si>
    <t>-4.22</t>
  </si>
  <si>
    <t>-2.35</t>
  </si>
  <si>
    <t>-11.93</t>
  </si>
  <si>
    <t>-63.02</t>
  </si>
  <si>
    <t>-40.47</t>
  </si>
  <si>
    <t>31.59</t>
  </si>
  <si>
    <t>-15.69</t>
  </si>
  <si>
    <t>Common Equity, 2 Yr. CAGR %</t>
  </si>
  <si>
    <t>-3.05</t>
  </si>
  <si>
    <t>-1.69</t>
  </si>
  <si>
    <t>2.11</t>
  </si>
  <si>
    <t>5.33</t>
  </si>
  <si>
    <t>13.84</t>
  </si>
  <si>
    <t>40.68</t>
  </si>
  <si>
    <t>32.53</t>
  </si>
  <si>
    <t>9.44</t>
  </si>
  <si>
    <t>7.08</t>
  </si>
  <si>
    <t>7.7</t>
  </si>
  <si>
    <t>Cash From Operations, 2 Yr. CAGR %</t>
  </si>
  <si>
    <t>-0.43</t>
  </si>
  <si>
    <t>-26.48</t>
  </si>
  <si>
    <t>-12.48</t>
  </si>
  <si>
    <t>43.66</t>
  </si>
  <si>
    <t>-48.79</t>
  </si>
  <si>
    <t>13.47</t>
  </si>
  <si>
    <t>120.56</t>
  </si>
  <si>
    <t>0.92</t>
  </si>
  <si>
    <t>15.69</t>
  </si>
  <si>
    <t>Capital Expenditures, 2 Yr. CAGR %</t>
  </si>
  <si>
    <t>7.05</t>
  </si>
  <si>
    <t>20.49</t>
  </si>
  <si>
    <t>13.64</t>
  </si>
  <si>
    <t>-8.33</t>
  </si>
  <si>
    <t>20.21</t>
  </si>
  <si>
    <t>9.08</t>
  </si>
  <si>
    <t>9.62</t>
  </si>
  <si>
    <t>25.05</t>
  </si>
  <si>
    <t>13.29</t>
  </si>
  <si>
    <t>Levered Free Cash Flow, 2 Yr. CAGR %</t>
  </si>
  <si>
    <t>20.16</t>
  </si>
  <si>
    <t>-0.61</t>
  </si>
  <si>
    <t>31.78</t>
  </si>
  <si>
    <t>12.92</t>
  </si>
  <si>
    <t>-53.68</t>
  </si>
  <si>
    <t>51.37</t>
  </si>
  <si>
    <t>40.56</t>
  </si>
  <si>
    <t>1.98</t>
  </si>
  <si>
    <t>-15.83</t>
  </si>
  <si>
    <t>Unlevered Free Cash Flow, 2 Yr. CAGR %</t>
  </si>
  <si>
    <t>16.46</t>
  </si>
  <si>
    <t>-1.57</t>
  </si>
  <si>
    <t>29.6</t>
  </si>
  <si>
    <t>9.68</t>
  </si>
  <si>
    <t>-49.02</t>
  </si>
  <si>
    <t>9.94</t>
  </si>
  <si>
    <t>45.48</t>
  </si>
  <si>
    <t>32.56</t>
  </si>
  <si>
    <t>4.13</t>
  </si>
  <si>
    <t>-15.53</t>
  </si>
  <si>
    <t>Compound Annual Growth Rate Over Three Years</t>
  </si>
  <si>
    <t>Total Revenues, 3 Yr. CAGR %</t>
  </si>
  <si>
    <t>-1.39</t>
  </si>
  <si>
    <t>5.86</t>
  </si>
  <si>
    <t>9.52</t>
  </si>
  <si>
    <t>3.09</t>
  </si>
  <si>
    <t>6.57</t>
  </si>
  <si>
    <t>12.83</t>
  </si>
  <si>
    <t>Gross Profit, 3 Yr. CAGR %</t>
  </si>
  <si>
    <t>1.74</t>
  </si>
  <si>
    <t>3.69</t>
  </si>
  <si>
    <t>7.14</t>
  </si>
  <si>
    <t>8.15</t>
  </si>
  <si>
    <t>9.67</t>
  </si>
  <si>
    <t>8.72</t>
  </si>
  <si>
    <t>1.78</t>
  </si>
  <si>
    <t>5.63</t>
  </si>
  <si>
    <t>13.87</t>
  </si>
  <si>
    <t>EBITDA, 3 Yr. CAGR %</t>
  </si>
  <si>
    <t>-1.45</t>
  </si>
  <si>
    <t>11.38</t>
  </si>
  <si>
    <t>13.21</t>
  </si>
  <si>
    <t>8.49</t>
  </si>
  <si>
    <t>-2.68</t>
  </si>
  <si>
    <t>5.82</t>
  </si>
  <si>
    <t>3.7</t>
  </si>
  <si>
    <t>20.3</t>
  </si>
  <si>
    <t>EBITA, 3 Yr. CAGR %</t>
  </si>
  <si>
    <t>-1.42</t>
  </si>
  <si>
    <t>5.34</t>
  </si>
  <si>
    <t>13.7</t>
  </si>
  <si>
    <t>15.71</t>
  </si>
  <si>
    <t>13.76</t>
  </si>
  <si>
    <t>8.97</t>
  </si>
  <si>
    <t>-3.94</t>
  </si>
  <si>
    <t>5.79</t>
  </si>
  <si>
    <t>23.07</t>
  </si>
  <si>
    <t>EBIT, 3 Yr. CAGR %</t>
  </si>
  <si>
    <t>-2.6</t>
  </si>
  <si>
    <t>4.28</t>
  </si>
  <si>
    <t>15.32</t>
  </si>
  <si>
    <t>18.58</t>
  </si>
  <si>
    <t>16.76</t>
  </si>
  <si>
    <t>9.09</t>
  </si>
  <si>
    <t>-10.95</t>
  </si>
  <si>
    <t>3.55</t>
  </si>
  <si>
    <t>36.42</t>
  </si>
  <si>
    <t>Earnings From Cont. Operations, 3 Yr. CAGR %</t>
  </si>
  <si>
    <t>-35.38</t>
  </si>
  <si>
    <t>-61.12</t>
  </si>
  <si>
    <t>42.07</t>
  </si>
  <si>
    <t>-4.39</t>
  </si>
  <si>
    <t>91.22</t>
  </si>
  <si>
    <t>138.37</t>
  </si>
  <si>
    <t>-7.62</t>
  </si>
  <si>
    <t>-14.59</t>
  </si>
  <si>
    <t>-47.04</t>
  </si>
  <si>
    <t>168.71</t>
  </si>
  <si>
    <t>Net Income, 3 Yr. CAGR %</t>
  </si>
  <si>
    <t>168.77</t>
  </si>
  <si>
    <t>Normalized Net Income, 3 Yr. CAGR %</t>
  </si>
  <si>
    <t>-1.09</t>
  </si>
  <si>
    <t>4.24</t>
  </si>
  <si>
    <t>25.85</t>
  </si>
  <si>
    <t>5.18</t>
  </si>
  <si>
    <t>-17.73</t>
  </si>
  <si>
    <t>3.32</t>
  </si>
  <si>
    <t>55.08</t>
  </si>
  <si>
    <t>Diluted EPS Before Extra, 3 Yr. CAGR %</t>
  </si>
  <si>
    <t>-32.3</t>
  </si>
  <si>
    <t>-60.37</t>
  </si>
  <si>
    <t>40.46</t>
  </si>
  <si>
    <t>-5.52</t>
  </si>
  <si>
    <t>87.68</t>
  </si>
  <si>
    <t>137.05</t>
  </si>
  <si>
    <t>-16.61</t>
  </si>
  <si>
    <t>-48.73</t>
  </si>
  <si>
    <t>136.22</t>
  </si>
  <si>
    <t>Accounts Receivable, 3 Yr. CAGR %</t>
  </si>
  <si>
    <t>-1.71</t>
  </si>
  <si>
    <t>1.56</t>
  </si>
  <si>
    <t>4.04</t>
  </si>
  <si>
    <t>9.38</t>
  </si>
  <si>
    <t>7.49</t>
  </si>
  <si>
    <t>-0.37</t>
  </si>
  <si>
    <t>3.41</t>
  </si>
  <si>
    <t>13.32</t>
  </si>
  <si>
    <t>Inventory, 3 Yr. CAGR %</t>
  </si>
  <si>
    <t>4.45</t>
  </si>
  <si>
    <t>18.25</t>
  </si>
  <si>
    <t>7.81</t>
  </si>
  <si>
    <t>11.35</t>
  </si>
  <si>
    <t>5.74</t>
  </si>
  <si>
    <t>22.51</t>
  </si>
  <si>
    <t>Net Property, Plant and Equip., 3 Yr. CAGR %</t>
  </si>
  <si>
    <t>-3.37</t>
  </si>
  <si>
    <t>-1.6</t>
  </si>
  <si>
    <t>6.15</t>
  </si>
  <si>
    <t>14.67</t>
  </si>
  <si>
    <t>9.07</t>
  </si>
  <si>
    <t>Total Assets, 3 Yr. CAGR %</t>
  </si>
  <si>
    <t>-7.15</t>
  </si>
  <si>
    <t>1.87</t>
  </si>
  <si>
    <t>3.8</t>
  </si>
  <si>
    <t>19.09</t>
  </si>
  <si>
    <t>17.36</t>
  </si>
  <si>
    <t>15.35</t>
  </si>
  <si>
    <t>2.03</t>
  </si>
  <si>
    <t>4.51</t>
  </si>
  <si>
    <t>Tangible Book Value, 3 Yr. CAGR %</t>
  </si>
  <si>
    <t>1.12</t>
  </si>
  <si>
    <t>5.59</t>
  </si>
  <si>
    <t>4.88</t>
  </si>
  <si>
    <t>-4.33</t>
  </si>
  <si>
    <t>-8.14</t>
  </si>
  <si>
    <t>-49.28</t>
  </si>
  <si>
    <t>-33.95</t>
  </si>
  <si>
    <t>-33.71</t>
  </si>
  <si>
    <t>14.4</t>
  </si>
  <si>
    <t>Common Equity, 3 Yr. CAGR %</t>
  </si>
  <si>
    <t>-17.15</t>
  </si>
  <si>
    <t>-2.74</t>
  </si>
  <si>
    <t>2.79</t>
  </si>
  <si>
    <t>27.26</t>
  </si>
  <si>
    <t>29.78</t>
  </si>
  <si>
    <t>23.96</t>
  </si>
  <si>
    <t>8.19</t>
  </si>
  <si>
    <t>7.95</t>
  </si>
  <si>
    <t>Cash From Operations, 3 Yr. CAGR %</t>
  </si>
  <si>
    <t>7.98</t>
  </si>
  <si>
    <t>-22.32</t>
  </si>
  <si>
    <t>3.96</t>
  </si>
  <si>
    <t>-23.45</t>
  </si>
  <si>
    <t>15.81</t>
  </si>
  <si>
    <t>1.88</t>
  </si>
  <si>
    <t>82.04</t>
  </si>
  <si>
    <t>-5.98</t>
  </si>
  <si>
    <t>18.4</t>
  </si>
  <si>
    <t>Capital Expenditures, 3 Yr. CAGR %</t>
  </si>
  <si>
    <t>-5.2</t>
  </si>
  <si>
    <t>8.56</t>
  </si>
  <si>
    <t>7.03</t>
  </si>
  <si>
    <t>20.58</t>
  </si>
  <si>
    <t>8.45</t>
  </si>
  <si>
    <t>Levered Free Cash Flow, 3 Yr. CAGR %</t>
  </si>
  <si>
    <t>3.84</t>
  </si>
  <si>
    <t>-0.39</t>
  </si>
  <si>
    <t>-4.55</t>
  </si>
  <si>
    <t>-18.19</t>
  </si>
  <si>
    <t>-17.67</t>
  </si>
  <si>
    <t>-0.73</t>
  </si>
  <si>
    <t>73.22</t>
  </si>
  <si>
    <t>-6.25</t>
  </si>
  <si>
    <t>19.19</t>
  </si>
  <si>
    <t>Unlevered Free Cash Flow, 3 Yr. CAGR %</t>
  </si>
  <si>
    <t>2.5</t>
  </si>
  <si>
    <t>0.09</t>
  </si>
  <si>
    <t>30.24</t>
  </si>
  <si>
    <t>-3.95</t>
  </si>
  <si>
    <t>-15.94</t>
  </si>
  <si>
    <t>-13.84</t>
  </si>
  <si>
    <t>1.31</t>
  </si>
  <si>
    <t>63.41</t>
  </si>
  <si>
    <t>-5.15</t>
  </si>
  <si>
    <t>15.26</t>
  </si>
  <si>
    <t>Compound Annual Growth Rate Over Five Years</t>
  </si>
  <si>
    <t>Total Revenues, 5 Yr. CAGR %</t>
  </si>
  <si>
    <t>-2.25</t>
  </si>
  <si>
    <t>-1.07</t>
  </si>
  <si>
    <t>1.93</t>
  </si>
  <si>
    <t>4.53</t>
  </si>
  <si>
    <t>6.8</t>
  </si>
  <si>
    <t>7.99</t>
  </si>
  <si>
    <t>5.8</t>
  </si>
  <si>
    <t>7.23</t>
  </si>
  <si>
    <t>6.99</t>
  </si>
  <si>
    <t>7.71</t>
  </si>
  <si>
    <t>Gross Profit, 5 Yr. CAGR %</t>
  </si>
  <si>
    <t>-1.46</t>
  </si>
  <si>
    <t>4.23</t>
  </si>
  <si>
    <t>6.26</t>
  </si>
  <si>
    <t>7.69</t>
  </si>
  <si>
    <t>8.43</t>
  </si>
  <si>
    <t>5.08</t>
  </si>
  <si>
    <t>7.09</t>
  </si>
  <si>
    <t>EBITDA, 5 Yr. CAGR %</t>
  </si>
  <si>
    <t>-4.85</t>
  </si>
  <si>
    <t>-0.11</t>
  </si>
  <si>
    <t>10.45</t>
  </si>
  <si>
    <t>10.9</t>
  </si>
  <si>
    <t>4.02</t>
  </si>
  <si>
    <t>7.06</t>
  </si>
  <si>
    <t>6.65</t>
  </si>
  <si>
    <t>EBITA, 5 Yr. CAGR %</t>
  </si>
  <si>
    <t>-5.25</t>
  </si>
  <si>
    <t>0.28</t>
  </si>
  <si>
    <t>9.9</t>
  </si>
  <si>
    <t>12.02</t>
  </si>
  <si>
    <t>12.39</t>
  </si>
  <si>
    <t>3.98</t>
  </si>
  <si>
    <t>7.27</t>
  </si>
  <si>
    <t>5.56</t>
  </si>
  <si>
    <t>6.91</t>
  </si>
  <si>
    <t>EBIT, 5 Yr. CAGR %</t>
  </si>
  <si>
    <t>-6.18</t>
  </si>
  <si>
    <t>6.23</t>
  </si>
  <si>
    <t>13.71</t>
  </si>
  <si>
    <t>13.5</t>
  </si>
  <si>
    <t>0.84</t>
  </si>
  <si>
    <t>7.63</t>
  </si>
  <si>
    <t>Earnings From Cont. Operations, 5 Yr. CAGR %</t>
  </si>
  <si>
    <t>-34.99</t>
  </si>
  <si>
    <t>-25.83</t>
  </si>
  <si>
    <t>-4.68</t>
  </si>
  <si>
    <t>-51.97</t>
  </si>
  <si>
    <t>69.06</t>
  </si>
  <si>
    <t>108.6</t>
  </si>
  <si>
    <t>-19.26</t>
  </si>
  <si>
    <t>24.57</t>
  </si>
  <si>
    <t>46.34</t>
  </si>
  <si>
    <t>-0.98</t>
  </si>
  <si>
    <t>Net Income, 5 Yr. CAGR %</t>
  </si>
  <si>
    <t>-0.96</t>
  </si>
  <si>
    <t>Normalized Net Income, 5 Yr. CAGR %</t>
  </si>
  <si>
    <t>3.48</t>
  </si>
  <si>
    <t>14.53</t>
  </si>
  <si>
    <t>20.98</t>
  </si>
  <si>
    <t>-0.63</t>
  </si>
  <si>
    <t>7.48</t>
  </si>
  <si>
    <t>7.37</t>
  </si>
  <si>
    <t>Diluted EPS Before Extra, 5 Yr. CAGR %</t>
  </si>
  <si>
    <t>-33.27</t>
  </si>
  <si>
    <t>-23.82</t>
  </si>
  <si>
    <t>-2.92</t>
  </si>
  <si>
    <t>-51.71</t>
  </si>
  <si>
    <t>67.51</t>
  </si>
  <si>
    <t>105.89</t>
  </si>
  <si>
    <t>-14.72</t>
  </si>
  <si>
    <t>42.68</t>
  </si>
  <si>
    <t>-2.1</t>
  </si>
  <si>
    <t>Accounts Receivable, 5 Yr. CAGR %</t>
  </si>
  <si>
    <t>-2.96</t>
  </si>
  <si>
    <t>-0.69</t>
  </si>
  <si>
    <t>4.93</t>
  </si>
  <si>
    <t>3.73</t>
  </si>
  <si>
    <t>6.74</t>
  </si>
  <si>
    <t>Inventory, 5 Yr. CAGR %</t>
  </si>
  <si>
    <t>2.59</t>
  </si>
  <si>
    <t>4.05</t>
  </si>
  <si>
    <t>11.01</t>
  </si>
  <si>
    <t>11.61</t>
  </si>
  <si>
    <t>16.33</t>
  </si>
  <si>
    <t>Net Property, Plant and Equip., 5 Yr. CAGR %</t>
  </si>
  <si>
    <t>-2.63</t>
  </si>
  <si>
    <t>-2.57</t>
  </si>
  <si>
    <t>-0.48</t>
  </si>
  <si>
    <t>1.65</t>
  </si>
  <si>
    <t>9.89</t>
  </si>
  <si>
    <t>11.28</t>
  </si>
  <si>
    <t>10.51</t>
  </si>
  <si>
    <t>Total Assets, 5 Yr. CAGR %</t>
  </si>
  <si>
    <t>-7.51</t>
  </si>
  <si>
    <t>-3.9</t>
  </si>
  <si>
    <t>-3.2</t>
  </si>
  <si>
    <t>4.85</t>
  </si>
  <si>
    <t>12.42</t>
  </si>
  <si>
    <t>11.16</t>
  </si>
  <si>
    <t>12.24</t>
  </si>
  <si>
    <t>11.26</t>
  </si>
  <si>
    <t>10.84</t>
  </si>
  <si>
    <t>Tangible Book Value, 5 Yr. CAGR %</t>
  </si>
  <si>
    <t>-4.34</t>
  </si>
  <si>
    <t>3.94</t>
  </si>
  <si>
    <t>1.55</t>
  </si>
  <si>
    <t>1.72</t>
  </si>
  <si>
    <t>-2.19</t>
  </si>
  <si>
    <t>-34.59</t>
  </si>
  <si>
    <t>-22.77</t>
  </si>
  <si>
    <t>-25.73</t>
  </si>
  <si>
    <t>-27.18</t>
  </si>
  <si>
    <t>Common Equity, 5 Yr. CAGR %</t>
  </si>
  <si>
    <t>-12.09</t>
  </si>
  <si>
    <t>-10.97</t>
  </si>
  <si>
    <t>-9.92</t>
  </si>
  <si>
    <t>5.94</t>
  </si>
  <si>
    <t>16.53</t>
  </si>
  <si>
    <t>19.38</t>
  </si>
  <si>
    <t>20.17</t>
  </si>
  <si>
    <t>17.18</t>
  </si>
  <si>
    <t>Cash From Operations, 5 Yr. CAGR %</t>
  </si>
  <si>
    <t>8.73</t>
  </si>
  <si>
    <t>13.05</t>
  </si>
  <si>
    <t>-0.72</t>
  </si>
  <si>
    <t>2.18</t>
  </si>
  <si>
    <t>-22.52</t>
  </si>
  <si>
    <t>7.67</t>
  </si>
  <si>
    <t>16.89</t>
  </si>
  <si>
    <t>9.61</t>
  </si>
  <si>
    <t>1.36</t>
  </si>
  <si>
    <t>51.85</t>
  </si>
  <si>
    <t>Capital Expenditures, 5 Yr. CAGR %</t>
  </si>
  <si>
    <t>-3.66</t>
  </si>
  <si>
    <t>-1.91</t>
  </si>
  <si>
    <t>4.34</t>
  </si>
  <si>
    <t>5.22</t>
  </si>
  <si>
    <t>12.22</t>
  </si>
  <si>
    <t>8.77</t>
  </si>
  <si>
    <t>8.06</t>
  </si>
  <si>
    <t>13.01</t>
  </si>
  <si>
    <t>17.61</t>
  </si>
  <si>
    <t>Levered Free Cash Flow, 5 Yr. CAGR %</t>
  </si>
  <si>
    <t>13.39</t>
  </si>
  <si>
    <t>14.31</t>
  </si>
  <si>
    <t>-11.57</t>
  </si>
  <si>
    <t>-0.58</t>
  </si>
  <si>
    <t>4.64</t>
  </si>
  <si>
    <t>-1.54</t>
  </si>
  <si>
    <t>28.68</t>
  </si>
  <si>
    <t>Unlevered Free Cash Flow, 5 Yr. CAGR %</t>
  </si>
  <si>
    <t>3.25</t>
  </si>
  <si>
    <t>12.67</t>
  </si>
  <si>
    <t>-10.46</t>
  </si>
  <si>
    <t>4.68</t>
  </si>
  <si>
    <t>0.81</t>
  </si>
  <si>
    <t>24.51</t>
  </si>
  <si>
    <t>2019</t>
  </si>
  <si>
    <t>2020</t>
  </si>
  <si>
    <t>2021</t>
  </si>
  <si>
    <t>2022</t>
  </si>
  <si>
    <t>2023</t>
  </si>
  <si>
    <t>2024</t>
  </si>
  <si>
    <t>2025</t>
  </si>
  <si>
    <t>2026</t>
  </si>
  <si>
    <t>Capitalization
                                    1</t>
  </si>
  <si>
    <t>63,029</t>
  </si>
  <si>
    <t>51,478</t>
  </si>
  <si>
    <t>60,534</t>
  </si>
  <si>
    <t>66,273</t>
  </si>
  <si>
    <t>84,691</t>
  </si>
  <si>
    <t>139,837</t>
  </si>
  <si>
    <t>-</t>
  </si>
  <si>
    <t>Change</t>
  </si>
  <si>
    <t>-18.33%</t>
  </si>
  <si>
    <t>17.59%</t>
  </si>
  <si>
    <t>9.48%</t>
  </si>
  <si>
    <t>27.79%</t>
  </si>
  <si>
    <t>65.11%</t>
  </si>
  <si>
    <t>0%</t>
  </si>
  <si>
    <t>Enterprise Value (EV)
                                    1</t>
  </si>
  <si>
    <t>72,820</t>
  </si>
  <si>
    <t>58,887</t>
  </si>
  <si>
    <t>67,674</t>
  </si>
  <si>
    <t>74,280</t>
  </si>
  <si>
    <t>92,928</t>
  </si>
  <si>
    <t>147,820</t>
  </si>
  <si>
    <t>144,774</t>
  </si>
  <si>
    <t>141,146</t>
  </si>
  <si>
    <t>-19.13%</t>
  </si>
  <si>
    <t>14.92%</t>
  </si>
  <si>
    <t>9.76%</t>
  </si>
  <si>
    <t>25.1%</t>
  </si>
  <si>
    <t>59.07%</t>
  </si>
  <si>
    <t>-2.06%</t>
  </si>
  <si>
    <t>-2.51%</t>
  </si>
  <si>
    <t>P/E ratio</t>
  </si>
  <si>
    <t>13.6x</t>
  </si>
  <si>
    <t>-300x</t>
  </si>
  <si>
    <t>61.6x</t>
  </si>
  <si>
    <t>103x</t>
  </si>
  <si>
    <t>54x</t>
  </si>
  <si>
    <t>71.4x</t>
  </si>
  <si>
    <t>51x</t>
  </si>
  <si>
    <t>42.1x</t>
  </si>
  <si>
    <t>PBR</t>
  </si>
  <si>
    <t>4.54x</t>
  </si>
  <si>
    <t>3.32x</t>
  </si>
  <si>
    <t>3.64x</t>
  </si>
  <si>
    <t>3.77x</t>
  </si>
  <si>
    <t>4.39x</t>
  </si>
  <si>
    <t>6.65x</t>
  </si>
  <si>
    <t>5.83x</t>
  </si>
  <si>
    <t>5.14x</t>
  </si>
  <si>
    <t>PEG</t>
  </si>
  <si>
    <t>3x</t>
  </si>
  <si>
    <t>-0x</t>
  </si>
  <si>
    <t>-3x</t>
  </si>
  <si>
    <t>0x</t>
  </si>
  <si>
    <t>2.9x</t>
  </si>
  <si>
    <t>1.3x</t>
  </si>
  <si>
    <t>2x</t>
  </si>
  <si>
    <t>Capitalization / Revenue</t>
  </si>
  <si>
    <t>5.87x</t>
  </si>
  <si>
    <t>5.19x</t>
  </si>
  <si>
    <t>5.09x</t>
  </si>
  <si>
    <t>5.23x</t>
  </si>
  <si>
    <t>5.95x</t>
  </si>
  <si>
    <t>8.43x</t>
  </si>
  <si>
    <t>7.46x</t>
  </si>
  <si>
    <t>6.76x</t>
  </si>
  <si>
    <t>EV / Revenue</t>
  </si>
  <si>
    <t>6.78x</t>
  </si>
  <si>
    <t>5.94x</t>
  </si>
  <si>
    <t>5.69x</t>
  </si>
  <si>
    <t>5.86x</t>
  </si>
  <si>
    <t>6.53x</t>
  </si>
  <si>
    <t>8.91x</t>
  </si>
  <si>
    <t>7.72x</t>
  </si>
  <si>
    <t>6.83x</t>
  </si>
  <si>
    <t>EV / EBITDA</t>
  </si>
  <si>
    <t>23.4x</t>
  </si>
  <si>
    <t>19.4x</t>
  </si>
  <si>
    <t>16.5x</t>
  </si>
  <si>
    <t>20.8x</t>
  </si>
  <si>
    <t>22.6x</t>
  </si>
  <si>
    <t>30x</t>
  </si>
  <si>
    <t>26.1x</t>
  </si>
  <si>
    <t>EV / EBIT</t>
  </si>
  <si>
    <t>26x</t>
  </si>
  <si>
    <t>30.7x</t>
  </si>
  <si>
    <t>22.5x</t>
  </si>
  <si>
    <t>22.9x</t>
  </si>
  <si>
    <t>24.9x</t>
  </si>
  <si>
    <t>33x</t>
  </si>
  <si>
    <t>28.1x</t>
  </si>
  <si>
    <t>24.4x</t>
  </si>
  <si>
    <t>EV / FCF</t>
  </si>
  <si>
    <t>53x</t>
  </si>
  <si>
    <t>52x</t>
  </si>
  <si>
    <t>51.4x</t>
  </si>
  <si>
    <t>79.2x</t>
  </si>
  <si>
    <t>51.9x</t>
  </si>
  <si>
    <t>55x</t>
  </si>
  <si>
    <t>50.1x</t>
  </si>
  <si>
    <t>36.8x</t>
  </si>
  <si>
    <t>FCF Yield</t>
  </si>
  <si>
    <t>1.89%</t>
  </si>
  <si>
    <t>1.92%</t>
  </si>
  <si>
    <t>1.94%</t>
  </si>
  <si>
    <t>1.26%</t>
  </si>
  <si>
    <t>1.93%</t>
  </si>
  <si>
    <t>1.82%</t>
  </si>
  <si>
    <t>2%</t>
  </si>
  <si>
    <t>2.72%</t>
  </si>
  <si>
    <t>Dividend per Share
                                    2</t>
  </si>
  <si>
    <t>Rate of return</t>
  </si>
  <si>
    <t>EPS
                                    2</t>
  </si>
  <si>
    <t>-0.12</t>
  </si>
  <si>
    <t>1.33</t>
  </si>
  <si>
    <t>1.859</t>
  </si>
  <si>
    <t>2.256</t>
  </si>
  <si>
    <t>Distribution rate</t>
  </si>
  <si>
    <t>Net sales
                                    1</t>
  </si>
  <si>
    <t>10,735</t>
  </si>
  <si>
    <t>9,913</t>
  </si>
  <si>
    <t>11,888</t>
  </si>
  <si>
    <t>12,682</t>
  </si>
  <si>
    <t>14,240</t>
  </si>
  <si>
    <t>16,598</t>
  </si>
  <si>
    <t>18,751</t>
  </si>
  <si>
    <t>20,673</t>
  </si>
  <si>
    <t>EBITDA
                                    1</t>
  </si>
  <si>
    <t>3,111</t>
  </si>
  <si>
    <t>3,040</t>
  </si>
  <si>
    <t>4,103</t>
  </si>
  <si>
    <t>3,574</t>
  </si>
  <si>
    <t>4,106</t>
  </si>
  <si>
    <t>4,930</t>
  </si>
  <si>
    <t>5,550</t>
  </si>
  <si>
    <t>6,237</t>
  </si>
  <si>
    <t>EBIT
                                    1</t>
  </si>
  <si>
    <t>2,800</t>
  </si>
  <si>
    <t>1,917</t>
  </si>
  <si>
    <t>3,010</t>
  </si>
  <si>
    <t>3,241</t>
  </si>
  <si>
    <t>3,738</t>
  </si>
  <si>
    <t>4,482</t>
  </si>
  <si>
    <t>5,146</t>
  </si>
  <si>
    <t>5,785</t>
  </si>
  <si>
    <t>Net income
                                    1</t>
  </si>
  <si>
    <t>4,700</t>
  </si>
  <si>
    <t>-173</t>
  </si>
  <si>
    <t>985</t>
  </si>
  <si>
    <t>642</t>
  </si>
  <si>
    <t>1,570</t>
  </si>
  <si>
    <t>1,968</t>
  </si>
  <si>
    <t>2,773</t>
  </si>
  <si>
    <t>3,373</t>
  </si>
  <si>
    <t>Net Debt
                                    1</t>
  </si>
  <si>
    <t>9,791</t>
  </si>
  <si>
    <t>7,409</t>
  </si>
  <si>
    <t>7,140</t>
  </si>
  <si>
    <t>8,007</t>
  </si>
  <si>
    <t>8,237</t>
  </si>
  <si>
    <t>7,983</t>
  </si>
  <si>
    <t>4,937</t>
  </si>
  <si>
    <t>1,309</t>
  </si>
  <si>
    <t>Reference price
                                    2</t>
  </si>
  <si>
    <t>45.22</t>
  </si>
  <si>
    <t>35.95</t>
  </si>
  <si>
    <t>42.48</t>
  </si>
  <si>
    <t>46.27</t>
  </si>
  <si>
    <t>57.81</t>
  </si>
  <si>
    <t>94.88</t>
  </si>
  <si>
    <t>Nbr of stocks (in thousands)</t>
  </si>
  <si>
    <t>1,393,824</t>
  </si>
  <si>
    <t>1,431,921</t>
  </si>
  <si>
    <t>1,424,992</t>
  </si>
  <si>
    <t>1,432,311</t>
  </si>
  <si>
    <t>1,464,983</t>
  </si>
  <si>
    <t>1,473,827</t>
  </si>
  <si>
    <t>Announcement Date</t>
  </si>
  <si>
    <t>2/5/20</t>
  </si>
  <si>
    <t>2/3/21</t>
  </si>
  <si>
    <t>2/2/22</t>
  </si>
  <si>
    <t>2/1/23</t>
  </si>
  <si>
    <t>1/31/24</t>
  </si>
  <si>
    <t>address1</t>
  </si>
  <si>
    <t>300 Boston Scientific Way</t>
  </si>
  <si>
    <t>city</t>
  </si>
  <si>
    <t>Marlborough</t>
  </si>
  <si>
    <t>state</t>
  </si>
  <si>
    <t>MA</t>
  </si>
  <si>
    <t>zip</t>
  </si>
  <si>
    <t>01752-1234</t>
  </si>
  <si>
    <t>country</t>
  </si>
  <si>
    <t>phone</t>
  </si>
  <si>
    <t>508 683 4000</t>
  </si>
  <si>
    <t>website</t>
  </si>
  <si>
    <t>https://www.bostonscientific.com</t>
  </si>
  <si>
    <t>industry</t>
  </si>
  <si>
    <t>Medical Devices</t>
  </si>
  <si>
    <t>industryKey</t>
  </si>
  <si>
    <t>medical-devices</t>
  </si>
  <si>
    <t>industryDisp</t>
  </si>
  <si>
    <t>sector</t>
  </si>
  <si>
    <t>Healthcare</t>
  </si>
  <si>
    <t>sectorKey</t>
  </si>
  <si>
    <t>healthcare</t>
  </si>
  <si>
    <t>sectorDisp</t>
  </si>
  <si>
    <t>longBusinessSummary</t>
  </si>
  <si>
    <t>Boston Scientific Corporation develops, manufactures, and markets medical devices for use in various interventional medical specialties worldwide. It operates through two segments, MedSurg and Cardiovascular. The company offers devices to diagnose and treat gastrointestinal and pulmonary conditions, such as resolution clips, biliary stent systems, stents and electrocautery enhanced delivery systems, direct visualization systems, digital catheters, and single-use duodenoscopes; devices to treat urological conditions, including ureteral stents, catheters, baskets, guidewires, sheaths, balloons, single-use digital flexible ureteroscopes, holmium laser systems, artificial urinary sphincter, laser system, fiber, and hydrogel systems; and devices to treat neurological movement disorders and manage chronic pain, such as spinal cord stimulator system, proprietary programming software, radiofrequency generator, indirect decompression systems, practice optimization tools, and deep brain stimulation system. It also provides technologies for diagnosing and treating coronary artery disease and aortic valve conditions; WATCHMAN FLX, a Left Atrial Appendage Closure Device; and implantable devices that monitor the heart and deliver electricity to treat cardiac abnormalities, such as cardioverter and cardiac resynchronization therapy defibrillators, MRI S-ICD systems, cardiac resynchronization therapy pacemakers, quadripolar LV leads, ICD leads, pacing leads, remote patient management systems, insertable cardiac monitor systems, and remote cardiac monitoring systems. In addition, the company offers diagnosis and treatment of rate and rhythm disorders of the heart; peripheral arterial and venous diseases; and products to diagnose, treat and ease forms of cancer. The company was incorporated in 1979 and is headquartered in Marlborough, Massachusetts.</t>
  </si>
  <si>
    <t>fullTimeEmployees</t>
  </si>
  <si>
    <t>companyOfficers</t>
  </si>
  <si>
    <t>[{'maxAge': 1, 'name': 'Mr. Michael F. Mahoney', 'age': 59, 'title': 'Chairman, President &amp; CEO', 'yearBorn': 1965, 'fiscalYear': 2023, 'totalPay': 4834331, 'exercisedValue': 12979359, 'unexercisedValue': 48750128}, {'maxAge': 1, 'name': 'Mr. Daniel J. Brennan CPA', 'age': 58, 'title': 'Executive VP &amp; CFO', 'yearBorn': 1966, 'fiscalYear': 2023, 'totalPay': 2149143, 'exercisedValue': 1712363, 'unexercisedValue': 9815151}, {'maxAge': 1, 'name': 'Mr. Joseph M. Fitzgerald', 'age': 60, 'title': 'Executive VP &amp; Group President of Cardiology', 'yearBorn': 1964, 'fiscalYear': 2023, 'totalPay': 1837589, 'exercisedValue': 4703150, 'unexercisedValue': 20995452}, {'maxAge': 1, 'name': 'Mr. Jeffrey B. Mirviss M.B.A.', 'age': 58, 'title': 'Executive VP &amp; President of Peripheral Interventions', 'yearBorn': 1966, 'fiscalYear': 2023, 'totalPay': 1438566, 'exercisedValue': 0, 'unexercisedValue': 6903812}, {'maxAge': 1, 'name': 'Mr. Arthur Crosswell  Butcher', 'age': 53, 'title': 'Executive VP and Group President of MedSurg &amp; Asia Pacific', 'yearBorn': 1971, 'fiscalYear': 2023, 'totalPay': 1491248, 'exercisedValue': 626042, 'unexercisedValue': 4262597}, {'maxAge': 1, 'name': 'Mr. John Bradley Sorenson', 'age': 56, 'title': 'Executive Vice President of Global Operations', 'yearBorn': 1968, 'fiscalYear': 2023, 'exercisedValue': 0, 'unexercisedValue': 0}, {'maxAge': 1, 'name': 'Ms. Emily  Woodworth', 'age': 46, 'title': 'Senior VP, Global Controller &amp; Chief Accounting Officer', 'yearBorn': 1978, 'fiscalYear': 2023, 'exercisedValue': 0, 'unexercisedValue': 0}, {'maxAge': 1, 'name': 'Ms. Jodi Euerle Eddy', 'age': 51, 'title': 'Senior VP and Chief Information &amp; Digital Officer', 'yearBorn': 1973, 'fiscalYear': 2023, 'exercisedValue': 0, 'unexercisedValue': 0}, {'maxAge': 1, 'name': 'Mr. Jonathan R Monson', 'title': 'Senior VP of Investor Relations', 'fiscalYear': 2023, 'exercisedValue': 0, 'unexercisedValue': 0}, {'maxAge': 1, 'name': 'Mr. Vance R. Brown', 'age': 54, 'title': 'Senior VP, General Counsel &amp; Corporate Secretary',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</si>
  <si>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</si>
  <si>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</si>
  <si>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</si>
  <si>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</si>
  <si>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</si>
  <si>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</si>
  <si>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</si>
  <si>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</si>
  <si>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http://phx.corporate-ir.net/phoenix.zhtml?c=62272&amp;p=irol-irhome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</si>
  <si>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</si>
  <si>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</si>
  <si>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</si>
  <si>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</si>
  <si>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</si>
  <si>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</si>
  <si>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</si>
  <si>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</si>
  <si>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</si>
  <si>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</si>
  <si>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</si>
  <si>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</si>
  <si>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</si>
  <si>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</si>
  <si>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</si>
  <si>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</si>
  <si>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</si>
  <si>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</si>
  <si>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</si>
  <si>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</si>
  <si>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</si>
  <si>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</si>
  <si>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</si>
  <si>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</si>
  <si>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</si>
  <si>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</si>
  <si>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</si>
  <si>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</si>
  <si>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</si>
  <si>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</si>
  <si>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</si>
  <si>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</si>
  <si>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</si>
  <si>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</si>
  <si>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</si>
  <si>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</si>
  <si>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</si>
  <si>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</si>
  <si>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</si>
  <si>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</si>
  <si>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</si>
  <si>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</si>
  <si>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</si>
  <si>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</si>
  <si>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</si>
  <si>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</si>
  <si>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</si>
  <si>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</si>
  <si>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</si>
  <si>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</si>
  <si>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</si>
  <si>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</si>
  <si>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</si>
  <si>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</si>
  <si>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</si>
  <si>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</si>
  <si>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</si>
  <si>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</si>
  <si>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</si>
  <si>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</si>
  <si>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</si>
  <si>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</si>
  <si>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</si>
  <si>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</si>
  <si>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</si>
  <si>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</si>
  <si>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</si>
  <si>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Boston Scientific Corporation</t>
  </si>
  <si>
    <t>longName</t>
  </si>
  <si>
    <t>firstTradeDateEpochUtc</t>
  </si>
  <si>
    <t>timeZoneFullName</t>
  </si>
  <si>
    <t>America/New_York</t>
  </si>
  <si>
    <t>timeZoneShortName</t>
  </si>
  <si>
    <t>EST</t>
  </si>
  <si>
    <t>uuid</t>
  </si>
  <si>
    <t>69b49f65-05eb-36c8-ab80-d5db1263e17a</t>
  </si>
  <si>
    <t>messageBoardId</t>
  </si>
  <si>
    <t>finmb_317627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</si>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</sst>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stonscientific.com/" TargetMode="External"/><Relationship Id="rId2" Type="http://schemas.openxmlformats.org/officeDocument/2006/relationships/hyperlink" Target="http://phx.corporate-ir.net/phoenix.zhtml?c=6227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95.475</v>
      </c>
      <c r="C4" s="2"/>
      <c r="D4" s="2"/>
      <c r="E4" s="2"/>
      <c r="F4" s="2"/>
      <c r="G4" s="2"/>
      <c r="H4" s="2"/>
      <c r="I4" s="2"/>
      <c r="J4" s="2"/>
      <c r="K4" s="2"/>
      <c r="L4" s="2"/>
      <c r="M4" s="2"/>
      <c r="N4" s="2"/>
      <c r="O4" s="2"/>
      <c r="P4" s="2"/>
      <c r="Q4" s="2"/>
      <c r="R4" s="2"/>
      <c r="S4" s="2"/>
      <c r="T4" s="2"/>
      <c r="U4" s="2"/>
      <c r="V4" s="2"/>
      <c r="W4" s="2"/>
      <c r="X4" s="2"/>
      <c r="Y4" s="2"/>
      <c r="Z4" s="2"/>
    </row>
    <row r="5">
      <c r="A5" s="1" t="s">
        <v>7</v>
      </c>
      <c r="B5" s="1">
        <v>29.82112658585872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1.39836981248E11</v>
      </c>
      <c r="C8" s="2"/>
      <c r="D8" s="2"/>
      <c r="E8" s="2"/>
      <c r="F8" s="2"/>
      <c r="G8" s="2"/>
      <c r="H8" s="2"/>
      <c r="I8" s="2"/>
      <c r="J8" s="2"/>
      <c r="K8" s="2"/>
      <c r="L8" s="2"/>
      <c r="M8" s="2"/>
      <c r="N8" s="2"/>
      <c r="O8" s="2"/>
      <c r="P8" s="2"/>
      <c r="Q8" s="2"/>
      <c r="R8" s="2"/>
      <c r="S8" s="2"/>
      <c r="T8" s="2"/>
      <c r="U8" s="2"/>
      <c r="V8" s="2"/>
      <c r="W8" s="2"/>
      <c r="X8" s="2"/>
      <c r="Y8" s="2"/>
      <c r="Z8" s="2"/>
    </row>
    <row r="9">
      <c r="A9" s="1" t="s">
        <v>13</v>
      </c>
      <c r="B9" s="1">
        <v>14.054</v>
      </c>
      <c r="C9" s="2"/>
      <c r="D9" s="2"/>
      <c r="E9" s="2"/>
      <c r="F9" s="2"/>
      <c r="G9" s="2"/>
      <c r="H9" s="2"/>
      <c r="I9" s="2"/>
      <c r="J9" s="2"/>
      <c r="K9" s="2"/>
      <c r="L9" s="2"/>
      <c r="M9" s="2"/>
      <c r="N9" s="2"/>
      <c r="O9" s="2"/>
      <c r="P9" s="2"/>
      <c r="Q9" s="2"/>
      <c r="R9" s="2"/>
      <c r="S9" s="2"/>
      <c r="T9" s="2"/>
      <c r="U9" s="2"/>
      <c r="V9" s="2"/>
      <c r="W9" s="2"/>
      <c r="X9" s="2"/>
      <c r="Y9" s="2"/>
      <c r="Z9" s="2"/>
    </row>
    <row r="10">
      <c r="A10" s="1" t="s">
        <v>14</v>
      </c>
      <c r="B10" s="1">
        <v>33.86056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-119.0</v>
      </c>
      <c r="C2" s="1">
        <v>-239.0</v>
      </c>
      <c r="D2" s="1">
        <v>347.0</v>
      </c>
      <c r="E2" s="1">
        <v>104.0</v>
      </c>
      <c r="F2" s="1">
        <v>1670.0</v>
      </c>
      <c r="G2" s="1">
        <v>4700.0</v>
      </c>
      <c r="H2" s="1">
        <v>-82.0</v>
      </c>
      <c r="I2" s="1">
        <v>1040.0</v>
      </c>
      <c r="J2" s="1">
        <v>698.0</v>
      </c>
      <c r="K2" s="1">
        <v>1590.0</v>
      </c>
      <c r="L2" s="2"/>
      <c r="M2" s="2"/>
      <c r="N2" s="2"/>
      <c r="O2" s="2"/>
      <c r="P2" s="2"/>
      <c r="Q2" s="2"/>
      <c r="R2" s="2"/>
      <c r="S2" s="2"/>
      <c r="T2" s="2"/>
      <c r="U2" s="2"/>
      <c r="V2" s="2"/>
      <c r="W2" s="2"/>
      <c r="X2" s="2"/>
      <c r="Y2" s="2"/>
      <c r="Z2" s="2"/>
    </row>
    <row r="3">
      <c r="A3" s="1" t="s">
        <v>27</v>
      </c>
      <c r="B3" s="1">
        <v>282.0</v>
      </c>
      <c r="C3" s="1">
        <v>271.0</v>
      </c>
      <c r="D3" s="1">
        <v>265.0</v>
      </c>
      <c r="E3" s="1">
        <v>272.0</v>
      </c>
      <c r="F3" s="1">
        <v>295.0</v>
      </c>
      <c r="G3" s="1">
        <v>312.0</v>
      </c>
      <c r="H3" s="1">
        <v>334.0</v>
      </c>
      <c r="I3" s="1">
        <v>352.0</v>
      </c>
      <c r="J3" s="1">
        <v>333.0</v>
      </c>
      <c r="K3" s="1">
        <v>368.0</v>
      </c>
      <c r="L3" s="2"/>
      <c r="M3" s="2"/>
      <c r="N3" s="2"/>
      <c r="O3" s="2"/>
      <c r="P3" s="2"/>
      <c r="Q3" s="2"/>
      <c r="R3" s="2"/>
      <c r="S3" s="2"/>
      <c r="T3" s="2"/>
      <c r="U3" s="2"/>
      <c r="V3" s="2"/>
      <c r="W3" s="2"/>
      <c r="X3" s="2"/>
      <c r="Y3" s="2"/>
      <c r="Z3" s="2"/>
    </row>
    <row r="4">
      <c r="A4" s="1" t="s">
        <v>28</v>
      </c>
      <c r="B4" s="1">
        <v>438.0</v>
      </c>
      <c r="C4" s="1">
        <v>495.0</v>
      </c>
      <c r="D4" s="1">
        <v>545.0</v>
      </c>
      <c r="E4" s="1">
        <v>565.0</v>
      </c>
      <c r="F4" s="1">
        <v>599.0</v>
      </c>
      <c r="G4" s="1">
        <v>699.0</v>
      </c>
      <c r="H4" s="1">
        <v>789.0</v>
      </c>
      <c r="I4" s="1">
        <v>741.0</v>
      </c>
      <c r="J4" s="1">
        <v>803.0</v>
      </c>
      <c r="K4" s="1">
        <v>828.0</v>
      </c>
      <c r="L4" s="2"/>
      <c r="M4" s="2"/>
      <c r="N4" s="2"/>
      <c r="O4" s="2"/>
      <c r="P4" s="2"/>
      <c r="Q4" s="2"/>
      <c r="R4" s="2"/>
      <c r="S4" s="2"/>
      <c r="T4" s="2"/>
      <c r="U4" s="2"/>
      <c r="V4" s="2"/>
      <c r="W4" s="2"/>
      <c r="X4" s="2"/>
      <c r="Y4" s="2"/>
      <c r="Z4" s="2"/>
    </row>
    <row r="5">
      <c r="A5" s="1" t="s">
        <v>29</v>
      </c>
      <c r="B5" s="1">
        <v>720.0</v>
      </c>
      <c r="C5" s="1">
        <v>766.0</v>
      </c>
      <c r="D5" s="1">
        <v>810.0</v>
      </c>
      <c r="E5" s="1">
        <v>837.0</v>
      </c>
      <c r="F5" s="1">
        <v>894.0</v>
      </c>
      <c r="G5" s="1">
        <v>1010.0</v>
      </c>
      <c r="H5" s="1">
        <v>1120.0</v>
      </c>
      <c r="I5" s="1">
        <v>1090.0</v>
      </c>
      <c r="J5" s="1">
        <v>1140.0</v>
      </c>
      <c r="K5" s="1">
        <v>1200.0</v>
      </c>
      <c r="L5" s="2"/>
      <c r="M5" s="2"/>
      <c r="N5" s="2"/>
      <c r="O5" s="2"/>
      <c r="P5" s="2"/>
      <c r="Q5" s="2"/>
      <c r="R5" s="2"/>
      <c r="S5" s="2"/>
      <c r="T5" s="2"/>
      <c r="U5" s="2"/>
      <c r="V5" s="2"/>
      <c r="W5" s="2"/>
      <c r="X5" s="2"/>
      <c r="Y5" s="2"/>
      <c r="Z5" s="2"/>
    </row>
    <row r="6">
      <c r="A6" s="1" t="s">
        <v>30</v>
      </c>
      <c r="B6" s="1">
        <v>-12.0</v>
      </c>
      <c r="C6" s="1">
        <v>0.0</v>
      </c>
      <c r="D6" s="1">
        <v>-11.0</v>
      </c>
      <c r="E6" s="1">
        <v>0.0</v>
      </c>
      <c r="F6" s="1">
        <v>0.0</v>
      </c>
      <c r="G6" s="1">
        <v>-8.0</v>
      </c>
      <c r="H6" s="1">
        <v>0.0</v>
      </c>
      <c r="I6" s="1">
        <v>-78.0</v>
      </c>
      <c r="J6" s="1">
        <v>22.0</v>
      </c>
      <c r="K6" s="1">
        <v>0.0</v>
      </c>
      <c r="L6" s="2"/>
      <c r="M6" s="2"/>
      <c r="N6" s="2"/>
      <c r="O6" s="2"/>
      <c r="P6" s="2"/>
      <c r="Q6" s="2"/>
      <c r="R6" s="2"/>
      <c r="S6" s="2"/>
      <c r="T6" s="2"/>
      <c r="U6" s="2"/>
      <c r="V6" s="2"/>
      <c r="W6" s="2"/>
      <c r="X6" s="2"/>
      <c r="Y6" s="2"/>
      <c r="Z6" s="2"/>
    </row>
    <row r="7">
      <c r="A7" s="1" t="s">
        <v>31</v>
      </c>
      <c r="B7" s="1">
        <v>-27.0</v>
      </c>
      <c r="C7" s="1">
        <v>9.0</v>
      </c>
      <c r="D7" s="1">
        <v>21.0</v>
      </c>
      <c r="E7" s="1">
        <v>92.0</v>
      </c>
      <c r="F7" s="1">
        <v>-155.0</v>
      </c>
      <c r="G7" s="1">
        <v>30.0</v>
      </c>
      <c r="H7" s="1">
        <v>-398.0</v>
      </c>
      <c r="I7" s="1">
        <v>-250.0</v>
      </c>
      <c r="J7" s="1">
        <v>1.0</v>
      </c>
      <c r="K7" s="1">
        <v>59.0</v>
      </c>
      <c r="L7" s="2"/>
      <c r="M7" s="2"/>
      <c r="N7" s="2"/>
      <c r="O7" s="2"/>
      <c r="P7" s="2"/>
      <c r="Q7" s="2"/>
      <c r="R7" s="2"/>
      <c r="S7" s="2"/>
      <c r="T7" s="2"/>
      <c r="U7" s="2"/>
      <c r="V7" s="2"/>
      <c r="W7" s="2"/>
      <c r="X7" s="2"/>
      <c r="Y7" s="2"/>
      <c r="Z7" s="2"/>
    </row>
    <row r="8">
      <c r="A8" s="1" t="s">
        <v>32</v>
      </c>
      <c r="B8" s="1">
        <v>200.0</v>
      </c>
      <c r="C8" s="1">
        <v>22.0</v>
      </c>
      <c r="D8" s="1">
        <v>16.0</v>
      </c>
      <c r="E8" s="1">
        <v>11.0</v>
      </c>
      <c r="F8" s="1">
        <v>35.0</v>
      </c>
      <c r="G8" s="1">
        <v>105.0</v>
      </c>
      <c r="H8" s="1">
        <v>533.0</v>
      </c>
      <c r="I8" s="1">
        <v>370.0</v>
      </c>
      <c r="J8" s="1">
        <v>132.0</v>
      </c>
      <c r="K8" s="1">
        <v>58.0</v>
      </c>
      <c r="L8" s="2"/>
      <c r="M8" s="2"/>
      <c r="N8" s="2"/>
      <c r="O8" s="2"/>
      <c r="P8" s="2"/>
      <c r="Q8" s="2"/>
      <c r="R8" s="2"/>
      <c r="S8" s="2"/>
      <c r="T8" s="2"/>
      <c r="U8" s="2"/>
      <c r="V8" s="2"/>
      <c r="W8" s="2"/>
      <c r="X8" s="2"/>
      <c r="Y8" s="2"/>
      <c r="Z8" s="2"/>
    </row>
    <row r="9">
      <c r="A9" s="1" t="s">
        <v>33</v>
      </c>
      <c r="B9" s="1">
        <v>103.0</v>
      </c>
      <c r="C9" s="1">
        <v>107.0</v>
      </c>
      <c r="D9" s="1">
        <v>116.0</v>
      </c>
      <c r="E9" s="1">
        <v>127.0</v>
      </c>
      <c r="F9" s="1">
        <v>140.0</v>
      </c>
      <c r="G9" s="1">
        <v>157.0</v>
      </c>
      <c r="H9" s="1">
        <v>170.0</v>
      </c>
      <c r="I9" s="1">
        <v>194.0</v>
      </c>
      <c r="J9" s="1">
        <v>220.0</v>
      </c>
      <c r="K9" s="1">
        <v>233.0</v>
      </c>
      <c r="L9" s="2"/>
      <c r="M9" s="2"/>
      <c r="N9" s="2"/>
      <c r="O9" s="2"/>
      <c r="P9" s="2"/>
      <c r="Q9" s="2"/>
      <c r="R9" s="2"/>
      <c r="S9" s="2"/>
      <c r="T9" s="2"/>
      <c r="U9" s="2"/>
      <c r="V9" s="2"/>
      <c r="W9" s="2"/>
      <c r="X9" s="2"/>
      <c r="Y9" s="2"/>
      <c r="Z9" s="2"/>
    </row>
    <row r="10">
      <c r="A10" s="1" t="s">
        <v>34</v>
      </c>
      <c r="B10" s="1">
        <v>-558.0</v>
      </c>
      <c r="C10" s="1">
        <v>-345.0</v>
      </c>
      <c r="D10" s="1">
        <v>-323.0</v>
      </c>
      <c r="E10" s="1">
        <v>189.0</v>
      </c>
      <c r="F10" s="1">
        <v>-115.0</v>
      </c>
      <c r="G10" s="1">
        <v>-3880.0</v>
      </c>
      <c r="H10" s="1">
        <v>120.0</v>
      </c>
      <c r="I10" s="1">
        <v>-149.0</v>
      </c>
      <c r="J10" s="1">
        <v>322.0</v>
      </c>
      <c r="K10" s="1">
        <v>135.0</v>
      </c>
      <c r="L10" s="2"/>
      <c r="M10" s="2"/>
      <c r="N10" s="2"/>
      <c r="O10" s="2"/>
      <c r="P10" s="2"/>
      <c r="Q10" s="2"/>
      <c r="R10" s="2"/>
      <c r="S10" s="2"/>
      <c r="T10" s="2"/>
      <c r="U10" s="2"/>
      <c r="V10" s="2"/>
      <c r="W10" s="2"/>
      <c r="X10" s="2"/>
      <c r="Y10" s="2"/>
      <c r="Z10" s="2"/>
    </row>
    <row r="11">
      <c r="A11" s="1" t="s">
        <v>35</v>
      </c>
      <c r="B11" s="1">
        <v>53.0</v>
      </c>
      <c r="C11" s="1">
        <v>-17.0</v>
      </c>
      <c r="D11" s="1">
        <v>-216.0</v>
      </c>
      <c r="E11" s="1">
        <v>-30.0</v>
      </c>
      <c r="F11" s="1">
        <v>-110.0</v>
      </c>
      <c r="G11" s="1">
        <v>-130.0</v>
      </c>
      <c r="H11" s="1">
        <v>335.0</v>
      </c>
      <c r="I11" s="1">
        <v>-279.0</v>
      </c>
      <c r="J11" s="1">
        <v>-220.0</v>
      </c>
      <c r="K11" s="1">
        <v>-238.0</v>
      </c>
      <c r="L11" s="2"/>
      <c r="M11" s="2"/>
      <c r="N11" s="2"/>
      <c r="O11" s="2"/>
      <c r="P11" s="2"/>
      <c r="Q11" s="2"/>
      <c r="R11" s="2"/>
      <c r="S11" s="2"/>
      <c r="T11" s="2"/>
      <c r="U11" s="2"/>
      <c r="V11" s="2"/>
      <c r="W11" s="2"/>
      <c r="X11" s="2"/>
      <c r="Y11" s="2"/>
      <c r="Z11" s="2"/>
    </row>
    <row r="12">
      <c r="A12" s="1" t="s">
        <v>36</v>
      </c>
      <c r="B12" s="1">
        <v>-81.0</v>
      </c>
      <c r="C12" s="1">
        <v>3.0</v>
      </c>
      <c r="D12" s="1">
        <v>40.0</v>
      </c>
      <c r="E12" s="1">
        <v>-107.0</v>
      </c>
      <c r="F12" s="1">
        <v>-83.0</v>
      </c>
      <c r="G12" s="1">
        <v>-290.0</v>
      </c>
      <c r="H12" s="1">
        <v>-65.0</v>
      </c>
      <c r="I12" s="1">
        <v>-346.0</v>
      </c>
      <c r="J12" s="1">
        <v>-321.0</v>
      </c>
      <c r="K12" s="1">
        <v>-660.0</v>
      </c>
      <c r="L12" s="2"/>
      <c r="M12" s="2"/>
      <c r="N12" s="2"/>
      <c r="O12" s="2"/>
      <c r="P12" s="2"/>
      <c r="Q12" s="2"/>
      <c r="R12" s="2"/>
      <c r="S12" s="2"/>
      <c r="T12" s="2"/>
      <c r="U12" s="2"/>
      <c r="V12" s="2"/>
      <c r="W12" s="2"/>
      <c r="X12" s="2"/>
      <c r="Y12" s="2"/>
      <c r="Z12" s="2"/>
    </row>
    <row r="13">
      <c r="A13" s="1" t="s">
        <v>37</v>
      </c>
      <c r="B13" s="1">
        <v>620.0</v>
      </c>
      <c r="C13" s="1">
        <v>-20.0</v>
      </c>
      <c r="D13" s="1">
        <v>553.0</v>
      </c>
      <c r="E13" s="1">
        <v>195.0</v>
      </c>
      <c r="F13" s="1">
        <v>-631.0</v>
      </c>
      <c r="G13" s="1">
        <v>111.0</v>
      </c>
      <c r="H13" s="1">
        <v>88.0</v>
      </c>
      <c r="I13" s="1">
        <v>408.0</v>
      </c>
      <c r="J13" s="1">
        <v>-255.0</v>
      </c>
      <c r="K13" s="1">
        <v>118.0</v>
      </c>
      <c r="L13" s="2"/>
      <c r="M13" s="2"/>
      <c r="N13" s="2"/>
      <c r="O13" s="2"/>
      <c r="P13" s="2"/>
      <c r="Q13" s="2"/>
      <c r="R13" s="2"/>
      <c r="S13" s="2"/>
      <c r="T13" s="2"/>
      <c r="U13" s="2"/>
      <c r="V13" s="2"/>
      <c r="W13" s="2"/>
      <c r="X13" s="2"/>
      <c r="Y13" s="2"/>
      <c r="Z13" s="2"/>
    </row>
    <row r="14">
      <c r="A14" s="1" t="s">
        <v>38</v>
      </c>
      <c r="B14" s="1">
        <v>370.0</v>
      </c>
      <c r="C14" s="1">
        <v>314.0</v>
      </c>
      <c r="D14" s="1">
        <v>-381.0</v>
      </c>
      <c r="E14" s="1">
        <v>8.0</v>
      </c>
      <c r="F14" s="1">
        <v>-1340.0</v>
      </c>
      <c r="G14" s="1">
        <v>27.0</v>
      </c>
      <c r="H14" s="1">
        <v>-316.0</v>
      </c>
      <c r="I14" s="1">
        <v>-134.0</v>
      </c>
      <c r="J14" s="1">
        <v>-209.0</v>
      </c>
      <c r="K14" s="1">
        <v>10.0</v>
      </c>
      <c r="L14" s="2"/>
      <c r="M14" s="2"/>
      <c r="N14" s="2"/>
      <c r="O14" s="2"/>
      <c r="P14" s="2"/>
      <c r="Q14" s="2"/>
      <c r="R14" s="2"/>
      <c r="S14" s="2"/>
      <c r="T14" s="2"/>
      <c r="U14" s="2"/>
      <c r="V14" s="2"/>
      <c r="W14" s="2"/>
      <c r="X14" s="2"/>
      <c r="Y14" s="2"/>
      <c r="Z14" s="2"/>
    </row>
    <row r="15">
      <c r="A15" s="1" t="s">
        <v>39</v>
      </c>
      <c r="B15" s="1">
        <v>1270.0</v>
      </c>
      <c r="C15" s="1">
        <v>600.0</v>
      </c>
      <c r="D15" s="1">
        <v>972.0</v>
      </c>
      <c r="E15" s="1">
        <v>1430.0</v>
      </c>
      <c r="F15" s="1">
        <v>310.0</v>
      </c>
      <c r="G15" s="1">
        <v>1840.0</v>
      </c>
      <c r="H15" s="1">
        <v>1510.0</v>
      </c>
      <c r="I15" s="1">
        <v>1870.0</v>
      </c>
      <c r="J15" s="1">
        <v>1530.0</v>
      </c>
      <c r="K15" s="1">
        <v>2500.0</v>
      </c>
      <c r="L15" s="2"/>
      <c r="M15" s="2"/>
      <c r="N15" s="2"/>
      <c r="O15" s="2"/>
      <c r="P15" s="2"/>
      <c r="Q15" s="2"/>
      <c r="R15" s="2"/>
      <c r="S15" s="2"/>
      <c r="T15" s="2"/>
      <c r="U15" s="2"/>
      <c r="V15" s="2"/>
      <c r="W15" s="2"/>
      <c r="X15" s="2"/>
      <c r="Y15" s="2"/>
      <c r="Z15" s="2"/>
    </row>
    <row r="16">
      <c r="A16" s="1" t="s">
        <v>40</v>
      </c>
      <c r="B16" s="1">
        <v>-259.0</v>
      </c>
      <c r="C16" s="1">
        <v>-247.0</v>
      </c>
      <c r="D16" s="1">
        <v>-376.0</v>
      </c>
      <c r="E16" s="1">
        <v>-319.0</v>
      </c>
      <c r="F16" s="1">
        <v>-316.0</v>
      </c>
      <c r="G16" s="1">
        <v>-461.0</v>
      </c>
      <c r="H16" s="1">
        <v>-376.0</v>
      </c>
      <c r="I16" s="1">
        <v>-554.0</v>
      </c>
      <c r="J16" s="1">
        <v>-588.0</v>
      </c>
      <c r="K16" s="1">
        <v>-711.0</v>
      </c>
      <c r="L16" s="2"/>
      <c r="M16" s="2"/>
      <c r="N16" s="2"/>
      <c r="O16" s="2"/>
      <c r="P16" s="2"/>
      <c r="Q16" s="2"/>
      <c r="R16" s="2"/>
      <c r="S16" s="2"/>
      <c r="T16" s="2"/>
      <c r="U16" s="2"/>
      <c r="V16" s="2"/>
      <c r="W16" s="2"/>
      <c r="X16" s="2"/>
      <c r="Y16" s="2"/>
      <c r="Z16" s="2"/>
    </row>
    <row r="17">
      <c r="A17" s="1" t="s">
        <v>41</v>
      </c>
      <c r="B17" s="1">
        <v>0.0</v>
      </c>
      <c r="C17" s="1">
        <v>0.0</v>
      </c>
      <c r="D17" s="1">
        <v>29.0</v>
      </c>
      <c r="E17" s="1">
        <v>0.0</v>
      </c>
      <c r="F17" s="1">
        <v>14.0</v>
      </c>
      <c r="G17" s="1">
        <v>7.0</v>
      </c>
      <c r="H17" s="1">
        <v>12.0</v>
      </c>
      <c r="I17" s="1">
        <v>14.0</v>
      </c>
      <c r="J17" s="1">
        <v>12.0</v>
      </c>
      <c r="K17" s="1">
        <v>4.0</v>
      </c>
      <c r="L17" s="2"/>
      <c r="M17" s="2"/>
      <c r="N17" s="2"/>
      <c r="O17" s="2"/>
      <c r="P17" s="2"/>
      <c r="Q17" s="2"/>
      <c r="R17" s="2"/>
      <c r="S17" s="2"/>
      <c r="T17" s="2"/>
      <c r="U17" s="2"/>
      <c r="V17" s="2"/>
      <c r="W17" s="2"/>
      <c r="X17" s="2"/>
      <c r="Y17" s="2"/>
      <c r="Z17" s="2"/>
    </row>
    <row r="18">
      <c r="A18" s="1" t="s">
        <v>42</v>
      </c>
      <c r="B18" s="1">
        <v>-486.0</v>
      </c>
      <c r="C18" s="1">
        <v>-1730.0</v>
      </c>
      <c r="D18" s="1">
        <v>-408.0</v>
      </c>
      <c r="E18" s="1">
        <v>-560.0</v>
      </c>
      <c r="F18" s="1">
        <v>-1540.0</v>
      </c>
      <c r="G18" s="1">
        <v>-4380.0</v>
      </c>
      <c r="H18" s="1">
        <v>-3.0</v>
      </c>
      <c r="I18" s="1">
        <v>-2260.0</v>
      </c>
      <c r="J18" s="1">
        <v>-1540.0</v>
      </c>
      <c r="K18" s="1">
        <v>-1810.0</v>
      </c>
      <c r="L18" s="2"/>
      <c r="M18" s="2"/>
      <c r="N18" s="2"/>
      <c r="O18" s="2"/>
      <c r="P18" s="2"/>
      <c r="Q18" s="2"/>
      <c r="R18" s="2"/>
      <c r="S18" s="2"/>
      <c r="T18" s="2"/>
      <c r="U18" s="2"/>
      <c r="V18" s="2"/>
      <c r="W18" s="2"/>
      <c r="X18" s="2"/>
      <c r="Y18" s="2"/>
      <c r="Z18" s="2"/>
    </row>
    <row r="19">
      <c r="A19" s="1" t="s">
        <v>43</v>
      </c>
      <c r="B19" s="1">
        <v>12.0</v>
      </c>
      <c r="C19" s="1">
        <v>0.0</v>
      </c>
      <c r="D19" s="1">
        <v>0.0</v>
      </c>
      <c r="E19" s="1">
        <v>0.0</v>
      </c>
      <c r="F19" s="1">
        <v>0.0</v>
      </c>
      <c r="G19" s="1">
        <v>90.0</v>
      </c>
      <c r="H19" s="1">
        <v>15.0</v>
      </c>
      <c r="I19" s="1">
        <v>826.0</v>
      </c>
      <c r="J19" s="1">
        <v>5.0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52.0</v>
      </c>
      <c r="H20" s="1">
        <v>87.0</v>
      </c>
      <c r="I20" s="1">
        <v>82.0</v>
      </c>
      <c r="J20" s="1">
        <v>70.0</v>
      </c>
      <c r="K20" s="1">
        <v>30.0</v>
      </c>
      <c r="L20" s="2"/>
      <c r="M20" s="2"/>
      <c r="N20" s="2"/>
      <c r="O20" s="2"/>
      <c r="P20" s="2"/>
      <c r="Q20" s="2"/>
      <c r="R20" s="2"/>
      <c r="S20" s="2"/>
      <c r="T20" s="2"/>
      <c r="U20" s="2"/>
      <c r="V20" s="2"/>
      <c r="W20" s="2"/>
      <c r="X20" s="2"/>
      <c r="Y20" s="2"/>
      <c r="Z20" s="2"/>
    </row>
    <row r="21" ht="15.75" customHeight="1">
      <c r="A21" s="1" t="s">
        <v>45</v>
      </c>
      <c r="B21" s="1">
        <v>-12.0</v>
      </c>
      <c r="C21" s="1">
        <v>-205.0</v>
      </c>
      <c r="D21" s="1">
        <v>-132.0</v>
      </c>
      <c r="E21" s="1">
        <v>-131.0</v>
      </c>
      <c r="F21" s="1">
        <v>-82.0</v>
      </c>
      <c r="G21" s="1">
        <v>-149.0</v>
      </c>
      <c r="H21" s="1">
        <v>-146.0</v>
      </c>
      <c r="I21" s="1">
        <v>279.0</v>
      </c>
      <c r="J21" s="1">
        <v>-24.0</v>
      </c>
      <c r="K21" s="1">
        <v>-89.0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-198.0</v>
      </c>
      <c r="H22" s="1">
        <v>0.0</v>
      </c>
      <c r="I22" s="1">
        <v>14.0</v>
      </c>
      <c r="J22" s="1">
        <v>56.0</v>
      </c>
      <c r="K22" s="1">
        <v>3.0</v>
      </c>
      <c r="L22" s="2"/>
      <c r="M22" s="2"/>
      <c r="N22" s="2"/>
      <c r="O22" s="2"/>
      <c r="P22" s="2"/>
      <c r="Q22" s="2"/>
      <c r="R22" s="2"/>
      <c r="S22" s="2"/>
      <c r="T22" s="2"/>
      <c r="U22" s="2"/>
      <c r="V22" s="2"/>
      <c r="W22" s="2"/>
      <c r="X22" s="2"/>
      <c r="Y22" s="2"/>
      <c r="Z22" s="2"/>
    </row>
    <row r="23" ht="15.75" customHeight="1">
      <c r="A23" s="1" t="s">
        <v>47</v>
      </c>
      <c r="B23" s="1">
        <v>-745.0</v>
      </c>
      <c r="C23" s="1">
        <v>-2190.0</v>
      </c>
      <c r="D23" s="1">
        <v>-887.0</v>
      </c>
      <c r="E23" s="1">
        <v>-1010.0</v>
      </c>
      <c r="F23" s="1">
        <v>-1920.0</v>
      </c>
      <c r="G23" s="1">
        <v>-5040.0</v>
      </c>
      <c r="H23" s="1">
        <v>-411.0</v>
      </c>
      <c r="I23" s="1">
        <v>-1600.0</v>
      </c>
      <c r="J23" s="1">
        <v>-2009.0</v>
      </c>
      <c r="K23" s="1">
        <v>-2570.0</v>
      </c>
      <c r="L23" s="2"/>
      <c r="M23" s="2"/>
      <c r="N23" s="2"/>
      <c r="O23" s="2"/>
      <c r="P23" s="2"/>
      <c r="Q23" s="2"/>
      <c r="R23" s="2"/>
      <c r="S23" s="2"/>
      <c r="T23" s="2"/>
      <c r="U23" s="2"/>
      <c r="V23" s="2"/>
      <c r="W23" s="2"/>
      <c r="X23" s="2"/>
      <c r="Y23" s="2"/>
      <c r="Z23" s="2"/>
    </row>
    <row r="24" ht="15.75" customHeight="1">
      <c r="A24" s="1" t="s">
        <v>48</v>
      </c>
      <c r="B24" s="1">
        <v>0.0</v>
      </c>
      <c r="C24" s="1">
        <v>565.0</v>
      </c>
      <c r="D24" s="1">
        <v>0.0</v>
      </c>
      <c r="E24" s="1">
        <v>1180.0</v>
      </c>
      <c r="F24" s="1">
        <v>1020.0</v>
      </c>
      <c r="G24" s="1">
        <v>700.0</v>
      </c>
      <c r="H24" s="1">
        <v>4160.0</v>
      </c>
      <c r="I24" s="1">
        <v>0.0</v>
      </c>
      <c r="J24" s="1">
        <v>0.0</v>
      </c>
      <c r="K24" s="1">
        <v>0.0</v>
      </c>
      <c r="L24" s="2"/>
      <c r="M24" s="2"/>
      <c r="N24" s="2"/>
      <c r="O24" s="2"/>
      <c r="P24" s="2"/>
      <c r="Q24" s="2"/>
      <c r="R24" s="2"/>
      <c r="S24" s="2"/>
      <c r="T24" s="2"/>
      <c r="U24" s="2"/>
      <c r="V24" s="2"/>
      <c r="W24" s="2"/>
      <c r="X24" s="2"/>
      <c r="Y24" s="2"/>
      <c r="Z24" s="2"/>
    </row>
    <row r="25" ht="15.75" customHeight="1">
      <c r="A25" s="1" t="s">
        <v>49</v>
      </c>
      <c r="B25" s="1">
        <v>810.0</v>
      </c>
      <c r="C25" s="1">
        <v>2580.0</v>
      </c>
      <c r="D25" s="1">
        <v>630.0</v>
      </c>
      <c r="E25" s="1">
        <v>2160.0</v>
      </c>
      <c r="F25" s="1">
        <v>1560.0</v>
      </c>
      <c r="G25" s="1">
        <v>7230.0</v>
      </c>
      <c r="H25" s="1">
        <v>1680.0</v>
      </c>
      <c r="I25" s="1">
        <v>0.0</v>
      </c>
      <c r="J25" s="1">
        <v>3270.0</v>
      </c>
      <c r="K25" s="1">
        <v>0.0</v>
      </c>
      <c r="L25" s="2"/>
      <c r="M25" s="2"/>
      <c r="N25" s="2"/>
      <c r="O25" s="2"/>
      <c r="P25" s="2"/>
      <c r="Q25" s="2"/>
      <c r="R25" s="2"/>
      <c r="S25" s="2"/>
      <c r="T25" s="2"/>
      <c r="U25" s="2"/>
      <c r="V25" s="2"/>
      <c r="W25" s="2"/>
      <c r="X25" s="2"/>
      <c r="Y25" s="2"/>
      <c r="Z25" s="2"/>
    </row>
    <row r="26" ht="15.75" customHeight="1">
      <c r="A26" s="1" t="s">
        <v>50</v>
      </c>
      <c r="B26" s="1">
        <v>810.0</v>
      </c>
      <c r="C26" s="1">
        <v>3140.0</v>
      </c>
      <c r="D26" s="1">
        <v>630.0</v>
      </c>
      <c r="E26" s="1">
        <v>3340.0</v>
      </c>
      <c r="F26" s="1">
        <v>2580.0</v>
      </c>
      <c r="G26" s="1">
        <v>7930.0</v>
      </c>
      <c r="H26" s="1">
        <v>5840.0</v>
      </c>
      <c r="I26" s="1">
        <v>0.0</v>
      </c>
      <c r="J26" s="1">
        <v>3270.0</v>
      </c>
      <c r="K26" s="1">
        <v>0.0</v>
      </c>
      <c r="L26" s="2"/>
      <c r="M26" s="2"/>
      <c r="N26" s="2"/>
      <c r="O26" s="2"/>
      <c r="P26" s="2"/>
      <c r="Q26" s="2"/>
      <c r="R26" s="2"/>
      <c r="S26" s="2"/>
      <c r="T26" s="2"/>
      <c r="U26" s="2"/>
      <c r="V26" s="2"/>
      <c r="W26" s="2"/>
      <c r="X26" s="2"/>
      <c r="Y26" s="2"/>
      <c r="Z26" s="2"/>
    </row>
    <row r="27" ht="15.75" customHeight="1">
      <c r="A27" s="1" t="s">
        <v>51</v>
      </c>
      <c r="B27" s="1">
        <v>0.0</v>
      </c>
      <c r="C27" s="1">
        <v>-565.0</v>
      </c>
      <c r="D27" s="1">
        <v>0.0</v>
      </c>
      <c r="E27" s="1">
        <v>0.0</v>
      </c>
      <c r="F27" s="1">
        <v>0.0</v>
      </c>
      <c r="G27" s="1">
        <v>-1580.0</v>
      </c>
      <c r="H27" s="1">
        <v>-5580.0</v>
      </c>
      <c r="I27" s="1">
        <v>0.0</v>
      </c>
      <c r="J27" s="1">
        <v>-251.0</v>
      </c>
      <c r="K27" s="1">
        <v>-4.0</v>
      </c>
      <c r="L27" s="2"/>
      <c r="M27" s="2"/>
      <c r="N27" s="2"/>
      <c r="O27" s="2"/>
      <c r="P27" s="2"/>
      <c r="Q27" s="2"/>
      <c r="R27" s="2"/>
      <c r="S27" s="2"/>
      <c r="T27" s="2"/>
      <c r="U27" s="2"/>
      <c r="V27" s="2"/>
      <c r="W27" s="2"/>
      <c r="X27" s="2"/>
      <c r="Y27" s="2"/>
      <c r="Z27" s="2"/>
    </row>
    <row r="28" ht="15.75" customHeight="1">
      <c r="A28" s="1" t="s">
        <v>52</v>
      </c>
      <c r="B28" s="1">
        <v>-810.0</v>
      </c>
      <c r="C28" s="1">
        <v>-1150.0</v>
      </c>
      <c r="D28" s="1">
        <v>-820.0</v>
      </c>
      <c r="E28" s="1">
        <v>-3220.0</v>
      </c>
      <c r="F28" s="1">
        <v>-1170.0</v>
      </c>
      <c r="G28" s="1">
        <v>-3560.0</v>
      </c>
      <c r="H28" s="1">
        <v>-1260.0</v>
      </c>
      <c r="I28" s="1">
        <v>0.0</v>
      </c>
      <c r="J28" s="1">
        <v>-3180.0</v>
      </c>
      <c r="K28" s="1">
        <v>0.0</v>
      </c>
      <c r="L28" s="2"/>
      <c r="M28" s="2"/>
      <c r="N28" s="2"/>
      <c r="O28" s="2"/>
      <c r="P28" s="2"/>
      <c r="Q28" s="2"/>
      <c r="R28" s="2"/>
      <c r="S28" s="2"/>
      <c r="T28" s="2"/>
      <c r="U28" s="2"/>
      <c r="V28" s="2"/>
      <c r="W28" s="2"/>
      <c r="X28" s="2"/>
      <c r="Y28" s="2"/>
      <c r="Z28" s="2"/>
    </row>
    <row r="29" ht="15.75" customHeight="1">
      <c r="A29" s="1" t="s">
        <v>53</v>
      </c>
      <c r="B29" s="1">
        <v>-810.0</v>
      </c>
      <c r="C29" s="1">
        <v>-1720.0</v>
      </c>
      <c r="D29" s="1">
        <v>-820.0</v>
      </c>
      <c r="E29" s="1">
        <v>-3220.0</v>
      </c>
      <c r="F29" s="1">
        <v>-1170.0</v>
      </c>
      <c r="G29" s="1">
        <v>-5140.0</v>
      </c>
      <c r="H29" s="1">
        <v>-6840.0</v>
      </c>
      <c r="I29" s="1">
        <v>0.0</v>
      </c>
      <c r="J29" s="1">
        <v>-3440.0</v>
      </c>
      <c r="K29" s="1">
        <v>-4.0</v>
      </c>
      <c r="L29" s="2"/>
      <c r="M29" s="2"/>
      <c r="N29" s="2"/>
      <c r="O29" s="2"/>
      <c r="P29" s="2"/>
      <c r="Q29" s="2"/>
      <c r="R29" s="2"/>
      <c r="S29" s="2"/>
      <c r="T29" s="2"/>
      <c r="U29" s="2"/>
      <c r="V29" s="2"/>
      <c r="W29" s="2"/>
      <c r="X29" s="2"/>
      <c r="Y29" s="2"/>
      <c r="Z29" s="2"/>
    </row>
    <row r="30" ht="15.75" customHeight="1">
      <c r="A30" s="1" t="s">
        <v>54</v>
      </c>
      <c r="B30" s="1">
        <v>60.0</v>
      </c>
      <c r="C30" s="1">
        <v>114.0</v>
      </c>
      <c r="D30" s="1">
        <v>111.0</v>
      </c>
      <c r="E30" s="1">
        <v>85.0</v>
      </c>
      <c r="F30" s="1">
        <v>101.0</v>
      </c>
      <c r="G30" s="1">
        <v>123.0</v>
      </c>
      <c r="H30" s="1">
        <v>1090.0</v>
      </c>
      <c r="I30" s="1">
        <v>110.0</v>
      </c>
      <c r="J30" s="1">
        <v>136.0</v>
      </c>
      <c r="K30" s="1">
        <v>182.0</v>
      </c>
      <c r="L30" s="2"/>
      <c r="M30" s="2"/>
      <c r="N30" s="2"/>
      <c r="O30" s="2"/>
      <c r="P30" s="2"/>
      <c r="Q30" s="2"/>
      <c r="R30" s="2"/>
      <c r="S30" s="2"/>
      <c r="T30" s="2"/>
      <c r="U30" s="2"/>
      <c r="V30" s="2"/>
      <c r="W30" s="2"/>
      <c r="X30" s="2"/>
      <c r="Y30" s="2"/>
      <c r="Z30" s="2"/>
    </row>
    <row r="31" ht="15.75" customHeight="1">
      <c r="A31" s="1" t="s">
        <v>55</v>
      </c>
      <c r="B31" s="1">
        <v>-125.0</v>
      </c>
      <c r="C31" s="1">
        <v>0.0</v>
      </c>
      <c r="D31" s="1">
        <v>0.0</v>
      </c>
      <c r="E31" s="1">
        <v>0.0</v>
      </c>
      <c r="F31" s="1">
        <v>0.0</v>
      </c>
      <c r="G31" s="1">
        <v>0.0</v>
      </c>
      <c r="H31" s="1">
        <v>-535.0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975.0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-28.0</v>
      </c>
      <c r="I33" s="1">
        <v>-55.0</v>
      </c>
      <c r="J33" s="1">
        <v>-55.0</v>
      </c>
      <c r="K33" s="1">
        <v>-28.0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-28.0</v>
      </c>
      <c r="I34" s="1">
        <v>-55.0</v>
      </c>
      <c r="J34" s="1">
        <v>-55.0</v>
      </c>
      <c r="K34" s="1">
        <v>-28.0</v>
      </c>
      <c r="L34" s="2"/>
      <c r="M34" s="2"/>
      <c r="N34" s="2"/>
      <c r="O34" s="2"/>
      <c r="P34" s="2"/>
      <c r="Q34" s="2"/>
      <c r="R34" s="2"/>
      <c r="S34" s="2"/>
      <c r="T34" s="2"/>
      <c r="U34" s="2"/>
      <c r="V34" s="2"/>
      <c r="W34" s="2"/>
      <c r="X34" s="2"/>
      <c r="Y34" s="2"/>
      <c r="Z34" s="2"/>
    </row>
    <row r="35" ht="15.75" customHeight="1">
      <c r="A35" s="1" t="s">
        <v>59</v>
      </c>
      <c r="B35" s="1">
        <v>-85.0</v>
      </c>
      <c r="C35" s="1">
        <v>-222.0</v>
      </c>
      <c r="D35" s="1">
        <v>-127.0</v>
      </c>
      <c r="E35" s="1">
        <v>-98.0</v>
      </c>
      <c r="F35" s="1">
        <v>-74.0</v>
      </c>
      <c r="G35" s="1">
        <v>56.0</v>
      </c>
      <c r="H35" s="1">
        <v>-206.0</v>
      </c>
      <c r="I35" s="1">
        <v>-150.0</v>
      </c>
      <c r="J35" s="1">
        <v>-464.0</v>
      </c>
      <c r="K35" s="1">
        <v>-145.0</v>
      </c>
      <c r="L35" s="2"/>
      <c r="M35" s="2"/>
      <c r="N35" s="2"/>
      <c r="O35" s="2"/>
      <c r="P35" s="2"/>
      <c r="Q35" s="2"/>
      <c r="R35" s="2"/>
      <c r="S35" s="2"/>
      <c r="T35" s="2"/>
      <c r="U35" s="2"/>
      <c r="V35" s="2"/>
      <c r="W35" s="2"/>
      <c r="X35" s="2"/>
      <c r="Y35" s="2"/>
      <c r="Z35" s="2"/>
    </row>
    <row r="36" ht="15.75" customHeight="1">
      <c r="A36" s="1" t="s">
        <v>60</v>
      </c>
      <c r="B36" s="1">
        <v>-150.0</v>
      </c>
      <c r="C36" s="1">
        <v>1320.0</v>
      </c>
      <c r="D36" s="1">
        <v>-206.0</v>
      </c>
      <c r="E36" s="1">
        <v>110.0</v>
      </c>
      <c r="F36" s="1">
        <v>1430.0</v>
      </c>
      <c r="G36" s="1">
        <v>2970.0</v>
      </c>
      <c r="H36" s="1">
        <v>293.0</v>
      </c>
      <c r="I36" s="1">
        <v>-95.0</v>
      </c>
      <c r="J36" s="1">
        <v>-548.0</v>
      </c>
      <c r="K36" s="1">
        <v>5.0</v>
      </c>
      <c r="L36" s="2"/>
      <c r="M36" s="2"/>
      <c r="N36" s="2"/>
      <c r="O36" s="2"/>
      <c r="P36" s="2"/>
      <c r="Q36" s="2"/>
      <c r="R36" s="2"/>
      <c r="S36" s="2"/>
      <c r="T36" s="2"/>
      <c r="U36" s="2"/>
      <c r="V36" s="2"/>
      <c r="W36" s="2"/>
      <c r="X36" s="2"/>
      <c r="Y36" s="2"/>
      <c r="Z36" s="2"/>
    </row>
    <row r="37" ht="15.75" customHeight="1">
      <c r="A37" s="1" t="s">
        <v>61</v>
      </c>
      <c r="B37" s="1">
        <v>-4.0</v>
      </c>
      <c r="C37" s="1">
        <v>-4.0</v>
      </c>
      <c r="D37" s="1">
        <v>-2.0</v>
      </c>
      <c r="E37" s="1">
        <v>4.0</v>
      </c>
      <c r="F37" s="1">
        <v>-8.0</v>
      </c>
      <c r="G37" s="1">
        <v>10.0</v>
      </c>
      <c r="H37" s="1">
        <v>-2.0</v>
      </c>
      <c r="I37" s="1">
        <v>-6.0</v>
      </c>
      <c r="J37" s="1">
        <v>-9.0</v>
      </c>
      <c r="K37" s="1">
        <v>-4.0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-1.0</v>
      </c>
      <c r="G38" s="1">
        <v>0.0</v>
      </c>
      <c r="H38" s="1">
        <v>0.0</v>
      </c>
      <c r="I38" s="1">
        <v>1.0</v>
      </c>
      <c r="J38" s="1">
        <v>0.0</v>
      </c>
      <c r="K38" s="1">
        <v>0.0</v>
      </c>
      <c r="L38" s="2"/>
      <c r="M38" s="2"/>
      <c r="N38" s="2"/>
      <c r="O38" s="2"/>
      <c r="P38" s="2"/>
      <c r="Q38" s="2"/>
      <c r="R38" s="2"/>
      <c r="S38" s="2"/>
      <c r="T38" s="2"/>
      <c r="U38" s="2"/>
      <c r="V38" s="2"/>
      <c r="W38" s="2"/>
      <c r="X38" s="2"/>
      <c r="Y38" s="2"/>
      <c r="Z38" s="2"/>
    </row>
    <row r="39" ht="15.75" customHeight="1">
      <c r="A39" s="1" t="s">
        <v>63</v>
      </c>
      <c r="B39" s="1">
        <v>370.0</v>
      </c>
      <c r="C39" s="1">
        <v>-268.0</v>
      </c>
      <c r="D39" s="1">
        <v>-123.0</v>
      </c>
      <c r="E39" s="1">
        <v>530.0</v>
      </c>
      <c r="F39" s="1">
        <v>-188.0</v>
      </c>
      <c r="G39" s="1">
        <v>-222.0</v>
      </c>
      <c r="H39" s="1">
        <v>1390.0</v>
      </c>
      <c r="I39" s="1">
        <v>173.0</v>
      </c>
      <c r="J39" s="1">
        <v>-1040.0</v>
      </c>
      <c r="K39" s="1">
        <v>-70.0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221.0</v>
      </c>
      <c r="C41" s="1">
        <v>283.0</v>
      </c>
      <c r="D41" s="1">
        <v>233.0</v>
      </c>
      <c r="E41" s="1">
        <v>235.0</v>
      </c>
      <c r="F41" s="1">
        <v>262.0</v>
      </c>
      <c r="G41" s="1">
        <v>449.0</v>
      </c>
      <c r="H41" s="1">
        <v>359.0</v>
      </c>
      <c r="I41" s="1">
        <v>338.0</v>
      </c>
      <c r="J41" s="1">
        <v>450.0</v>
      </c>
      <c r="K41" s="1">
        <v>259.0</v>
      </c>
      <c r="L41" s="2"/>
      <c r="M41" s="2"/>
      <c r="N41" s="2"/>
      <c r="O41" s="2"/>
      <c r="P41" s="2"/>
      <c r="Q41" s="2"/>
      <c r="R41" s="2"/>
      <c r="S41" s="2"/>
      <c r="T41" s="2"/>
      <c r="U41" s="2"/>
      <c r="V41" s="2"/>
      <c r="W41" s="2"/>
      <c r="X41" s="2"/>
      <c r="Y41" s="2"/>
      <c r="Z41" s="2"/>
    </row>
    <row r="42" ht="15.75" customHeight="1">
      <c r="A42" s="1" t="s">
        <v>66</v>
      </c>
      <c r="B42" s="1">
        <v>74.0</v>
      </c>
      <c r="C42" s="1">
        <v>80.0</v>
      </c>
      <c r="D42" s="1">
        <v>94.0</v>
      </c>
      <c r="E42" s="1">
        <v>-42.0</v>
      </c>
      <c r="F42" s="1">
        <v>1040.0</v>
      </c>
      <c r="G42" s="1">
        <v>242.0</v>
      </c>
      <c r="H42" s="1">
        <v>207.0</v>
      </c>
      <c r="I42" s="1">
        <v>302.0</v>
      </c>
      <c r="J42" s="1">
        <v>662.0</v>
      </c>
      <c r="K42" s="1">
        <v>512.0</v>
      </c>
      <c r="L42" s="2"/>
      <c r="M42" s="2"/>
      <c r="N42" s="2"/>
      <c r="O42" s="2"/>
      <c r="P42" s="2"/>
      <c r="Q42" s="2"/>
      <c r="R42" s="2"/>
      <c r="S42" s="2"/>
      <c r="T42" s="2"/>
      <c r="U42" s="2"/>
      <c r="V42" s="2"/>
      <c r="W42" s="2"/>
      <c r="X42" s="2"/>
      <c r="Y42" s="2"/>
      <c r="Z42" s="2"/>
    </row>
    <row r="43" ht="15.75" customHeight="1">
      <c r="A43" s="1" t="s">
        <v>67</v>
      </c>
      <c r="B43" s="1">
        <v>1420.0</v>
      </c>
      <c r="C43" s="1">
        <v>973.0</v>
      </c>
      <c r="D43" s="1">
        <v>2480.0</v>
      </c>
      <c r="E43" s="1">
        <v>1240.0</v>
      </c>
      <c r="F43" s="1">
        <v>533.0</v>
      </c>
      <c r="G43" s="1">
        <v>1390.0</v>
      </c>
      <c r="H43" s="1">
        <v>1220.0</v>
      </c>
      <c r="I43" s="1">
        <v>2770.0</v>
      </c>
      <c r="J43" s="1">
        <v>1150.0</v>
      </c>
      <c r="K43" s="1">
        <v>1880.0</v>
      </c>
      <c r="L43" s="2"/>
      <c r="M43" s="2"/>
      <c r="N43" s="2"/>
      <c r="O43" s="2"/>
      <c r="P43" s="2"/>
      <c r="Q43" s="2"/>
      <c r="R43" s="2"/>
      <c r="S43" s="2"/>
      <c r="T43" s="2"/>
      <c r="U43" s="2"/>
      <c r="V43" s="2"/>
      <c r="W43" s="2"/>
      <c r="X43" s="2"/>
      <c r="Y43" s="2"/>
      <c r="Z43" s="2"/>
    </row>
    <row r="44" ht="15.75" customHeight="1">
      <c r="A44" s="1" t="s">
        <v>68</v>
      </c>
      <c r="B44" s="1">
        <v>1560.0</v>
      </c>
      <c r="C44" s="1">
        <v>1150.0</v>
      </c>
      <c r="D44" s="1">
        <v>2620.0</v>
      </c>
      <c r="E44" s="1">
        <v>1380.0</v>
      </c>
      <c r="F44" s="1">
        <v>684.0</v>
      </c>
      <c r="G44" s="1">
        <v>1680.0</v>
      </c>
      <c r="H44" s="1">
        <v>1450.0</v>
      </c>
      <c r="I44" s="1">
        <v>2980.0</v>
      </c>
      <c r="J44" s="1">
        <v>1450.0</v>
      </c>
      <c r="K44" s="1">
        <v>2050.0</v>
      </c>
      <c r="L44" s="2"/>
      <c r="M44" s="2"/>
      <c r="N44" s="2"/>
      <c r="O44" s="2"/>
      <c r="P44" s="2"/>
      <c r="Q44" s="2"/>
      <c r="R44" s="2"/>
      <c r="S44" s="2"/>
      <c r="T44" s="2"/>
      <c r="U44" s="2"/>
      <c r="V44" s="2"/>
      <c r="W44" s="2"/>
      <c r="X44" s="2"/>
      <c r="Y44" s="2"/>
      <c r="Z44" s="2"/>
    </row>
    <row r="45" ht="15.75" customHeight="1">
      <c r="A45" s="1" t="s">
        <v>69</v>
      </c>
      <c r="B45" s="1">
        <v>-399.0</v>
      </c>
      <c r="C45" s="1">
        <v>152.0</v>
      </c>
      <c r="D45" s="1">
        <v>-1200.0</v>
      </c>
      <c r="E45" s="1">
        <v>261.0</v>
      </c>
      <c r="F45" s="1">
        <v>1110.0</v>
      </c>
      <c r="G45" s="1">
        <v>206.0</v>
      </c>
      <c r="H45" s="1">
        <v>263.0</v>
      </c>
      <c r="I45" s="1">
        <v>-912.0</v>
      </c>
      <c r="J45" s="1">
        <v>660.0</v>
      </c>
      <c r="K45" s="1">
        <v>213.0</v>
      </c>
      <c r="L45" s="2"/>
      <c r="M45" s="2"/>
      <c r="N45" s="2"/>
      <c r="O45" s="2"/>
      <c r="P45" s="2"/>
      <c r="Q45" s="2"/>
      <c r="R45" s="2"/>
      <c r="S45" s="2"/>
      <c r="T45" s="2"/>
      <c r="U45" s="2"/>
      <c r="V45" s="2"/>
      <c r="W45" s="2"/>
      <c r="X45" s="2"/>
      <c r="Y45" s="2"/>
      <c r="Z45" s="2"/>
    </row>
    <row r="46" ht="15.75" customHeight="1">
      <c r="A46" s="1" t="s">
        <v>70</v>
      </c>
      <c r="B46" s="1" t="s">
        <v>71</v>
      </c>
      <c r="C46" s="1">
        <v>1430.0</v>
      </c>
      <c r="D46" s="1">
        <v>-190.0</v>
      </c>
      <c r="E46" s="1">
        <v>123.0</v>
      </c>
      <c r="F46" s="1">
        <v>1400.0</v>
      </c>
      <c r="G46" s="1">
        <v>2790.0</v>
      </c>
      <c r="H46" s="1">
        <v>-999.0</v>
      </c>
      <c r="I46" s="1">
        <v>0.0</v>
      </c>
      <c r="J46" s="1">
        <v>-165.0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587.0</v>
      </c>
      <c r="C3" s="1">
        <v>319.0</v>
      </c>
      <c r="D3" s="1">
        <v>196.0</v>
      </c>
      <c r="E3" s="1">
        <v>188.0</v>
      </c>
      <c r="F3" s="1">
        <v>146.0</v>
      </c>
      <c r="G3" s="1">
        <v>217.0</v>
      </c>
      <c r="H3" s="1">
        <v>1730.0</v>
      </c>
      <c r="I3" s="1">
        <v>1920.0</v>
      </c>
      <c r="J3" s="1">
        <v>928.0</v>
      </c>
      <c r="K3" s="1">
        <v>865.0</v>
      </c>
      <c r="L3" s="2"/>
      <c r="M3" s="2"/>
      <c r="N3" s="2"/>
      <c r="O3" s="2"/>
      <c r="P3" s="2"/>
      <c r="Q3" s="2"/>
      <c r="R3" s="2"/>
      <c r="S3" s="2"/>
      <c r="T3" s="2"/>
      <c r="U3" s="2"/>
      <c r="V3" s="2"/>
      <c r="W3" s="2"/>
      <c r="X3" s="2"/>
      <c r="Y3" s="2"/>
      <c r="Z3" s="2"/>
    </row>
    <row r="4">
      <c r="A4" s="1" t="s">
        <v>74</v>
      </c>
      <c r="B4" s="1">
        <v>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75</v>
      </c>
      <c r="B5" s="1">
        <v>590.0</v>
      </c>
      <c r="C5" s="1">
        <v>319.0</v>
      </c>
      <c r="D5" s="1">
        <v>196.0</v>
      </c>
      <c r="E5" s="1">
        <v>188.0</v>
      </c>
      <c r="F5" s="1">
        <v>146.0</v>
      </c>
      <c r="G5" s="1">
        <v>217.0</v>
      </c>
      <c r="H5" s="1">
        <v>1730.0</v>
      </c>
      <c r="I5" s="1">
        <v>1920.0</v>
      </c>
      <c r="J5" s="1">
        <v>928.0</v>
      </c>
      <c r="K5" s="1">
        <v>865.0</v>
      </c>
      <c r="L5" s="2"/>
      <c r="M5" s="2"/>
      <c r="N5" s="2"/>
      <c r="O5" s="2"/>
      <c r="P5" s="2"/>
      <c r="Q5" s="2"/>
      <c r="R5" s="2"/>
      <c r="S5" s="2"/>
      <c r="T5" s="2"/>
      <c r="U5" s="2"/>
      <c r="V5" s="2"/>
      <c r="W5" s="2"/>
      <c r="X5" s="2"/>
      <c r="Y5" s="2"/>
      <c r="Z5" s="2"/>
    </row>
    <row r="6">
      <c r="A6" s="1" t="s">
        <v>76</v>
      </c>
      <c r="B6" s="1">
        <v>1180.0</v>
      </c>
      <c r="C6" s="1">
        <v>1280.0</v>
      </c>
      <c r="D6" s="1">
        <v>1470.0</v>
      </c>
      <c r="E6" s="1">
        <v>1550.0</v>
      </c>
      <c r="F6" s="1">
        <v>1610.0</v>
      </c>
      <c r="G6" s="1">
        <v>1830.0</v>
      </c>
      <c r="H6" s="1">
        <v>1530.0</v>
      </c>
      <c r="I6" s="1">
        <v>1780.0</v>
      </c>
      <c r="J6" s="1">
        <v>1970.0</v>
      </c>
      <c r="K6" s="1">
        <v>2230.0</v>
      </c>
      <c r="L6" s="2"/>
      <c r="M6" s="2"/>
      <c r="N6" s="2"/>
      <c r="O6" s="2"/>
      <c r="P6" s="2"/>
      <c r="Q6" s="2"/>
      <c r="R6" s="2"/>
      <c r="S6" s="2"/>
      <c r="T6" s="2"/>
      <c r="U6" s="2"/>
      <c r="V6" s="2"/>
      <c r="W6" s="2"/>
      <c r="X6" s="2"/>
      <c r="Y6" s="2"/>
      <c r="Z6" s="2"/>
    </row>
    <row r="7">
      <c r="A7" s="1" t="s">
        <v>77</v>
      </c>
      <c r="B7" s="1">
        <v>0.0</v>
      </c>
      <c r="C7" s="1">
        <v>0.0</v>
      </c>
      <c r="D7" s="1">
        <v>0.0</v>
      </c>
      <c r="E7" s="1">
        <v>0.0</v>
      </c>
      <c r="F7" s="1">
        <v>0.0</v>
      </c>
      <c r="G7" s="1">
        <v>105.0</v>
      </c>
      <c r="H7" s="1">
        <v>0.0</v>
      </c>
      <c r="I7" s="1">
        <v>0.0</v>
      </c>
      <c r="J7" s="1">
        <v>0.0</v>
      </c>
      <c r="K7" s="1">
        <v>0.0</v>
      </c>
      <c r="L7" s="2"/>
      <c r="M7" s="2"/>
      <c r="N7" s="2"/>
      <c r="O7" s="2"/>
      <c r="P7" s="2"/>
      <c r="Q7" s="2"/>
      <c r="R7" s="2"/>
      <c r="S7" s="2"/>
      <c r="T7" s="2"/>
      <c r="U7" s="2"/>
      <c r="V7" s="2"/>
      <c r="W7" s="2"/>
      <c r="X7" s="2"/>
      <c r="Y7" s="2"/>
      <c r="Z7" s="2"/>
    </row>
    <row r="8">
      <c r="A8" s="1" t="s">
        <v>78</v>
      </c>
      <c r="B8" s="1">
        <v>1180.0</v>
      </c>
      <c r="C8" s="1">
        <v>1280.0</v>
      </c>
      <c r="D8" s="1">
        <v>1470.0</v>
      </c>
      <c r="E8" s="1">
        <v>1550.0</v>
      </c>
      <c r="F8" s="1">
        <v>1610.0</v>
      </c>
      <c r="G8" s="1">
        <v>1930.0</v>
      </c>
      <c r="H8" s="1">
        <v>1530.0</v>
      </c>
      <c r="I8" s="1">
        <v>1780.0</v>
      </c>
      <c r="J8" s="1">
        <v>1970.0</v>
      </c>
      <c r="K8" s="1">
        <v>2230.0</v>
      </c>
      <c r="L8" s="2"/>
      <c r="M8" s="2"/>
      <c r="N8" s="2"/>
      <c r="O8" s="2"/>
      <c r="P8" s="2"/>
      <c r="Q8" s="2"/>
      <c r="R8" s="2"/>
      <c r="S8" s="2"/>
      <c r="T8" s="2"/>
      <c r="U8" s="2"/>
      <c r="V8" s="2"/>
      <c r="W8" s="2"/>
      <c r="X8" s="2"/>
      <c r="Y8" s="2"/>
      <c r="Z8" s="2"/>
    </row>
    <row r="9">
      <c r="A9" s="1" t="s">
        <v>79</v>
      </c>
      <c r="B9" s="1">
        <v>946.0</v>
      </c>
      <c r="C9" s="1">
        <v>1020.0</v>
      </c>
      <c r="D9" s="1">
        <v>955.0</v>
      </c>
      <c r="E9" s="1">
        <v>1080.0</v>
      </c>
      <c r="F9" s="1">
        <v>1170.0</v>
      </c>
      <c r="G9" s="1">
        <v>1580.0</v>
      </c>
      <c r="H9" s="1">
        <v>1350.0</v>
      </c>
      <c r="I9" s="1">
        <v>1610.0</v>
      </c>
      <c r="J9" s="1">
        <v>1870.0</v>
      </c>
      <c r="K9" s="1">
        <v>2480.0</v>
      </c>
      <c r="L9" s="2"/>
      <c r="M9" s="2"/>
      <c r="N9" s="2"/>
      <c r="O9" s="2"/>
      <c r="P9" s="2"/>
      <c r="Q9" s="2"/>
      <c r="R9" s="2"/>
      <c r="S9" s="2"/>
      <c r="T9" s="2"/>
      <c r="U9" s="2"/>
      <c r="V9" s="2"/>
      <c r="W9" s="2"/>
      <c r="X9" s="2"/>
      <c r="Y9" s="2"/>
      <c r="Z9" s="2"/>
    </row>
    <row r="10">
      <c r="A10" s="1" t="s">
        <v>80</v>
      </c>
      <c r="B10" s="1">
        <v>0.0</v>
      </c>
      <c r="C10" s="1">
        <v>0.0</v>
      </c>
      <c r="D10" s="1">
        <v>58.0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447.0</v>
      </c>
      <c r="C11" s="1">
        <v>496.0</v>
      </c>
      <c r="D11" s="1">
        <v>75.0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243.0</v>
      </c>
      <c r="E12" s="1">
        <v>803.0</v>
      </c>
      <c r="F12" s="1">
        <v>655.0</v>
      </c>
      <c r="G12" s="1">
        <v>346.0</v>
      </c>
      <c r="H12" s="1">
        <v>208.0</v>
      </c>
      <c r="I12" s="1">
        <v>188.0</v>
      </c>
      <c r="J12" s="1">
        <v>149.0</v>
      </c>
      <c r="K12" s="1">
        <v>130.0</v>
      </c>
      <c r="L12" s="2"/>
      <c r="M12" s="2"/>
      <c r="N12" s="2"/>
      <c r="O12" s="2"/>
      <c r="P12" s="2"/>
      <c r="Q12" s="2"/>
      <c r="R12" s="2"/>
      <c r="S12" s="2"/>
      <c r="T12" s="2"/>
      <c r="U12" s="2"/>
      <c r="V12" s="2"/>
      <c r="W12" s="2"/>
      <c r="X12" s="2"/>
      <c r="Y12" s="2"/>
      <c r="Z12" s="2"/>
    </row>
    <row r="13">
      <c r="A13" s="1" t="s">
        <v>83</v>
      </c>
      <c r="B13" s="1">
        <v>440.0</v>
      </c>
      <c r="C13" s="1">
        <v>365.0</v>
      </c>
      <c r="D13" s="1">
        <v>240.0</v>
      </c>
      <c r="E13" s="1">
        <v>205.0</v>
      </c>
      <c r="F13" s="1">
        <v>427.0</v>
      </c>
      <c r="G13" s="1">
        <v>624.0</v>
      </c>
      <c r="H13" s="1">
        <v>1870.0</v>
      </c>
      <c r="I13" s="1">
        <v>816.0</v>
      </c>
      <c r="J13" s="1">
        <v>846.0</v>
      </c>
      <c r="K13" s="1">
        <v>807.0</v>
      </c>
      <c r="L13" s="2"/>
      <c r="M13" s="2"/>
      <c r="N13" s="2"/>
      <c r="O13" s="2"/>
      <c r="P13" s="2"/>
      <c r="Q13" s="2"/>
      <c r="R13" s="2"/>
      <c r="S13" s="2"/>
      <c r="T13" s="2"/>
      <c r="U13" s="2"/>
      <c r="V13" s="2"/>
      <c r="W13" s="2"/>
      <c r="X13" s="2"/>
      <c r="Y13" s="2"/>
      <c r="Z13" s="2"/>
    </row>
    <row r="14">
      <c r="A14" s="1" t="s">
        <v>84</v>
      </c>
      <c r="B14" s="1">
        <v>3610.0</v>
      </c>
      <c r="C14" s="1">
        <v>3470.0</v>
      </c>
      <c r="D14" s="1">
        <v>3240.0</v>
      </c>
      <c r="E14" s="1">
        <v>3820.0</v>
      </c>
      <c r="F14" s="1">
        <v>4000.0</v>
      </c>
      <c r="G14" s="1">
        <v>4700.0</v>
      </c>
      <c r="H14" s="1">
        <v>6690.0</v>
      </c>
      <c r="I14" s="1">
        <v>6320.0</v>
      </c>
      <c r="J14" s="1">
        <v>5760.0</v>
      </c>
      <c r="K14" s="1">
        <v>6510.0</v>
      </c>
      <c r="L14" s="2"/>
      <c r="M14" s="2"/>
      <c r="N14" s="2"/>
      <c r="O14" s="2"/>
      <c r="P14" s="2"/>
      <c r="Q14" s="2"/>
      <c r="R14" s="2"/>
      <c r="S14" s="2"/>
      <c r="T14" s="2"/>
      <c r="U14" s="2"/>
      <c r="V14" s="2"/>
      <c r="W14" s="2"/>
      <c r="X14" s="2"/>
      <c r="Y14" s="2"/>
      <c r="Z14" s="2"/>
    </row>
    <row r="15">
      <c r="A15" s="1" t="s">
        <v>85</v>
      </c>
      <c r="B15" s="1">
        <v>3850.0</v>
      </c>
      <c r="C15" s="1">
        <v>4059.0</v>
      </c>
      <c r="D15" s="1">
        <v>4360.0</v>
      </c>
      <c r="E15" s="1">
        <v>4620.0</v>
      </c>
      <c r="F15" s="1">
        <v>4740.0</v>
      </c>
      <c r="G15" s="1">
        <v>5500.0</v>
      </c>
      <c r="H15" s="1">
        <v>5770.0</v>
      </c>
      <c r="I15" s="1">
        <v>5960.0</v>
      </c>
      <c r="J15" s="1">
        <v>6110.0</v>
      </c>
      <c r="K15" s="1">
        <v>6780.0</v>
      </c>
      <c r="L15" s="2"/>
      <c r="M15" s="2"/>
      <c r="N15" s="2"/>
      <c r="O15" s="2"/>
      <c r="P15" s="2"/>
      <c r="Q15" s="2"/>
      <c r="R15" s="2"/>
      <c r="S15" s="2"/>
      <c r="T15" s="2"/>
      <c r="U15" s="2"/>
      <c r="V15" s="2"/>
      <c r="W15" s="2"/>
      <c r="X15" s="2"/>
      <c r="Y15" s="2"/>
      <c r="Z15" s="2"/>
    </row>
    <row r="16">
      <c r="A16" s="1" t="s">
        <v>86</v>
      </c>
      <c r="B16" s="1">
        <v>-2340.0</v>
      </c>
      <c r="C16" s="1">
        <v>-2570.0</v>
      </c>
      <c r="D16" s="1">
        <v>-2740.0</v>
      </c>
      <c r="E16" s="1">
        <v>-2930.0</v>
      </c>
      <c r="F16" s="1">
        <v>-2960.0</v>
      </c>
      <c r="G16" s="1">
        <v>-3090.0</v>
      </c>
      <c r="H16" s="1">
        <v>-3220.0</v>
      </c>
      <c r="I16" s="1">
        <v>-3270.0</v>
      </c>
      <c r="J16" s="1">
        <v>-3280.0</v>
      </c>
      <c r="K16" s="1">
        <v>-3480.0</v>
      </c>
      <c r="L16" s="2"/>
      <c r="M16" s="2"/>
      <c r="N16" s="2"/>
      <c r="O16" s="2"/>
      <c r="P16" s="2"/>
      <c r="Q16" s="2"/>
      <c r="R16" s="2"/>
      <c r="S16" s="2"/>
      <c r="T16" s="2"/>
      <c r="U16" s="2"/>
      <c r="V16" s="2"/>
      <c r="W16" s="2"/>
      <c r="X16" s="2"/>
      <c r="Y16" s="2"/>
      <c r="Z16" s="2"/>
    </row>
    <row r="17">
      <c r="A17" s="1" t="s">
        <v>87</v>
      </c>
      <c r="B17" s="1">
        <v>1510.0</v>
      </c>
      <c r="C17" s="1">
        <v>1490.0</v>
      </c>
      <c r="D17" s="1">
        <v>1630.0</v>
      </c>
      <c r="E17" s="1">
        <v>1700.0</v>
      </c>
      <c r="F17" s="1">
        <v>1780.0</v>
      </c>
      <c r="G17" s="1">
        <v>2420.0</v>
      </c>
      <c r="H17" s="1">
        <v>2540.0</v>
      </c>
      <c r="I17" s="1">
        <v>2690.0</v>
      </c>
      <c r="J17" s="1">
        <v>2830.0</v>
      </c>
      <c r="K17" s="1">
        <v>3300.0</v>
      </c>
      <c r="L17" s="2"/>
      <c r="M17" s="2"/>
      <c r="N17" s="2"/>
      <c r="O17" s="2"/>
      <c r="P17" s="2"/>
      <c r="Q17" s="2"/>
      <c r="R17" s="2"/>
      <c r="S17" s="2"/>
      <c r="T17" s="2"/>
      <c r="U17" s="2"/>
      <c r="V17" s="2"/>
      <c r="W17" s="2"/>
      <c r="X17" s="2"/>
      <c r="Y17" s="2"/>
      <c r="Z17" s="2"/>
    </row>
    <row r="18">
      <c r="A18" s="1" t="s">
        <v>88</v>
      </c>
      <c r="B18" s="1">
        <v>22.0</v>
      </c>
      <c r="C18" s="1">
        <v>0.0</v>
      </c>
      <c r="D18" s="1">
        <v>0.0</v>
      </c>
      <c r="E18" s="1">
        <v>352.0</v>
      </c>
      <c r="F18" s="1">
        <v>423.0</v>
      </c>
      <c r="G18" s="1">
        <v>458.0</v>
      </c>
      <c r="H18" s="1">
        <v>918.0</v>
      </c>
      <c r="I18" s="1">
        <v>412.0</v>
      </c>
      <c r="J18" s="1">
        <v>407.0</v>
      </c>
      <c r="K18" s="1">
        <v>413.0</v>
      </c>
      <c r="L18" s="2"/>
      <c r="M18" s="2"/>
      <c r="N18" s="2"/>
      <c r="O18" s="2"/>
      <c r="P18" s="2"/>
      <c r="Q18" s="2"/>
      <c r="R18" s="2"/>
      <c r="S18" s="2"/>
      <c r="T18" s="2"/>
      <c r="U18" s="2"/>
      <c r="V18" s="2"/>
      <c r="W18" s="2"/>
      <c r="X18" s="2"/>
      <c r="Y18" s="2"/>
      <c r="Z18" s="2"/>
    </row>
    <row r="19">
      <c r="A19" s="1" t="s">
        <v>89</v>
      </c>
      <c r="B19" s="1">
        <v>5900.0</v>
      </c>
      <c r="C19" s="1">
        <v>6470.0</v>
      </c>
      <c r="D19" s="1">
        <v>6680.0</v>
      </c>
      <c r="E19" s="1">
        <v>7000.0</v>
      </c>
      <c r="F19" s="1">
        <v>7910.0</v>
      </c>
      <c r="G19" s="1">
        <v>10180.0</v>
      </c>
      <c r="H19" s="1">
        <v>9950.0</v>
      </c>
      <c r="I19" s="1">
        <v>11990.0</v>
      </c>
      <c r="J19" s="1">
        <v>12920.0</v>
      </c>
      <c r="K19" s="1">
        <v>14390.0</v>
      </c>
      <c r="L19" s="2"/>
      <c r="M19" s="2"/>
      <c r="N19" s="2"/>
      <c r="O19" s="2"/>
      <c r="P19" s="2"/>
      <c r="Q19" s="2"/>
      <c r="R19" s="2"/>
      <c r="S19" s="2"/>
      <c r="T19" s="2"/>
      <c r="U19" s="2"/>
      <c r="V19" s="2"/>
      <c r="W19" s="2"/>
      <c r="X19" s="2"/>
      <c r="Y19" s="2"/>
      <c r="Z19" s="2"/>
    </row>
    <row r="20">
      <c r="A20" s="1" t="s">
        <v>90</v>
      </c>
      <c r="B20" s="1">
        <v>5610.0</v>
      </c>
      <c r="C20" s="1">
        <v>6190.0</v>
      </c>
      <c r="D20" s="1">
        <v>5880.0</v>
      </c>
      <c r="E20" s="1">
        <v>5840.0</v>
      </c>
      <c r="F20" s="1">
        <v>6370.0</v>
      </c>
      <c r="G20" s="1">
        <v>8220.0</v>
      </c>
      <c r="H20" s="1">
        <v>6140.0</v>
      </c>
      <c r="I20" s="1">
        <v>6240.0</v>
      </c>
      <c r="J20" s="1">
        <v>5970.0</v>
      </c>
      <c r="K20" s="1">
        <v>6030.0</v>
      </c>
      <c r="L20" s="2"/>
      <c r="M20" s="2"/>
      <c r="N20" s="2"/>
      <c r="O20" s="2"/>
      <c r="P20" s="2"/>
      <c r="Q20" s="2"/>
      <c r="R20" s="2"/>
      <c r="S20" s="2"/>
      <c r="T20" s="2"/>
      <c r="U20" s="2"/>
      <c r="V20" s="2"/>
      <c r="W20" s="2"/>
      <c r="X20" s="2"/>
      <c r="Y20" s="2"/>
      <c r="Z20" s="2"/>
    </row>
    <row r="21" ht="15.75" customHeight="1">
      <c r="A21" s="1" t="s">
        <v>91</v>
      </c>
      <c r="B21" s="1">
        <v>39.0</v>
      </c>
      <c r="C21" s="1">
        <v>40.0</v>
      </c>
      <c r="D21" s="1">
        <v>80.0</v>
      </c>
      <c r="E21" s="1">
        <v>88.0</v>
      </c>
      <c r="F21" s="1">
        <v>87.0</v>
      </c>
      <c r="G21" s="1">
        <v>4200.0</v>
      </c>
      <c r="H21" s="1">
        <v>4210.0</v>
      </c>
      <c r="I21" s="1">
        <v>4140.0</v>
      </c>
      <c r="J21" s="1">
        <v>3940.0</v>
      </c>
      <c r="K21" s="1">
        <v>3840.0</v>
      </c>
      <c r="L21" s="2"/>
      <c r="M21" s="2"/>
      <c r="N21" s="2"/>
      <c r="O21" s="2"/>
      <c r="P21" s="2"/>
      <c r="Q21" s="2"/>
      <c r="R21" s="2"/>
      <c r="S21" s="2"/>
      <c r="T21" s="2"/>
      <c r="U21" s="2"/>
      <c r="V21" s="2"/>
      <c r="W21" s="2"/>
      <c r="X21" s="2"/>
      <c r="Y21" s="2"/>
      <c r="Z21" s="2"/>
    </row>
    <row r="22" ht="15.75" customHeight="1">
      <c r="A22" s="1" t="s">
        <v>92</v>
      </c>
      <c r="B22" s="1">
        <v>364.0</v>
      </c>
      <c r="C22" s="1">
        <v>465.0</v>
      </c>
      <c r="D22" s="1">
        <v>586.0</v>
      </c>
      <c r="E22" s="1">
        <v>248.0</v>
      </c>
      <c r="F22" s="1">
        <v>422.0</v>
      </c>
      <c r="G22" s="1">
        <v>403.0</v>
      </c>
      <c r="H22" s="1">
        <v>327.0</v>
      </c>
      <c r="I22" s="1">
        <v>448.0</v>
      </c>
      <c r="J22" s="1">
        <v>639.0</v>
      </c>
      <c r="K22" s="1">
        <v>650.0</v>
      </c>
      <c r="L22" s="2"/>
      <c r="M22" s="2"/>
      <c r="N22" s="2"/>
      <c r="O22" s="2"/>
      <c r="P22" s="2"/>
      <c r="Q22" s="2"/>
      <c r="R22" s="2"/>
      <c r="S22" s="2"/>
      <c r="T22" s="2"/>
      <c r="U22" s="2"/>
      <c r="V22" s="2"/>
      <c r="W22" s="2"/>
      <c r="X22" s="2"/>
      <c r="Y22" s="2"/>
      <c r="Z22" s="2"/>
    </row>
    <row r="23" ht="15.75" customHeight="1">
      <c r="A23" s="1" t="s">
        <v>93</v>
      </c>
      <c r="B23" s="1">
        <v>17040.0</v>
      </c>
      <c r="C23" s="1">
        <v>18130.0</v>
      </c>
      <c r="D23" s="1">
        <v>18100.0</v>
      </c>
      <c r="E23" s="1">
        <v>19040.0</v>
      </c>
      <c r="F23" s="1">
        <v>21000.0</v>
      </c>
      <c r="G23" s="1">
        <v>30560.0</v>
      </c>
      <c r="H23" s="1">
        <v>30780.0</v>
      </c>
      <c r="I23" s="1">
        <v>32229.0</v>
      </c>
      <c r="J23" s="1">
        <v>32470.0</v>
      </c>
      <c r="K23" s="1">
        <v>35140.0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262.0</v>
      </c>
      <c r="C25" s="1">
        <v>209.0</v>
      </c>
      <c r="D25" s="1">
        <v>447.0</v>
      </c>
      <c r="E25" s="1">
        <v>530.0</v>
      </c>
      <c r="F25" s="1">
        <v>349.0</v>
      </c>
      <c r="G25" s="1">
        <v>542.0</v>
      </c>
      <c r="H25" s="1">
        <v>513.0</v>
      </c>
      <c r="I25" s="1">
        <v>794.0</v>
      </c>
      <c r="J25" s="1">
        <v>862.0</v>
      </c>
      <c r="K25" s="1">
        <v>942.0</v>
      </c>
      <c r="L25" s="2"/>
      <c r="M25" s="2"/>
      <c r="N25" s="2"/>
      <c r="O25" s="2"/>
      <c r="P25" s="2"/>
      <c r="Q25" s="2"/>
      <c r="R25" s="2"/>
      <c r="S25" s="2"/>
      <c r="T25" s="2"/>
      <c r="U25" s="2"/>
      <c r="V25" s="2"/>
      <c r="W25" s="2"/>
      <c r="X25" s="2"/>
      <c r="Y25" s="2"/>
      <c r="Z25" s="2"/>
    </row>
    <row r="26" ht="15.75" customHeight="1">
      <c r="A26" s="1" t="s">
        <v>96</v>
      </c>
      <c r="B26" s="1">
        <v>1100.0</v>
      </c>
      <c r="C26" s="1">
        <v>1080.0</v>
      </c>
      <c r="D26" s="1">
        <v>1190.0</v>
      </c>
      <c r="E26" s="1">
        <v>1240.0</v>
      </c>
      <c r="F26" s="1">
        <v>1400.0</v>
      </c>
      <c r="G26" s="1">
        <v>1580.0</v>
      </c>
      <c r="H26" s="1">
        <v>1670.0</v>
      </c>
      <c r="I26" s="1">
        <v>1880.0</v>
      </c>
      <c r="J26" s="1">
        <v>1860.0</v>
      </c>
      <c r="K26" s="1">
        <v>2140.0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1000.0</v>
      </c>
      <c r="G27" s="1">
        <v>700.0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403.0</v>
      </c>
      <c r="C28" s="1">
        <v>3.0</v>
      </c>
      <c r="D28" s="1">
        <v>64.0</v>
      </c>
      <c r="E28" s="1">
        <v>1800.0</v>
      </c>
      <c r="F28" s="1">
        <v>1300.0</v>
      </c>
      <c r="G28" s="1">
        <v>716.0</v>
      </c>
      <c r="H28" s="1">
        <v>13.0</v>
      </c>
      <c r="I28" s="1">
        <v>261.0</v>
      </c>
      <c r="J28" s="1">
        <v>20.0</v>
      </c>
      <c r="K28" s="1">
        <v>531.0</v>
      </c>
      <c r="L28" s="2"/>
      <c r="M28" s="2"/>
      <c r="N28" s="2"/>
      <c r="O28" s="2"/>
      <c r="P28" s="2"/>
      <c r="Q28" s="2"/>
      <c r="R28" s="2"/>
      <c r="S28" s="2"/>
      <c r="T28" s="2"/>
      <c r="U28" s="2"/>
      <c r="V28" s="2"/>
      <c r="W28" s="2"/>
      <c r="X28" s="2"/>
      <c r="Y28" s="2"/>
      <c r="Z28" s="2"/>
    </row>
    <row r="29" ht="15.75" customHeight="1">
      <c r="A29" s="1" t="s">
        <v>99</v>
      </c>
      <c r="B29" s="1">
        <v>0.0</v>
      </c>
      <c r="C29" s="1">
        <v>0.0</v>
      </c>
      <c r="D29" s="1">
        <v>0.0</v>
      </c>
      <c r="E29" s="1">
        <v>0.0</v>
      </c>
      <c r="F29" s="1">
        <v>0.0</v>
      </c>
      <c r="G29" s="1">
        <v>67.0</v>
      </c>
      <c r="H29" s="1">
        <v>70.0</v>
      </c>
      <c r="I29" s="1">
        <v>71.0</v>
      </c>
      <c r="J29" s="1">
        <v>61.0</v>
      </c>
      <c r="K29" s="1">
        <v>76.0</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265.0</v>
      </c>
      <c r="H30" s="1">
        <v>158.0</v>
      </c>
      <c r="I30" s="1">
        <v>209.0</v>
      </c>
      <c r="J30" s="1">
        <v>232.0</v>
      </c>
      <c r="K30" s="1">
        <v>220.0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144.0</v>
      </c>
      <c r="H31" s="1">
        <v>138.0</v>
      </c>
      <c r="I31" s="1">
        <v>208.0</v>
      </c>
      <c r="J31" s="1">
        <v>220.0</v>
      </c>
      <c r="K31" s="1">
        <v>266.0</v>
      </c>
      <c r="L31" s="2"/>
      <c r="M31" s="2"/>
      <c r="N31" s="2"/>
      <c r="O31" s="2"/>
      <c r="P31" s="2"/>
      <c r="Q31" s="2"/>
      <c r="R31" s="2"/>
      <c r="S31" s="2"/>
      <c r="T31" s="2"/>
      <c r="U31" s="2"/>
      <c r="V31" s="2"/>
      <c r="W31" s="2"/>
      <c r="X31" s="2"/>
      <c r="Y31" s="2"/>
      <c r="Z31" s="2"/>
    </row>
    <row r="32" ht="15.75" customHeight="1">
      <c r="A32" s="1" t="s">
        <v>102</v>
      </c>
      <c r="B32" s="1">
        <v>2.0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103</v>
      </c>
      <c r="B33" s="1">
        <v>1080.0</v>
      </c>
      <c r="C33" s="1">
        <v>1140.0</v>
      </c>
      <c r="D33" s="1">
        <v>1890.0</v>
      </c>
      <c r="E33" s="1">
        <v>2080.0</v>
      </c>
      <c r="F33" s="1">
        <v>1220.0</v>
      </c>
      <c r="G33" s="1">
        <v>849.0</v>
      </c>
      <c r="H33" s="1">
        <v>1120.0</v>
      </c>
      <c r="I33" s="1">
        <v>848.0</v>
      </c>
      <c r="J33" s="1">
        <v>553.0</v>
      </c>
      <c r="K33" s="1">
        <v>762.0</v>
      </c>
      <c r="L33" s="2"/>
      <c r="M33" s="2"/>
      <c r="N33" s="2"/>
      <c r="O33" s="2"/>
      <c r="P33" s="2"/>
      <c r="Q33" s="2"/>
      <c r="R33" s="2"/>
      <c r="S33" s="2"/>
      <c r="T33" s="2"/>
      <c r="U33" s="2"/>
      <c r="V33" s="2"/>
      <c r="W33" s="2"/>
      <c r="X33" s="2"/>
      <c r="Y33" s="2"/>
      <c r="Z33" s="2"/>
    </row>
    <row r="34" ht="15.75" customHeight="1">
      <c r="A34" s="1" t="s">
        <v>104</v>
      </c>
      <c r="B34" s="1">
        <v>2850.0</v>
      </c>
      <c r="C34" s="1">
        <v>2430.0</v>
      </c>
      <c r="D34" s="1">
        <v>3590.0</v>
      </c>
      <c r="E34" s="1">
        <v>5650.0</v>
      </c>
      <c r="F34" s="1">
        <v>5260.0</v>
      </c>
      <c r="G34" s="1">
        <v>4870.0</v>
      </c>
      <c r="H34" s="1">
        <v>3680.0</v>
      </c>
      <c r="I34" s="1">
        <v>4270.0</v>
      </c>
      <c r="J34" s="1">
        <v>3800.0</v>
      </c>
      <c r="K34" s="1">
        <v>4930.0</v>
      </c>
      <c r="L34" s="2"/>
      <c r="M34" s="2"/>
      <c r="N34" s="2"/>
      <c r="O34" s="2"/>
      <c r="P34" s="2"/>
      <c r="Q34" s="2"/>
      <c r="R34" s="2"/>
      <c r="S34" s="2"/>
      <c r="T34" s="2"/>
      <c r="U34" s="2"/>
      <c r="V34" s="2"/>
      <c r="W34" s="2"/>
      <c r="X34" s="2"/>
      <c r="Y34" s="2"/>
      <c r="Z34" s="2"/>
    </row>
    <row r="35" ht="15.75" customHeight="1">
      <c r="A35" s="1" t="s">
        <v>105</v>
      </c>
      <c r="B35" s="1">
        <v>3860.0</v>
      </c>
      <c r="C35" s="1">
        <v>5670.0</v>
      </c>
      <c r="D35" s="1">
        <v>5420.0</v>
      </c>
      <c r="E35" s="1">
        <v>3810.0</v>
      </c>
      <c r="F35" s="1">
        <v>4800.0</v>
      </c>
      <c r="G35" s="1">
        <v>8590.0</v>
      </c>
      <c r="H35" s="1">
        <v>9120.0</v>
      </c>
      <c r="I35" s="1">
        <v>8800.0</v>
      </c>
      <c r="J35" s="1">
        <v>8910.0</v>
      </c>
      <c r="K35" s="1">
        <v>8570.0</v>
      </c>
      <c r="L35" s="2"/>
      <c r="M35" s="2"/>
      <c r="N35" s="2"/>
      <c r="O35" s="2"/>
      <c r="P35" s="2"/>
      <c r="Q35" s="2"/>
      <c r="R35" s="2"/>
      <c r="S35" s="2"/>
      <c r="T35" s="2"/>
      <c r="U35" s="2"/>
      <c r="V35" s="2"/>
      <c r="W35" s="2"/>
      <c r="X35" s="2"/>
      <c r="Y35" s="2"/>
      <c r="Z35" s="2"/>
    </row>
    <row r="36" ht="15.75" customHeight="1">
      <c r="A36" s="1" t="s">
        <v>106</v>
      </c>
      <c r="B36" s="1">
        <v>0.0</v>
      </c>
      <c r="C36" s="1">
        <v>0.0</v>
      </c>
      <c r="D36" s="1">
        <v>0.0</v>
      </c>
      <c r="E36" s="1">
        <v>1.0</v>
      </c>
      <c r="F36" s="1">
        <v>6.0</v>
      </c>
      <c r="G36" s="1">
        <v>282.0</v>
      </c>
      <c r="H36" s="1">
        <v>408.0</v>
      </c>
      <c r="I36" s="1">
        <v>395.0</v>
      </c>
      <c r="J36" s="1">
        <v>352.0</v>
      </c>
      <c r="K36" s="1">
        <v>395.0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0.0</v>
      </c>
      <c r="H37" s="1">
        <v>257.0</v>
      </c>
      <c r="I37" s="1">
        <v>276.0</v>
      </c>
      <c r="J37" s="1">
        <v>289.0</v>
      </c>
      <c r="K37" s="1">
        <v>311.0</v>
      </c>
      <c r="L37" s="2"/>
      <c r="M37" s="2"/>
      <c r="N37" s="2"/>
      <c r="O37" s="2"/>
      <c r="P37" s="2"/>
      <c r="Q37" s="2"/>
      <c r="R37" s="2"/>
      <c r="S37" s="2"/>
      <c r="T37" s="2"/>
      <c r="U37" s="2"/>
      <c r="V37" s="2"/>
      <c r="W37" s="2"/>
      <c r="X37" s="2"/>
      <c r="Y37" s="2"/>
      <c r="Z37" s="2"/>
    </row>
    <row r="38" ht="15.75" customHeight="1">
      <c r="A38" s="1" t="s">
        <v>108</v>
      </c>
      <c r="B38" s="1">
        <v>1210.0</v>
      </c>
      <c r="C38" s="1">
        <v>735.0</v>
      </c>
      <c r="D38" s="1">
        <v>18.0</v>
      </c>
      <c r="E38" s="1">
        <v>191.0</v>
      </c>
      <c r="F38" s="1">
        <v>328.0</v>
      </c>
      <c r="G38" s="1">
        <v>595.0</v>
      </c>
      <c r="H38" s="1">
        <v>330.0</v>
      </c>
      <c r="I38" s="1">
        <v>310.0</v>
      </c>
      <c r="J38" s="1">
        <v>144.0</v>
      </c>
      <c r="K38" s="1">
        <v>134.0</v>
      </c>
      <c r="L38" s="2"/>
      <c r="M38" s="2"/>
      <c r="N38" s="2"/>
      <c r="O38" s="2"/>
      <c r="P38" s="2"/>
      <c r="Q38" s="2"/>
      <c r="R38" s="2"/>
      <c r="S38" s="2"/>
      <c r="T38" s="2"/>
      <c r="U38" s="2"/>
      <c r="V38" s="2"/>
      <c r="W38" s="2"/>
      <c r="X38" s="2"/>
      <c r="Y38" s="2"/>
      <c r="Z38" s="2"/>
    </row>
    <row r="39" ht="15.75" customHeight="1">
      <c r="A39" s="1" t="s">
        <v>109</v>
      </c>
      <c r="B39" s="1">
        <v>2670.0</v>
      </c>
      <c r="C39" s="1">
        <v>2970.0</v>
      </c>
      <c r="D39" s="1">
        <v>2340.0</v>
      </c>
      <c r="E39" s="1">
        <v>2370.0</v>
      </c>
      <c r="F39" s="1">
        <v>1880.0</v>
      </c>
      <c r="G39" s="1">
        <v>2360.0</v>
      </c>
      <c r="H39" s="1">
        <v>1650.0</v>
      </c>
      <c r="I39" s="1">
        <v>1550.0</v>
      </c>
      <c r="J39" s="1">
        <v>1400.0</v>
      </c>
      <c r="K39" s="1">
        <v>1270.0</v>
      </c>
      <c r="L39" s="2"/>
      <c r="M39" s="2"/>
      <c r="N39" s="2"/>
      <c r="O39" s="2"/>
      <c r="P39" s="2"/>
      <c r="Q39" s="2"/>
      <c r="R39" s="2"/>
      <c r="S39" s="2"/>
      <c r="T39" s="2"/>
      <c r="U39" s="2"/>
      <c r="V39" s="2"/>
      <c r="W39" s="2"/>
      <c r="X39" s="2"/>
      <c r="Y39" s="2"/>
      <c r="Z39" s="2"/>
    </row>
    <row r="40" ht="15.75" customHeight="1">
      <c r="A40" s="1" t="s">
        <v>110</v>
      </c>
      <c r="B40" s="1">
        <v>10580.0</v>
      </c>
      <c r="C40" s="1">
        <v>11810.0</v>
      </c>
      <c r="D40" s="1">
        <v>11360.0</v>
      </c>
      <c r="E40" s="1">
        <v>12030.0</v>
      </c>
      <c r="F40" s="1">
        <v>12270.0</v>
      </c>
      <c r="G40" s="1">
        <v>16690.0</v>
      </c>
      <c r="H40" s="1">
        <v>15450.0</v>
      </c>
      <c r="I40" s="1">
        <v>15610.0</v>
      </c>
      <c r="J40" s="1">
        <v>14900.0</v>
      </c>
      <c r="K40" s="1">
        <v>15610.0</v>
      </c>
      <c r="L40" s="2"/>
      <c r="M40" s="2"/>
      <c r="N40" s="2"/>
      <c r="O40" s="2"/>
      <c r="P40" s="2"/>
      <c r="Q40" s="2"/>
      <c r="R40" s="2"/>
      <c r="S40" s="2"/>
      <c r="T40" s="2"/>
      <c r="U40" s="2"/>
      <c r="V40" s="2"/>
      <c r="W40" s="2"/>
      <c r="X40" s="2"/>
      <c r="Y40" s="2"/>
      <c r="Z40" s="2"/>
    </row>
    <row r="41" ht="15.75" customHeight="1">
      <c r="A41" s="1" t="s">
        <v>111</v>
      </c>
      <c r="B41" s="1">
        <v>16.0</v>
      </c>
      <c r="C41" s="1">
        <v>16.0</v>
      </c>
      <c r="D41" s="1">
        <v>16.0</v>
      </c>
      <c r="E41" s="1">
        <v>16.0</v>
      </c>
      <c r="F41" s="1">
        <v>16.0</v>
      </c>
      <c r="G41" s="1">
        <v>16.0</v>
      </c>
      <c r="H41" s="1">
        <v>17.0</v>
      </c>
      <c r="I41" s="1">
        <v>17.0</v>
      </c>
      <c r="J41" s="1">
        <v>17.0</v>
      </c>
      <c r="K41" s="1">
        <v>17.0</v>
      </c>
      <c r="L41" s="2"/>
      <c r="M41" s="2"/>
      <c r="N41" s="2"/>
      <c r="O41" s="2"/>
      <c r="P41" s="2"/>
      <c r="Q41" s="2"/>
      <c r="R41" s="2"/>
      <c r="S41" s="2"/>
      <c r="T41" s="2"/>
      <c r="U41" s="2"/>
      <c r="V41" s="2"/>
      <c r="W41" s="2"/>
      <c r="X41" s="2"/>
      <c r="Y41" s="2"/>
      <c r="Z41" s="2"/>
    </row>
    <row r="42" ht="15.75" customHeight="1">
      <c r="A42" s="1" t="s">
        <v>112</v>
      </c>
      <c r="B42" s="1">
        <v>16700.0</v>
      </c>
      <c r="C42" s="1">
        <v>16860.0</v>
      </c>
      <c r="D42" s="1">
        <v>17010.0</v>
      </c>
      <c r="E42" s="1">
        <v>17160.0</v>
      </c>
      <c r="F42" s="1">
        <v>17350.0</v>
      </c>
      <c r="G42" s="1">
        <v>17560.0</v>
      </c>
      <c r="H42" s="1">
        <v>19730.0</v>
      </c>
      <c r="I42" s="1">
        <v>19990.0</v>
      </c>
      <c r="J42" s="1">
        <v>20290.0</v>
      </c>
      <c r="K42" s="1">
        <v>20650.0</v>
      </c>
      <c r="L42" s="2"/>
      <c r="M42" s="2"/>
      <c r="N42" s="2"/>
      <c r="O42" s="2"/>
      <c r="P42" s="2"/>
      <c r="Q42" s="2"/>
      <c r="R42" s="2"/>
      <c r="S42" s="2"/>
      <c r="T42" s="2"/>
      <c r="U42" s="2"/>
      <c r="V42" s="2"/>
      <c r="W42" s="2"/>
      <c r="X42" s="2"/>
      <c r="Y42" s="2"/>
      <c r="Z42" s="2"/>
    </row>
    <row r="43" ht="15.75" customHeight="1">
      <c r="A43" s="1" t="s">
        <v>113</v>
      </c>
      <c r="B43" s="1">
        <v>-8690.0</v>
      </c>
      <c r="C43" s="1">
        <v>-8930.0</v>
      </c>
      <c r="D43" s="1">
        <v>-8580.0</v>
      </c>
      <c r="E43" s="1">
        <v>-8390.0</v>
      </c>
      <c r="F43" s="1">
        <v>-6950.0</v>
      </c>
      <c r="G43" s="1">
        <v>-2250.0</v>
      </c>
      <c r="H43" s="1">
        <v>-2380.0</v>
      </c>
      <c r="I43" s="1">
        <v>-1390.0</v>
      </c>
      <c r="J43" s="1">
        <v>-750.0</v>
      </c>
      <c r="K43" s="1">
        <v>819.0</v>
      </c>
      <c r="L43" s="2"/>
      <c r="M43" s="2"/>
      <c r="N43" s="2"/>
      <c r="O43" s="2"/>
      <c r="P43" s="2"/>
      <c r="Q43" s="2"/>
      <c r="R43" s="2"/>
      <c r="S43" s="2"/>
      <c r="T43" s="2"/>
      <c r="U43" s="2"/>
      <c r="V43" s="2"/>
      <c r="W43" s="2"/>
      <c r="X43" s="2"/>
      <c r="Y43" s="2"/>
      <c r="Z43" s="2"/>
    </row>
    <row r="44" ht="15.75" customHeight="1">
      <c r="A44" s="1" t="s">
        <v>114</v>
      </c>
      <c r="B44" s="1">
        <v>-1720.0</v>
      </c>
      <c r="C44" s="1">
        <v>-1720.0</v>
      </c>
      <c r="D44" s="1">
        <v>-1720.0</v>
      </c>
      <c r="E44" s="1">
        <v>-1720.0</v>
      </c>
      <c r="F44" s="1">
        <v>-1720.0</v>
      </c>
      <c r="G44" s="1">
        <v>-1720.0</v>
      </c>
      <c r="H44" s="1">
        <v>-2250.0</v>
      </c>
      <c r="I44" s="1">
        <v>-2250.0</v>
      </c>
      <c r="J44" s="1">
        <v>-2250.0</v>
      </c>
      <c r="K44" s="1">
        <v>-2250.0</v>
      </c>
      <c r="L44" s="2"/>
      <c r="M44" s="2"/>
      <c r="N44" s="2"/>
      <c r="O44" s="2"/>
      <c r="P44" s="2"/>
      <c r="Q44" s="2"/>
      <c r="R44" s="2"/>
      <c r="S44" s="2"/>
      <c r="T44" s="2"/>
      <c r="U44" s="2"/>
      <c r="V44" s="2"/>
      <c r="W44" s="2"/>
      <c r="X44" s="2"/>
      <c r="Y44" s="2"/>
      <c r="Z44" s="2"/>
    </row>
    <row r="45" ht="15.75" customHeight="1">
      <c r="A45" s="1" t="s">
        <v>115</v>
      </c>
      <c r="B45" s="1">
        <v>144.0</v>
      </c>
      <c r="C45" s="1">
        <v>88.0</v>
      </c>
      <c r="D45" s="1">
        <v>1.0</v>
      </c>
      <c r="E45" s="1">
        <v>-58.0</v>
      </c>
      <c r="F45" s="1">
        <v>34.0</v>
      </c>
      <c r="G45" s="1">
        <v>270.0</v>
      </c>
      <c r="H45" s="1">
        <v>206.0</v>
      </c>
      <c r="I45" s="1">
        <v>262.0</v>
      </c>
      <c r="J45" s="1">
        <v>268.0</v>
      </c>
      <c r="K45" s="1">
        <v>50.0</v>
      </c>
      <c r="L45" s="2"/>
      <c r="M45" s="2"/>
      <c r="N45" s="2"/>
      <c r="O45" s="2"/>
      <c r="P45" s="2"/>
      <c r="Q45" s="2"/>
      <c r="R45" s="2"/>
      <c r="S45" s="2"/>
      <c r="T45" s="2"/>
      <c r="U45" s="2"/>
      <c r="V45" s="2"/>
      <c r="W45" s="2"/>
      <c r="X45" s="2"/>
      <c r="Y45" s="2"/>
      <c r="Z45" s="2"/>
    </row>
    <row r="46" ht="15.75" customHeight="1">
      <c r="A46" s="1" t="s">
        <v>116</v>
      </c>
      <c r="B46" s="1">
        <v>6460.0</v>
      </c>
      <c r="C46" s="1">
        <v>6320.0</v>
      </c>
      <c r="D46" s="1">
        <v>6730.0</v>
      </c>
      <c r="E46" s="1">
        <v>7010.0</v>
      </c>
      <c r="F46" s="1">
        <v>8730.0</v>
      </c>
      <c r="G46" s="1">
        <v>13880.0</v>
      </c>
      <c r="H46" s="1">
        <v>15330.0</v>
      </c>
      <c r="I46" s="1">
        <v>16620.0</v>
      </c>
      <c r="J46" s="1">
        <v>17570.0</v>
      </c>
      <c r="K46" s="1">
        <v>19280.0</v>
      </c>
      <c r="L46" s="2"/>
      <c r="M46" s="2"/>
      <c r="N46" s="2"/>
      <c r="O46" s="2"/>
      <c r="P46" s="2"/>
      <c r="Q46" s="2"/>
      <c r="R46" s="2"/>
      <c r="S46" s="2"/>
      <c r="T46" s="2"/>
      <c r="U46" s="2"/>
      <c r="V46" s="2"/>
      <c r="W46" s="2"/>
      <c r="X46" s="2"/>
      <c r="Y46" s="2"/>
      <c r="Z46" s="2"/>
    </row>
    <row r="47" ht="15.75" customHeight="1">
      <c r="A47" s="1" t="s">
        <v>117</v>
      </c>
      <c r="B47" s="1">
        <v>0.0</v>
      </c>
      <c r="C47" s="1">
        <v>0.0</v>
      </c>
      <c r="D47" s="1">
        <v>0.0</v>
      </c>
      <c r="E47" s="1">
        <v>0.0</v>
      </c>
      <c r="F47" s="1">
        <v>0.0</v>
      </c>
      <c r="G47" s="1">
        <v>0.0</v>
      </c>
      <c r="H47" s="1">
        <v>0.0</v>
      </c>
      <c r="I47" s="1">
        <v>0.0</v>
      </c>
      <c r="J47" s="1">
        <v>0.0</v>
      </c>
      <c r="K47" s="1">
        <v>248.0</v>
      </c>
      <c r="L47" s="2"/>
      <c r="M47" s="2"/>
      <c r="N47" s="2"/>
      <c r="O47" s="2"/>
      <c r="P47" s="2"/>
      <c r="Q47" s="2"/>
      <c r="R47" s="2"/>
      <c r="S47" s="2"/>
      <c r="T47" s="2"/>
      <c r="U47" s="2"/>
      <c r="V47" s="2"/>
      <c r="W47" s="2"/>
      <c r="X47" s="2"/>
      <c r="Y47" s="2"/>
      <c r="Z47" s="2"/>
    </row>
    <row r="48" ht="15.75" customHeight="1">
      <c r="A48" s="1" t="s">
        <v>118</v>
      </c>
      <c r="B48" s="1">
        <v>6460.0</v>
      </c>
      <c r="C48" s="1">
        <v>6320.0</v>
      </c>
      <c r="D48" s="1">
        <v>6730.0</v>
      </c>
      <c r="E48" s="1">
        <v>7010.0</v>
      </c>
      <c r="F48" s="1">
        <v>8730.0</v>
      </c>
      <c r="G48" s="1">
        <v>13880.0</v>
      </c>
      <c r="H48" s="1">
        <v>15330.0</v>
      </c>
      <c r="I48" s="1">
        <v>16620.0</v>
      </c>
      <c r="J48" s="1">
        <v>17570.0</v>
      </c>
      <c r="K48" s="1">
        <v>19530.0</v>
      </c>
      <c r="L48" s="2"/>
      <c r="M48" s="2"/>
      <c r="N48" s="2"/>
      <c r="O48" s="2"/>
      <c r="P48" s="2"/>
      <c r="Q48" s="2"/>
      <c r="R48" s="2"/>
      <c r="S48" s="2"/>
      <c r="T48" s="2"/>
      <c r="U48" s="2"/>
      <c r="V48" s="2"/>
      <c r="W48" s="2"/>
      <c r="X48" s="2"/>
      <c r="Y48" s="2"/>
      <c r="Z48" s="2"/>
    </row>
    <row r="49" ht="15.75" customHeight="1">
      <c r="A49" s="1" t="s">
        <v>119</v>
      </c>
      <c r="B49" s="1">
        <v>17040.0</v>
      </c>
      <c r="C49" s="1">
        <v>18130.0</v>
      </c>
      <c r="D49" s="1">
        <v>18100.0</v>
      </c>
      <c r="E49" s="1">
        <v>19040.0</v>
      </c>
      <c r="F49" s="1">
        <v>21000.0</v>
      </c>
      <c r="G49" s="1">
        <v>30560.0</v>
      </c>
      <c r="H49" s="1">
        <v>30780.0</v>
      </c>
      <c r="I49" s="1">
        <v>32229.0</v>
      </c>
      <c r="J49" s="1">
        <v>32470.0</v>
      </c>
      <c r="K49" s="1">
        <v>35140.0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1330.0</v>
      </c>
      <c r="C51" s="1">
        <v>1350.0</v>
      </c>
      <c r="D51" s="1">
        <v>1360.0</v>
      </c>
      <c r="E51" s="1">
        <v>1370.0</v>
      </c>
      <c r="F51" s="1">
        <v>1390.0</v>
      </c>
      <c r="G51" s="1">
        <v>1400.0</v>
      </c>
      <c r="H51" s="1">
        <v>1420.0</v>
      </c>
      <c r="I51" s="1">
        <v>1430.0</v>
      </c>
      <c r="J51" s="1">
        <v>1430.0</v>
      </c>
      <c r="K51" s="1">
        <v>1470.0</v>
      </c>
      <c r="L51" s="2"/>
      <c r="M51" s="2"/>
      <c r="N51" s="2"/>
      <c r="O51" s="2"/>
      <c r="P51" s="2"/>
      <c r="Q51" s="2"/>
      <c r="R51" s="2"/>
      <c r="S51" s="2"/>
      <c r="T51" s="2"/>
      <c r="U51" s="2"/>
      <c r="V51" s="2"/>
      <c r="W51" s="2"/>
      <c r="X51" s="2"/>
      <c r="Y51" s="2"/>
      <c r="Z51" s="2"/>
    </row>
    <row r="52" ht="15.75" customHeight="1">
      <c r="A52" s="1" t="s">
        <v>121</v>
      </c>
      <c r="B52" s="1">
        <v>1330.0</v>
      </c>
      <c r="C52" s="1">
        <v>1350.0</v>
      </c>
      <c r="D52" s="1">
        <v>1360.0</v>
      </c>
      <c r="E52" s="1">
        <v>1370.0</v>
      </c>
      <c r="F52" s="1">
        <v>1380.0</v>
      </c>
      <c r="G52" s="1">
        <v>1390.0</v>
      </c>
      <c r="H52" s="1">
        <v>1420.0</v>
      </c>
      <c r="I52" s="1">
        <v>1430.0</v>
      </c>
      <c r="J52" s="1">
        <v>1430.0</v>
      </c>
      <c r="K52" s="1">
        <v>1470.0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-5050.0</v>
      </c>
      <c r="C54" s="1">
        <v>-6350.0</v>
      </c>
      <c r="D54" s="1">
        <v>-5830.0</v>
      </c>
      <c r="E54" s="1">
        <v>-5820.0</v>
      </c>
      <c r="F54" s="1">
        <v>-5560.0</v>
      </c>
      <c r="G54" s="1">
        <v>-4520.0</v>
      </c>
      <c r="H54" s="1">
        <v>-760.0</v>
      </c>
      <c r="I54" s="1">
        <v>-1600.0</v>
      </c>
      <c r="J54" s="1">
        <v>-1320.0</v>
      </c>
      <c r="K54" s="1">
        <v>-1140.0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4260.0</v>
      </c>
      <c r="C56" s="1">
        <v>5680.0</v>
      </c>
      <c r="D56" s="1">
        <v>5480.0</v>
      </c>
      <c r="E56" s="1">
        <v>5620.0</v>
      </c>
      <c r="F56" s="1">
        <v>7100.0</v>
      </c>
      <c r="G56" s="1">
        <v>10350.0</v>
      </c>
      <c r="H56" s="1">
        <v>9610.0</v>
      </c>
      <c r="I56" s="1">
        <v>9520.0</v>
      </c>
      <c r="J56" s="1">
        <v>9340.0</v>
      </c>
      <c r="K56" s="1">
        <v>9570.0</v>
      </c>
      <c r="L56" s="2"/>
      <c r="M56" s="2"/>
      <c r="N56" s="2"/>
      <c r="O56" s="2"/>
      <c r="P56" s="2"/>
      <c r="Q56" s="2"/>
      <c r="R56" s="2"/>
      <c r="S56" s="2"/>
      <c r="T56" s="2"/>
      <c r="U56" s="2"/>
      <c r="V56" s="2"/>
      <c r="W56" s="2"/>
      <c r="X56" s="2"/>
      <c r="Y56" s="2"/>
      <c r="Z56" s="2"/>
    </row>
    <row r="57" ht="15.75" customHeight="1">
      <c r="A57" s="1" t="s">
        <v>146</v>
      </c>
      <c r="B57" s="1">
        <v>3670.0</v>
      </c>
      <c r="C57" s="1">
        <v>5360.0</v>
      </c>
      <c r="D57" s="1">
        <v>5290.0</v>
      </c>
      <c r="E57" s="1">
        <v>5430.0</v>
      </c>
      <c r="F57" s="1">
        <v>6950.0</v>
      </c>
      <c r="G57" s="1">
        <v>10130.0</v>
      </c>
      <c r="H57" s="1">
        <v>7880.0</v>
      </c>
      <c r="I57" s="1">
        <v>7600.0</v>
      </c>
      <c r="J57" s="1">
        <v>8420.0</v>
      </c>
      <c r="K57" s="1">
        <v>8700.0</v>
      </c>
      <c r="L57" s="2"/>
      <c r="M57" s="2"/>
      <c r="N57" s="2"/>
      <c r="O57" s="2"/>
      <c r="P57" s="2"/>
      <c r="Q57" s="2"/>
      <c r="R57" s="2"/>
      <c r="S57" s="2"/>
      <c r="T57" s="2"/>
      <c r="U57" s="2"/>
      <c r="V57" s="2"/>
      <c r="W57" s="2"/>
      <c r="X57" s="2"/>
      <c r="Y57" s="2"/>
      <c r="Z57" s="2"/>
    </row>
    <row r="58" ht="15.75" customHeight="1">
      <c r="A58" s="1" t="s">
        <v>147</v>
      </c>
      <c r="B58" s="1">
        <v>94.0</v>
      </c>
      <c r="C58" s="1">
        <v>79.0</v>
      </c>
      <c r="D58" s="1">
        <v>98.0</v>
      </c>
      <c r="E58" s="1">
        <v>120.0</v>
      </c>
      <c r="F58" s="1">
        <v>125.0</v>
      </c>
      <c r="G58" s="1">
        <v>156.0</v>
      </c>
      <c r="H58" s="1">
        <v>176.0</v>
      </c>
      <c r="I58" s="1">
        <v>166.0</v>
      </c>
      <c r="J58" s="1">
        <v>106.0</v>
      </c>
      <c r="K58" s="1">
        <v>117.0</v>
      </c>
      <c r="L58" s="2"/>
      <c r="M58" s="2"/>
      <c r="N58" s="2"/>
      <c r="O58" s="2"/>
      <c r="P58" s="2"/>
      <c r="Q58" s="2"/>
      <c r="R58" s="2"/>
      <c r="S58" s="2"/>
      <c r="T58" s="2"/>
      <c r="U58" s="2"/>
      <c r="V58" s="2"/>
      <c r="W58" s="2"/>
      <c r="X58" s="2"/>
      <c r="Y58" s="2"/>
      <c r="Z58" s="2"/>
    </row>
    <row r="59" ht="15.75" customHeight="1">
      <c r="A59" s="1" t="s">
        <v>148</v>
      </c>
      <c r="B59" s="1">
        <v>608.0</v>
      </c>
      <c r="C59" s="1">
        <v>608.0</v>
      </c>
      <c r="D59" s="1">
        <v>640.0</v>
      </c>
      <c r="E59" s="1">
        <v>704.0</v>
      </c>
      <c r="F59" s="1">
        <v>736.0</v>
      </c>
      <c r="G59" s="1">
        <v>640.0</v>
      </c>
      <c r="H59" s="1">
        <v>736.0</v>
      </c>
      <c r="I59" s="1">
        <v>720.0</v>
      </c>
      <c r="J59" s="1">
        <v>728.0</v>
      </c>
      <c r="K59" s="1">
        <v>768.0</v>
      </c>
      <c r="L59" s="2"/>
      <c r="M59" s="2"/>
      <c r="N59" s="2"/>
      <c r="O59" s="2"/>
      <c r="P59" s="2"/>
      <c r="Q59" s="2"/>
      <c r="R59" s="2"/>
      <c r="S59" s="2"/>
      <c r="T59" s="2"/>
      <c r="U59" s="2"/>
      <c r="V59" s="2"/>
      <c r="W59" s="2"/>
      <c r="X59" s="2"/>
      <c r="Y59" s="2"/>
      <c r="Z59" s="2"/>
    </row>
    <row r="60" ht="15.75" customHeight="1">
      <c r="A60" s="1" t="s">
        <v>149</v>
      </c>
      <c r="B60" s="1">
        <v>0.0</v>
      </c>
      <c r="C60" s="1">
        <v>0.0</v>
      </c>
      <c r="D60" s="1">
        <v>0.0</v>
      </c>
      <c r="E60" s="1">
        <v>0.0</v>
      </c>
      <c r="F60" s="1">
        <v>0.0</v>
      </c>
      <c r="G60" s="1">
        <v>0.0</v>
      </c>
      <c r="H60" s="1">
        <v>0.0</v>
      </c>
      <c r="I60" s="1">
        <v>0.0</v>
      </c>
      <c r="J60" s="1">
        <v>0.0</v>
      </c>
      <c r="K60" s="1">
        <v>248.0</v>
      </c>
      <c r="L60" s="2"/>
      <c r="M60" s="2"/>
      <c r="N60" s="2"/>
      <c r="O60" s="2"/>
      <c r="P60" s="2"/>
      <c r="Q60" s="2"/>
      <c r="R60" s="2"/>
      <c r="S60" s="2"/>
      <c r="T60" s="2"/>
      <c r="U60" s="2"/>
      <c r="V60" s="2"/>
      <c r="W60" s="2"/>
      <c r="X60" s="2"/>
      <c r="Y60" s="2"/>
      <c r="Z60" s="2"/>
    </row>
    <row r="61" ht="15.75" customHeight="1">
      <c r="A61" s="1" t="s">
        <v>150</v>
      </c>
      <c r="B61" s="1">
        <v>0.0</v>
      </c>
      <c r="C61" s="1">
        <v>0.0</v>
      </c>
      <c r="D61" s="1">
        <v>0.0</v>
      </c>
      <c r="E61" s="1">
        <v>209.0</v>
      </c>
      <c r="F61" s="1">
        <v>303.0</v>
      </c>
      <c r="G61" s="1">
        <v>263.0</v>
      </c>
      <c r="H61" s="1">
        <v>319.0</v>
      </c>
      <c r="I61" s="1">
        <v>259.0</v>
      </c>
      <c r="J61" s="1">
        <v>188.0</v>
      </c>
      <c r="K61" s="1">
        <v>219.0</v>
      </c>
      <c r="L61" s="2"/>
      <c r="M61" s="2"/>
      <c r="N61" s="2"/>
      <c r="O61" s="2"/>
      <c r="P61" s="2"/>
      <c r="Q61" s="2"/>
      <c r="R61" s="2"/>
      <c r="S61" s="2"/>
      <c r="T61" s="2"/>
      <c r="U61" s="2"/>
      <c r="V61" s="2"/>
      <c r="W61" s="2"/>
      <c r="X61" s="2"/>
      <c r="Y61" s="2"/>
      <c r="Z61" s="2"/>
    </row>
    <row r="62" ht="15.75" customHeight="1">
      <c r="A62" s="1" t="s">
        <v>151</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152</v>
      </c>
      <c r="B63" s="1">
        <v>200.0</v>
      </c>
      <c r="C63" s="1">
        <v>208.0</v>
      </c>
      <c r="D63" s="1">
        <v>236.0</v>
      </c>
      <c r="E63" s="1">
        <v>284.0</v>
      </c>
      <c r="F63" s="1">
        <v>306.0</v>
      </c>
      <c r="G63" s="1">
        <v>416.0</v>
      </c>
      <c r="H63" s="1">
        <v>349.0</v>
      </c>
      <c r="I63" s="1">
        <v>452.0</v>
      </c>
      <c r="J63" s="1">
        <v>548.0</v>
      </c>
      <c r="K63" s="1">
        <v>773.0</v>
      </c>
      <c r="L63" s="2"/>
      <c r="M63" s="2"/>
      <c r="N63" s="2"/>
      <c r="O63" s="2"/>
      <c r="P63" s="2"/>
      <c r="Q63" s="2"/>
      <c r="R63" s="2"/>
      <c r="S63" s="2"/>
      <c r="T63" s="2"/>
      <c r="U63" s="2"/>
      <c r="V63" s="2"/>
      <c r="W63" s="2"/>
      <c r="X63" s="2"/>
      <c r="Y63" s="2"/>
      <c r="Z63" s="2"/>
    </row>
    <row r="64" ht="15.75" customHeight="1">
      <c r="A64" s="1" t="s">
        <v>153</v>
      </c>
      <c r="B64" s="1">
        <v>97.0</v>
      </c>
      <c r="C64" s="1">
        <v>102.0</v>
      </c>
      <c r="D64" s="1">
        <v>94.0</v>
      </c>
      <c r="E64" s="1">
        <v>110.0</v>
      </c>
      <c r="F64" s="1">
        <v>100.0</v>
      </c>
      <c r="G64" s="1">
        <v>192.0</v>
      </c>
      <c r="H64" s="1">
        <v>109.0</v>
      </c>
      <c r="I64" s="1">
        <v>128.0</v>
      </c>
      <c r="J64" s="1">
        <v>147.0</v>
      </c>
      <c r="K64" s="1">
        <v>174.0</v>
      </c>
      <c r="L64" s="2"/>
      <c r="M64" s="2"/>
      <c r="N64" s="2"/>
      <c r="O64" s="2"/>
      <c r="P64" s="2"/>
      <c r="Q64" s="2"/>
      <c r="R64" s="2"/>
      <c r="S64" s="2"/>
      <c r="T64" s="2"/>
      <c r="U64" s="2"/>
      <c r="V64" s="2"/>
      <c r="W64" s="2"/>
      <c r="X64" s="2"/>
      <c r="Y64" s="2"/>
      <c r="Z64" s="2"/>
    </row>
    <row r="65" ht="15.75" customHeight="1">
      <c r="A65" s="1" t="s">
        <v>154</v>
      </c>
      <c r="B65" s="1">
        <v>649.0</v>
      </c>
      <c r="C65" s="1">
        <v>706.0</v>
      </c>
      <c r="D65" s="1">
        <v>625.0</v>
      </c>
      <c r="E65" s="1">
        <v>684.0</v>
      </c>
      <c r="F65" s="1">
        <v>760.0</v>
      </c>
      <c r="G65" s="1">
        <v>971.0</v>
      </c>
      <c r="H65" s="1">
        <v>893.0</v>
      </c>
      <c r="I65" s="1">
        <v>1030.0</v>
      </c>
      <c r="J65" s="1">
        <v>1170.0</v>
      </c>
      <c r="K65" s="1">
        <v>1540.0</v>
      </c>
      <c r="L65" s="2"/>
      <c r="M65" s="2"/>
      <c r="N65" s="2"/>
      <c r="O65" s="2"/>
      <c r="P65" s="2"/>
      <c r="Q65" s="2"/>
      <c r="R65" s="2"/>
      <c r="S65" s="2"/>
      <c r="T65" s="2"/>
      <c r="U65" s="2"/>
      <c r="V65" s="2"/>
      <c r="W65" s="2"/>
      <c r="X65" s="2"/>
      <c r="Y65" s="2"/>
      <c r="Z65" s="2"/>
    </row>
    <row r="66" ht="15.75" customHeight="1">
      <c r="A66" s="1" t="s">
        <v>155</v>
      </c>
      <c r="B66" s="1">
        <v>80.0</v>
      </c>
      <c r="C66" s="1">
        <v>86.0</v>
      </c>
      <c r="D66" s="1">
        <v>91.0</v>
      </c>
      <c r="E66" s="1">
        <v>102.0</v>
      </c>
      <c r="F66" s="1">
        <v>97.0</v>
      </c>
      <c r="G66" s="1">
        <v>117.0</v>
      </c>
      <c r="H66" s="1">
        <v>104.0</v>
      </c>
      <c r="I66" s="1">
        <v>109.0</v>
      </c>
      <c r="J66" s="1">
        <v>137.0</v>
      </c>
      <c r="K66" s="1">
        <v>140.0</v>
      </c>
      <c r="L66" s="2"/>
      <c r="M66" s="2"/>
      <c r="N66" s="2"/>
      <c r="O66" s="2"/>
      <c r="P66" s="2"/>
      <c r="Q66" s="2"/>
      <c r="R66" s="2"/>
      <c r="S66" s="2"/>
      <c r="T66" s="2"/>
      <c r="U66" s="2"/>
      <c r="V66" s="2"/>
      <c r="W66" s="2"/>
      <c r="X66" s="2"/>
      <c r="Y66" s="2"/>
      <c r="Z66" s="2"/>
    </row>
    <row r="67" ht="15.75" customHeight="1">
      <c r="A67" s="1" t="s">
        <v>156</v>
      </c>
      <c r="B67" s="1">
        <v>944.0</v>
      </c>
      <c r="C67" s="1">
        <v>981.0</v>
      </c>
      <c r="D67" s="1">
        <v>981.0</v>
      </c>
      <c r="E67" s="1">
        <v>1120.0</v>
      </c>
      <c r="F67" s="1">
        <v>1100.0</v>
      </c>
      <c r="G67" s="1">
        <v>1200.0</v>
      </c>
      <c r="H67" s="1">
        <v>1290.0</v>
      </c>
      <c r="I67" s="1">
        <v>1340.0</v>
      </c>
      <c r="J67" s="1">
        <v>1700.0</v>
      </c>
      <c r="K67" s="1">
        <v>1840.0</v>
      </c>
      <c r="L67" s="2"/>
      <c r="M67" s="2"/>
      <c r="N67" s="2"/>
      <c r="O67" s="2"/>
      <c r="P67" s="2"/>
      <c r="Q67" s="2"/>
      <c r="R67" s="2"/>
      <c r="S67" s="2"/>
      <c r="T67" s="2"/>
      <c r="U67" s="2"/>
      <c r="V67" s="2"/>
      <c r="W67" s="2"/>
      <c r="X67" s="2"/>
      <c r="Y67" s="2"/>
      <c r="Z67" s="2"/>
    </row>
    <row r="68" ht="15.75" customHeight="1">
      <c r="A68" s="1" t="s">
        <v>157</v>
      </c>
      <c r="B68" s="1">
        <v>2630.0</v>
      </c>
      <c r="C68" s="1">
        <v>2790.0</v>
      </c>
      <c r="D68" s="1">
        <v>2960.0</v>
      </c>
      <c r="E68" s="1">
        <v>3180.0</v>
      </c>
      <c r="F68" s="1">
        <v>3220.0</v>
      </c>
      <c r="G68" s="1">
        <v>3410.0</v>
      </c>
      <c r="H68" s="1">
        <v>3470.0</v>
      </c>
      <c r="I68" s="1">
        <v>3480.0</v>
      </c>
      <c r="J68" s="1">
        <v>3300.0</v>
      </c>
      <c r="K68" s="1">
        <v>3500.0</v>
      </c>
      <c r="L68" s="2"/>
      <c r="M68" s="2"/>
      <c r="N68" s="2"/>
      <c r="O68" s="2"/>
      <c r="P68" s="2"/>
      <c r="Q68" s="2"/>
      <c r="R68" s="2"/>
      <c r="S68" s="2"/>
      <c r="T68" s="2"/>
      <c r="U68" s="2"/>
      <c r="V68" s="2"/>
      <c r="W68" s="2"/>
      <c r="X68" s="2"/>
      <c r="Y68" s="2"/>
      <c r="Z68" s="2"/>
    </row>
    <row r="69" ht="15.75" customHeight="1">
      <c r="A69" s="1" t="s">
        <v>158</v>
      </c>
      <c r="B69" s="1">
        <v>2.0</v>
      </c>
      <c r="C69" s="1">
        <v>2.0</v>
      </c>
      <c r="D69" s="1">
        <v>2.0</v>
      </c>
      <c r="E69" s="1">
        <v>2.0</v>
      </c>
      <c r="F69" s="1">
        <v>3.0</v>
      </c>
      <c r="G69" s="1">
        <v>3.0</v>
      </c>
      <c r="H69" s="1">
        <v>3.0</v>
      </c>
      <c r="I69" s="1">
        <v>4.0</v>
      </c>
      <c r="J69" s="1">
        <v>4.0</v>
      </c>
      <c r="K69" s="1">
        <v>4.0</v>
      </c>
      <c r="L69" s="2"/>
      <c r="M69" s="2"/>
      <c r="N69" s="2"/>
      <c r="O69" s="2"/>
      <c r="P69" s="2"/>
      <c r="Q69" s="2"/>
      <c r="R69" s="2"/>
      <c r="S69" s="2"/>
      <c r="T69" s="2"/>
      <c r="U69" s="2"/>
      <c r="V69" s="2"/>
      <c r="W69" s="2"/>
      <c r="X69" s="2"/>
      <c r="Y69" s="2"/>
      <c r="Z69" s="2"/>
    </row>
    <row r="70" ht="15.75" customHeight="1">
      <c r="A70" s="1" t="s">
        <v>159</v>
      </c>
      <c r="B70" s="1">
        <v>76.0</v>
      </c>
      <c r="C70" s="1">
        <v>75.0</v>
      </c>
      <c r="D70" s="1">
        <v>73.0</v>
      </c>
      <c r="E70" s="1">
        <v>68.0</v>
      </c>
      <c r="F70" s="1">
        <v>68.0</v>
      </c>
      <c r="G70" s="1">
        <v>74.0</v>
      </c>
      <c r="H70" s="1">
        <v>105.0</v>
      </c>
      <c r="I70" s="1">
        <v>108.0</v>
      </c>
      <c r="J70" s="1">
        <v>109.0</v>
      </c>
      <c r="K70" s="1">
        <v>110.0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7310.0</v>
      </c>
      <c r="C2" s="1">
        <v>7400.0</v>
      </c>
      <c r="D2" s="1">
        <v>8390.0</v>
      </c>
      <c r="E2" s="1">
        <v>9050.0</v>
      </c>
      <c r="F2" s="1">
        <v>9820.0</v>
      </c>
      <c r="G2" s="1">
        <v>10740.0</v>
      </c>
      <c r="H2" s="1">
        <v>9910.0</v>
      </c>
      <c r="I2" s="1">
        <v>11890.0</v>
      </c>
      <c r="J2" s="1">
        <v>12680.0</v>
      </c>
      <c r="K2" s="1">
        <v>14240.0</v>
      </c>
      <c r="L2" s="2"/>
      <c r="M2" s="2"/>
      <c r="N2" s="2"/>
      <c r="O2" s="2"/>
      <c r="P2" s="2"/>
      <c r="Q2" s="2"/>
      <c r="R2" s="2"/>
      <c r="S2" s="2"/>
      <c r="T2" s="2"/>
      <c r="U2" s="2"/>
      <c r="V2" s="2"/>
      <c r="W2" s="2"/>
      <c r="X2" s="2"/>
      <c r="Y2" s="2"/>
      <c r="Z2" s="2"/>
    </row>
    <row r="3">
      <c r="A3" s="1" t="s">
        <v>161</v>
      </c>
      <c r="B3" s="1">
        <v>7310.0</v>
      </c>
      <c r="C3" s="1">
        <v>7400.0</v>
      </c>
      <c r="D3" s="1">
        <v>8390.0</v>
      </c>
      <c r="E3" s="1">
        <v>9050.0</v>
      </c>
      <c r="F3" s="1">
        <v>9820.0</v>
      </c>
      <c r="G3" s="1">
        <v>10740.0</v>
      </c>
      <c r="H3" s="1">
        <v>9910.0</v>
      </c>
      <c r="I3" s="1">
        <v>11890.0</v>
      </c>
      <c r="J3" s="1">
        <v>12680.0</v>
      </c>
      <c r="K3" s="1">
        <v>14240.0</v>
      </c>
      <c r="L3" s="2"/>
      <c r="M3" s="2"/>
      <c r="N3" s="2"/>
      <c r="O3" s="2"/>
      <c r="P3" s="2"/>
      <c r="Q3" s="2"/>
      <c r="R3" s="2"/>
      <c r="S3" s="2"/>
      <c r="T3" s="2"/>
      <c r="U3" s="2"/>
      <c r="V3" s="2"/>
      <c r="W3" s="2"/>
      <c r="X3" s="2"/>
      <c r="Y3" s="2"/>
      <c r="Z3" s="2"/>
    </row>
    <row r="4">
      <c r="A4" s="1" t="s">
        <v>162</v>
      </c>
      <c r="B4" s="1">
        <v>2220.0</v>
      </c>
      <c r="C4" s="1">
        <v>2100.0</v>
      </c>
      <c r="D4" s="1">
        <v>2450.0</v>
      </c>
      <c r="E4" s="1">
        <v>2610.0</v>
      </c>
      <c r="F4" s="1">
        <v>2830.0</v>
      </c>
      <c r="G4" s="1">
        <v>3100.0</v>
      </c>
      <c r="H4" s="1">
        <v>3120.0</v>
      </c>
      <c r="I4" s="1">
        <v>3650.0</v>
      </c>
      <c r="J4" s="1">
        <v>4000.0</v>
      </c>
      <c r="K4" s="1">
        <v>4390.0</v>
      </c>
      <c r="L4" s="2"/>
      <c r="M4" s="2"/>
      <c r="N4" s="2"/>
      <c r="O4" s="2"/>
      <c r="P4" s="2"/>
      <c r="Q4" s="2"/>
      <c r="R4" s="2"/>
      <c r="S4" s="2"/>
      <c r="T4" s="2"/>
      <c r="U4" s="2"/>
      <c r="V4" s="2"/>
      <c r="W4" s="2"/>
      <c r="X4" s="2"/>
      <c r="Y4" s="2"/>
      <c r="Z4" s="2"/>
    </row>
    <row r="5">
      <c r="A5" s="1" t="s">
        <v>163</v>
      </c>
      <c r="B5" s="1">
        <v>5080.0</v>
      </c>
      <c r="C5" s="1">
        <v>5300.0</v>
      </c>
      <c r="D5" s="1">
        <v>5940.0</v>
      </c>
      <c r="E5" s="1">
        <v>6440.0</v>
      </c>
      <c r="F5" s="1">
        <v>6990.0</v>
      </c>
      <c r="G5" s="1">
        <v>7630.0</v>
      </c>
      <c r="H5" s="1">
        <v>6790.0</v>
      </c>
      <c r="I5" s="1">
        <v>8240.0</v>
      </c>
      <c r="J5" s="1">
        <v>8680.0</v>
      </c>
      <c r="K5" s="1">
        <v>9850.0</v>
      </c>
      <c r="L5" s="2"/>
      <c r="M5" s="2"/>
      <c r="N5" s="2"/>
      <c r="O5" s="2"/>
      <c r="P5" s="2"/>
      <c r="Q5" s="2"/>
      <c r="R5" s="2"/>
      <c r="S5" s="2"/>
      <c r="T5" s="2"/>
      <c r="U5" s="2"/>
      <c r="V5" s="2"/>
      <c r="W5" s="2"/>
      <c r="X5" s="2"/>
      <c r="Y5" s="2"/>
      <c r="Z5" s="2"/>
    </row>
    <row r="6">
      <c r="A6" s="1" t="s">
        <v>164</v>
      </c>
      <c r="B6" s="1">
        <v>2880.0</v>
      </c>
      <c r="C6" s="1">
        <v>2850.0</v>
      </c>
      <c r="D6" s="1">
        <v>3080.0</v>
      </c>
      <c r="E6" s="1">
        <v>3280.0</v>
      </c>
      <c r="F6" s="1">
        <v>3560.0</v>
      </c>
      <c r="G6" s="1">
        <v>3950.0</v>
      </c>
      <c r="H6" s="1">
        <v>3740.0</v>
      </c>
      <c r="I6" s="1">
        <v>4290.0</v>
      </c>
      <c r="J6" s="1">
        <v>4520.0</v>
      </c>
      <c r="K6" s="1">
        <v>5190.0</v>
      </c>
      <c r="L6" s="2"/>
      <c r="M6" s="2"/>
      <c r="N6" s="2"/>
      <c r="O6" s="2"/>
      <c r="P6" s="2"/>
      <c r="Q6" s="2"/>
      <c r="R6" s="2"/>
      <c r="S6" s="2"/>
      <c r="T6" s="2"/>
      <c r="U6" s="2"/>
      <c r="V6" s="2"/>
      <c r="W6" s="2"/>
      <c r="X6" s="2"/>
      <c r="Y6" s="2"/>
      <c r="Z6" s="2"/>
    </row>
    <row r="7">
      <c r="A7" s="1" t="s">
        <v>165</v>
      </c>
      <c r="B7" s="1">
        <v>817.0</v>
      </c>
      <c r="C7" s="1">
        <v>876.0</v>
      </c>
      <c r="D7" s="1">
        <v>920.0</v>
      </c>
      <c r="E7" s="1">
        <v>997.0</v>
      </c>
      <c r="F7" s="1">
        <v>1110.0</v>
      </c>
      <c r="G7" s="1">
        <v>1170.0</v>
      </c>
      <c r="H7" s="1">
        <v>1140.0</v>
      </c>
      <c r="I7" s="1">
        <v>1200.0</v>
      </c>
      <c r="J7" s="1">
        <v>1320.0</v>
      </c>
      <c r="K7" s="1">
        <v>1410.0</v>
      </c>
      <c r="L7" s="2"/>
      <c r="M7" s="2"/>
      <c r="N7" s="2"/>
      <c r="O7" s="2"/>
      <c r="P7" s="2"/>
      <c r="Q7" s="2"/>
      <c r="R7" s="2"/>
      <c r="S7" s="2"/>
      <c r="T7" s="2"/>
      <c r="U7" s="2"/>
      <c r="V7" s="2"/>
      <c r="W7" s="2"/>
      <c r="X7" s="2"/>
      <c r="Y7" s="2"/>
      <c r="Z7" s="2"/>
    </row>
    <row r="8">
      <c r="A8" s="1" t="s">
        <v>166</v>
      </c>
      <c r="B8" s="1">
        <v>438.0</v>
      </c>
      <c r="C8" s="1">
        <v>495.0</v>
      </c>
      <c r="D8" s="1">
        <v>545.0</v>
      </c>
      <c r="E8" s="1">
        <v>565.0</v>
      </c>
      <c r="F8" s="1">
        <v>599.0</v>
      </c>
      <c r="G8" s="1">
        <v>699.0</v>
      </c>
      <c r="H8" s="1">
        <v>789.0</v>
      </c>
      <c r="I8" s="1">
        <v>741.0</v>
      </c>
      <c r="J8" s="1">
        <v>803.0</v>
      </c>
      <c r="K8" s="1">
        <v>828.0</v>
      </c>
      <c r="L8" s="2"/>
      <c r="M8" s="2"/>
      <c r="N8" s="2"/>
      <c r="O8" s="2"/>
      <c r="P8" s="2"/>
      <c r="Q8" s="2"/>
      <c r="R8" s="2"/>
      <c r="S8" s="2"/>
      <c r="T8" s="2"/>
      <c r="U8" s="2"/>
      <c r="V8" s="2"/>
      <c r="W8" s="2"/>
      <c r="X8" s="2"/>
      <c r="Y8" s="2"/>
      <c r="Z8" s="2"/>
    </row>
    <row r="9">
      <c r="A9" s="1" t="s">
        <v>167</v>
      </c>
      <c r="B9" s="1">
        <v>4130.0</v>
      </c>
      <c r="C9" s="1">
        <v>4220.0</v>
      </c>
      <c r="D9" s="1">
        <v>4550.0</v>
      </c>
      <c r="E9" s="1">
        <v>4840.0</v>
      </c>
      <c r="F9" s="1">
        <v>5270.0</v>
      </c>
      <c r="G9" s="1">
        <v>5830.0</v>
      </c>
      <c r="H9" s="1">
        <v>5660.0</v>
      </c>
      <c r="I9" s="1">
        <v>6230.0</v>
      </c>
      <c r="J9" s="1">
        <v>6650.0</v>
      </c>
      <c r="K9" s="1">
        <v>7430.0</v>
      </c>
      <c r="L9" s="2"/>
      <c r="M9" s="2"/>
      <c r="N9" s="2"/>
      <c r="O9" s="2"/>
      <c r="P9" s="2"/>
      <c r="Q9" s="2"/>
      <c r="R9" s="2"/>
      <c r="S9" s="2"/>
      <c r="T9" s="2"/>
      <c r="U9" s="2"/>
      <c r="V9" s="2"/>
      <c r="W9" s="2"/>
      <c r="X9" s="2"/>
      <c r="Y9" s="2"/>
      <c r="Z9" s="2"/>
    </row>
    <row r="10">
      <c r="A10" s="1" t="s">
        <v>168</v>
      </c>
      <c r="B10" s="1">
        <v>950.0</v>
      </c>
      <c r="C10" s="1">
        <v>1080.0</v>
      </c>
      <c r="D10" s="1">
        <v>1390.0</v>
      </c>
      <c r="E10" s="1">
        <v>1600.0</v>
      </c>
      <c r="F10" s="1">
        <v>1720.0</v>
      </c>
      <c r="G10" s="1">
        <v>1810.0</v>
      </c>
      <c r="H10" s="1">
        <v>1130.0</v>
      </c>
      <c r="I10" s="1">
        <v>2009.0</v>
      </c>
      <c r="J10" s="1">
        <v>2029.0</v>
      </c>
      <c r="K10" s="1">
        <v>2420.0</v>
      </c>
      <c r="L10" s="2"/>
      <c r="M10" s="2"/>
      <c r="N10" s="2"/>
      <c r="O10" s="2"/>
      <c r="P10" s="2"/>
      <c r="Q10" s="2"/>
      <c r="R10" s="2"/>
      <c r="S10" s="2"/>
      <c r="T10" s="2"/>
      <c r="U10" s="2"/>
      <c r="V10" s="2"/>
      <c r="W10" s="2"/>
      <c r="X10" s="2"/>
      <c r="Y10" s="2"/>
      <c r="Z10" s="2"/>
    </row>
    <row r="11">
      <c r="A11" s="1" t="s">
        <v>169</v>
      </c>
      <c r="B11" s="1">
        <v>-216.0</v>
      </c>
      <c r="C11" s="1">
        <v>-284.0</v>
      </c>
      <c r="D11" s="1">
        <v>-233.0</v>
      </c>
      <c r="E11" s="1">
        <v>-229.0</v>
      </c>
      <c r="F11" s="1">
        <v>-241.0</v>
      </c>
      <c r="G11" s="1">
        <v>-473.0</v>
      </c>
      <c r="H11" s="1">
        <v>-361.0</v>
      </c>
      <c r="I11" s="1">
        <v>-341.0</v>
      </c>
      <c r="J11" s="1">
        <v>-470.0</v>
      </c>
      <c r="K11" s="1">
        <v>-265.0</v>
      </c>
      <c r="L11" s="2"/>
      <c r="M11" s="2"/>
      <c r="N11" s="2"/>
      <c r="O11" s="2"/>
      <c r="P11" s="2"/>
      <c r="Q11" s="2"/>
      <c r="R11" s="2"/>
      <c r="S11" s="2"/>
      <c r="T11" s="2"/>
      <c r="U11" s="2"/>
      <c r="V11" s="2"/>
      <c r="W11" s="2"/>
      <c r="X11" s="2"/>
      <c r="Y11" s="2"/>
      <c r="Z11" s="2"/>
    </row>
    <row r="12">
      <c r="A12" s="1" t="s">
        <v>170</v>
      </c>
      <c r="B12" s="1">
        <v>5.0</v>
      </c>
      <c r="C12" s="1">
        <v>5.0</v>
      </c>
      <c r="D12" s="1">
        <v>5.0</v>
      </c>
      <c r="E12" s="1">
        <v>5.0</v>
      </c>
      <c r="F12" s="1">
        <v>3.0</v>
      </c>
      <c r="G12" s="1">
        <v>30.0</v>
      </c>
      <c r="H12" s="1">
        <v>3.0</v>
      </c>
      <c r="I12" s="1">
        <v>4.0</v>
      </c>
      <c r="J12" s="1">
        <v>10.0</v>
      </c>
      <c r="K12" s="1">
        <v>22.0</v>
      </c>
      <c r="L12" s="2"/>
      <c r="M12" s="2"/>
      <c r="N12" s="2"/>
      <c r="O12" s="2"/>
      <c r="P12" s="2"/>
      <c r="Q12" s="2"/>
      <c r="R12" s="2"/>
      <c r="S12" s="2"/>
      <c r="T12" s="2"/>
      <c r="U12" s="2"/>
      <c r="V12" s="2"/>
      <c r="W12" s="2"/>
      <c r="X12" s="2"/>
      <c r="Y12" s="2"/>
      <c r="Z12" s="2"/>
    </row>
    <row r="13">
      <c r="A13" s="1" t="s">
        <v>171</v>
      </c>
      <c r="B13" s="1">
        <v>-211.0</v>
      </c>
      <c r="C13" s="1">
        <v>-279.0</v>
      </c>
      <c r="D13" s="1">
        <v>-228.0</v>
      </c>
      <c r="E13" s="1">
        <v>-224.0</v>
      </c>
      <c r="F13" s="1">
        <v>-238.0</v>
      </c>
      <c r="G13" s="1">
        <v>-443.0</v>
      </c>
      <c r="H13" s="1">
        <v>-358.0</v>
      </c>
      <c r="I13" s="1">
        <v>-337.0</v>
      </c>
      <c r="J13" s="1">
        <v>-460.0</v>
      </c>
      <c r="K13" s="1">
        <v>-243.0</v>
      </c>
      <c r="L13" s="2"/>
      <c r="M13" s="2"/>
      <c r="N13" s="2"/>
      <c r="O13" s="2"/>
      <c r="P13" s="2"/>
      <c r="Q13" s="2"/>
      <c r="R13" s="2"/>
      <c r="S13" s="2"/>
      <c r="T13" s="2"/>
      <c r="U13" s="2"/>
      <c r="V13" s="2"/>
      <c r="W13" s="2"/>
      <c r="X13" s="2"/>
      <c r="Y13" s="2"/>
      <c r="Z13" s="2"/>
    </row>
    <row r="14">
      <c r="A14" s="1" t="s">
        <v>172</v>
      </c>
      <c r="B14" s="1">
        <v>-18.0</v>
      </c>
      <c r="C14" s="1">
        <v>-21.0</v>
      </c>
      <c r="D14" s="1">
        <v>-13.0</v>
      </c>
      <c r="E14" s="1">
        <v>-15.0</v>
      </c>
      <c r="F14" s="1">
        <v>11.0</v>
      </c>
      <c r="G14" s="1">
        <v>-35.0</v>
      </c>
      <c r="H14" s="1">
        <v>-32.0</v>
      </c>
      <c r="I14" s="1">
        <v>-27.0</v>
      </c>
      <c r="J14" s="1">
        <v>-31.0</v>
      </c>
      <c r="K14" s="1">
        <v>-41.0</v>
      </c>
      <c r="L14" s="2"/>
      <c r="M14" s="2"/>
      <c r="N14" s="2"/>
      <c r="O14" s="2"/>
      <c r="P14" s="2"/>
      <c r="Q14" s="2"/>
      <c r="R14" s="2"/>
      <c r="S14" s="2"/>
      <c r="T14" s="2"/>
      <c r="U14" s="2"/>
      <c r="V14" s="2"/>
      <c r="W14" s="2"/>
      <c r="X14" s="2"/>
      <c r="Y14" s="2"/>
      <c r="Z14" s="2"/>
    </row>
    <row r="15">
      <c r="A15" s="1" t="s">
        <v>173</v>
      </c>
      <c r="B15" s="1">
        <v>-6.0</v>
      </c>
      <c r="C15" s="1">
        <v>-14.0</v>
      </c>
      <c r="D15" s="1">
        <v>-8.0</v>
      </c>
      <c r="E15" s="1">
        <v>-22.0</v>
      </c>
      <c r="F15" s="1">
        <v>-12.0</v>
      </c>
      <c r="G15" s="1">
        <v>1.0</v>
      </c>
      <c r="H15" s="1">
        <v>6.0</v>
      </c>
      <c r="I15" s="1">
        <v>-7.0</v>
      </c>
      <c r="J15" s="1">
        <v>-14.0</v>
      </c>
      <c r="K15" s="1">
        <v>-16.0</v>
      </c>
      <c r="L15" s="2"/>
      <c r="M15" s="2"/>
      <c r="N15" s="2"/>
      <c r="O15" s="2"/>
      <c r="P15" s="2"/>
      <c r="Q15" s="2"/>
      <c r="R15" s="2"/>
      <c r="S15" s="2"/>
      <c r="T15" s="2"/>
      <c r="U15" s="2"/>
      <c r="V15" s="2"/>
      <c r="W15" s="2"/>
      <c r="X15" s="2"/>
      <c r="Y15" s="2"/>
      <c r="Z15" s="2"/>
    </row>
    <row r="16">
      <c r="A16" s="1" t="s">
        <v>174</v>
      </c>
      <c r="B16" s="1">
        <v>715.0</v>
      </c>
      <c r="C16" s="1">
        <v>769.0</v>
      </c>
      <c r="D16" s="1">
        <v>1140.0</v>
      </c>
      <c r="E16" s="1">
        <v>1340.0</v>
      </c>
      <c r="F16" s="1">
        <v>1480.0</v>
      </c>
      <c r="G16" s="1">
        <v>1330.0</v>
      </c>
      <c r="H16" s="1">
        <v>745.0</v>
      </c>
      <c r="I16" s="1">
        <v>1640.0</v>
      </c>
      <c r="J16" s="1">
        <v>1530.0</v>
      </c>
      <c r="K16" s="1">
        <v>2120.0</v>
      </c>
      <c r="L16" s="2"/>
      <c r="M16" s="2"/>
      <c r="N16" s="2"/>
      <c r="O16" s="2"/>
      <c r="P16" s="2"/>
      <c r="Q16" s="2"/>
      <c r="R16" s="2"/>
      <c r="S16" s="2"/>
      <c r="T16" s="2"/>
      <c r="U16" s="2"/>
      <c r="V16" s="2"/>
      <c r="W16" s="2"/>
      <c r="X16" s="2"/>
      <c r="Y16" s="2"/>
      <c r="Z16" s="2"/>
    </row>
    <row r="17">
      <c r="A17" s="1" t="s">
        <v>175</v>
      </c>
      <c r="B17" s="1">
        <v>-117.0</v>
      </c>
      <c r="C17" s="1">
        <v>-83.0</v>
      </c>
      <c r="D17" s="1">
        <v>-78.0</v>
      </c>
      <c r="E17" s="1">
        <v>-95.0</v>
      </c>
      <c r="F17" s="1">
        <v>-95.0</v>
      </c>
      <c r="G17" s="1">
        <v>-83.0</v>
      </c>
      <c r="H17" s="1">
        <v>-298.0</v>
      </c>
      <c r="I17" s="1">
        <v>-191.0</v>
      </c>
      <c r="J17" s="1">
        <v>-24.0</v>
      </c>
      <c r="K17" s="1">
        <v>-69.0</v>
      </c>
      <c r="L17" s="2"/>
      <c r="M17" s="2"/>
      <c r="N17" s="2"/>
      <c r="O17" s="2"/>
      <c r="P17" s="2"/>
      <c r="Q17" s="2"/>
      <c r="R17" s="2"/>
      <c r="S17" s="2"/>
      <c r="T17" s="2"/>
      <c r="U17" s="2"/>
      <c r="V17" s="2"/>
      <c r="W17" s="2"/>
      <c r="X17" s="2"/>
      <c r="Y17" s="2"/>
      <c r="Z17" s="2"/>
    </row>
    <row r="18">
      <c r="A18" s="1" t="s">
        <v>176</v>
      </c>
      <c r="B18" s="1">
        <v>0.0</v>
      </c>
      <c r="C18" s="1">
        <v>-36.0</v>
      </c>
      <c r="D18" s="1">
        <v>-22.0</v>
      </c>
      <c r="E18" s="1">
        <v>-10.0</v>
      </c>
      <c r="F18" s="1">
        <v>-6.0</v>
      </c>
      <c r="G18" s="1">
        <v>-369.0</v>
      </c>
      <c r="H18" s="1">
        <v>-58.0</v>
      </c>
      <c r="I18" s="1">
        <v>-34.0</v>
      </c>
      <c r="J18" s="1">
        <v>0.0</v>
      </c>
      <c r="K18" s="1">
        <v>0.0</v>
      </c>
      <c r="L18" s="2"/>
      <c r="M18" s="2"/>
      <c r="N18" s="2"/>
      <c r="O18" s="2"/>
      <c r="P18" s="2"/>
      <c r="Q18" s="2"/>
      <c r="R18" s="2"/>
      <c r="S18" s="2"/>
      <c r="T18" s="2"/>
      <c r="U18" s="2"/>
      <c r="V18" s="2"/>
      <c r="W18" s="2"/>
      <c r="X18" s="2"/>
      <c r="Y18" s="2"/>
      <c r="Z18" s="2"/>
    </row>
    <row r="19">
      <c r="A19" s="1" t="s">
        <v>177</v>
      </c>
      <c r="B19" s="1">
        <v>0.0</v>
      </c>
      <c r="C19" s="1">
        <v>0.0</v>
      </c>
      <c r="D19" s="1">
        <v>0.0</v>
      </c>
      <c r="E19" s="1">
        <v>0.0</v>
      </c>
      <c r="F19" s="1">
        <v>0.0</v>
      </c>
      <c r="G19" s="1">
        <v>0.0</v>
      </c>
      <c r="H19" s="1">
        <v>-73.0</v>
      </c>
      <c r="I19" s="1">
        <v>0.0</v>
      </c>
      <c r="J19" s="1">
        <v>0.0</v>
      </c>
      <c r="K19" s="1">
        <v>0.0</v>
      </c>
      <c r="L19" s="2"/>
      <c r="M19" s="2"/>
      <c r="N19" s="2"/>
      <c r="O19" s="2"/>
      <c r="P19" s="2"/>
      <c r="Q19" s="2"/>
      <c r="R19" s="2"/>
      <c r="S19" s="2"/>
      <c r="T19" s="2"/>
      <c r="U19" s="2"/>
      <c r="V19" s="2"/>
      <c r="W19" s="2"/>
      <c r="X19" s="2"/>
      <c r="Y19" s="2"/>
      <c r="Z19" s="2"/>
    </row>
    <row r="20">
      <c r="A20" s="1" t="s">
        <v>178</v>
      </c>
      <c r="B20" s="1">
        <v>27.0</v>
      </c>
      <c r="C20" s="1">
        <v>-9.0</v>
      </c>
      <c r="D20" s="1">
        <v>-21.0</v>
      </c>
      <c r="E20" s="1">
        <v>-92.0</v>
      </c>
      <c r="F20" s="1">
        <v>155.0</v>
      </c>
      <c r="G20" s="1">
        <v>-30.0</v>
      </c>
      <c r="H20" s="1">
        <v>383.0</v>
      </c>
      <c r="I20" s="1">
        <v>250.0</v>
      </c>
      <c r="J20" s="1">
        <v>-1.0</v>
      </c>
      <c r="K20" s="1">
        <v>-59.0</v>
      </c>
      <c r="L20" s="2"/>
      <c r="M20" s="2"/>
      <c r="N20" s="2"/>
      <c r="O20" s="2"/>
      <c r="P20" s="2"/>
      <c r="Q20" s="2"/>
      <c r="R20" s="2"/>
      <c r="S20" s="2"/>
      <c r="T20" s="2"/>
      <c r="U20" s="2"/>
      <c r="V20" s="2"/>
      <c r="W20" s="2"/>
      <c r="X20" s="2"/>
      <c r="Y20" s="2"/>
      <c r="Z20" s="2"/>
    </row>
    <row r="21" ht="15.75" customHeight="1">
      <c r="A21" s="1" t="s">
        <v>179</v>
      </c>
      <c r="B21" s="1">
        <v>12.0</v>
      </c>
      <c r="C21" s="1">
        <v>0.0</v>
      </c>
      <c r="D21" s="1">
        <v>0.0</v>
      </c>
      <c r="E21" s="1">
        <v>0.0</v>
      </c>
      <c r="F21" s="1">
        <v>0.0</v>
      </c>
      <c r="G21" s="1">
        <v>0.0</v>
      </c>
      <c r="H21" s="1">
        <v>0.0</v>
      </c>
      <c r="I21" s="1">
        <v>78.0</v>
      </c>
      <c r="J21" s="1">
        <v>-22.0</v>
      </c>
      <c r="K21" s="1">
        <v>0.0</v>
      </c>
      <c r="L21" s="2"/>
      <c r="M21" s="2"/>
      <c r="N21" s="2"/>
      <c r="O21" s="2"/>
      <c r="P21" s="2"/>
      <c r="Q21" s="2"/>
      <c r="R21" s="2"/>
      <c r="S21" s="2"/>
      <c r="T21" s="2"/>
      <c r="U21" s="2"/>
      <c r="V21" s="2"/>
      <c r="W21" s="2"/>
      <c r="X21" s="2"/>
      <c r="Y21" s="2"/>
      <c r="Z21" s="2"/>
    </row>
    <row r="22" ht="15.75" customHeight="1">
      <c r="A22" s="1" t="s">
        <v>180</v>
      </c>
      <c r="B22" s="1">
        <v>-195.0</v>
      </c>
      <c r="C22" s="1">
        <v>-19.0</v>
      </c>
      <c r="D22" s="1">
        <v>-11.0</v>
      </c>
      <c r="E22" s="1">
        <v>-4.0</v>
      </c>
      <c r="F22" s="1">
        <v>-35.0</v>
      </c>
      <c r="G22" s="1">
        <v>-105.0</v>
      </c>
      <c r="H22" s="1">
        <v>-452.0</v>
      </c>
      <c r="I22" s="1">
        <v>-370.0</v>
      </c>
      <c r="J22" s="1">
        <v>-132.0</v>
      </c>
      <c r="K22" s="1">
        <v>-58.0</v>
      </c>
      <c r="L22" s="2"/>
      <c r="M22" s="2"/>
      <c r="N22" s="2"/>
      <c r="O22" s="2"/>
      <c r="P22" s="2"/>
      <c r="Q22" s="2"/>
      <c r="R22" s="2"/>
      <c r="S22" s="2"/>
      <c r="T22" s="2"/>
      <c r="U22" s="2"/>
      <c r="V22" s="2"/>
      <c r="W22" s="2"/>
      <c r="X22" s="2"/>
      <c r="Y22" s="2"/>
      <c r="Z22" s="2"/>
    </row>
    <row r="23" ht="15.75" customHeight="1">
      <c r="A23" s="1" t="s">
        <v>181</v>
      </c>
      <c r="B23" s="1">
        <v>-1040.0</v>
      </c>
      <c r="C23" s="1">
        <v>-1100.0</v>
      </c>
      <c r="D23" s="1">
        <v>-804.0</v>
      </c>
      <c r="E23" s="1">
        <v>-285.0</v>
      </c>
      <c r="F23" s="1">
        <v>-103.0</v>
      </c>
      <c r="G23" s="1">
        <v>-90.0</v>
      </c>
      <c r="H23" s="1">
        <v>-278.0</v>
      </c>
      <c r="I23" s="1">
        <v>-430.0</v>
      </c>
      <c r="J23" s="1">
        <v>-173.0</v>
      </c>
      <c r="K23" s="1">
        <v>111.0</v>
      </c>
      <c r="L23" s="2"/>
      <c r="M23" s="2"/>
      <c r="N23" s="2"/>
      <c r="O23" s="2"/>
      <c r="P23" s="2"/>
      <c r="Q23" s="2"/>
      <c r="R23" s="2"/>
      <c r="S23" s="2"/>
      <c r="T23" s="2"/>
      <c r="U23" s="2"/>
      <c r="V23" s="2"/>
      <c r="W23" s="2"/>
      <c r="X23" s="2"/>
      <c r="Y23" s="2"/>
      <c r="Z23" s="2"/>
    </row>
    <row r="24" ht="15.75" customHeight="1">
      <c r="A24" s="1" t="s">
        <v>182</v>
      </c>
      <c r="B24" s="1">
        <v>85.0</v>
      </c>
      <c r="C24" s="1">
        <v>-167.0</v>
      </c>
      <c r="D24" s="1">
        <v>-29.0</v>
      </c>
      <c r="E24" s="1">
        <v>80.0</v>
      </c>
      <c r="F24" s="1">
        <v>21.0</v>
      </c>
      <c r="G24" s="1">
        <v>35.0</v>
      </c>
      <c r="H24" s="1">
        <v>-49.0</v>
      </c>
      <c r="I24" s="1">
        <v>136.0</v>
      </c>
      <c r="J24" s="1">
        <v>-35.0</v>
      </c>
      <c r="K24" s="1">
        <v>-58.0</v>
      </c>
      <c r="L24" s="2"/>
      <c r="M24" s="2"/>
      <c r="N24" s="2"/>
      <c r="O24" s="2"/>
      <c r="P24" s="2"/>
      <c r="Q24" s="2"/>
      <c r="R24" s="2"/>
      <c r="S24" s="2"/>
      <c r="T24" s="2"/>
      <c r="U24" s="2"/>
      <c r="V24" s="2"/>
      <c r="W24" s="2"/>
      <c r="X24" s="2"/>
      <c r="Y24" s="2"/>
      <c r="Z24" s="2"/>
    </row>
    <row r="25" ht="15.75" customHeight="1">
      <c r="A25" s="1" t="s">
        <v>183</v>
      </c>
      <c r="B25" s="1">
        <v>-509.0</v>
      </c>
      <c r="C25" s="1">
        <v>-650.0</v>
      </c>
      <c r="D25" s="1">
        <v>177.0</v>
      </c>
      <c r="E25" s="1">
        <v>932.0</v>
      </c>
      <c r="F25" s="1">
        <v>1420.0</v>
      </c>
      <c r="G25" s="1">
        <v>687.0</v>
      </c>
      <c r="H25" s="1">
        <v>-80.0</v>
      </c>
      <c r="I25" s="1">
        <v>1080.0</v>
      </c>
      <c r="J25" s="1">
        <v>1140.0</v>
      </c>
      <c r="K25" s="1">
        <v>1980.0</v>
      </c>
      <c r="L25" s="2"/>
      <c r="M25" s="2"/>
      <c r="N25" s="2"/>
      <c r="O25" s="2"/>
      <c r="P25" s="2"/>
      <c r="Q25" s="2"/>
      <c r="R25" s="2"/>
      <c r="S25" s="2"/>
      <c r="T25" s="2"/>
      <c r="U25" s="2"/>
      <c r="V25" s="2"/>
      <c r="W25" s="2"/>
      <c r="X25" s="2"/>
      <c r="Y25" s="2"/>
      <c r="Z25" s="2"/>
    </row>
    <row r="26" ht="15.75" customHeight="1">
      <c r="A26" s="1" t="s">
        <v>184</v>
      </c>
      <c r="B26" s="1">
        <v>-390.0</v>
      </c>
      <c r="C26" s="1">
        <v>-411.0</v>
      </c>
      <c r="D26" s="1">
        <v>-170.0</v>
      </c>
      <c r="E26" s="1">
        <v>828.0</v>
      </c>
      <c r="F26" s="1">
        <v>-249.0</v>
      </c>
      <c r="G26" s="1">
        <v>-4010.0</v>
      </c>
      <c r="H26" s="1">
        <v>2.0</v>
      </c>
      <c r="I26" s="1">
        <v>36.0</v>
      </c>
      <c r="J26" s="1">
        <v>443.0</v>
      </c>
      <c r="K26" s="1">
        <v>393.0</v>
      </c>
      <c r="L26" s="2"/>
      <c r="M26" s="2"/>
      <c r="N26" s="2"/>
      <c r="O26" s="2"/>
      <c r="P26" s="2"/>
      <c r="Q26" s="2"/>
      <c r="R26" s="2"/>
      <c r="S26" s="2"/>
      <c r="T26" s="2"/>
      <c r="U26" s="2"/>
      <c r="V26" s="2"/>
      <c r="W26" s="2"/>
      <c r="X26" s="2"/>
      <c r="Y26" s="2"/>
      <c r="Z26" s="2"/>
    </row>
    <row r="27" ht="15.75" customHeight="1">
      <c r="A27" s="1" t="s">
        <v>185</v>
      </c>
      <c r="B27" s="1">
        <v>-119.0</v>
      </c>
      <c r="C27" s="1">
        <v>-239.0</v>
      </c>
      <c r="D27" s="1">
        <v>347.0</v>
      </c>
      <c r="E27" s="1">
        <v>104.0</v>
      </c>
      <c r="F27" s="1">
        <v>1670.0</v>
      </c>
      <c r="G27" s="1">
        <v>4700.0</v>
      </c>
      <c r="H27" s="1">
        <v>-82.0</v>
      </c>
      <c r="I27" s="1">
        <v>1040.0</v>
      </c>
      <c r="J27" s="1">
        <v>698.0</v>
      </c>
      <c r="K27" s="1">
        <v>1590.0</v>
      </c>
      <c r="L27" s="2"/>
      <c r="M27" s="2"/>
      <c r="N27" s="2"/>
      <c r="O27" s="2"/>
      <c r="P27" s="2"/>
      <c r="Q27" s="2"/>
      <c r="R27" s="2"/>
      <c r="S27" s="2"/>
      <c r="T27" s="2"/>
      <c r="U27" s="2"/>
      <c r="V27" s="2"/>
      <c r="W27" s="2"/>
      <c r="X27" s="2"/>
      <c r="Y27" s="2"/>
      <c r="Z27" s="2"/>
    </row>
    <row r="28" ht="15.75" customHeight="1">
      <c r="A28" s="1" t="s">
        <v>186</v>
      </c>
      <c r="B28" s="1">
        <v>-119.0</v>
      </c>
      <c r="C28" s="1">
        <v>-239.0</v>
      </c>
      <c r="D28" s="1">
        <v>347.0</v>
      </c>
      <c r="E28" s="1">
        <v>104.0</v>
      </c>
      <c r="F28" s="1">
        <v>1670.0</v>
      </c>
      <c r="G28" s="1">
        <v>4700.0</v>
      </c>
      <c r="H28" s="1">
        <v>-82.0</v>
      </c>
      <c r="I28" s="1">
        <v>1040.0</v>
      </c>
      <c r="J28" s="1">
        <v>698.0</v>
      </c>
      <c r="K28" s="1">
        <v>1590.0</v>
      </c>
      <c r="L28" s="2"/>
      <c r="M28" s="2"/>
      <c r="N28" s="2"/>
      <c r="O28" s="2"/>
      <c r="P28" s="2"/>
      <c r="Q28" s="2"/>
      <c r="R28" s="2"/>
      <c r="S28" s="2"/>
      <c r="T28" s="2"/>
      <c r="U28" s="2"/>
      <c r="V28" s="2"/>
      <c r="W28" s="2"/>
      <c r="X28" s="2"/>
      <c r="Y28" s="2"/>
      <c r="Z28" s="2"/>
    </row>
    <row r="29" ht="15.75" customHeight="1">
      <c r="A29" s="1" t="s">
        <v>117</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187</v>
      </c>
      <c r="B30" s="1">
        <v>-119.0</v>
      </c>
      <c r="C30" s="1">
        <v>-239.0</v>
      </c>
      <c r="D30" s="1">
        <v>347.0</v>
      </c>
      <c r="E30" s="1">
        <v>104.0</v>
      </c>
      <c r="F30" s="1">
        <v>1670.0</v>
      </c>
      <c r="G30" s="1">
        <v>4700.0</v>
      </c>
      <c r="H30" s="1">
        <v>-82.0</v>
      </c>
      <c r="I30" s="1">
        <v>1040.0</v>
      </c>
      <c r="J30" s="1">
        <v>698.0</v>
      </c>
      <c r="K30" s="1">
        <v>1590.0</v>
      </c>
      <c r="L30" s="2"/>
      <c r="M30" s="2"/>
      <c r="N30" s="2"/>
      <c r="O30" s="2"/>
      <c r="P30" s="2"/>
      <c r="Q30" s="2"/>
      <c r="R30" s="2"/>
      <c r="S30" s="2"/>
      <c r="T30" s="2"/>
      <c r="U30" s="2"/>
      <c r="V30" s="2"/>
      <c r="W30" s="2"/>
      <c r="X30" s="2"/>
      <c r="Y30" s="2"/>
      <c r="Z30" s="2"/>
    </row>
    <row r="31" ht="15.75" customHeight="1">
      <c r="A31" s="1" t="s">
        <v>188</v>
      </c>
      <c r="B31" s="1">
        <v>0.0</v>
      </c>
      <c r="C31" s="1">
        <v>0.0</v>
      </c>
      <c r="D31" s="1">
        <v>0.0</v>
      </c>
      <c r="E31" s="1">
        <v>0.0</v>
      </c>
      <c r="F31" s="1">
        <v>0.0</v>
      </c>
      <c r="G31" s="1">
        <v>0.0</v>
      </c>
      <c r="H31" s="1">
        <v>33.0</v>
      </c>
      <c r="I31" s="1">
        <v>55.0</v>
      </c>
      <c r="J31" s="1">
        <v>56.0</v>
      </c>
      <c r="K31" s="1">
        <v>22.0</v>
      </c>
      <c r="L31" s="2"/>
      <c r="M31" s="2"/>
      <c r="N31" s="2"/>
      <c r="O31" s="2"/>
      <c r="P31" s="2"/>
      <c r="Q31" s="2"/>
      <c r="R31" s="2"/>
      <c r="S31" s="2"/>
      <c r="T31" s="2"/>
      <c r="U31" s="2"/>
      <c r="V31" s="2"/>
      <c r="W31" s="2"/>
      <c r="X31" s="2"/>
      <c r="Y31" s="2"/>
      <c r="Z31" s="2"/>
    </row>
    <row r="32" ht="15.75" customHeight="1">
      <c r="A32" s="1" t="s">
        <v>189</v>
      </c>
      <c r="B32" s="1">
        <v>-119.0</v>
      </c>
      <c r="C32" s="1">
        <v>-239.0</v>
      </c>
      <c r="D32" s="1">
        <v>347.0</v>
      </c>
      <c r="E32" s="1">
        <v>104.0</v>
      </c>
      <c r="F32" s="1">
        <v>1670.0</v>
      </c>
      <c r="G32" s="1">
        <v>4700.0</v>
      </c>
      <c r="H32" s="1">
        <v>-115.0</v>
      </c>
      <c r="I32" s="1">
        <v>986.0</v>
      </c>
      <c r="J32" s="1">
        <v>642.0</v>
      </c>
      <c r="K32" s="1">
        <v>1570.0</v>
      </c>
      <c r="L32" s="2"/>
      <c r="M32" s="2"/>
      <c r="N32" s="2"/>
      <c r="O32" s="2"/>
      <c r="P32" s="2"/>
      <c r="Q32" s="2"/>
      <c r="R32" s="2"/>
      <c r="S32" s="2"/>
      <c r="T32" s="2"/>
      <c r="U32" s="2"/>
      <c r="V32" s="2"/>
      <c r="W32" s="2"/>
      <c r="X32" s="2"/>
      <c r="Y32" s="2"/>
      <c r="Z32" s="2"/>
    </row>
    <row r="33" ht="15.75" customHeight="1">
      <c r="A33" s="1" t="s">
        <v>190</v>
      </c>
      <c r="B33" s="1">
        <v>-119.0</v>
      </c>
      <c r="C33" s="1">
        <v>-239.0</v>
      </c>
      <c r="D33" s="1">
        <v>347.0</v>
      </c>
      <c r="E33" s="1">
        <v>104.0</v>
      </c>
      <c r="F33" s="1">
        <v>1670.0</v>
      </c>
      <c r="G33" s="1">
        <v>4700.0</v>
      </c>
      <c r="H33" s="1">
        <v>-115.0</v>
      </c>
      <c r="I33" s="1">
        <v>986.0</v>
      </c>
      <c r="J33" s="1">
        <v>642.0</v>
      </c>
      <c r="K33" s="1">
        <v>1570.0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204</v>
      </c>
      <c r="B37" s="1">
        <v>1320.0</v>
      </c>
      <c r="C37" s="1">
        <v>1340.0</v>
      </c>
      <c r="D37" s="1">
        <v>1360.0</v>
      </c>
      <c r="E37" s="1">
        <v>1370.0</v>
      </c>
      <c r="F37" s="1">
        <v>1380.0</v>
      </c>
      <c r="G37" s="1">
        <v>1390.0</v>
      </c>
      <c r="H37" s="1">
        <v>1420.0</v>
      </c>
      <c r="I37" s="1">
        <v>1420.0</v>
      </c>
      <c r="J37" s="1">
        <v>1430.0</v>
      </c>
      <c r="K37" s="1">
        <v>1450.0</v>
      </c>
      <c r="L37" s="2"/>
      <c r="M37" s="2"/>
      <c r="N37" s="2"/>
      <c r="O37" s="2"/>
      <c r="P37" s="2"/>
      <c r="Q37" s="2"/>
      <c r="R37" s="2"/>
      <c r="S37" s="2"/>
      <c r="T37" s="2"/>
      <c r="U37" s="2"/>
      <c r="V37" s="2"/>
      <c r="W37" s="2"/>
      <c r="X37" s="2"/>
      <c r="Y37" s="2"/>
      <c r="Z37" s="2"/>
    </row>
    <row r="38" ht="15.75" customHeight="1">
      <c r="A38" s="1" t="s">
        <v>205</v>
      </c>
      <c r="B38" s="1" t="s">
        <v>193</v>
      </c>
      <c r="C38" s="1" t="s">
        <v>194</v>
      </c>
      <c r="D38" s="1" t="s">
        <v>206</v>
      </c>
      <c r="E38" s="1" t="s">
        <v>196</v>
      </c>
      <c r="F38" s="1" t="s">
        <v>207</v>
      </c>
      <c r="G38" s="1" t="s">
        <v>208</v>
      </c>
      <c r="H38" s="1" t="s">
        <v>199</v>
      </c>
      <c r="I38" s="1" t="s">
        <v>200</v>
      </c>
      <c r="J38" s="1" t="s">
        <v>201</v>
      </c>
      <c r="K38" s="1" t="s">
        <v>209</v>
      </c>
      <c r="L38" s="2"/>
      <c r="M38" s="2"/>
      <c r="N38" s="2"/>
      <c r="O38" s="2"/>
      <c r="P38" s="2"/>
      <c r="Q38" s="2"/>
      <c r="R38" s="2"/>
      <c r="S38" s="2"/>
      <c r="T38" s="2"/>
      <c r="U38" s="2"/>
      <c r="V38" s="2"/>
      <c r="W38" s="2"/>
      <c r="X38" s="2"/>
      <c r="Y38" s="2"/>
      <c r="Z38" s="2"/>
    </row>
    <row r="39" ht="15.75" customHeight="1">
      <c r="A39" s="1" t="s">
        <v>210</v>
      </c>
      <c r="B39" s="1" t="s">
        <v>193</v>
      </c>
      <c r="C39" s="1" t="s">
        <v>194</v>
      </c>
      <c r="D39" s="1" t="s">
        <v>206</v>
      </c>
      <c r="E39" s="1" t="s">
        <v>196</v>
      </c>
      <c r="F39" s="1" t="s">
        <v>207</v>
      </c>
      <c r="G39" s="1" t="s">
        <v>208</v>
      </c>
      <c r="H39" s="1" t="s">
        <v>199</v>
      </c>
      <c r="I39" s="1" t="s">
        <v>200</v>
      </c>
      <c r="J39" s="1" t="s">
        <v>201</v>
      </c>
      <c r="K39" s="1" t="s">
        <v>209</v>
      </c>
      <c r="L39" s="2"/>
      <c r="M39" s="2"/>
      <c r="N39" s="2"/>
      <c r="O39" s="2"/>
      <c r="P39" s="2"/>
      <c r="Q39" s="2"/>
      <c r="R39" s="2"/>
      <c r="S39" s="2"/>
      <c r="T39" s="2"/>
      <c r="U39" s="2"/>
      <c r="V39" s="2"/>
      <c r="W39" s="2"/>
      <c r="X39" s="2"/>
      <c r="Y39" s="2"/>
      <c r="Z39" s="2"/>
    </row>
    <row r="40" ht="15.75" customHeight="1">
      <c r="A40" s="1" t="s">
        <v>211</v>
      </c>
      <c r="B40" s="1">
        <v>1320.0</v>
      </c>
      <c r="C40" s="1">
        <v>1340.0</v>
      </c>
      <c r="D40" s="1">
        <v>1380.0</v>
      </c>
      <c r="E40" s="1">
        <v>1390.0</v>
      </c>
      <c r="F40" s="1">
        <v>1400.0</v>
      </c>
      <c r="G40" s="1">
        <v>1410.0</v>
      </c>
      <c r="H40" s="1">
        <v>1420.0</v>
      </c>
      <c r="I40" s="1">
        <v>1430.0</v>
      </c>
      <c r="J40" s="1">
        <v>1440.0</v>
      </c>
      <c r="K40" s="1">
        <v>1460.0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217</v>
      </c>
      <c r="K41" s="1" t="s">
        <v>221</v>
      </c>
      <c r="L41" s="2"/>
      <c r="M41" s="2"/>
      <c r="N41" s="2"/>
      <c r="O41" s="2"/>
      <c r="P41" s="2"/>
      <c r="Q41" s="2"/>
      <c r="R41" s="2"/>
      <c r="S41" s="2"/>
      <c r="T41" s="2"/>
      <c r="U41" s="2"/>
      <c r="V41" s="2"/>
      <c r="W41" s="2"/>
      <c r="X41" s="2"/>
      <c r="Y41" s="2"/>
      <c r="Z41" s="2"/>
    </row>
    <row r="42" ht="15.75" customHeight="1">
      <c r="A42" s="1" t="s">
        <v>222</v>
      </c>
      <c r="B42" s="1" t="s">
        <v>213</v>
      </c>
      <c r="C42" s="1" t="s">
        <v>214</v>
      </c>
      <c r="D42" s="1" t="s">
        <v>223</v>
      </c>
      <c r="E42" s="1" t="s">
        <v>218</v>
      </c>
      <c r="F42" s="1" t="s">
        <v>224</v>
      </c>
      <c r="G42" s="1" t="s">
        <v>225</v>
      </c>
      <c r="H42" s="1" t="s">
        <v>219</v>
      </c>
      <c r="I42" s="1" t="s">
        <v>226</v>
      </c>
      <c r="J42" s="1" t="s">
        <v>224</v>
      </c>
      <c r="K42" s="1" t="s">
        <v>227</v>
      </c>
      <c r="L42" s="2"/>
      <c r="M42" s="2"/>
      <c r="N42" s="2"/>
      <c r="O42" s="2"/>
      <c r="P42" s="2"/>
      <c r="Q42" s="2"/>
      <c r="R42" s="2"/>
      <c r="S42" s="2"/>
      <c r="T42" s="2"/>
      <c r="U42" s="2"/>
      <c r="V42" s="2"/>
      <c r="W42" s="2"/>
      <c r="X42" s="2"/>
      <c r="Y42" s="2"/>
      <c r="Z42" s="2"/>
    </row>
    <row r="43" ht="15.75" customHeight="1">
      <c r="A43" s="1" t="s">
        <v>228</v>
      </c>
      <c r="B43" s="1">
        <v>0.0</v>
      </c>
      <c r="C43" s="1">
        <v>0.0</v>
      </c>
      <c r="D43" s="1">
        <v>0.0</v>
      </c>
      <c r="E43" s="1">
        <v>0.0</v>
      </c>
      <c r="F43" s="1">
        <v>0.0</v>
      </c>
      <c r="G43" s="1">
        <v>0.0</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234</v>
      </c>
      <c r="B46" s="1">
        <v>1670.0</v>
      </c>
      <c r="C46" s="1">
        <v>1850.0</v>
      </c>
      <c r="D46" s="1">
        <v>2200.0</v>
      </c>
      <c r="E46" s="1">
        <v>2440.0</v>
      </c>
      <c r="F46" s="1">
        <v>2620.0</v>
      </c>
      <c r="G46" s="1">
        <v>2820.0</v>
      </c>
      <c r="H46" s="1">
        <v>2250.0</v>
      </c>
      <c r="I46" s="1">
        <v>3100.0</v>
      </c>
      <c r="J46" s="1">
        <v>3170.0</v>
      </c>
      <c r="K46" s="1">
        <v>3610.0</v>
      </c>
      <c r="L46" s="2"/>
      <c r="M46" s="2"/>
      <c r="N46" s="2"/>
      <c r="O46" s="2"/>
      <c r="P46" s="2"/>
      <c r="Q46" s="2"/>
      <c r="R46" s="2"/>
      <c r="S46" s="2"/>
      <c r="T46" s="2"/>
      <c r="U46" s="2"/>
      <c r="V46" s="2"/>
      <c r="W46" s="2"/>
      <c r="X46" s="2"/>
      <c r="Y46" s="2"/>
      <c r="Z46" s="2"/>
    </row>
    <row r="47" ht="15.75" customHeight="1">
      <c r="A47" s="1" t="s">
        <v>235</v>
      </c>
      <c r="B47" s="1">
        <v>1390.0</v>
      </c>
      <c r="C47" s="1">
        <v>1580.0</v>
      </c>
      <c r="D47" s="1">
        <v>1940.0</v>
      </c>
      <c r="E47" s="1">
        <v>2160.0</v>
      </c>
      <c r="F47" s="1">
        <v>2320.0</v>
      </c>
      <c r="G47" s="1">
        <v>2500.0</v>
      </c>
      <c r="H47" s="1">
        <v>1920.0</v>
      </c>
      <c r="I47" s="1">
        <v>2750.0</v>
      </c>
      <c r="J47" s="1">
        <v>2840.0</v>
      </c>
      <c r="K47" s="1">
        <v>3240.0</v>
      </c>
      <c r="L47" s="2"/>
      <c r="M47" s="2"/>
      <c r="N47" s="2"/>
      <c r="O47" s="2"/>
      <c r="P47" s="2"/>
      <c r="Q47" s="2"/>
      <c r="R47" s="2"/>
      <c r="S47" s="2"/>
      <c r="T47" s="2"/>
      <c r="U47" s="2"/>
      <c r="V47" s="2"/>
      <c r="W47" s="2"/>
      <c r="X47" s="2"/>
      <c r="Y47" s="2"/>
      <c r="Z47" s="2"/>
    </row>
    <row r="48" ht="15.75" customHeight="1">
      <c r="A48" s="1" t="s">
        <v>236</v>
      </c>
      <c r="B48" s="1">
        <v>950.0</v>
      </c>
      <c r="C48" s="1">
        <v>1080.0</v>
      </c>
      <c r="D48" s="1">
        <v>1390.0</v>
      </c>
      <c r="E48" s="1">
        <v>1600.0</v>
      </c>
      <c r="F48" s="1">
        <v>1720.0</v>
      </c>
      <c r="G48" s="1">
        <v>1810.0</v>
      </c>
      <c r="H48" s="1">
        <v>1130.0</v>
      </c>
      <c r="I48" s="1">
        <v>2009.0</v>
      </c>
      <c r="J48" s="1">
        <v>2029.0</v>
      </c>
      <c r="K48" s="1">
        <v>2420.0</v>
      </c>
      <c r="L48" s="2"/>
      <c r="M48" s="2"/>
      <c r="N48" s="2"/>
      <c r="O48" s="2"/>
      <c r="P48" s="2"/>
      <c r="Q48" s="2"/>
      <c r="R48" s="2"/>
      <c r="S48" s="2"/>
      <c r="T48" s="2"/>
      <c r="U48" s="2"/>
      <c r="V48" s="2"/>
      <c r="W48" s="2"/>
      <c r="X48" s="2"/>
      <c r="Y48" s="2"/>
      <c r="Z48" s="2"/>
    </row>
    <row r="49" ht="15.75" customHeight="1">
      <c r="A49" s="1" t="s">
        <v>237</v>
      </c>
      <c r="B49" s="1">
        <v>1750.0</v>
      </c>
      <c r="C49" s="1">
        <v>1920.0</v>
      </c>
      <c r="D49" s="1">
        <v>2280.0</v>
      </c>
      <c r="E49" s="1">
        <v>2520.0</v>
      </c>
      <c r="F49" s="1">
        <v>2710.0</v>
      </c>
      <c r="G49" s="1">
        <v>2900.0</v>
      </c>
      <c r="H49" s="1">
        <v>2340.0</v>
      </c>
      <c r="I49" s="1">
        <v>3190.0</v>
      </c>
      <c r="J49" s="1">
        <v>3260.0</v>
      </c>
      <c r="K49" s="1">
        <v>3710.0</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t="s">
        <v>242</v>
      </c>
      <c r="F50" s="1" t="s">
        <v>243</v>
      </c>
      <c r="G50" s="1" t="s">
        <v>244</v>
      </c>
      <c r="H50" s="1" t="s">
        <v>245</v>
      </c>
      <c r="I50" s="1" t="s">
        <v>246</v>
      </c>
      <c r="J50" s="1" t="s">
        <v>247</v>
      </c>
      <c r="K50" s="1" t="s">
        <v>248</v>
      </c>
      <c r="L50" s="2"/>
      <c r="M50" s="2"/>
      <c r="N50" s="2"/>
      <c r="O50" s="2"/>
      <c r="P50" s="2"/>
      <c r="Q50" s="2"/>
      <c r="R50" s="2"/>
      <c r="S50" s="2"/>
      <c r="T50" s="2"/>
      <c r="U50" s="2"/>
      <c r="V50" s="2"/>
      <c r="W50" s="2"/>
      <c r="X50" s="2"/>
      <c r="Y50" s="2"/>
      <c r="Z50" s="2"/>
    </row>
    <row r="51" ht="15.75" customHeight="1">
      <c r="A51" s="1" t="s">
        <v>249</v>
      </c>
      <c r="B51" s="1">
        <v>-7.0</v>
      </c>
      <c r="C51" s="1">
        <v>62.0</v>
      </c>
      <c r="D51" s="1">
        <v>37.0</v>
      </c>
      <c r="E51" s="1">
        <v>329.0</v>
      </c>
      <c r="F51" s="1">
        <v>-248.0</v>
      </c>
      <c r="G51" s="1">
        <v>174.0</v>
      </c>
      <c r="H51" s="1">
        <v>-64.0</v>
      </c>
      <c r="I51" s="1">
        <v>51.0</v>
      </c>
      <c r="J51" s="1">
        <v>70.0</v>
      </c>
      <c r="K51" s="1">
        <v>204.0</v>
      </c>
      <c r="L51" s="2"/>
      <c r="M51" s="2"/>
      <c r="N51" s="2"/>
      <c r="O51" s="2"/>
      <c r="P51" s="2"/>
      <c r="Q51" s="2"/>
      <c r="R51" s="2"/>
      <c r="S51" s="2"/>
      <c r="T51" s="2"/>
      <c r="U51" s="2"/>
      <c r="V51" s="2"/>
      <c r="W51" s="2"/>
      <c r="X51" s="2"/>
      <c r="Y51" s="2"/>
      <c r="Z51" s="2"/>
    </row>
    <row r="52" ht="15.75" customHeight="1">
      <c r="A52" s="1" t="s">
        <v>250</v>
      </c>
      <c r="B52" s="1">
        <v>111.0</v>
      </c>
      <c r="C52" s="1">
        <v>132.0</v>
      </c>
      <c r="D52" s="1">
        <v>136.0</v>
      </c>
      <c r="E52" s="1">
        <v>255.0</v>
      </c>
      <c r="F52" s="1">
        <v>160.0</v>
      </c>
      <c r="G52" s="1">
        <v>101.0</v>
      </c>
      <c r="H52" s="1">
        <v>151.0</v>
      </c>
      <c r="I52" s="1">
        <v>127.0</v>
      </c>
      <c r="J52" s="1">
        <v>381.0</v>
      </c>
      <c r="K52" s="1">
        <v>116.0</v>
      </c>
      <c r="L52" s="2"/>
      <c r="M52" s="2"/>
      <c r="N52" s="2"/>
      <c r="O52" s="2"/>
      <c r="P52" s="2"/>
      <c r="Q52" s="2"/>
      <c r="R52" s="2"/>
      <c r="S52" s="2"/>
      <c r="T52" s="2"/>
      <c r="U52" s="2"/>
      <c r="V52" s="2"/>
      <c r="W52" s="2"/>
      <c r="X52" s="2"/>
      <c r="Y52" s="2"/>
      <c r="Z52" s="2"/>
    </row>
    <row r="53" ht="15.75" customHeight="1">
      <c r="A53" s="1" t="s">
        <v>251</v>
      </c>
      <c r="B53" s="1">
        <v>104.0</v>
      </c>
      <c r="C53" s="1">
        <v>194.0</v>
      </c>
      <c r="D53" s="1">
        <v>173.0</v>
      </c>
      <c r="E53" s="1">
        <v>584.0</v>
      </c>
      <c r="F53" s="1">
        <v>-88.0</v>
      </c>
      <c r="G53" s="1">
        <v>275.0</v>
      </c>
      <c r="H53" s="1">
        <v>87.0</v>
      </c>
      <c r="I53" s="1">
        <v>178.0</v>
      </c>
      <c r="J53" s="1">
        <v>451.0</v>
      </c>
      <c r="K53" s="1">
        <v>320.0</v>
      </c>
      <c r="L53" s="2"/>
      <c r="M53" s="2"/>
      <c r="N53" s="2"/>
      <c r="O53" s="2"/>
      <c r="P53" s="2"/>
      <c r="Q53" s="2"/>
      <c r="R53" s="2"/>
      <c r="S53" s="2"/>
      <c r="T53" s="2"/>
      <c r="U53" s="2"/>
      <c r="V53" s="2"/>
      <c r="W53" s="2"/>
      <c r="X53" s="2"/>
      <c r="Y53" s="2"/>
      <c r="Z53" s="2"/>
    </row>
    <row r="54" ht="15.75" customHeight="1">
      <c r="A54" s="1" t="s">
        <v>252</v>
      </c>
      <c r="B54" s="1">
        <v>-481.0</v>
      </c>
      <c r="C54" s="1">
        <v>-586.0</v>
      </c>
      <c r="D54" s="1">
        <v>-351.0</v>
      </c>
      <c r="E54" s="1">
        <v>273.0</v>
      </c>
      <c r="F54" s="1">
        <v>-120.0</v>
      </c>
      <c r="G54" s="1">
        <v>-164.0</v>
      </c>
      <c r="H54" s="1">
        <v>-32.0</v>
      </c>
      <c r="I54" s="1">
        <v>-259.0</v>
      </c>
      <c r="J54" s="1">
        <v>-124.0</v>
      </c>
      <c r="K54" s="1">
        <v>-104.0</v>
      </c>
      <c r="L54" s="2"/>
      <c r="M54" s="2"/>
      <c r="N54" s="2"/>
      <c r="O54" s="2"/>
      <c r="P54" s="2"/>
      <c r="Q54" s="2"/>
      <c r="R54" s="2"/>
      <c r="S54" s="2"/>
      <c r="T54" s="2"/>
      <c r="U54" s="2"/>
      <c r="V54" s="2"/>
      <c r="W54" s="2"/>
      <c r="X54" s="2"/>
      <c r="Y54" s="2"/>
      <c r="Z54" s="2"/>
    </row>
    <row r="55" ht="15.75" customHeight="1">
      <c r="A55" s="1" t="s">
        <v>253</v>
      </c>
      <c r="B55" s="1">
        <v>-13.0</v>
      </c>
      <c r="C55" s="1">
        <v>-19.0</v>
      </c>
      <c r="D55" s="1">
        <v>8.0</v>
      </c>
      <c r="E55" s="1">
        <v>-28.0</v>
      </c>
      <c r="F55" s="1">
        <v>-42.0</v>
      </c>
      <c r="G55" s="1">
        <v>-4120.0</v>
      </c>
      <c r="H55" s="1">
        <v>-53.0</v>
      </c>
      <c r="I55" s="1">
        <v>117.0</v>
      </c>
      <c r="J55" s="1">
        <v>117.0</v>
      </c>
      <c r="K55" s="1">
        <v>176.0</v>
      </c>
      <c r="L55" s="2"/>
      <c r="M55" s="2"/>
      <c r="N55" s="2"/>
      <c r="O55" s="2"/>
      <c r="P55" s="2"/>
      <c r="Q55" s="2"/>
      <c r="R55" s="2"/>
      <c r="S55" s="2"/>
      <c r="T55" s="2"/>
      <c r="U55" s="2"/>
      <c r="V55" s="2"/>
      <c r="W55" s="2"/>
      <c r="X55" s="2"/>
      <c r="Y55" s="2"/>
      <c r="Z55" s="2"/>
    </row>
    <row r="56" ht="15.75" customHeight="1">
      <c r="A56" s="1" t="s">
        <v>254</v>
      </c>
      <c r="B56" s="1">
        <v>-494.0</v>
      </c>
      <c r="C56" s="1">
        <v>-605.0</v>
      </c>
      <c r="D56" s="1">
        <v>-343.0</v>
      </c>
      <c r="E56" s="1">
        <v>245.0</v>
      </c>
      <c r="F56" s="1">
        <v>-162.0</v>
      </c>
      <c r="G56" s="1">
        <v>-4290.0</v>
      </c>
      <c r="H56" s="1">
        <v>-85.0</v>
      </c>
      <c r="I56" s="1">
        <v>-142.0</v>
      </c>
      <c r="J56" s="1">
        <v>-7.0</v>
      </c>
      <c r="K56" s="1">
        <v>72.0</v>
      </c>
      <c r="L56" s="2"/>
      <c r="M56" s="2"/>
      <c r="N56" s="2"/>
      <c r="O56" s="2"/>
      <c r="P56" s="2"/>
      <c r="Q56" s="2"/>
      <c r="R56" s="2"/>
      <c r="S56" s="2"/>
      <c r="T56" s="2"/>
      <c r="U56" s="2"/>
      <c r="V56" s="2"/>
      <c r="W56" s="2"/>
      <c r="X56" s="2"/>
      <c r="Y56" s="2"/>
      <c r="Z56" s="2"/>
    </row>
    <row r="57" ht="15.75" customHeight="1">
      <c r="A57" s="1" t="s">
        <v>255</v>
      </c>
      <c r="B57" s="1">
        <v>447.0</v>
      </c>
      <c r="C57" s="1">
        <v>481.0</v>
      </c>
      <c r="D57" s="1">
        <v>714.0</v>
      </c>
      <c r="E57" s="1">
        <v>836.0</v>
      </c>
      <c r="F57" s="1">
        <v>928.0</v>
      </c>
      <c r="G57" s="1">
        <v>831.0</v>
      </c>
      <c r="H57" s="1">
        <v>466.0</v>
      </c>
      <c r="I57" s="1">
        <v>1020.0</v>
      </c>
      <c r="J57" s="1">
        <v>955.0</v>
      </c>
      <c r="K57" s="1">
        <v>1320.0</v>
      </c>
      <c r="L57" s="2"/>
      <c r="M57" s="2"/>
      <c r="N57" s="2"/>
      <c r="O57" s="2"/>
      <c r="P57" s="2"/>
      <c r="Q57" s="2"/>
      <c r="R57" s="2"/>
      <c r="S57" s="2"/>
      <c r="T57" s="2"/>
      <c r="U57" s="2"/>
      <c r="V57" s="2"/>
      <c r="W57" s="2"/>
      <c r="X57" s="2"/>
      <c r="Y57" s="2"/>
      <c r="Z57" s="2"/>
    </row>
    <row r="58" ht="15.75" customHeight="1">
      <c r="A58" s="1" t="s">
        <v>256</v>
      </c>
      <c r="B58" s="1">
        <v>0.0</v>
      </c>
      <c r="C58" s="1">
        <v>44.0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924.0</v>
      </c>
      <c r="C60" s="1">
        <v>885.0</v>
      </c>
      <c r="D60" s="1">
        <v>920.0</v>
      </c>
      <c r="E60" s="1">
        <v>997.0</v>
      </c>
      <c r="F60" s="1">
        <v>1110.0</v>
      </c>
      <c r="G60" s="1">
        <v>1170.0</v>
      </c>
      <c r="H60" s="1">
        <v>1140.0</v>
      </c>
      <c r="I60" s="1">
        <v>1200.0</v>
      </c>
      <c r="J60" s="1">
        <v>1320.0</v>
      </c>
      <c r="K60" s="1">
        <v>1410.0</v>
      </c>
      <c r="L60" s="2"/>
      <c r="M60" s="2"/>
      <c r="N60" s="2"/>
      <c r="O60" s="2"/>
      <c r="P60" s="2"/>
      <c r="Q60" s="2"/>
      <c r="R60" s="2"/>
      <c r="S60" s="2"/>
      <c r="T60" s="2"/>
      <c r="U60" s="2"/>
      <c r="V60" s="2"/>
      <c r="W60" s="2"/>
      <c r="X60" s="2"/>
      <c r="Y60" s="2"/>
      <c r="Z60" s="2"/>
    </row>
    <row r="61" ht="15.75" customHeight="1">
      <c r="A61" s="1" t="s">
        <v>259</v>
      </c>
      <c r="B61" s="1">
        <v>76.0</v>
      </c>
      <c r="C61" s="1">
        <v>76.0</v>
      </c>
      <c r="D61" s="1">
        <v>80.0</v>
      </c>
      <c r="E61" s="1">
        <v>88.0</v>
      </c>
      <c r="F61" s="1">
        <v>92.0</v>
      </c>
      <c r="G61" s="1">
        <v>80.0</v>
      </c>
      <c r="H61" s="1">
        <v>92.0</v>
      </c>
      <c r="I61" s="1">
        <v>90.0</v>
      </c>
      <c r="J61" s="1">
        <v>91.0</v>
      </c>
      <c r="K61" s="1">
        <v>96.0</v>
      </c>
      <c r="L61" s="2"/>
      <c r="M61" s="2"/>
      <c r="N61" s="2"/>
      <c r="O61" s="2"/>
      <c r="P61" s="2"/>
      <c r="Q61" s="2"/>
      <c r="R61" s="2"/>
      <c r="S61" s="2"/>
      <c r="T61" s="2"/>
      <c r="U61" s="2"/>
      <c r="V61" s="2"/>
      <c r="W61" s="2"/>
      <c r="X61" s="2"/>
      <c r="Y61" s="2"/>
      <c r="Z61" s="2"/>
    </row>
    <row r="62" ht="15.75" customHeight="1">
      <c r="A62" s="1" t="s">
        <v>260</v>
      </c>
      <c r="B62" s="1">
        <v>30.0</v>
      </c>
      <c r="C62" s="1">
        <v>34.0</v>
      </c>
      <c r="D62" s="1">
        <v>26.0</v>
      </c>
      <c r="E62" s="1">
        <v>29.0</v>
      </c>
      <c r="F62" s="1">
        <v>27.0</v>
      </c>
      <c r="G62" s="1">
        <v>34.0</v>
      </c>
      <c r="H62" s="1">
        <v>26.0</v>
      </c>
      <c r="I62" s="1">
        <v>25.0</v>
      </c>
      <c r="J62" s="1">
        <v>36.0</v>
      </c>
      <c r="K62" s="1">
        <v>21.0</v>
      </c>
      <c r="L62" s="2"/>
      <c r="M62" s="2"/>
      <c r="N62" s="2"/>
      <c r="O62" s="2"/>
      <c r="P62" s="2"/>
      <c r="Q62" s="2"/>
      <c r="R62" s="2"/>
      <c r="S62" s="2"/>
      <c r="T62" s="2"/>
      <c r="U62" s="2"/>
      <c r="V62" s="2"/>
      <c r="W62" s="2"/>
      <c r="X62" s="2"/>
      <c r="Y62" s="2"/>
      <c r="Z62" s="2"/>
    </row>
    <row r="63" ht="15.75" customHeight="1">
      <c r="A63" s="1" t="s">
        <v>261</v>
      </c>
      <c r="B63" s="1">
        <v>45.0</v>
      </c>
      <c r="C63" s="1">
        <v>41.0</v>
      </c>
      <c r="D63" s="1">
        <v>53.0</v>
      </c>
      <c r="E63" s="1">
        <v>58.0</v>
      </c>
      <c r="F63" s="1">
        <v>64.0</v>
      </c>
      <c r="G63" s="1">
        <v>45.0</v>
      </c>
      <c r="H63" s="1">
        <v>65.0</v>
      </c>
      <c r="I63" s="1">
        <v>64.0</v>
      </c>
      <c r="J63" s="1">
        <v>54.0</v>
      </c>
      <c r="K63" s="1">
        <v>74.0</v>
      </c>
      <c r="L63" s="2"/>
      <c r="M63" s="2"/>
      <c r="N63" s="2"/>
      <c r="O63" s="2"/>
      <c r="P63" s="2"/>
      <c r="Q63" s="2"/>
      <c r="R63" s="2"/>
      <c r="S63" s="2"/>
      <c r="T63" s="2"/>
      <c r="U63" s="2"/>
      <c r="V63" s="2"/>
      <c r="W63" s="2"/>
      <c r="X63" s="2"/>
      <c r="Y63" s="2"/>
      <c r="Z63" s="2"/>
    </row>
    <row r="64" ht="15.75" customHeight="1">
      <c r="A64" s="1" t="s">
        <v>262</v>
      </c>
      <c r="B64" s="1">
        <v>6.0</v>
      </c>
      <c r="C64" s="1">
        <v>7.0</v>
      </c>
      <c r="D64" s="1">
        <v>6.0</v>
      </c>
      <c r="E64" s="1">
        <v>7.0</v>
      </c>
      <c r="F64" s="1">
        <v>7.0</v>
      </c>
      <c r="G64" s="1">
        <v>8.0</v>
      </c>
      <c r="H64" s="1">
        <v>9.0</v>
      </c>
      <c r="I64" s="1">
        <v>11.0</v>
      </c>
      <c r="J64" s="1">
        <v>12.0</v>
      </c>
      <c r="K64" s="1">
        <v>12.0</v>
      </c>
      <c r="L64" s="2"/>
      <c r="M64" s="2"/>
      <c r="N64" s="2"/>
      <c r="O64" s="2"/>
      <c r="P64" s="2"/>
      <c r="Q64" s="2"/>
      <c r="R64" s="2"/>
      <c r="S64" s="2"/>
      <c r="T64" s="2"/>
      <c r="U64" s="2"/>
      <c r="V64" s="2"/>
      <c r="W64" s="2"/>
      <c r="X64" s="2"/>
      <c r="Y64" s="2"/>
      <c r="Z64" s="2"/>
    </row>
    <row r="65" ht="15.75" customHeight="1">
      <c r="A65" s="1" t="s">
        <v>263</v>
      </c>
      <c r="B65" s="1">
        <v>18.0</v>
      </c>
      <c r="C65" s="1">
        <v>19.0</v>
      </c>
      <c r="D65" s="1">
        <v>20.0</v>
      </c>
      <c r="E65" s="1">
        <v>23.0</v>
      </c>
      <c r="F65" s="1">
        <v>24.0</v>
      </c>
      <c r="G65" s="1">
        <v>28.0</v>
      </c>
      <c r="H65" s="1">
        <v>30.0</v>
      </c>
      <c r="I65" s="1">
        <v>36.0</v>
      </c>
      <c r="J65" s="1">
        <v>41.0</v>
      </c>
      <c r="K65" s="1">
        <v>42.0</v>
      </c>
      <c r="L65" s="2"/>
      <c r="M65" s="2"/>
      <c r="N65" s="2"/>
      <c r="O65" s="2"/>
      <c r="P65" s="2"/>
      <c r="Q65" s="2"/>
      <c r="R65" s="2"/>
      <c r="S65" s="2"/>
      <c r="T65" s="2"/>
      <c r="U65" s="2"/>
      <c r="V65" s="2"/>
      <c r="W65" s="2"/>
      <c r="X65" s="2"/>
      <c r="Y65" s="2"/>
      <c r="Z65" s="2"/>
    </row>
    <row r="66" ht="15.75" customHeight="1">
      <c r="A66" s="1" t="s">
        <v>264</v>
      </c>
      <c r="B66" s="1">
        <v>79.0</v>
      </c>
      <c r="C66" s="1">
        <v>81.0</v>
      </c>
      <c r="D66" s="1">
        <v>90.0</v>
      </c>
      <c r="E66" s="1">
        <v>98.0</v>
      </c>
      <c r="F66" s="1">
        <v>109.0</v>
      </c>
      <c r="G66" s="1">
        <v>120.0</v>
      </c>
      <c r="H66" s="1">
        <v>130.0</v>
      </c>
      <c r="I66" s="1">
        <v>147.0</v>
      </c>
      <c r="J66" s="1">
        <v>167.0</v>
      </c>
      <c r="K66" s="1">
        <v>179.0</v>
      </c>
      <c r="L66" s="2"/>
      <c r="M66" s="2"/>
      <c r="N66" s="2"/>
      <c r="O66" s="2"/>
      <c r="P66" s="2"/>
      <c r="Q66" s="2"/>
      <c r="R66" s="2"/>
      <c r="S66" s="2"/>
      <c r="T66" s="2"/>
      <c r="U66" s="2"/>
      <c r="V66" s="2"/>
      <c r="W66" s="2"/>
      <c r="X66" s="2"/>
      <c r="Y66" s="2"/>
      <c r="Z66" s="2"/>
    </row>
    <row r="67" ht="15.75" customHeight="1">
      <c r="A67" s="1" t="s">
        <v>265</v>
      </c>
      <c r="B67" s="1">
        <v>0.0</v>
      </c>
      <c r="C67" s="1">
        <v>0.0</v>
      </c>
      <c r="D67" s="1">
        <v>0.0</v>
      </c>
      <c r="E67" s="1">
        <v>0.0</v>
      </c>
      <c r="F67" s="1">
        <v>0.0</v>
      </c>
      <c r="G67" s="1">
        <v>1.0</v>
      </c>
      <c r="H67" s="1">
        <v>1.0</v>
      </c>
      <c r="I67" s="1">
        <v>0.0</v>
      </c>
      <c r="J67" s="1">
        <v>0.0</v>
      </c>
      <c r="K67" s="1">
        <v>0.0</v>
      </c>
      <c r="L67" s="2"/>
      <c r="M67" s="2"/>
      <c r="N67" s="2"/>
      <c r="O67" s="2"/>
      <c r="P67" s="2"/>
      <c r="Q67" s="2"/>
      <c r="R67" s="2"/>
      <c r="S67" s="2"/>
      <c r="T67" s="2"/>
      <c r="U67" s="2"/>
      <c r="V67" s="2"/>
      <c r="W67" s="2"/>
      <c r="X67" s="2"/>
      <c r="Y67" s="2"/>
      <c r="Z67" s="2"/>
    </row>
    <row r="68" ht="15.75" customHeight="1">
      <c r="A68" s="1" t="s">
        <v>266</v>
      </c>
      <c r="B68" s="1">
        <v>103.0</v>
      </c>
      <c r="C68" s="1">
        <v>107.0</v>
      </c>
      <c r="D68" s="1">
        <v>116.0</v>
      </c>
      <c r="E68" s="1">
        <v>128.0</v>
      </c>
      <c r="F68" s="1">
        <v>140.0</v>
      </c>
      <c r="G68" s="1">
        <v>157.0</v>
      </c>
      <c r="H68" s="1">
        <v>170.0</v>
      </c>
      <c r="I68" s="1">
        <v>194.0</v>
      </c>
      <c r="J68" s="1">
        <v>220.0</v>
      </c>
      <c r="K68" s="1">
        <v>233.0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330</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v>13.0</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365</v>
      </c>
      <c r="H14" s="1" t="s">
        <v>366</v>
      </c>
      <c r="I14" s="1" t="s">
        <v>367</v>
      </c>
      <c r="J14" s="1" t="s">
        <v>368</v>
      </c>
      <c r="K14" s="1" t="s">
        <v>371</v>
      </c>
      <c r="L14" s="2"/>
      <c r="M14" s="2"/>
      <c r="N14" s="2"/>
      <c r="O14" s="2"/>
      <c r="P14" s="2"/>
      <c r="Q14" s="2"/>
      <c r="R14" s="2"/>
      <c r="S14" s="2"/>
      <c r="T14" s="2"/>
      <c r="U14" s="2"/>
      <c r="V14" s="2"/>
      <c r="W14" s="2"/>
      <c r="X14" s="2"/>
      <c r="Y14" s="2"/>
      <c r="Z14" s="2"/>
    </row>
    <row r="15">
      <c r="A15" s="1" t="s">
        <v>372</v>
      </c>
      <c r="B15" s="1" t="s">
        <v>360</v>
      </c>
      <c r="C15" s="1" t="s">
        <v>361</v>
      </c>
      <c r="D15" s="1" t="s">
        <v>362</v>
      </c>
      <c r="E15" s="1" t="s">
        <v>363</v>
      </c>
      <c r="F15" s="1" t="s">
        <v>364</v>
      </c>
      <c r="G15" s="1" t="s">
        <v>365</v>
      </c>
      <c r="H15" s="1" t="s">
        <v>373</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132</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413</v>
      </c>
      <c r="G20" s="1" t="s">
        <v>411</v>
      </c>
      <c r="H20" s="1" t="s">
        <v>414</v>
      </c>
      <c r="I20" s="1" t="s">
        <v>415</v>
      </c>
      <c r="J20" s="1" t="s">
        <v>416</v>
      </c>
      <c r="K20" s="1" t="s">
        <v>411</v>
      </c>
      <c r="L20" s="2"/>
      <c r="M20" s="2"/>
      <c r="N20" s="2"/>
      <c r="O20" s="2"/>
      <c r="P20" s="2"/>
      <c r="Q20" s="2"/>
      <c r="R20" s="2"/>
      <c r="S20" s="2"/>
      <c r="T20" s="2"/>
      <c r="U20" s="2"/>
      <c r="V20" s="2"/>
      <c r="W20" s="2"/>
      <c r="X20" s="2"/>
      <c r="Y20" s="2"/>
      <c r="Z20" s="2"/>
    </row>
    <row r="21" ht="15.75" customHeight="1">
      <c r="A21" s="1" t="s">
        <v>417</v>
      </c>
      <c r="B21" s="1" t="s">
        <v>287</v>
      </c>
      <c r="C21" s="1" t="s">
        <v>125</v>
      </c>
      <c r="D21" s="1" t="s">
        <v>272</v>
      </c>
      <c r="E21" s="1" t="s">
        <v>418</v>
      </c>
      <c r="F21" s="1" t="s">
        <v>419</v>
      </c>
      <c r="G21" s="1" t="s">
        <v>420</v>
      </c>
      <c r="H21" s="1">
        <v>4.0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378</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274</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227</v>
      </c>
      <c r="E25" s="1" t="s">
        <v>448</v>
      </c>
      <c r="F25" s="1" t="s">
        <v>449</v>
      </c>
      <c r="G25" s="1" t="s">
        <v>450</v>
      </c>
      <c r="H25" s="1" t="s">
        <v>451</v>
      </c>
      <c r="I25" s="1" t="s">
        <v>452</v>
      </c>
      <c r="J25" s="1" t="s">
        <v>293</v>
      </c>
      <c r="K25" s="1" t="s">
        <v>453</v>
      </c>
      <c r="L25" s="2"/>
      <c r="M25" s="2"/>
      <c r="N25" s="2"/>
      <c r="O25" s="2"/>
      <c r="P25" s="2"/>
      <c r="Q25" s="2"/>
      <c r="R25" s="2"/>
      <c r="S25" s="2"/>
      <c r="T25" s="2"/>
      <c r="U25" s="2"/>
      <c r="V25" s="2"/>
      <c r="W25" s="2"/>
      <c r="X25" s="2"/>
      <c r="Y25" s="2"/>
      <c r="Z25" s="2"/>
    </row>
    <row r="26" ht="15.75" customHeight="1">
      <c r="A26" s="1" t="s">
        <v>454</v>
      </c>
      <c r="B26" s="1" t="s">
        <v>455</v>
      </c>
      <c r="C26" s="1" t="s">
        <v>224</v>
      </c>
      <c r="D26" s="1" t="s">
        <v>456</v>
      </c>
      <c r="E26" s="1" t="s">
        <v>457</v>
      </c>
      <c r="F26" s="1" t="s">
        <v>219</v>
      </c>
      <c r="G26" s="1" t="s">
        <v>458</v>
      </c>
      <c r="H26" s="1" t="s">
        <v>459</v>
      </c>
      <c r="I26" s="1" t="s">
        <v>460</v>
      </c>
      <c r="J26" s="1" t="s">
        <v>449</v>
      </c>
      <c r="K26" s="1" t="s">
        <v>461</v>
      </c>
      <c r="L26" s="2"/>
      <c r="M26" s="2"/>
      <c r="N26" s="2"/>
      <c r="O26" s="2"/>
      <c r="P26" s="2"/>
      <c r="Q26" s="2"/>
      <c r="R26" s="2"/>
      <c r="S26" s="2"/>
      <c r="T26" s="2"/>
      <c r="U26" s="2"/>
      <c r="V26" s="2"/>
      <c r="W26" s="2"/>
      <c r="X26" s="2"/>
      <c r="Y26" s="2"/>
      <c r="Z26" s="2"/>
    </row>
    <row r="27" ht="15.75" customHeight="1">
      <c r="A27" s="1" t="s">
        <v>462</v>
      </c>
      <c r="B27" s="1" t="s">
        <v>201</v>
      </c>
      <c r="C27" s="1" t="s">
        <v>206</v>
      </c>
      <c r="D27" s="1" t="s">
        <v>463</v>
      </c>
      <c r="E27" s="1" t="s">
        <v>206</v>
      </c>
      <c r="F27" s="1" t="s">
        <v>464</v>
      </c>
      <c r="G27" s="1" t="s">
        <v>415</v>
      </c>
      <c r="H27" s="1" t="s">
        <v>465</v>
      </c>
      <c r="I27" s="1" t="s">
        <v>458</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v>36.0</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545</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382</v>
      </c>
      <c r="E39" s="1" t="s">
        <v>580</v>
      </c>
      <c r="F39" s="1" t="s">
        <v>581</v>
      </c>
      <c r="G39" s="1" t="s">
        <v>582</v>
      </c>
      <c r="H39" s="1" t="s">
        <v>583</v>
      </c>
      <c r="I39" s="1" t="s">
        <v>584</v>
      </c>
      <c r="J39" s="1" t="s">
        <v>585</v>
      </c>
      <c r="K39" s="1">
        <v>14.0</v>
      </c>
      <c r="L39" s="2"/>
      <c r="M39" s="2"/>
      <c r="N39" s="2"/>
      <c r="O39" s="2"/>
      <c r="P39" s="2"/>
      <c r="Q39" s="2"/>
      <c r="R39" s="2"/>
      <c r="S39" s="2"/>
      <c r="T39" s="2"/>
      <c r="U39" s="2"/>
      <c r="V39" s="2"/>
      <c r="W39" s="2"/>
      <c r="X39" s="2"/>
      <c r="Y39" s="2"/>
      <c r="Z39" s="2"/>
    </row>
    <row r="40" ht="15.75" customHeight="1">
      <c r="A40" s="1" t="s">
        <v>586</v>
      </c>
      <c r="B40" s="1" t="s">
        <v>587</v>
      </c>
      <c r="C40" s="1" t="s">
        <v>284</v>
      </c>
      <c r="D40" s="1" t="s">
        <v>588</v>
      </c>
      <c r="E40" s="1" t="s">
        <v>381</v>
      </c>
      <c r="F40" s="1" t="s">
        <v>589</v>
      </c>
      <c r="G40" s="1" t="s">
        <v>590</v>
      </c>
      <c r="H40" s="1" t="s">
        <v>591</v>
      </c>
      <c r="I40" s="1" t="s">
        <v>383</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285</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612</v>
      </c>
      <c r="J42" s="1" t="s">
        <v>603</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v>3.0</v>
      </c>
      <c r="E43" s="1" t="s">
        <v>617</v>
      </c>
      <c r="F43" s="1" t="s">
        <v>618</v>
      </c>
      <c r="G43" s="1" t="s">
        <v>619</v>
      </c>
      <c r="H43" s="1" t="s">
        <v>620</v>
      </c>
      <c r="I43" s="1" t="s">
        <v>621</v>
      </c>
      <c r="J43" s="1" t="s">
        <v>610</v>
      </c>
      <c r="K43" s="1" t="s">
        <v>622</v>
      </c>
      <c r="L43" s="2"/>
      <c r="M43" s="2"/>
      <c r="N43" s="2"/>
      <c r="O43" s="2"/>
      <c r="P43" s="2"/>
      <c r="Q43" s="2"/>
      <c r="R43" s="2"/>
      <c r="S43" s="2"/>
      <c r="T43" s="2"/>
      <c r="U43" s="2"/>
      <c r="V43" s="2"/>
      <c r="W43" s="2"/>
      <c r="X43" s="2"/>
      <c r="Y43" s="2"/>
      <c r="Z43" s="2"/>
    </row>
    <row r="44" ht="15.75" customHeight="1">
      <c r="A44" s="1" t="s">
        <v>623</v>
      </c>
      <c r="B44" s="1" t="s">
        <v>624</v>
      </c>
      <c r="C44" s="1" t="s">
        <v>246</v>
      </c>
      <c r="D44" s="1" t="s">
        <v>606</v>
      </c>
      <c r="E44" s="1" t="s">
        <v>438</v>
      </c>
      <c r="F44" s="1" t="s">
        <v>615</v>
      </c>
      <c r="G44" s="1" t="s">
        <v>625</v>
      </c>
      <c r="H44" s="1">
        <v>4.0</v>
      </c>
      <c r="I44" s="1" t="s">
        <v>626</v>
      </c>
      <c r="J44" s="1" t="s">
        <v>627</v>
      </c>
      <c r="K44" s="1" t="s">
        <v>606</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601</v>
      </c>
      <c r="D47" s="1" t="s">
        <v>642</v>
      </c>
      <c r="E47" s="1" t="s">
        <v>643</v>
      </c>
      <c r="F47" s="1" t="s">
        <v>644</v>
      </c>
      <c r="G47" s="1" t="s">
        <v>645</v>
      </c>
      <c r="H47" s="1" t="s">
        <v>646</v>
      </c>
      <c r="I47" s="1" t="s">
        <v>647</v>
      </c>
      <c r="J47" s="1" t="s">
        <v>433</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288</v>
      </c>
      <c r="C49" s="1" t="s">
        <v>661</v>
      </c>
      <c r="D49" s="1" t="s">
        <v>662</v>
      </c>
      <c r="E49" s="1" t="s">
        <v>663</v>
      </c>
      <c r="F49" s="1" t="s">
        <v>664</v>
      </c>
      <c r="G49" s="1" t="s">
        <v>588</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v>0.0</v>
      </c>
      <c r="G51" s="1" t="s">
        <v>685</v>
      </c>
      <c r="H51" s="1" t="s">
        <v>686</v>
      </c>
      <c r="I51" s="1">
        <v>0.0</v>
      </c>
      <c r="J51" s="1" t="s">
        <v>687</v>
      </c>
      <c r="K51" s="1" t="s">
        <v>688</v>
      </c>
      <c r="L51" s="2"/>
      <c r="M51" s="2"/>
      <c r="N51" s="2"/>
      <c r="O51" s="2"/>
      <c r="P51" s="2"/>
      <c r="Q51" s="2"/>
      <c r="R51" s="2"/>
      <c r="S51" s="2"/>
      <c r="T51" s="2"/>
      <c r="U51" s="2"/>
      <c r="V51" s="2"/>
      <c r="W51" s="2"/>
      <c r="X51" s="2"/>
      <c r="Y51" s="2"/>
      <c r="Z51" s="2"/>
    </row>
    <row r="52" ht="15.75" customHeight="1">
      <c r="A52" s="1" t="s">
        <v>689</v>
      </c>
      <c r="B52" s="1" t="s">
        <v>681</v>
      </c>
      <c r="C52" s="1" t="s">
        <v>682</v>
      </c>
      <c r="D52" s="1" t="s">
        <v>683</v>
      </c>
      <c r="E52" s="1" t="s">
        <v>684</v>
      </c>
      <c r="F52" s="1">
        <v>0.0</v>
      </c>
      <c r="G52" s="1" t="s">
        <v>685</v>
      </c>
      <c r="H52" s="1" t="s">
        <v>686</v>
      </c>
      <c r="I52" s="1">
        <v>0.0</v>
      </c>
      <c r="J52" s="1" t="s">
        <v>687</v>
      </c>
      <c r="K52" s="1" t="s">
        <v>690</v>
      </c>
      <c r="L52" s="2"/>
      <c r="M52" s="2"/>
      <c r="N52" s="2"/>
      <c r="O52" s="2"/>
      <c r="P52" s="2"/>
      <c r="Q52" s="2"/>
      <c r="R52" s="2"/>
      <c r="S52" s="2"/>
      <c r="T52" s="2"/>
      <c r="U52" s="2"/>
      <c r="V52" s="2"/>
      <c r="W52" s="2"/>
      <c r="X52" s="2"/>
      <c r="Y52" s="2"/>
      <c r="Z52" s="2"/>
    </row>
    <row r="53" ht="15.75" customHeight="1">
      <c r="A53" s="1" t="s">
        <v>691</v>
      </c>
      <c r="B53" s="1" t="s">
        <v>692</v>
      </c>
      <c r="C53" s="1" t="s">
        <v>428</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v>100.0</v>
      </c>
      <c r="D54" s="1" t="s">
        <v>703</v>
      </c>
      <c r="E54" s="1" t="s">
        <v>704</v>
      </c>
      <c r="F54" s="1">
        <v>0.0</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699</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v>-6.0</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641</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579</v>
      </c>
      <c r="D58" s="1" t="s">
        <v>742</v>
      </c>
      <c r="E58" s="1" t="s">
        <v>743</v>
      </c>
      <c r="F58" s="1" t="s">
        <v>744</v>
      </c>
      <c r="G58" s="1" t="s">
        <v>745</v>
      </c>
      <c r="H58" s="1" t="s">
        <v>200</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142</v>
      </c>
      <c r="C59" s="1" t="s">
        <v>750</v>
      </c>
      <c r="D59" s="1" t="s">
        <v>751</v>
      </c>
      <c r="E59" s="1" t="s">
        <v>193</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587</v>
      </c>
      <c r="E60" s="1" t="s">
        <v>362</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v>62.0</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559</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465</v>
      </c>
      <c r="C66" s="1" t="s">
        <v>274</v>
      </c>
      <c r="D66" s="1" t="s">
        <v>811</v>
      </c>
      <c r="E66" s="1">
        <v>10.0</v>
      </c>
      <c r="F66" s="1" t="s">
        <v>812</v>
      </c>
      <c r="G66" s="1" t="s">
        <v>813</v>
      </c>
      <c r="H66" s="1" t="s">
        <v>412</v>
      </c>
      <c r="I66" s="1" t="s">
        <v>743</v>
      </c>
      <c r="J66" s="1" t="s">
        <v>814</v>
      </c>
      <c r="K66" s="1" t="s">
        <v>382</v>
      </c>
      <c r="L66" s="2"/>
      <c r="M66" s="2"/>
      <c r="N66" s="2"/>
      <c r="O66" s="2"/>
      <c r="P66" s="2"/>
      <c r="Q66" s="2"/>
      <c r="R66" s="2"/>
      <c r="S66" s="2"/>
      <c r="T66" s="2"/>
      <c r="U66" s="2"/>
      <c r="V66" s="2"/>
      <c r="W66" s="2"/>
      <c r="X66" s="2"/>
      <c r="Y66" s="2"/>
      <c r="Z66" s="2"/>
    </row>
    <row r="67" ht="15.75" customHeight="1">
      <c r="A67" s="1" t="s">
        <v>815</v>
      </c>
      <c r="B67" s="1" t="s">
        <v>816</v>
      </c>
      <c r="C67" s="1" t="s">
        <v>817</v>
      </c>
      <c r="D67" s="1">
        <v>8.0</v>
      </c>
      <c r="E67" s="1" t="s">
        <v>818</v>
      </c>
      <c r="F67" s="1" t="s">
        <v>380</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383</v>
      </c>
      <c r="D68" s="1" t="s">
        <v>826</v>
      </c>
      <c r="E68" s="1" t="s">
        <v>827</v>
      </c>
      <c r="F68" s="1" t="s">
        <v>828</v>
      </c>
      <c r="G68" s="1" t="s">
        <v>829</v>
      </c>
      <c r="H68" s="1" t="s">
        <v>830</v>
      </c>
      <c r="I68" s="1" t="s">
        <v>277</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856</v>
      </c>
      <c r="C72" s="1" t="s">
        <v>857</v>
      </c>
      <c r="D72" s="1" t="s">
        <v>858</v>
      </c>
      <c r="E72" s="1" t="s">
        <v>859</v>
      </c>
      <c r="F72" s="1" t="s">
        <v>860</v>
      </c>
      <c r="G72" s="1" t="s">
        <v>861</v>
      </c>
      <c r="H72" s="1" t="s">
        <v>862</v>
      </c>
      <c r="I72" s="1" t="s">
        <v>863</v>
      </c>
      <c r="J72" s="1" t="s">
        <v>864</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776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456</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290</v>
      </c>
      <c r="D77" s="1">
        <v>4.0</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437</v>
      </c>
      <c r="F78" s="1" t="s">
        <v>923</v>
      </c>
      <c r="G78" s="1" t="s">
        <v>924</v>
      </c>
      <c r="H78" s="1" t="s">
        <v>925</v>
      </c>
      <c r="I78" s="1" t="s">
        <v>926</v>
      </c>
      <c r="J78" s="1" t="s">
        <v>599</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218</v>
      </c>
      <c r="K81" s="1" t="s">
        <v>959</v>
      </c>
      <c r="L81" s="2"/>
      <c r="M81" s="2"/>
      <c r="N81" s="2"/>
      <c r="O81" s="2"/>
      <c r="P81" s="2"/>
      <c r="Q81" s="2"/>
      <c r="R81" s="2"/>
      <c r="S81" s="2"/>
      <c r="T81" s="2"/>
      <c r="U81" s="2"/>
      <c r="V81" s="2"/>
      <c r="W81" s="2"/>
      <c r="X81" s="2"/>
      <c r="Y81" s="2"/>
      <c r="Z81" s="2"/>
    </row>
    <row r="82" ht="15.75" customHeight="1">
      <c r="A82" s="1" t="s">
        <v>960</v>
      </c>
      <c r="B82" s="1" t="s">
        <v>961</v>
      </c>
      <c r="C82" s="1" t="s">
        <v>465</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272</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992</v>
      </c>
      <c r="B86" s="1" t="s">
        <v>993</v>
      </c>
      <c r="C86" s="1" t="s">
        <v>448</v>
      </c>
      <c r="D86" s="1" t="s">
        <v>994</v>
      </c>
      <c r="E86" s="1" t="s">
        <v>829</v>
      </c>
      <c r="F86" s="1" t="s">
        <v>995</v>
      </c>
      <c r="G86" s="1" t="s">
        <v>299</v>
      </c>
      <c r="H86" s="1" t="s">
        <v>996</v>
      </c>
      <c r="I86" s="1" t="s">
        <v>997</v>
      </c>
      <c r="J86" s="1" t="s">
        <v>778</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t="s">
        <v>1005</v>
      </c>
      <c r="H87" s="1" t="s">
        <v>1006</v>
      </c>
      <c r="I87" s="1" t="s">
        <v>1007</v>
      </c>
      <c r="J87" s="1" t="s">
        <v>273</v>
      </c>
      <c r="K87" s="1" t="s">
        <v>1008</v>
      </c>
      <c r="L87" s="2"/>
      <c r="M87" s="2"/>
      <c r="N87" s="2"/>
      <c r="O87" s="2"/>
      <c r="P87" s="2"/>
      <c r="Q87" s="2"/>
      <c r="R87" s="2"/>
      <c r="S87" s="2"/>
      <c r="T87" s="2"/>
      <c r="U87" s="2"/>
      <c r="V87" s="2"/>
      <c r="W87" s="2"/>
      <c r="X87" s="2"/>
      <c r="Y87" s="2"/>
      <c r="Z87" s="2"/>
    </row>
    <row r="88" ht="15.75" customHeight="1">
      <c r="A88" s="1" t="s">
        <v>1009</v>
      </c>
      <c r="B88" s="1" t="s">
        <v>1010</v>
      </c>
      <c r="C88" s="1" t="s">
        <v>625</v>
      </c>
      <c r="D88" s="1" t="s">
        <v>1011</v>
      </c>
      <c r="E88" s="1" t="s">
        <v>1012</v>
      </c>
      <c r="F88" s="1" t="s">
        <v>639</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714</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743</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1039</v>
      </c>
      <c r="C92" s="1" t="s">
        <v>1040</v>
      </c>
      <c r="D92" s="1" t="s">
        <v>1041</v>
      </c>
      <c r="E92" s="1" t="s">
        <v>1042</v>
      </c>
      <c r="F92" s="1" t="s">
        <v>1043</v>
      </c>
      <c r="G92" s="1" t="s">
        <v>1044</v>
      </c>
      <c r="H92" s="1" t="s">
        <v>1045</v>
      </c>
      <c r="I92" s="1" t="s">
        <v>1046</v>
      </c>
      <c r="J92" s="1" t="s">
        <v>1047</v>
      </c>
      <c r="K92" s="1" t="s">
        <v>1050</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335</v>
      </c>
      <c r="F93" s="1" t="s">
        <v>888</v>
      </c>
      <c r="G93" s="1" t="s">
        <v>1055</v>
      </c>
      <c r="H93" s="1" t="s">
        <v>1056</v>
      </c>
      <c r="I93" s="1" t="s">
        <v>1057</v>
      </c>
      <c r="J93" s="1" t="s">
        <v>734</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440</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282</v>
      </c>
      <c r="G95" s="1" t="s">
        <v>1074</v>
      </c>
      <c r="H95" s="1" t="s">
        <v>1075</v>
      </c>
      <c r="I95" s="1" t="s">
        <v>1076</v>
      </c>
      <c r="J95" s="1" t="s">
        <v>439</v>
      </c>
      <c r="K95" s="1" t="s">
        <v>1077</v>
      </c>
      <c r="L95" s="2"/>
      <c r="M95" s="2"/>
      <c r="N95" s="2"/>
      <c r="O95" s="2"/>
      <c r="P95" s="2"/>
      <c r="Q95" s="2"/>
      <c r="R95" s="2"/>
      <c r="S95" s="2"/>
      <c r="T95" s="2"/>
      <c r="U95" s="2"/>
      <c r="V95" s="2"/>
      <c r="W95" s="2"/>
      <c r="X95" s="2"/>
      <c r="Y95" s="2"/>
      <c r="Z95" s="2"/>
    </row>
    <row r="96" ht="15.75" customHeight="1">
      <c r="A96" s="1" t="s">
        <v>1078</v>
      </c>
      <c r="B96" s="1" t="s">
        <v>215</v>
      </c>
      <c r="C96" s="1" t="s">
        <v>852</v>
      </c>
      <c r="D96" s="1" t="s">
        <v>942</v>
      </c>
      <c r="E96" s="1" t="s">
        <v>1079</v>
      </c>
      <c r="F96" s="1" t="s">
        <v>384</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1006</v>
      </c>
      <c r="E97" s="1" t="s">
        <v>1072</v>
      </c>
      <c r="F97" s="1" t="s">
        <v>1088</v>
      </c>
      <c r="G97" s="1">
        <v>14.0</v>
      </c>
      <c r="H97" s="1" t="s">
        <v>668</v>
      </c>
      <c r="I97" s="1" t="s">
        <v>1089</v>
      </c>
      <c r="J97" s="1" t="s">
        <v>591</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602</v>
      </c>
      <c r="E98" s="1" t="s">
        <v>1094</v>
      </c>
      <c r="F98" s="1" t="s">
        <v>735</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894</v>
      </c>
      <c r="E99" s="1" t="s">
        <v>1103</v>
      </c>
      <c r="F99" s="1" t="s">
        <v>1104</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907</v>
      </c>
      <c r="E100" s="1" t="s">
        <v>1113</v>
      </c>
      <c r="F100" s="1" t="s">
        <v>1082</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1104</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903</v>
      </c>
      <c r="D102" s="1" t="s">
        <v>1097</v>
      </c>
      <c r="E102" s="1" t="s">
        <v>431</v>
      </c>
      <c r="F102" s="1" t="s">
        <v>1131</v>
      </c>
      <c r="G102" s="1" t="s">
        <v>1132</v>
      </c>
      <c r="H102" s="1" t="s">
        <v>1007</v>
      </c>
      <c r="I102" s="1" t="s">
        <v>1133</v>
      </c>
      <c r="J102" s="1" t="s">
        <v>1134</v>
      </c>
      <c r="K102" s="1" t="s">
        <v>867</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v>36.0</v>
      </c>
      <c r="E103" s="1" t="s">
        <v>1138</v>
      </c>
      <c r="F103" s="1" t="s">
        <v>1139</v>
      </c>
      <c r="G103" s="1" t="s">
        <v>1140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227</v>
      </c>
      <c r="D107" s="1" t="s">
        <v>1170</v>
      </c>
      <c r="E107" s="1" t="s">
        <v>1171</v>
      </c>
      <c r="F107" s="1" t="s">
        <v>1172</v>
      </c>
      <c r="G107" s="1" t="s">
        <v>1173</v>
      </c>
      <c r="H107" s="1" t="s">
        <v>1174</v>
      </c>
      <c r="I107" s="1" t="s">
        <v>432</v>
      </c>
      <c r="J107" s="1" t="s">
        <v>786</v>
      </c>
      <c r="K107" s="1" t="s">
        <v>1175</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852</v>
      </c>
      <c r="E108" s="1" t="s">
        <v>374</v>
      </c>
      <c r="F108" s="1" t="s">
        <v>1179</v>
      </c>
      <c r="G108" s="1" t="s">
        <v>1180</v>
      </c>
      <c r="H108" s="1" t="s">
        <v>1181</v>
      </c>
      <c r="I108" s="1" t="s">
        <v>1182</v>
      </c>
      <c r="J108" s="1" t="s">
        <v>1020</v>
      </c>
      <c r="K108" s="1" t="s">
        <v>1183</v>
      </c>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569</v>
      </c>
      <c r="E109" s="1" t="s">
        <v>1187</v>
      </c>
      <c r="F109" s="1" t="s">
        <v>1188</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449</v>
      </c>
      <c r="D110" s="1" t="s">
        <v>1196</v>
      </c>
      <c r="E110" s="1" t="s">
        <v>581</v>
      </c>
      <c r="F110" s="1" t="s">
        <v>1197</v>
      </c>
      <c r="G110" s="1" t="s">
        <v>1198</v>
      </c>
      <c r="H110" s="1" t="s">
        <v>1199</v>
      </c>
      <c r="I110" s="1" t="s">
        <v>1200</v>
      </c>
      <c r="J110" s="1" t="s">
        <v>286</v>
      </c>
      <c r="K110" s="1" t="s">
        <v>1166</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1202</v>
      </c>
      <c r="C112" s="1" t="s">
        <v>1203</v>
      </c>
      <c r="D112" s="1" t="s">
        <v>1204</v>
      </c>
      <c r="E112" s="1" t="s">
        <v>1205</v>
      </c>
      <c r="F112" s="1" t="s">
        <v>1206</v>
      </c>
      <c r="G112" s="1" t="s">
        <v>1207</v>
      </c>
      <c r="H112" s="1" t="s">
        <v>1208</v>
      </c>
      <c r="I112" s="1" t="s">
        <v>1209</v>
      </c>
      <c r="J112" s="1" t="s">
        <v>1210</v>
      </c>
      <c r="K112" s="1" t="s">
        <v>1213</v>
      </c>
      <c r="L112" s="2"/>
      <c r="M112" s="2"/>
      <c r="N112" s="2"/>
      <c r="O112" s="2"/>
      <c r="P112" s="2"/>
      <c r="Q112" s="2"/>
      <c r="R112" s="2"/>
      <c r="S112" s="2"/>
      <c r="T112" s="2"/>
      <c r="U112" s="2"/>
      <c r="V112" s="2"/>
      <c r="W112" s="2"/>
      <c r="X112" s="2"/>
      <c r="Y112" s="2"/>
      <c r="Z112" s="2"/>
    </row>
    <row r="113" ht="15.75" customHeight="1">
      <c r="A113" s="1" t="s">
        <v>1214</v>
      </c>
      <c r="B113" s="1" t="s">
        <v>137</v>
      </c>
      <c r="C113" s="1" t="s">
        <v>1215</v>
      </c>
      <c r="D113" s="1" t="s">
        <v>1034</v>
      </c>
      <c r="E113" s="1" t="s">
        <v>1216</v>
      </c>
      <c r="F113" s="1" t="s">
        <v>1217</v>
      </c>
      <c r="G113" s="1" t="s">
        <v>974</v>
      </c>
      <c r="H113" s="1" t="s">
        <v>1218</v>
      </c>
      <c r="I113" s="1" t="s">
        <v>1219</v>
      </c>
      <c r="J113" s="1" t="s">
        <v>926</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1084</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816</v>
      </c>
      <c r="E115" s="1" t="s">
        <v>1234</v>
      </c>
      <c r="F115" s="1" t="s">
        <v>1170</v>
      </c>
      <c r="G115" s="1" t="s">
        <v>1034</v>
      </c>
      <c r="H115" s="1" t="s">
        <v>1235</v>
      </c>
      <c r="I115" s="1" t="s">
        <v>270</v>
      </c>
      <c r="J115" s="1" t="s">
        <v>125</v>
      </c>
      <c r="K115" s="1" t="s">
        <v>1236</v>
      </c>
      <c r="L115" s="2"/>
      <c r="M115" s="2"/>
      <c r="N115" s="2"/>
      <c r="O115" s="2"/>
      <c r="P115" s="2"/>
      <c r="Q115" s="2"/>
      <c r="R115" s="2"/>
      <c r="S115" s="2"/>
      <c r="T115" s="2"/>
      <c r="U115" s="2"/>
      <c r="V115" s="2"/>
      <c r="W115" s="2"/>
      <c r="X115" s="2"/>
      <c r="Y115" s="2"/>
      <c r="Z115" s="2"/>
    </row>
    <row r="116" ht="15.75" customHeight="1">
      <c r="A116" s="1" t="s">
        <v>1237</v>
      </c>
      <c r="B116" s="1" t="s">
        <v>197</v>
      </c>
      <c r="C116" s="1" t="s">
        <v>1238</v>
      </c>
      <c r="D116" s="1" t="s">
        <v>467</v>
      </c>
      <c r="E116" s="1" t="s">
        <v>1239</v>
      </c>
      <c r="F116" s="1" t="s">
        <v>288</v>
      </c>
      <c r="G116" s="1" t="s">
        <v>918</v>
      </c>
      <c r="H116" s="1" t="s">
        <v>994</v>
      </c>
      <c r="I116" s="1" t="s">
        <v>1240</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626</v>
      </c>
      <c r="G117" s="1" t="s">
        <v>1248</v>
      </c>
      <c r="H117" s="1" t="s">
        <v>1249</v>
      </c>
      <c r="I117" s="1" t="s">
        <v>1250</v>
      </c>
      <c r="J117" s="1" t="s">
        <v>918</v>
      </c>
      <c r="K117" s="1" t="s">
        <v>719</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942</v>
      </c>
      <c r="F118" s="1" t="s">
        <v>1255</v>
      </c>
      <c r="G118" s="1" t="s">
        <v>1256</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621</v>
      </c>
      <c r="E119" s="1" t="s">
        <v>1264</v>
      </c>
      <c r="F119" s="1" t="s">
        <v>1265</v>
      </c>
      <c r="G119" s="1" t="s">
        <v>1266</v>
      </c>
      <c r="H119" s="1" t="s">
        <v>1267</v>
      </c>
      <c r="I119" s="1" t="s">
        <v>1268</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465</v>
      </c>
      <c r="F120" s="1" t="s">
        <v>1275</v>
      </c>
      <c r="G120" s="1" t="s">
        <v>1276</v>
      </c>
      <c r="H120" s="1" t="s">
        <v>1277</v>
      </c>
      <c r="I120" s="1" t="s">
        <v>248</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1285</v>
      </c>
      <c r="G121" s="1" t="s">
        <v>1286</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1002</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1164</v>
      </c>
      <c r="C123" s="1" t="s">
        <v>1302</v>
      </c>
      <c r="D123" s="1" t="s">
        <v>1303</v>
      </c>
      <c r="E123" s="1" t="s">
        <v>670</v>
      </c>
      <c r="F123" s="1" t="s">
        <v>1304</v>
      </c>
      <c r="G123" s="1" t="s">
        <v>1305</v>
      </c>
      <c r="H123" s="1" t="s">
        <v>1306</v>
      </c>
      <c r="I123" s="1" t="s">
        <v>605</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380</v>
      </c>
      <c r="D124" s="1" t="s">
        <v>1311</v>
      </c>
      <c r="E124" s="1" t="s">
        <v>572</v>
      </c>
      <c r="F124" s="1" t="s">
        <v>1312</v>
      </c>
      <c r="G124" s="1" t="s">
        <v>452</v>
      </c>
      <c r="H124" s="1" t="s">
        <v>1313</v>
      </c>
      <c r="I124" s="1" t="s">
        <v>595</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1342</v>
      </c>
      <c r="E4" s="1" t="s">
        <v>1343</v>
      </c>
      <c r="F4" s="1" t="s">
        <v>1344</v>
      </c>
      <c r="G4" s="1" t="s">
        <v>1345</v>
      </c>
      <c r="H4" s="1" t="s">
        <v>1346</v>
      </c>
      <c r="I4" s="1" t="s">
        <v>1347</v>
      </c>
      <c r="J4" s="2"/>
      <c r="K4" s="2"/>
      <c r="L4" s="2"/>
      <c r="M4" s="2"/>
      <c r="N4" s="2"/>
      <c r="O4" s="2"/>
      <c r="P4" s="2"/>
      <c r="Q4" s="2"/>
      <c r="R4" s="2"/>
      <c r="S4" s="2"/>
      <c r="T4" s="2"/>
      <c r="U4" s="2"/>
      <c r="V4" s="2"/>
      <c r="W4" s="2"/>
      <c r="X4" s="2"/>
      <c r="Y4" s="2"/>
      <c r="Z4" s="2"/>
    </row>
    <row r="5">
      <c r="A5" s="1" t="s">
        <v>1332</v>
      </c>
      <c r="B5" s="1" t="s">
        <v>1331</v>
      </c>
      <c r="C5" s="1" t="s">
        <v>1348</v>
      </c>
      <c r="D5" s="1" t="s">
        <v>1349</v>
      </c>
      <c r="E5" s="1" t="s">
        <v>1350</v>
      </c>
      <c r="F5" s="1" t="s">
        <v>1351</v>
      </c>
      <c r="G5" s="1" t="s">
        <v>1352</v>
      </c>
      <c r="H5" s="1" t="s">
        <v>1353</v>
      </c>
      <c r="I5" s="1" t="s">
        <v>1354</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1365</v>
      </c>
      <c r="C7" s="1" t="s">
        <v>1366</v>
      </c>
      <c r="D7" s="1" t="s">
        <v>1367</v>
      </c>
      <c r="E7" s="1" t="s">
        <v>1368</v>
      </c>
      <c r="F7" s="1" t="s">
        <v>1369</v>
      </c>
      <c r="G7" s="1" t="s">
        <v>1370</v>
      </c>
      <c r="H7" s="1" t="s">
        <v>1371</v>
      </c>
      <c r="I7" s="1" t="s">
        <v>1372</v>
      </c>
      <c r="J7" s="2"/>
      <c r="K7" s="2"/>
      <c r="L7" s="2"/>
      <c r="M7" s="2"/>
      <c r="N7" s="2"/>
      <c r="O7" s="2"/>
      <c r="P7" s="2"/>
      <c r="Q7" s="2"/>
      <c r="R7" s="2"/>
      <c r="S7" s="2"/>
      <c r="T7" s="2"/>
      <c r="U7" s="2"/>
      <c r="V7" s="2"/>
      <c r="W7" s="2"/>
      <c r="X7" s="2"/>
      <c r="Y7" s="2"/>
      <c r="Z7" s="2"/>
    </row>
    <row r="8">
      <c r="A8" s="1" t="s">
        <v>1373</v>
      </c>
      <c r="B8" s="1" t="s">
        <v>1331</v>
      </c>
      <c r="C8" s="1" t="s">
        <v>1374</v>
      </c>
      <c r="D8" s="1" t="s">
        <v>1375</v>
      </c>
      <c r="E8" s="1" t="s">
        <v>1376</v>
      </c>
      <c r="F8" s="1" t="s">
        <v>1377</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1391</v>
      </c>
      <c r="C10" s="1" t="s">
        <v>1392</v>
      </c>
      <c r="D10" s="1" t="s">
        <v>1393</v>
      </c>
      <c r="E10" s="1" t="s">
        <v>1394</v>
      </c>
      <c r="F10" s="1" t="s">
        <v>1395</v>
      </c>
      <c r="G10" s="1" t="s">
        <v>1396</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1404</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1331</v>
      </c>
      <c r="C15" s="1" t="s">
        <v>1331</v>
      </c>
      <c r="D15" s="1" t="s">
        <v>1331</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1435</v>
      </c>
      <c r="B16" s="1" t="s">
        <v>1331</v>
      </c>
      <c r="C16" s="1" t="s">
        <v>1331</v>
      </c>
      <c r="D16" s="1" t="s">
        <v>1331</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1436</v>
      </c>
      <c r="B17" s="1" t="s">
        <v>208</v>
      </c>
      <c r="C17" s="1" t="s">
        <v>1437</v>
      </c>
      <c r="D17" s="1" t="s">
        <v>200</v>
      </c>
      <c r="E17" s="1" t="s">
        <v>201</v>
      </c>
      <c r="F17" s="1" t="s">
        <v>209</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1331</v>
      </c>
      <c r="C18" s="1" t="s">
        <v>1331</v>
      </c>
      <c r="D18" s="1" t="s">
        <v>1331</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1442</v>
      </c>
      <c r="B19" s="1" t="s">
        <v>1443</v>
      </c>
      <c r="C19" s="1" t="s">
        <v>1444</v>
      </c>
      <c r="D19" s="1" t="s">
        <v>1445</v>
      </c>
      <c r="E19" s="1" t="s">
        <v>1446</v>
      </c>
      <c r="F19" s="1" t="s">
        <v>1447</v>
      </c>
      <c r="G19" s="1" t="s">
        <v>1448</v>
      </c>
      <c r="H19" s="1" t="s">
        <v>1449</v>
      </c>
      <c r="I19" s="1" t="s">
        <v>1450</v>
      </c>
      <c r="J19" s="2"/>
      <c r="K19" s="2"/>
      <c r="L19" s="2"/>
      <c r="M19" s="2"/>
      <c r="N19" s="2"/>
      <c r="O19" s="2"/>
      <c r="P19" s="2"/>
      <c r="Q19" s="2"/>
      <c r="R19" s="2"/>
      <c r="S19" s="2"/>
      <c r="T19" s="2"/>
      <c r="U19" s="2"/>
      <c r="V19" s="2"/>
      <c r="W19" s="2"/>
      <c r="X19" s="2"/>
      <c r="Y19" s="2"/>
      <c r="Z19" s="2"/>
    </row>
    <row r="20">
      <c r="A20" s="1" t="s">
        <v>1451</v>
      </c>
      <c r="B20" s="1" t="s">
        <v>1452</v>
      </c>
      <c r="C20" s="1" t="s">
        <v>1453</v>
      </c>
      <c r="D20" s="1" t="s">
        <v>1454</v>
      </c>
      <c r="E20" s="1" t="s">
        <v>1455</v>
      </c>
      <c r="F20" s="1" t="s">
        <v>1456</v>
      </c>
      <c r="G20" s="1" t="s">
        <v>1457</v>
      </c>
      <c r="H20" s="1" t="s">
        <v>1458</v>
      </c>
      <c r="I20" s="1" t="s">
        <v>1459</v>
      </c>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1477</v>
      </c>
      <c r="J22" s="2"/>
      <c r="K22" s="2"/>
      <c r="L22" s="2"/>
      <c r="M22" s="2"/>
      <c r="N22" s="2"/>
      <c r="O22" s="2"/>
      <c r="P22" s="2"/>
      <c r="Q22" s="2"/>
      <c r="R22" s="2"/>
      <c r="S22" s="2"/>
      <c r="T22" s="2"/>
      <c r="U22" s="2"/>
      <c r="V22" s="2"/>
      <c r="W22" s="2"/>
      <c r="X22" s="2"/>
      <c r="Y22" s="2"/>
      <c r="Z22" s="2"/>
    </row>
    <row r="23" ht="15.75" customHeight="1">
      <c r="A23" s="1" t="s">
        <v>1478</v>
      </c>
      <c r="B23" s="1" t="s">
        <v>1479</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1500</v>
      </c>
      <c r="I25" s="1" t="s">
        <v>1331</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11</v>
      </c>
      <c r="C6" s="2"/>
      <c r="D6" s="2"/>
      <c r="E6" s="2"/>
      <c r="F6" s="2"/>
      <c r="G6" s="2"/>
      <c r="H6" s="2"/>
      <c r="I6" s="2"/>
      <c r="J6" s="2"/>
      <c r="K6" s="2"/>
      <c r="L6" s="2"/>
      <c r="M6" s="2"/>
      <c r="N6" s="2"/>
      <c r="O6" s="2"/>
      <c r="P6" s="2"/>
      <c r="Q6" s="2"/>
      <c r="R6" s="2"/>
      <c r="S6" s="2"/>
      <c r="T6" s="2"/>
      <c r="U6" s="2"/>
      <c r="V6" s="2"/>
      <c r="W6" s="2"/>
      <c r="X6" s="2"/>
      <c r="Y6" s="2"/>
      <c r="Z6" s="2"/>
    </row>
    <row r="7">
      <c r="A7" s="3" t="s">
        <v>1516</v>
      </c>
      <c r="B7" s="1" t="s">
        <v>1517</v>
      </c>
      <c r="C7" s="2"/>
      <c r="D7" s="2"/>
      <c r="E7" s="2"/>
      <c r="F7" s="2"/>
      <c r="G7" s="2"/>
      <c r="H7" s="2"/>
      <c r="I7" s="2"/>
      <c r="J7" s="2"/>
      <c r="K7" s="2"/>
      <c r="L7" s="2"/>
      <c r="M7" s="2"/>
      <c r="N7" s="2"/>
      <c r="O7" s="2"/>
      <c r="P7" s="2"/>
      <c r="Q7" s="2"/>
      <c r="R7" s="2"/>
      <c r="S7" s="2"/>
      <c r="T7" s="2"/>
      <c r="U7" s="2"/>
      <c r="V7" s="2"/>
      <c r="W7" s="2"/>
      <c r="X7" s="2"/>
      <c r="Y7" s="2"/>
      <c r="Z7" s="2"/>
    </row>
    <row r="8">
      <c r="A8" s="3" t="s">
        <v>1518</v>
      </c>
      <c r="B8" s="4" t="s">
        <v>1519</v>
      </c>
      <c r="C8" s="2"/>
      <c r="D8" s="2"/>
      <c r="E8" s="2"/>
      <c r="F8" s="2"/>
      <c r="G8" s="2"/>
      <c r="H8" s="2"/>
      <c r="I8" s="2"/>
      <c r="J8" s="2"/>
      <c r="K8" s="2"/>
      <c r="L8" s="2"/>
      <c r="M8" s="2"/>
      <c r="N8" s="2"/>
      <c r="O8" s="2"/>
      <c r="P8" s="2"/>
      <c r="Q8" s="2"/>
      <c r="R8" s="2"/>
      <c r="S8" s="2"/>
      <c r="T8" s="2"/>
      <c r="U8" s="2"/>
      <c r="V8" s="2"/>
      <c r="W8" s="2"/>
      <c r="X8" s="2"/>
      <c r="Y8" s="2"/>
      <c r="Z8" s="2"/>
    </row>
    <row r="9">
      <c r="A9" s="3" t="s">
        <v>1520</v>
      </c>
      <c r="B9" s="1"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v>48000.0</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t="s">
        <v>1534</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4" t="s">
        <v>1543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95.95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95.475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94.56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96.692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95.95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95.475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94.56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96.692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0.797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78.413216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33.86056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4405126.0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4405126.0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5761547.0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4645730.0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4645730.0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93.84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v>1.39836981248E11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1567</v>
      </c>
      <c r="B49" s="1">
        <v>59.61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1568</v>
      </c>
      <c r="B50" s="1">
        <v>97.13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8.788698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v>89.3398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1571</v>
      </c>
      <c r="B53" s="1">
        <v>80.2481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1572</v>
      </c>
      <c r="B54" s="1" t="s">
        <v>1573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1574</v>
      </c>
      <c r="B55" s="1">
        <v>1.48840759296E11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1575</v>
      </c>
      <c r="B56" s="1">
        <v>0.112629995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1576</v>
      </c>
      <c r="B57" s="1">
        <v>1.469538647E9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1577</v>
      </c>
      <c r="B58" s="1">
        <v>1.473830016E9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1578</v>
      </c>
      <c r="B59" s="1">
        <v>1.23274E7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1579</v>
      </c>
      <c r="B60" s="1">
        <v>1.1024434E7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0.0084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0.00179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0.9245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2.51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0.0084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1.473830016E9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14.054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6.751103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-0.071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1.792999936E9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v>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v>2.79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t="s">
        <v>1598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v>1.0680768E9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v>9.355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1601</v>
      </c>
      <c r="B81" s="1">
        <v>36.633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1602</v>
      </c>
      <c r="B82" s="1">
        <v>0.57477176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t="s">
        <v>1605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t="s">
        <v>1607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1610</v>
      </c>
      <c r="B88" s="1" t="s">
        <v>1611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t="s">
        <v>1611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7.062822E8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t="s">
        <v>1621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v>94.88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116.0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83.0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100.71909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101.0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v>1.51429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t="s">
        <v>1630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1631</v>
      </c>
      <c r="B103" s="1">
        <v>33.0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1632</v>
      </c>
      <c r="B104" s="1">
        <v>2.502000128E9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1633</v>
      </c>
      <c r="B105" s="1">
        <v>1.698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1634</v>
      </c>
      <c r="B106" s="1">
        <v>4.063000064E9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1635</v>
      </c>
      <c r="B107" s="1">
        <v>1.1258000384E10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1636</v>
      </c>
      <c r="B108" s="1">
        <v>0.847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1637</v>
      </c>
      <c r="B109" s="1">
        <v>1.482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1.5911000064E10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53.722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10.829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0.04903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0.08916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1.804875008E9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2.936E9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-0.063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0.193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0.68745005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0.25536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0.17059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t="s">
        <v>1573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1.7201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1560.0</v>
      </c>
      <c r="C3" s="1">
        <v>1150.0</v>
      </c>
      <c r="D3" s="1">
        <v>2620.0</v>
      </c>
      <c r="E3" s="1">
        <v>1380.0</v>
      </c>
      <c r="F3" s="1">
        <v>684.0</v>
      </c>
      <c r="G3" s="1">
        <v>1680.0</v>
      </c>
      <c r="H3" s="1">
        <v>1450.0</v>
      </c>
      <c r="I3" s="1">
        <v>2980.0</v>
      </c>
      <c r="J3" s="1">
        <v>1450.0</v>
      </c>
      <c r="K3" s="1">
        <v>2050.0</v>
      </c>
      <c r="L3" s="1">
        <f>IF(K3*FORECAST(L2,B3:K3,B2:K2)&gt;0,FORECAST(L2,B3:K3,B2:K2),K3)*$X$1</f>
        <v>2017.6</v>
      </c>
      <c r="M3" s="1">
        <f>IF(L3*FORECAST(M2,B3:L3,B2:L2)&gt;0,FORECAST(M2,B3:L3,B2:L2),L3)*$X$1</f>
        <v>2075.272727</v>
      </c>
      <c r="N3" s="1">
        <f>IF(M3*FORECAST(N2,B3:M3,B2:M2)&gt;0,FORECAST(N2,B3:M3,B2:M2),M3)*$X$1</f>
        <v>2132.945455</v>
      </c>
      <c r="O3" s="1">
        <f>IF(N3*FORECAST(O2,B3:N3,B2:N2)&gt;0,FORECAST(O2,B3:N3,B2:N2),N3)*$X$1</f>
        <v>2190.618182</v>
      </c>
      <c r="P3" s="1">
        <f>IF(O3*FORECAST(P2,B3:O3,B2:O2)&gt;0,FORECAST(P2,B3:O3,B2:O2),O3)*$X$1</f>
        <v>2248.290909</v>
      </c>
      <c r="Q3" s="1">
        <f>IF(P3*FORECAST(Q2,B3:P3,B2:P2)&gt;0,FORECAST(Q2,B3:P3,B2:P2),P3)*$X$1</f>
        <v>2305.963636</v>
      </c>
      <c r="R3" s="1">
        <f>IF(Q3*FORECAST(R2,B3:Q3,B2:Q2)&gt;0,FORECAST(R2,B3:Q3,B2:Q2),Q3)*$X$1</f>
        <v>2363.636364</v>
      </c>
      <c r="S3" s="5">
        <f>IF(R3*FORECAST(S2,B3:R3,B2:R2)&gt;0,FORECAST(S2,B3:R3,B2:R2),R3)*$X$1</f>
        <v>2421.309091</v>
      </c>
      <c r="T3" s="5">
        <f>IF(S3*FORECAST(T2,B3:S3,B2:S2)&gt;0,FORECAST(T2,B3:S3,B2:S2),S3)*$X$1</f>
        <v>2478.981818</v>
      </c>
      <c r="U3" s="5">
        <f>IF(T3*FORECAST(U2,B3:T3,B2:T2)&gt;0,FORECAST(U2,B3:T3,B2:T2),T3)*$X$1</f>
        <v>2536.654545</v>
      </c>
      <c r="V3" s="5">
        <f>IF(U3*FORECAST(V2,B3:U3,B2:U2)&gt;0,FORECAST(V2,B3:U3,B2:U2),U3)*$X$1</f>
        <v>2594.327273</v>
      </c>
      <c r="W3" s="5">
        <f>IF(V3*FORECAST(W2,B3:V3,B2:V2)&gt;0,FORECAST(W2,B3:V3,B2:V2),V3)*$X$1</f>
        <v>2652</v>
      </c>
      <c r="X3" s="2"/>
      <c r="Y3" s="2"/>
      <c r="Z3" s="2"/>
    </row>
    <row r="4">
      <c r="A4" s="3" t="s">
        <v>145</v>
      </c>
      <c r="B4" s="1">
        <v>3670.0</v>
      </c>
      <c r="C4" s="1">
        <v>5360.0</v>
      </c>
      <c r="D4" s="1">
        <v>5290.0</v>
      </c>
      <c r="E4" s="1">
        <v>5430.0</v>
      </c>
      <c r="F4" s="1">
        <v>6950.0</v>
      </c>
      <c r="G4" s="1">
        <v>10130.0</v>
      </c>
      <c r="H4" s="1">
        <v>7880.0</v>
      </c>
      <c r="I4" s="1">
        <v>7600.0</v>
      </c>
      <c r="J4" s="1">
        <v>8420.0</v>
      </c>
      <c r="K4" s="1">
        <v>8700.0</v>
      </c>
      <c r="L4" s="2"/>
      <c r="M4" s="2"/>
      <c r="N4" s="2"/>
      <c r="O4" s="2"/>
      <c r="P4" s="2"/>
      <c r="Q4" s="2"/>
      <c r="R4" s="2"/>
      <c r="S4" s="2"/>
      <c r="T4" s="2"/>
      <c r="U4" s="2"/>
      <c r="V4" s="2"/>
      <c r="W4" s="2"/>
      <c r="X4" s="2"/>
      <c r="Y4" s="2"/>
      <c r="Z4" s="2"/>
    </row>
    <row r="5">
      <c r="A5" s="3" t="s">
        <v>1652</v>
      </c>
      <c r="B5" s="1">
        <v>1320.0</v>
      </c>
      <c r="C5" s="1">
        <v>1340.0</v>
      </c>
      <c r="D5" s="1">
        <v>1380.0</v>
      </c>
      <c r="E5" s="1">
        <v>1390.0</v>
      </c>
      <c r="F5" s="1">
        <v>1400.0</v>
      </c>
      <c r="G5" s="1">
        <v>1410.0</v>
      </c>
      <c r="H5" s="1">
        <v>1420.0</v>
      </c>
      <c r="I5" s="1">
        <v>1430.0</v>
      </c>
      <c r="J5" s="1">
        <v>1440.0</v>
      </c>
      <c r="K5" s="1">
        <v>1460.0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(1+0.02)/(0.0789-0.02)</f>
        <v>45925.97623</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NPV(0.0789,M3:W3)</f>
        <v>16653.61499</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NPV(0.0789,M16:W16)</f>
        <v>19918.89639</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36572.51138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8700.0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27872.51138</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1460.0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19.09076122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45925.97623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-119.0</v>
      </c>
      <c r="C3" s="1">
        <v>-239.0</v>
      </c>
      <c r="D3" s="1">
        <v>347.0</v>
      </c>
      <c r="E3" s="1">
        <v>104.0</v>
      </c>
      <c r="F3" s="1">
        <v>1670.0</v>
      </c>
      <c r="G3" s="1">
        <v>4700.0</v>
      </c>
      <c r="H3" s="1">
        <v>-82.0</v>
      </c>
      <c r="I3" s="1">
        <v>1040.0</v>
      </c>
      <c r="J3" s="1">
        <v>698.0</v>
      </c>
      <c r="K3" s="1">
        <v>1590.0</v>
      </c>
      <c r="L3" s="1">
        <f>IF(K3*FORECAST(L2,B3:K3,B2:K2)&gt;0,FORECAST(L2,B3:K3,B2:K2),K3)*$X$1</f>
        <v>1900.133333</v>
      </c>
      <c r="M3" s="1">
        <f>IF(L3*FORECAST(M2,B3:L3,B2:L2)&gt;0,FORECAST(M2,B3:L3,B2:L2),L3)*$X$1</f>
        <v>2069.084848</v>
      </c>
      <c r="N3" s="1">
        <f>IF(M3*FORECAST(N2,B3:M3,B2:M2)&gt;0,FORECAST(N2,B3:M3,B2:M2),M3)*$X$1</f>
        <v>2238.036364</v>
      </c>
      <c r="O3" s="1">
        <f>IF(N3*FORECAST(O2,B3:N3,B2:N2)&gt;0,FORECAST(O2,B3:N3,B2:N2),N3)*$X$1</f>
        <v>2406.987879</v>
      </c>
      <c r="P3" s="1">
        <f>IF(O3*FORECAST(P2,B3:O3,B2:O2)&gt;0,FORECAST(P2,B3:O3,B2:O2),O3)*$X$1</f>
        <v>2575.939394</v>
      </c>
      <c r="Q3" s="1">
        <f>IF(P3*FORECAST(Q2,B3:P3,B2:P2)&gt;0,FORECAST(Q2,B3:P3,B2:P2),P3)*$X$1</f>
        <v>2744.890909</v>
      </c>
      <c r="R3" s="1">
        <f>IF(Q3*FORECAST(R2,B3:Q3,B2:Q2)&gt;0,FORECAST(R2,B3:Q3,B2:Q2),Q3)*$X$1</f>
        <v>2913.842424</v>
      </c>
      <c r="S3" s="5">
        <f>IF(R3*FORECAST(S2,B3:R3,B2:R2)&gt;0,FORECAST(S2,B3:R3,B2:R2),R3)*$X$1</f>
        <v>3082.793939</v>
      </c>
      <c r="T3" s="5">
        <f>IF(S3*FORECAST(T2,B3:S3,B2:S2)&gt;0,FORECAST(T2,B3:S3,B2:S2),S3)*$X$1</f>
        <v>3251.745455</v>
      </c>
      <c r="U3" s="5">
        <f>IF(T3*FORECAST(U2,B3:T3,B2:T2)&gt;0,FORECAST(U2,B3:T3,B2:T2),T3)*$X$1</f>
        <v>3420.69697</v>
      </c>
      <c r="V3" s="5">
        <f>IF(U3*FORECAST(V2,B3:U3,B2:U2)&gt;0,FORECAST(V2,B3:U3,B2:U2),U3)*$X$1</f>
        <v>3589.648485</v>
      </c>
      <c r="W3" s="5">
        <f>IF(V3*FORECAST(W2,B3:V3,B2:V2)&gt;0,FORECAST(W2,B3:V3,B2:V2),V3)*$X$1</f>
        <v>3758.6</v>
      </c>
      <c r="X3" s="2"/>
      <c r="Y3" s="2"/>
      <c r="Z3" s="2"/>
    </row>
    <row r="4">
      <c r="A4" s="3" t="s">
        <v>145</v>
      </c>
      <c r="B4" s="1">
        <v>3670.0</v>
      </c>
      <c r="C4" s="1">
        <v>5360.0</v>
      </c>
      <c r="D4" s="1">
        <v>5290.0</v>
      </c>
      <c r="E4" s="1">
        <v>5430.0</v>
      </c>
      <c r="F4" s="1">
        <v>6950.0</v>
      </c>
      <c r="G4" s="1">
        <v>10130.0</v>
      </c>
      <c r="H4" s="1">
        <v>7880.0</v>
      </c>
      <c r="I4" s="1">
        <v>7600.0</v>
      </c>
      <c r="J4" s="1">
        <v>8420.0</v>
      </c>
      <c r="K4" s="1">
        <v>8700.0</v>
      </c>
      <c r="L4" s="2"/>
      <c r="M4" s="2"/>
      <c r="N4" s="2"/>
      <c r="O4" s="2"/>
      <c r="P4" s="2"/>
      <c r="Q4" s="2"/>
      <c r="R4" s="2"/>
      <c r="S4" s="2"/>
      <c r="T4" s="2"/>
      <c r="U4" s="2"/>
      <c r="V4" s="2"/>
      <c r="W4" s="2"/>
      <c r="X4" s="2"/>
      <c r="Y4" s="2"/>
      <c r="Z4" s="2"/>
    </row>
    <row r="5">
      <c r="A5" s="3" t="s">
        <v>1652</v>
      </c>
      <c r="B5" s="1">
        <v>1320.0</v>
      </c>
      <c r="C5" s="1">
        <v>1340.0</v>
      </c>
      <c r="D5" s="1">
        <v>1380.0</v>
      </c>
      <c r="E5" s="1">
        <v>1390.0</v>
      </c>
      <c r="F5" s="1">
        <v>1400.0</v>
      </c>
      <c r="G5" s="1">
        <v>1410.0</v>
      </c>
      <c r="H5" s="1">
        <v>1420.0</v>
      </c>
      <c r="I5" s="1">
        <v>1430.0</v>
      </c>
      <c r="J5" s="1">
        <v>1440.0</v>
      </c>
      <c r="K5" s="1">
        <v>1460.0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(1+0.02)/(0.0789-0.02)</f>
        <v>65089.50764</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NPV(0.0789,M3:W3)</f>
        <v>20003.03299</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NPV(0.0789,M16:W16)</f>
        <v>28230.45399</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48233.48698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8700.0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39533.48698</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1460.0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27.07773081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65089.50764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