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<sst xmlns="http://schemas.openxmlformats.org/spreadsheetml/2006/main" count="519" uniqueCount="441">
  <si>
    <t>ticker</t>
  </si>
  <si>
    <t>BRLS</t>
  </si>
  <si>
    <t>nombre</t>
  </si>
  <si>
    <t>BOREALIS FOODS INC</t>
  </si>
  <si>
    <t>empresa</t>
  </si>
  <si>
    <t>Food Processing</t>
  </si>
  <si>
    <t>Open</t>
  </si>
  <si>
    <t>Target Price</t>
  </si>
  <si>
    <t>Upside</t>
  </si>
  <si>
    <t>-315.37%</t>
  </si>
  <si>
    <t>Country</t>
  </si>
  <si>
    <t>Canada</t>
  </si>
  <si>
    <t>Market Cap</t>
  </si>
  <si>
    <t>Book Value</t>
  </si>
  <si>
    <t>Pe ratio</t>
  </si>
  <si>
    <t>No encontrado</t>
  </si>
  <si>
    <t>Dividend Ratio</t>
  </si>
  <si>
    <t>Fiscal Period: December</t>
  </si>
  <si>
    <t>Net Income</t>
  </si>
  <si>
    <t>Depreciation &amp; Amortization - CF</t>
  </si>
  <si>
    <t>Depreciation &amp; Amortization, Total</t>
  </si>
  <si>
    <t>(Gain) Loss From Sale Of Asset</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</si>
  <si>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</si>
  <si>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</si>
  <si>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</si>
  <si>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</si>
  <si>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</si>
  <si>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</si>
  <si>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</si>
  <si>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</si>
  <si>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</si>
  <si>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</si>
  <si>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</si>
  <si>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</si>
  <si>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</si>
  <si>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</si>
  <si>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</si>
  <si>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</si>
  <si>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</si>
  <si>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</si>
  <si>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</si>
  <si>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</si>
  <si>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</si>
  <si>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</si>
  <si>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</si>
  <si>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</si>
  <si>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</si>
  <si>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</si>
  <si>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</si>
  <si>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</si>
  <si>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</si>
  <si>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</si>
  <si>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</si>
  <si>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</si>
  <si>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</si>
  <si>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</si>
  <si>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</si>
  <si>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</si>
  <si>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</si>
  <si>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Goodwill</t>
  </si>
  <si>
    <t>Other Long-Term Assets, Total</t>
  </si>
  <si>
    <t>Total Assets</t>
  </si>
  <si>
    <t>Liabilities</t>
  </si>
  <si>
    <t>Accounts Payable, Total</t>
  </si>
  <si>
    <t>Current Portion of Long-Term Debt</t>
  </si>
  <si>
    <t>Current Portion of Leases</t>
  </si>
  <si>
    <t>Other Current Liabilities</t>
  </si>
  <si>
    <t>Total Current Liabilities</t>
  </si>
  <si>
    <t>Long-Term Debt</t>
  </si>
  <si>
    <t>Long-Term Leases</t>
  </si>
  <si>
    <t>Deferred Tax Liability Non Current</t>
  </si>
  <si>
    <t>Total Liabilities</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</si>
  <si>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</si>
  <si>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</si>
  <si>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</si>
  <si>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</si>
  <si>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</si>
  <si>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</si>
  <si>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</si>
  <si>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</si>
  <si>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0.03</t>
  </si>
  <si>
    <t>Tangible Book Value</t>
  </si>
  <si>
    <t>Tangible Book Value Per Share</t>
  </si>
  <si>
    <t>0.02</t>
  </si>
  <si>
    <t>Total Debt</t>
  </si>
  <si>
    <t>Net Debt</t>
  </si>
  <si>
    <t>Debt Equivalent Oper. Leases</t>
  </si>
  <si>
    <t>Account Code - Inventory Valuation</t>
  </si>
  <si>
    <t>Inventories - Raw Materials, Total</t>
  </si>
  <si>
    <t>Inventories - Finished Goods, Total</t>
  </si>
  <si>
    <t>Buildings, Total</t>
  </si>
  <si>
    <t>Machinery, Total</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</si>
  <si>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</si>
  <si>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</si>
  <si>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</si>
  <si>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</si>
  <si>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</si>
  <si>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</si>
  <si>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</si>
  <si>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</si>
  <si>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</si>
  <si>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</si>
  <si>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Currency Exchange Gains (Loss)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</si>
  <si>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</si>
  <si>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</si>
  <si>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</si>
  <si>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</si>
  <si>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</si>
  <si>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</si>
  <si>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</si>
  <si>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</si>
  <si>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</si>
  <si>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</si>
  <si>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</si>
  <si>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</si>
  <si>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-0.16</t>
  </si>
  <si>
    <t>Basic EPS - Continuing Operations</t>
  </si>
  <si>
    <t>Basic Weighted Average Shares Outstanding</t>
  </si>
  <si>
    <t>Net EPS - Diluted</t>
  </si>
  <si>
    <t>Diluted EPS - Continuing Operations</t>
  </si>
  <si>
    <t>Diluted Weighted Average Shares Outstanding</t>
  </si>
  <si>
    <t>Normalized Basic EPS</t>
  </si>
  <si>
    <t>-0.1</t>
  </si>
  <si>
    <t>Normalized Diluted EPS</t>
  </si>
  <si>
    <t>EBITDA</t>
  </si>
  <si>
    <t>EBITA</t>
  </si>
  <si>
    <t>EBIT</t>
  </si>
  <si>
    <t>EBITDAR</t>
  </si>
  <si>
    <t>Effective Tax Rate - (Ratio)</t>
  </si>
  <si>
    <t>-0.19</t>
  </si>
  <si>
    <t>-0.21</t>
  </si>
  <si>
    <t>Total Current Taxes</t>
  </si>
  <si>
    <t>Total Deferred Taxes</t>
  </si>
  <si>
    <t>0</t>
  </si>
  <si>
    <t>Normalized Net Income</t>
  </si>
  <si>
    <t>Interest Capitalized</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</si>
  <si>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</si>
  <si>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</si>
  <si>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</si>
  <si>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</si>
  <si>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</si>
  <si>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</si>
  <si>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</si>
  <si>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</si>
  <si>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</si>
  <si>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</si>
  <si>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</si>
  <si>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-23.6</t>
  </si>
  <si>
    <t>Return on Total Capital</t>
  </si>
  <si>
    <t>-33.1</t>
  </si>
  <si>
    <t>Return On Equity %</t>
  </si>
  <si>
    <t>-160.63</t>
  </si>
  <si>
    <t>Return on Common Equity</t>
  </si>
  <si>
    <t>Margin Analysis</t>
  </si>
  <si>
    <t>Gross Profit Margin %</t>
  </si>
  <si>
    <t>-1.56</t>
  </si>
  <si>
    <t>-31.53</t>
  </si>
  <si>
    <t>SG&amp;A Margin</t>
  </si>
  <si>
    <t>73.32</t>
  </si>
  <si>
    <t>58.59</t>
  </si>
  <si>
    <t>EBITDA Margin %</t>
  </si>
  <si>
    <t>-59.49</t>
  </si>
  <si>
    <t>-76.63</t>
  </si>
  <si>
    <t>EBITA Margin %</t>
  </si>
  <si>
    <t>-74.88</t>
  </si>
  <si>
    <t>-90.12</t>
  </si>
  <si>
    <t>EBIT Margin %</t>
  </si>
  <si>
    <t>Income From Continuing Operations Margin %</t>
  </si>
  <si>
    <t>-74.24</t>
  </si>
  <si>
    <t>-102.7</t>
  </si>
  <si>
    <t>Net Income Margin %</t>
  </si>
  <si>
    <t>Net Avail. For Common Margin %</t>
  </si>
  <si>
    <t>Normalized Net Income Margin</t>
  </si>
  <si>
    <t>-48.03</t>
  </si>
  <si>
    <t>-64.17</t>
  </si>
  <si>
    <t>Levered Free Cash Flow Margin</t>
  </si>
  <si>
    <t>-58.69</t>
  </si>
  <si>
    <t>Unlevered Free Cash Flow Margin</t>
  </si>
  <si>
    <t>-50.84</t>
  </si>
  <si>
    <t>Asset Turnover</t>
  </si>
  <si>
    <t>0.42</t>
  </si>
  <si>
    <t>Fixed Assets Turnover</t>
  </si>
  <si>
    <t>0.56</t>
  </si>
  <si>
    <t>Receivables Turnover (Average Receivables)</t>
  </si>
  <si>
    <t>13.73</t>
  </si>
  <si>
    <t>Inventory Turnover (Average Inventory)</t>
  </si>
  <si>
    <t>5.44</t>
  </si>
  <si>
    <t>Short Term Liquidity</t>
  </si>
  <si>
    <t>Current Ratio</t>
  </si>
  <si>
    <t>0.67</t>
  </si>
  <si>
    <t>0.37</t>
  </si>
  <si>
    <t>Quick Ratio</t>
  </si>
  <si>
    <t>0.29</t>
  </si>
  <si>
    <t>0.18</t>
  </si>
  <si>
    <t>Operating Cash Flow to Current Liabilities</t>
  </si>
  <si>
    <t>-0.39</t>
  </si>
  <si>
    <t>-0.56</t>
  </si>
  <si>
    <t>Days Sales Outstanding (Average Receivables)</t>
  </si>
  <si>
    <t>26.58</t>
  </si>
  <si>
    <t>Days Outstanding Inventory (Average Inventory)</t>
  </si>
  <si>
    <t>67.14</t>
  </si>
  <si>
    <t>Average Days Payable Outstanding</t>
  </si>
  <si>
    <t>86.05</t>
  </si>
  <si>
    <t>Cash Conversion Cycle (Average Days)</t>
  </si>
  <si>
    <t>7.66</t>
  </si>
  <si>
    <t>Long Term Solvency</t>
  </si>
  <si>
    <t>Total Debt/Equity</t>
  </si>
  <si>
    <t>46.96</t>
  </si>
  <si>
    <t>887.51</t>
  </si>
  <si>
    <t>Total Debt / Total Capital</t>
  </si>
  <si>
    <t>31.95</t>
  </si>
  <si>
    <t>89.87</t>
  </si>
  <si>
    <t>LT Debt/Equity</t>
  </si>
  <si>
    <t>35.61</t>
  </si>
  <si>
    <t>327.5</t>
  </si>
  <si>
    <t>Long-Term Debt / Total Capital</t>
  </si>
  <si>
    <t>24.23</t>
  </si>
  <si>
    <t>33.16</t>
  </si>
  <si>
    <t>Total Liabilities / Total Assets</t>
  </si>
  <si>
    <t>51.06</t>
  </si>
  <si>
    <t>92.84</t>
  </si>
  <si>
    <t>EBIT / Interest Expense</t>
  </si>
  <si>
    <t>-38.56</t>
  </si>
  <si>
    <t>-7.17</t>
  </si>
  <si>
    <t>EBITDA / Interest Expense</t>
  </si>
  <si>
    <t>-30.64</t>
  </si>
  <si>
    <t>-6.1</t>
  </si>
  <si>
    <t>(EBITDA - Capex) / Interest Expense</t>
  </si>
  <si>
    <t>-110.75</t>
  </si>
  <si>
    <t>-7.15</t>
  </si>
  <si>
    <t>Total Debt / EBITDA</t>
  </si>
  <si>
    <t>-1.63</t>
  </si>
  <si>
    <t>-2.1</t>
  </si>
  <si>
    <t>Net Debt / EBITDA</t>
  </si>
  <si>
    <t>-1.27</t>
  </si>
  <si>
    <t>-1.84</t>
  </si>
  <si>
    <t>Total Debt / (EBITDA - Capex)</t>
  </si>
  <si>
    <t>-0.45</t>
  </si>
  <si>
    <t>-1.79</t>
  </si>
  <si>
    <t>Net Debt / (EBITDA - Capex)</t>
  </si>
  <si>
    <t>-0.35</t>
  </si>
  <si>
    <t>-1.57</t>
  </si>
  <si>
    <t>Growth Over Prior Year</t>
  </si>
  <si>
    <t>Total Revenues, 1 Yr. Growth %</t>
  </si>
  <si>
    <t>87.71</t>
  </si>
  <si>
    <t>Gross Profit, 1 Yr. Growth %</t>
  </si>
  <si>
    <t>EBITDA, 1 Yr. Growth %</t>
  </si>
  <si>
    <t>141.79</t>
  </si>
  <si>
    <t>EBITA, 1 Yr. Growth %</t>
  </si>
  <si>
    <t>125.92</t>
  </si>
  <si>
    <t>EBIT, 1 Yr. Growth %</t>
  </si>
  <si>
    <t>Earnings From Cont. Operations, 1 Yr. Growth %</t>
  </si>
  <si>
    <t>159.67</t>
  </si>
  <si>
    <t>Net Income, 1 Yr. Growth %</t>
  </si>
  <si>
    <t>Normalized Net Income, 1 Yr. Growth %</t>
  </si>
  <si>
    <t>150.81</t>
  </si>
  <si>
    <t>Accounts Receivable, 1 Yr. Growth %</t>
  </si>
  <si>
    <t>128.68</t>
  </si>
  <si>
    <t>Inventory, 1 Yr. Growth %</t>
  </si>
  <si>
    <t>3.05</t>
  </si>
  <si>
    <t>Net Property, Plant and Equip., 1 Yr. Growth %</t>
  </si>
  <si>
    <t>6.83</t>
  </si>
  <si>
    <t>Total Assets, 1 Yr. Growth %</t>
  </si>
  <si>
    <t>12.87</t>
  </si>
  <si>
    <t>Tangible Book Value, 1 Yr. Growth %</t>
  </si>
  <si>
    <t>-89.6</t>
  </si>
  <si>
    <t>Common Equity, 1 Yr. Growth %</t>
  </si>
  <si>
    <t>-83.48</t>
  </si>
  <si>
    <t>Cash From Operations, 1 Yr. Growth %</t>
  </si>
  <si>
    <t>254.53</t>
  </si>
  <si>
    <t>Capital Expenditures, 1 Yr. Growth %</t>
  </si>
  <si>
    <t>-84.07</t>
  </si>
  <si>
    <t>2021</t>
  </si>
  <si>
    <t>2022</t>
  </si>
  <si>
    <t>Capitalization
                                    1</t>
  </si>
  <si>
    <t>-</t>
  </si>
  <si>
    <t>Change</t>
  </si>
  <si>
    <t>Enterprise Value (EV)
                                    1</t>
  </si>
  <si>
    <t>P/E ratio</t>
  </si>
  <si>
    <t>-63.8x</t>
  </si>
  <si>
    <t>PBR</t>
  </si>
  <si>
    <t>361x</t>
  </si>
  <si>
    <t>PEG</t>
  </si>
  <si>
    <t>Capitalization / Revenue</t>
  </si>
  <si>
    <t>EV / Revenue</t>
  </si>
  <si>
    <t>EV / EBITDA</t>
  </si>
  <si>
    <t>EV / EBIT</t>
  </si>
  <si>
    <t>EV / FCF</t>
  </si>
  <si>
    <t>FCF Yield</t>
  </si>
  <si>
    <t>Dividend per Share
                                    2</t>
  </si>
  <si>
    <t>Rate of return</t>
  </si>
  <si>
    <t>EPS
                                    2</t>
  </si>
  <si>
    <t>-0.1619</t>
  </si>
  <si>
    <t>Distribution rate</t>
  </si>
  <si>
    <t>Net sales
                                    1</t>
  </si>
  <si>
    <t>13.63</t>
  </si>
  <si>
    <t>25.59</t>
  </si>
  <si>
    <t>EBITDA
                                    1</t>
  </si>
  <si>
    <t>-8.111</t>
  </si>
  <si>
    <t>-19.61</t>
  </si>
  <si>
    <t>EBIT
                                    1</t>
  </si>
  <si>
    <t>-10.21</t>
  </si>
  <si>
    <t>-23.06</t>
  </si>
  <si>
    <t>Net income
                                    1</t>
  </si>
  <si>
    <t>-10.12</t>
  </si>
  <si>
    <t>-26.28</t>
  </si>
  <si>
    <t>Net Debt
                                    1</t>
  </si>
  <si>
    <t>10.28</t>
  </si>
  <si>
    <t>36.03</t>
  </si>
  <si>
    <t>Reference price
                                    2</t>
  </si>
  <si>
    <t>9.880</t>
  </si>
  <si>
    <t>10.330</t>
  </si>
  <si>
    <t>Nbr of stocks (in thousands)</t>
  </si>
  <si>
    <t>Announcement Date</t>
  </si>
  <si>
    <t>8/14/23</t>
  </si>
  <si>
    <t>address1</t>
  </si>
  <si>
    <t>1540 Cornwall Road</t>
  </si>
  <si>
    <t>address2</t>
  </si>
  <si>
    <t>Suite 104</t>
  </si>
  <si>
    <t>city</t>
  </si>
  <si>
    <t>Oakville</t>
  </si>
  <si>
    <t>state</t>
  </si>
  <si>
    <t>ON</t>
  </si>
  <si>
    <t>zip</t>
  </si>
  <si>
    <t>L6J 7W5</t>
  </si>
  <si>
    <t>country</t>
  </si>
  <si>
    <t>phone</t>
  </si>
  <si>
    <t>905-278-2200</t>
  </si>
  <si>
    <t>website</t>
  </si>
  <si>
    <t>https://borealisfoods.ca</t>
  </si>
  <si>
    <t>industry</t>
  </si>
  <si>
    <t>Packaged Foods</t>
  </si>
  <si>
    <t>industryKey</t>
  </si>
  <si>
    <t>packaged-foods</t>
  </si>
  <si>
    <t>industryDisp</t>
  </si>
  <si>
    <t>sector</t>
  </si>
  <si>
    <t>Consumer Defensive</t>
  </si>
  <si>
    <t>sectorKey</t>
  </si>
  <si>
    <t>consumer-defensive</t>
  </si>
  <si>
    <t>sectorDisp</t>
  </si>
  <si>
    <t>longBusinessSummary</t>
  </si>
  <si>
    <t>Borealis Foods Inc. operates as a food technology company that develops plant-based ready-to-eat meals. The company also developed ambient ready-to-eat high-protein meals for U.S. and global humanitarian food programs. Its products include Chef Woo, a plant based instant ramen meals that provides with 20 grams of plant-based complete protein; and Ramen Express, a vegetarian ramen noodles. The company distributes its products via retail partners across the U.S., Canada, Mexico and Europe and also sells its products online. The company is based in Oakville, Canada.</t>
  </si>
  <si>
    <t>companyOfficers</t>
  </si>
  <si>
    <t>[{'maxAge': 1, 'name': 'Mr. Barthelemy  Helg', 'age': 58, 'title': 'Co-Founder &amp; Chairman of the Board', 'yearBorn': 1965, 'fiscalYear': 2023, 'exercisedValue': 0, 'unexercisedValue': 0}, {'maxAge': 1, 'name': 'Dr. Reza  Soltanzadeh M.D.', 'age': 50, 'title': 'Co-founder, President, CEO &amp; Director', 'yearBorn': 1973, 'fiscalYear': 2023, 'exercisedValue': 0, 'unexercisedValue': 0}, {'maxAge': 1, 'name': 'Mr. Stephen  Wegrzyn', 'age': 58, 'title': 'Chief Financial Officer', 'yearBorn': 1965, 'fiscalYear': 2023, 'totalPay': 165000, 'exercisedValue': 0, 'unexercisedValue': 0}, {'maxAge': 1, 'name': 'Mr. Matt  Talle', 'age': 61, 'title': 'Chief Strategy Officer', 'yearBorn': 1962, 'fiscalYear': 2023, 'totalPay': 250000, 'exercisedValue': 0, 'unexercisedValue': 0}, {'maxAge': 1, 'name': 'Ms. Pouneh  Rahimi', 'age': 55, 'title': 'Chief Legal Officer', 'yearBorn': 1968, 'fiscalYear': 2023, 'exercisedValue': 0, 'unexercisedValue': 0}, {'maxAge': 1, 'name': 'Mr. Henry  Wong', 'age': 56, 'title': 'Chief Marketing Officer', 'yearBorn': 1967,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</si>
  <si>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</si>
  <si>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</si>
  <si>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</si>
  <si>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</si>
  <si>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</si>
  <si>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</si>
  <si>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</si>
  <si>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</si>
  <si>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</si>
  <si>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</si>
  <si>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</si>
  <si>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</si>
  <si>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</si>
  <si>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</si>
  <si>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</si>
  <si>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</si>
  <si>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</si>
  <si>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</si>
  <si>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</si>
  <si>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</si>
  <si>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</si>
  <si>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</si>
  <si>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</si>
  <si>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</si>
  <si>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</si>
  <si>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</si>
  <si>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</si>
  <si>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</si>
  <si>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</si>
  <si>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</si>
  <si>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</si>
  <si>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</si>
  <si>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</si>
  <si>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</si>
  <si>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</si>
  <si>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</si>
  <si>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</si>
  <si>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</si>
  <si>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</si>
  <si>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</si>
  <si>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</si>
  <si>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</si>
  <si>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</si>
  <si>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</si>
  <si>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</si>
  <si>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</si>
  <si>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</si>
  <si>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</si>
  <si>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</si>
  <si>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</si>
  <si>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</si>
  <si>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</si>
  <si>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</si>
  <si>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</si>
  <si>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</si>
  <si>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</si>
  <si>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Borealis Foods Inc.</t>
  </si>
  <si>
    <t>longName</t>
  </si>
  <si>
    <t>firstTradeDateEpochUtc</t>
  </si>
  <si>
    <t>timeZoneFullName</t>
  </si>
  <si>
    <t>America/New_York</t>
  </si>
  <si>
    <t>timeZoneShortName</t>
  </si>
  <si>
    <t>EST</t>
  </si>
  <si>
    <t>uuid</t>
  </si>
  <si>
    <t>396da885-30d3-32c2-99de-9518f969e61e</t>
  </si>
  <si>
    <t>messageBoardId</t>
  </si>
  <si>
    <t>finmb_1774769126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</si>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</sst>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orealisfoods.ca/"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6.15</v>
      </c>
      <c r="C4" s="2"/>
      <c r="D4" s="2"/>
      <c r="E4" s="2"/>
      <c r="F4" s="2"/>
      <c r="G4" s="2"/>
      <c r="H4" s="2"/>
      <c r="I4" s="2"/>
      <c r="J4" s="2"/>
      <c r="K4" s="2"/>
      <c r="L4" s="2"/>
      <c r="M4" s="2"/>
      <c r="N4" s="2"/>
      <c r="O4" s="2"/>
      <c r="P4" s="2"/>
      <c r="Q4" s="2"/>
      <c r="R4" s="2"/>
      <c r="S4" s="2"/>
      <c r="T4" s="2"/>
      <c r="U4" s="2"/>
      <c r="V4" s="2"/>
      <c r="W4" s="2"/>
      <c r="X4" s="2"/>
      <c r="Y4" s="2"/>
      <c r="Z4" s="2"/>
    </row>
    <row r="5">
      <c r="A5" s="1" t="s">
        <v>7</v>
      </c>
      <c r="B5" s="1">
        <v>-13.24518151655692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1.3148024E8</v>
      </c>
      <c r="C8" s="2"/>
      <c r="D8" s="2"/>
      <c r="E8" s="2"/>
      <c r="F8" s="2"/>
      <c r="G8" s="2"/>
      <c r="H8" s="2"/>
      <c r="I8" s="2"/>
      <c r="J8" s="2"/>
      <c r="K8" s="2"/>
      <c r="L8" s="2"/>
      <c r="M8" s="2"/>
      <c r="N8" s="2"/>
      <c r="O8" s="2"/>
      <c r="P8" s="2"/>
      <c r="Q8" s="2"/>
      <c r="R8" s="2"/>
      <c r="S8" s="2"/>
      <c r="T8" s="2"/>
      <c r="U8" s="2"/>
      <c r="V8" s="2"/>
      <c r="W8" s="2"/>
      <c r="X8" s="2"/>
      <c r="Y8" s="2"/>
      <c r="Z8" s="2"/>
    </row>
    <row r="9">
      <c r="A9" s="1" t="s">
        <v>13</v>
      </c>
      <c r="B9" s="1">
        <v>-0.131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2"/>
      <c r="E1" s="2"/>
      <c r="F1" s="2"/>
      <c r="G1" s="2"/>
      <c r="H1" s="2"/>
      <c r="I1" s="2"/>
      <c r="J1" s="2"/>
      <c r="K1" s="2"/>
      <c r="L1" s="2"/>
      <c r="M1" s="2"/>
      <c r="N1" s="2"/>
      <c r="O1" s="2"/>
      <c r="P1" s="2"/>
      <c r="Q1" s="2"/>
      <c r="R1" s="2"/>
      <c r="S1" s="2"/>
      <c r="T1" s="2"/>
      <c r="U1" s="2"/>
      <c r="V1" s="2"/>
      <c r="W1" s="2"/>
      <c r="X1" s="2"/>
      <c r="Y1" s="2"/>
      <c r="Z1" s="2"/>
    </row>
    <row r="2">
      <c r="A2" s="1" t="s">
        <v>18</v>
      </c>
      <c r="B2" s="1">
        <v>-10.0</v>
      </c>
      <c r="C2" s="1">
        <v>-26.0</v>
      </c>
      <c r="D2" s="2"/>
      <c r="E2" s="2"/>
      <c r="F2" s="2"/>
      <c r="G2" s="2"/>
      <c r="H2" s="2"/>
      <c r="I2" s="2"/>
      <c r="J2" s="2"/>
      <c r="K2" s="2"/>
      <c r="L2" s="2"/>
      <c r="M2" s="2"/>
      <c r="N2" s="2"/>
      <c r="O2" s="2"/>
      <c r="P2" s="2"/>
      <c r="Q2" s="2"/>
      <c r="R2" s="2"/>
      <c r="S2" s="2"/>
      <c r="T2" s="2"/>
      <c r="U2" s="2"/>
      <c r="V2" s="2"/>
      <c r="W2" s="2"/>
      <c r="X2" s="2"/>
      <c r="Y2" s="2"/>
      <c r="Z2" s="2"/>
    </row>
    <row r="3">
      <c r="A3" s="1" t="s">
        <v>19</v>
      </c>
      <c r="B3" s="1">
        <v>2.0</v>
      </c>
      <c r="C3" s="1">
        <v>3.0</v>
      </c>
      <c r="D3" s="2"/>
      <c r="E3" s="2"/>
      <c r="F3" s="2"/>
      <c r="G3" s="2"/>
      <c r="H3" s="2"/>
      <c r="I3" s="2"/>
      <c r="J3" s="2"/>
      <c r="K3" s="2"/>
      <c r="L3" s="2"/>
      <c r="M3" s="2"/>
      <c r="N3" s="2"/>
      <c r="O3" s="2"/>
      <c r="P3" s="2"/>
      <c r="Q3" s="2"/>
      <c r="R3" s="2"/>
      <c r="S3" s="2"/>
      <c r="T3" s="2"/>
      <c r="U3" s="2"/>
      <c r="V3" s="2"/>
      <c r="W3" s="2"/>
      <c r="X3" s="2"/>
      <c r="Y3" s="2"/>
      <c r="Z3" s="2"/>
    </row>
    <row r="4">
      <c r="A4" s="1" t="s">
        <v>20</v>
      </c>
      <c r="B4" s="1">
        <v>2.0</v>
      </c>
      <c r="C4" s="1">
        <v>3.0</v>
      </c>
      <c r="D4" s="2"/>
      <c r="E4" s="2"/>
      <c r="F4" s="2"/>
      <c r="G4" s="2"/>
      <c r="H4" s="2"/>
      <c r="I4" s="2"/>
      <c r="J4" s="2"/>
      <c r="K4" s="2"/>
      <c r="L4" s="2"/>
      <c r="M4" s="2"/>
      <c r="N4" s="2"/>
      <c r="O4" s="2"/>
      <c r="P4" s="2"/>
      <c r="Q4" s="2"/>
      <c r="R4" s="2"/>
      <c r="S4" s="2"/>
      <c r="T4" s="2"/>
      <c r="U4" s="2"/>
      <c r="V4" s="2"/>
      <c r="W4" s="2"/>
      <c r="X4" s="2"/>
      <c r="Y4" s="2"/>
      <c r="Z4" s="2"/>
    </row>
    <row r="5">
      <c r="A5" s="1" t="s">
        <v>21</v>
      </c>
      <c r="B5" s="1">
        <v>0.0</v>
      </c>
      <c r="C5" s="1">
        <v>-5.0</v>
      </c>
      <c r="D5" s="2"/>
      <c r="E5" s="2"/>
      <c r="F5" s="2"/>
      <c r="G5" s="2"/>
      <c r="H5" s="2"/>
      <c r="I5" s="2"/>
      <c r="J5" s="2"/>
      <c r="K5" s="2"/>
      <c r="L5" s="2"/>
      <c r="M5" s="2"/>
      <c r="N5" s="2"/>
      <c r="O5" s="2"/>
      <c r="P5" s="2"/>
      <c r="Q5" s="2"/>
      <c r="R5" s="2"/>
      <c r="S5" s="2"/>
      <c r="T5" s="2"/>
      <c r="U5" s="2"/>
      <c r="V5" s="2"/>
      <c r="W5" s="2"/>
      <c r="X5" s="2"/>
      <c r="Y5" s="2"/>
      <c r="Z5" s="2"/>
    </row>
    <row r="6">
      <c r="A6" s="1" t="s">
        <v>22</v>
      </c>
      <c r="B6" s="1">
        <v>0.0</v>
      </c>
      <c r="C6" s="1">
        <v>51.0</v>
      </c>
      <c r="D6" s="2"/>
      <c r="E6" s="2"/>
      <c r="F6" s="2"/>
      <c r="G6" s="2"/>
      <c r="H6" s="2"/>
      <c r="I6" s="2"/>
      <c r="J6" s="2"/>
      <c r="K6" s="2"/>
      <c r="L6" s="2"/>
      <c r="M6" s="2"/>
      <c r="N6" s="2"/>
      <c r="O6" s="2"/>
      <c r="P6" s="2"/>
      <c r="Q6" s="2"/>
      <c r="R6" s="2"/>
      <c r="S6" s="2"/>
      <c r="T6" s="2"/>
      <c r="U6" s="2"/>
      <c r="V6" s="2"/>
      <c r="W6" s="2"/>
      <c r="X6" s="2"/>
      <c r="Y6" s="2"/>
      <c r="Z6" s="2"/>
    </row>
    <row r="7">
      <c r="A7" s="1" t="s">
        <v>23</v>
      </c>
      <c r="B7" s="1">
        <v>31.0</v>
      </c>
      <c r="C7" s="1">
        <v>11.0</v>
      </c>
      <c r="D7" s="2"/>
      <c r="E7" s="2"/>
      <c r="F7" s="2"/>
      <c r="G7" s="2"/>
      <c r="H7" s="2"/>
      <c r="I7" s="2"/>
      <c r="J7" s="2"/>
      <c r="K7" s="2"/>
      <c r="L7" s="2"/>
      <c r="M7" s="2"/>
      <c r="N7" s="2"/>
      <c r="O7" s="2"/>
      <c r="P7" s="2"/>
      <c r="Q7" s="2"/>
      <c r="R7" s="2"/>
      <c r="S7" s="2"/>
      <c r="T7" s="2"/>
      <c r="U7" s="2"/>
      <c r="V7" s="2"/>
      <c r="W7" s="2"/>
      <c r="X7" s="2"/>
      <c r="Y7" s="2"/>
      <c r="Z7" s="2"/>
    </row>
    <row r="8">
      <c r="A8" s="1" t="s">
        <v>24</v>
      </c>
      <c r="B8" s="1">
        <v>12.0</v>
      </c>
      <c r="C8" s="1">
        <v>-60.0</v>
      </c>
      <c r="D8" s="2"/>
      <c r="E8" s="2"/>
      <c r="F8" s="2"/>
      <c r="G8" s="2"/>
      <c r="H8" s="2"/>
      <c r="I8" s="2"/>
      <c r="J8" s="2"/>
      <c r="K8" s="2"/>
      <c r="L8" s="2"/>
      <c r="M8" s="2"/>
      <c r="N8" s="2"/>
      <c r="O8" s="2"/>
      <c r="P8" s="2"/>
      <c r="Q8" s="2"/>
      <c r="R8" s="2"/>
      <c r="S8" s="2"/>
      <c r="T8" s="2"/>
      <c r="U8" s="2"/>
      <c r="V8" s="2"/>
      <c r="W8" s="2"/>
      <c r="X8" s="2"/>
      <c r="Y8" s="2"/>
      <c r="Z8" s="2"/>
    </row>
    <row r="9">
      <c r="A9" s="1" t="s">
        <v>25</v>
      </c>
      <c r="B9" s="1">
        <v>-76.0</v>
      </c>
      <c r="C9" s="1">
        <v>-1.0</v>
      </c>
      <c r="D9" s="2"/>
      <c r="E9" s="2"/>
      <c r="F9" s="2"/>
      <c r="G9" s="2"/>
      <c r="H9" s="2"/>
      <c r="I9" s="2"/>
      <c r="J9" s="2"/>
      <c r="K9" s="2"/>
      <c r="L9" s="2"/>
      <c r="M9" s="2"/>
      <c r="N9" s="2"/>
      <c r="O9" s="2"/>
      <c r="P9" s="2"/>
      <c r="Q9" s="2"/>
      <c r="R9" s="2"/>
      <c r="S9" s="2"/>
      <c r="T9" s="2"/>
      <c r="U9" s="2"/>
      <c r="V9" s="2"/>
      <c r="W9" s="2"/>
      <c r="X9" s="2"/>
      <c r="Y9" s="2"/>
      <c r="Z9" s="2"/>
    </row>
    <row r="10">
      <c r="A10" s="1" t="s">
        <v>26</v>
      </c>
      <c r="B10" s="1">
        <v>-3.0</v>
      </c>
      <c r="C10" s="1">
        <v>42.0</v>
      </c>
      <c r="D10" s="2"/>
      <c r="E10" s="2"/>
      <c r="F10" s="2"/>
      <c r="G10" s="2"/>
      <c r="H10" s="2"/>
      <c r="I10" s="2"/>
      <c r="J10" s="2"/>
      <c r="K10" s="2"/>
      <c r="L10" s="2"/>
      <c r="M10" s="2"/>
      <c r="N10" s="2"/>
      <c r="O10" s="2"/>
      <c r="P10" s="2"/>
      <c r="Q10" s="2"/>
      <c r="R10" s="2"/>
      <c r="S10" s="2"/>
      <c r="T10" s="2"/>
      <c r="U10" s="2"/>
      <c r="V10" s="2"/>
      <c r="W10" s="2"/>
      <c r="X10" s="2"/>
      <c r="Y10" s="2"/>
      <c r="Z10" s="2"/>
    </row>
    <row r="11">
      <c r="A11" s="1" t="s">
        <v>27</v>
      </c>
      <c r="B11" s="1">
        <v>5.0</v>
      </c>
      <c r="C11" s="1">
        <v>1.0</v>
      </c>
      <c r="D11" s="2"/>
      <c r="E11" s="2"/>
      <c r="F11" s="2"/>
      <c r="G11" s="2"/>
      <c r="H11" s="2"/>
      <c r="I11" s="2"/>
      <c r="J11" s="2"/>
      <c r="K11" s="2"/>
      <c r="L11" s="2"/>
      <c r="M11" s="2"/>
      <c r="N11" s="2"/>
      <c r="O11" s="2"/>
      <c r="P11" s="2"/>
      <c r="Q11" s="2"/>
      <c r="R11" s="2"/>
      <c r="S11" s="2"/>
      <c r="T11" s="2"/>
      <c r="U11" s="2"/>
      <c r="V11" s="2"/>
      <c r="W11" s="2"/>
      <c r="X11" s="2"/>
      <c r="Y11" s="2"/>
      <c r="Z11" s="2"/>
    </row>
    <row r="12">
      <c r="A12" s="1" t="s">
        <v>28</v>
      </c>
      <c r="B12" s="1">
        <v>-44.0</v>
      </c>
      <c r="C12" s="1">
        <v>-1.0</v>
      </c>
      <c r="D12" s="2"/>
      <c r="E12" s="2"/>
      <c r="F12" s="2"/>
      <c r="G12" s="2"/>
      <c r="H12" s="2"/>
      <c r="I12" s="2"/>
      <c r="J12" s="2"/>
      <c r="K12" s="2"/>
      <c r="L12" s="2"/>
      <c r="M12" s="2"/>
      <c r="N12" s="2"/>
      <c r="O12" s="2"/>
      <c r="P12" s="2"/>
      <c r="Q12" s="2"/>
      <c r="R12" s="2"/>
      <c r="S12" s="2"/>
      <c r="T12" s="2"/>
      <c r="U12" s="2"/>
      <c r="V12" s="2"/>
      <c r="W12" s="2"/>
      <c r="X12" s="2"/>
      <c r="Y12" s="2"/>
      <c r="Z12" s="2"/>
    </row>
    <row r="13">
      <c r="A13" s="1" t="s">
        <v>29</v>
      </c>
      <c r="B13" s="1">
        <v>-6.0</v>
      </c>
      <c r="C13" s="1">
        <v>-24.0</v>
      </c>
      <c r="D13" s="2"/>
      <c r="E13" s="2"/>
      <c r="F13" s="2"/>
      <c r="G13" s="2"/>
      <c r="H13" s="2"/>
      <c r="I13" s="2"/>
      <c r="J13" s="2"/>
      <c r="K13" s="2"/>
      <c r="L13" s="2"/>
      <c r="M13" s="2"/>
      <c r="N13" s="2"/>
      <c r="O13" s="2"/>
      <c r="P13" s="2"/>
      <c r="Q13" s="2"/>
      <c r="R13" s="2"/>
      <c r="S13" s="2"/>
      <c r="T13" s="2"/>
      <c r="U13" s="2"/>
      <c r="V13" s="2"/>
      <c r="W13" s="2"/>
      <c r="X13" s="2"/>
      <c r="Y13" s="2"/>
      <c r="Z13" s="2"/>
    </row>
    <row r="14">
      <c r="A14" s="1" t="s">
        <v>30</v>
      </c>
      <c r="B14" s="1">
        <v>-21.0</v>
      </c>
      <c r="C14" s="1">
        <v>-3.0</v>
      </c>
      <c r="D14" s="2"/>
      <c r="E14" s="2"/>
      <c r="F14" s="2"/>
      <c r="G14" s="2"/>
      <c r="H14" s="2"/>
      <c r="I14" s="2"/>
      <c r="J14" s="2"/>
      <c r="K14" s="2"/>
      <c r="L14" s="2"/>
      <c r="M14" s="2"/>
      <c r="N14" s="2"/>
      <c r="O14" s="2"/>
      <c r="P14" s="2"/>
      <c r="Q14" s="2"/>
      <c r="R14" s="2"/>
      <c r="S14" s="2"/>
      <c r="T14" s="2"/>
      <c r="U14" s="2"/>
      <c r="V14" s="2"/>
      <c r="W14" s="2"/>
      <c r="X14" s="2"/>
      <c r="Y14" s="2"/>
      <c r="Z14" s="2"/>
    </row>
    <row r="15">
      <c r="A15" s="1" t="s">
        <v>31</v>
      </c>
      <c r="B15" s="1">
        <v>0.0</v>
      </c>
      <c r="C15" s="1">
        <v>5.0</v>
      </c>
      <c r="D15" s="2"/>
      <c r="E15" s="2"/>
      <c r="F15" s="2"/>
      <c r="G15" s="2"/>
      <c r="H15" s="2"/>
      <c r="I15" s="2"/>
      <c r="J15" s="2"/>
      <c r="K15" s="2"/>
      <c r="L15" s="2"/>
      <c r="M15" s="2"/>
      <c r="N15" s="2"/>
      <c r="O15" s="2"/>
      <c r="P15" s="2"/>
      <c r="Q15" s="2"/>
      <c r="R15" s="2"/>
      <c r="S15" s="2"/>
      <c r="T15" s="2"/>
      <c r="U15" s="2"/>
      <c r="V15" s="2"/>
      <c r="W15" s="2"/>
      <c r="X15" s="2"/>
      <c r="Y15" s="2"/>
      <c r="Z15" s="2"/>
    </row>
    <row r="16">
      <c r="A16" s="1" t="s">
        <v>32</v>
      </c>
      <c r="B16" s="1">
        <v>-21.0</v>
      </c>
      <c r="C16" s="1">
        <v>-3.0</v>
      </c>
      <c r="D16" s="2"/>
      <c r="E16" s="2"/>
      <c r="F16" s="2"/>
      <c r="G16" s="2"/>
      <c r="H16" s="2"/>
      <c r="I16" s="2"/>
      <c r="J16" s="2"/>
      <c r="K16" s="2"/>
      <c r="L16" s="2"/>
      <c r="M16" s="2"/>
      <c r="N16" s="2"/>
      <c r="O16" s="2"/>
      <c r="P16" s="2"/>
      <c r="Q16" s="2"/>
      <c r="R16" s="2"/>
      <c r="S16" s="2"/>
      <c r="T16" s="2"/>
      <c r="U16" s="2"/>
      <c r="V16" s="2"/>
      <c r="W16" s="2"/>
      <c r="X16" s="2"/>
      <c r="Y16" s="2"/>
      <c r="Z16" s="2"/>
    </row>
    <row r="17">
      <c r="A17" s="1" t="s">
        <v>33</v>
      </c>
      <c r="B17" s="1">
        <v>11.0</v>
      </c>
      <c r="C17" s="1">
        <v>25.0</v>
      </c>
      <c r="D17" s="2"/>
      <c r="E17" s="2"/>
      <c r="F17" s="2"/>
      <c r="G17" s="2"/>
      <c r="H17" s="2"/>
      <c r="I17" s="2"/>
      <c r="J17" s="2"/>
      <c r="K17" s="2"/>
      <c r="L17" s="2"/>
      <c r="M17" s="2"/>
      <c r="N17" s="2"/>
      <c r="O17" s="2"/>
      <c r="P17" s="2"/>
      <c r="Q17" s="2"/>
      <c r="R17" s="2"/>
      <c r="S17" s="2"/>
      <c r="T17" s="2"/>
      <c r="U17" s="2"/>
      <c r="V17" s="2"/>
      <c r="W17" s="2"/>
      <c r="X17" s="2"/>
      <c r="Y17" s="2"/>
      <c r="Z17" s="2"/>
    </row>
    <row r="18">
      <c r="A18" s="1" t="s">
        <v>34</v>
      </c>
      <c r="B18" s="1">
        <v>11.0</v>
      </c>
      <c r="C18" s="1">
        <v>25.0</v>
      </c>
      <c r="D18" s="2"/>
      <c r="E18" s="2"/>
      <c r="F18" s="2"/>
      <c r="G18" s="2"/>
      <c r="H18" s="2"/>
      <c r="I18" s="2"/>
      <c r="J18" s="2"/>
      <c r="K18" s="2"/>
      <c r="L18" s="2"/>
      <c r="M18" s="2"/>
      <c r="N18" s="2"/>
      <c r="O18" s="2"/>
      <c r="P18" s="2"/>
      <c r="Q18" s="2"/>
      <c r="R18" s="2"/>
      <c r="S18" s="2"/>
      <c r="T18" s="2"/>
      <c r="U18" s="2"/>
      <c r="V18" s="2"/>
      <c r="W18" s="2"/>
      <c r="X18" s="2"/>
      <c r="Y18" s="2"/>
      <c r="Z18" s="2"/>
    </row>
    <row r="19">
      <c r="A19" s="1" t="s">
        <v>35</v>
      </c>
      <c r="B19" s="1">
        <v>-68.0</v>
      </c>
      <c r="C19" s="1">
        <v>-50.0</v>
      </c>
      <c r="D19" s="2"/>
      <c r="E19" s="2"/>
      <c r="F19" s="2"/>
      <c r="G19" s="2"/>
      <c r="H19" s="2"/>
      <c r="I19" s="2"/>
      <c r="J19" s="2"/>
      <c r="K19" s="2"/>
      <c r="L19" s="2"/>
      <c r="M19" s="2"/>
      <c r="N19" s="2"/>
      <c r="O19" s="2"/>
      <c r="P19" s="2"/>
      <c r="Q19" s="2"/>
      <c r="R19" s="2"/>
      <c r="S19" s="2"/>
      <c r="T19" s="2"/>
      <c r="U19" s="2"/>
      <c r="V19" s="2"/>
      <c r="W19" s="2"/>
      <c r="X19" s="2"/>
      <c r="Y19" s="2"/>
      <c r="Z19" s="2"/>
    </row>
    <row r="20">
      <c r="A20" s="1" t="s">
        <v>36</v>
      </c>
      <c r="B20" s="1">
        <v>-68.0</v>
      </c>
      <c r="C20" s="1">
        <v>-50.0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18.0</v>
      </c>
      <c r="C21" s="1">
        <v>1.0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-1.0</v>
      </c>
      <c r="C22" s="1">
        <v>3.0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27.0</v>
      </c>
      <c r="C23" s="1">
        <v>29.0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-46.0</v>
      </c>
      <c r="C24" s="1">
        <v>2.0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31.0</v>
      </c>
      <c r="C26" s="1">
        <v>3.0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-15.0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-13.0</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-81.0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10.0</v>
      </c>
      <c r="C30" s="1">
        <v>24.0</v>
      </c>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2"/>
      <c r="E1" s="2"/>
      <c r="F1" s="2"/>
      <c r="G1" s="2"/>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2.0</v>
      </c>
      <c r="C3" s="1">
        <v>5.0</v>
      </c>
      <c r="D3" s="2"/>
      <c r="E3" s="2"/>
      <c r="F3" s="2"/>
      <c r="G3" s="2"/>
      <c r="H3" s="2"/>
      <c r="I3" s="2"/>
      <c r="J3" s="2"/>
      <c r="K3" s="2"/>
      <c r="L3" s="2"/>
      <c r="M3" s="2"/>
      <c r="N3" s="2"/>
      <c r="O3" s="2"/>
      <c r="P3" s="2"/>
      <c r="Q3" s="2"/>
      <c r="R3" s="2"/>
      <c r="S3" s="2"/>
      <c r="T3" s="2"/>
      <c r="U3" s="2"/>
      <c r="V3" s="2"/>
      <c r="W3" s="2"/>
      <c r="X3" s="2"/>
      <c r="Y3" s="2"/>
      <c r="Z3" s="2"/>
    </row>
    <row r="4">
      <c r="A4" s="1" t="s">
        <v>49</v>
      </c>
      <c r="B4" s="1">
        <v>2.0</v>
      </c>
      <c r="C4" s="1">
        <v>5.0</v>
      </c>
      <c r="D4" s="2"/>
      <c r="E4" s="2"/>
      <c r="F4" s="2"/>
      <c r="G4" s="2"/>
      <c r="H4" s="2"/>
      <c r="I4" s="2"/>
      <c r="J4" s="2"/>
      <c r="K4" s="2"/>
      <c r="L4" s="2"/>
      <c r="M4" s="2"/>
      <c r="N4" s="2"/>
      <c r="O4" s="2"/>
      <c r="P4" s="2"/>
      <c r="Q4" s="2"/>
      <c r="R4" s="2"/>
      <c r="S4" s="2"/>
      <c r="T4" s="2"/>
      <c r="U4" s="2"/>
      <c r="V4" s="2"/>
      <c r="W4" s="2"/>
      <c r="X4" s="2"/>
      <c r="Y4" s="2"/>
      <c r="Z4" s="2"/>
    </row>
    <row r="5">
      <c r="A5" s="1" t="s">
        <v>50</v>
      </c>
      <c r="B5" s="1">
        <v>1.0</v>
      </c>
      <c r="C5" s="1">
        <v>2.0</v>
      </c>
      <c r="D5" s="2"/>
      <c r="E5" s="2"/>
      <c r="F5" s="2"/>
      <c r="G5" s="2"/>
      <c r="H5" s="2"/>
      <c r="I5" s="2"/>
      <c r="J5" s="2"/>
      <c r="K5" s="2"/>
      <c r="L5" s="2"/>
      <c r="M5" s="2"/>
      <c r="N5" s="2"/>
      <c r="O5" s="2"/>
      <c r="P5" s="2"/>
      <c r="Q5" s="2"/>
      <c r="R5" s="2"/>
      <c r="S5" s="2"/>
      <c r="T5" s="2"/>
      <c r="U5" s="2"/>
      <c r="V5" s="2"/>
      <c r="W5" s="2"/>
      <c r="X5" s="2"/>
      <c r="Y5" s="2"/>
      <c r="Z5" s="2"/>
    </row>
    <row r="6">
      <c r="A6" s="1" t="s">
        <v>51</v>
      </c>
      <c r="B6" s="1">
        <v>1.0</v>
      </c>
      <c r="C6" s="1">
        <v>0.0</v>
      </c>
      <c r="D6" s="2"/>
      <c r="E6" s="2"/>
      <c r="F6" s="2"/>
      <c r="G6" s="2"/>
      <c r="H6" s="2"/>
      <c r="I6" s="2"/>
      <c r="J6" s="2"/>
      <c r="K6" s="2"/>
      <c r="L6" s="2"/>
      <c r="M6" s="2"/>
      <c r="N6" s="2"/>
      <c r="O6" s="2"/>
      <c r="P6" s="2"/>
      <c r="Q6" s="2"/>
      <c r="R6" s="2"/>
      <c r="S6" s="2"/>
      <c r="T6" s="2"/>
      <c r="U6" s="2"/>
      <c r="V6" s="2"/>
      <c r="W6" s="2"/>
      <c r="X6" s="2"/>
      <c r="Y6" s="2"/>
      <c r="Z6" s="2"/>
    </row>
    <row r="7">
      <c r="A7" s="1" t="s">
        <v>52</v>
      </c>
      <c r="B7" s="1">
        <v>2.0</v>
      </c>
      <c r="C7" s="1">
        <v>2.0</v>
      </c>
      <c r="D7" s="2"/>
      <c r="E7" s="2"/>
      <c r="F7" s="2"/>
      <c r="G7" s="2"/>
      <c r="H7" s="2"/>
      <c r="I7" s="2"/>
      <c r="J7" s="2"/>
      <c r="K7" s="2"/>
      <c r="L7" s="2"/>
      <c r="M7" s="2"/>
      <c r="N7" s="2"/>
      <c r="O7" s="2"/>
      <c r="P7" s="2"/>
      <c r="Q7" s="2"/>
      <c r="R7" s="2"/>
      <c r="S7" s="2"/>
      <c r="T7" s="2"/>
      <c r="U7" s="2"/>
      <c r="V7" s="2"/>
      <c r="W7" s="2"/>
      <c r="X7" s="2"/>
      <c r="Y7" s="2"/>
      <c r="Z7" s="2"/>
    </row>
    <row r="8">
      <c r="A8" s="1" t="s">
        <v>53</v>
      </c>
      <c r="B8" s="1">
        <v>6.0</v>
      </c>
      <c r="C8" s="1">
        <v>6.0</v>
      </c>
      <c r="D8" s="2"/>
      <c r="E8" s="2"/>
      <c r="F8" s="2"/>
      <c r="G8" s="2"/>
      <c r="H8" s="2"/>
      <c r="I8" s="2"/>
      <c r="J8" s="2"/>
      <c r="K8" s="2"/>
      <c r="L8" s="2"/>
      <c r="M8" s="2"/>
      <c r="N8" s="2"/>
      <c r="O8" s="2"/>
      <c r="P8" s="2"/>
      <c r="Q8" s="2"/>
      <c r="R8" s="2"/>
      <c r="S8" s="2"/>
      <c r="T8" s="2"/>
      <c r="U8" s="2"/>
      <c r="V8" s="2"/>
      <c r="W8" s="2"/>
      <c r="X8" s="2"/>
      <c r="Y8" s="2"/>
      <c r="Z8" s="2"/>
    </row>
    <row r="9">
      <c r="A9" s="1" t="s">
        <v>54</v>
      </c>
      <c r="B9" s="1">
        <v>43.0</v>
      </c>
      <c r="C9" s="1">
        <v>1.0</v>
      </c>
      <c r="D9" s="2"/>
      <c r="E9" s="2"/>
      <c r="F9" s="2"/>
      <c r="G9" s="2"/>
      <c r="H9" s="2"/>
      <c r="I9" s="2"/>
      <c r="J9" s="2"/>
      <c r="K9" s="2"/>
      <c r="L9" s="2"/>
      <c r="M9" s="2"/>
      <c r="N9" s="2"/>
      <c r="O9" s="2"/>
      <c r="P9" s="2"/>
      <c r="Q9" s="2"/>
      <c r="R9" s="2"/>
      <c r="S9" s="2"/>
      <c r="T9" s="2"/>
      <c r="U9" s="2"/>
      <c r="V9" s="2"/>
      <c r="W9" s="2"/>
      <c r="X9" s="2"/>
      <c r="Y9" s="2"/>
      <c r="Z9" s="2"/>
    </row>
    <row r="10">
      <c r="A10" s="1" t="s">
        <v>55</v>
      </c>
      <c r="B10" s="1">
        <v>11.0</v>
      </c>
      <c r="C10" s="1">
        <v>15.0</v>
      </c>
      <c r="D10" s="2"/>
      <c r="E10" s="2"/>
      <c r="F10" s="2"/>
      <c r="G10" s="2"/>
      <c r="H10" s="2"/>
      <c r="I10" s="2"/>
      <c r="J10" s="2"/>
      <c r="K10" s="2"/>
      <c r="L10" s="2"/>
      <c r="M10" s="2"/>
      <c r="N10" s="2"/>
      <c r="O10" s="2"/>
      <c r="P10" s="2"/>
      <c r="Q10" s="2"/>
      <c r="R10" s="2"/>
      <c r="S10" s="2"/>
      <c r="T10" s="2"/>
      <c r="U10" s="2"/>
      <c r="V10" s="2"/>
      <c r="W10" s="2"/>
      <c r="X10" s="2"/>
      <c r="Y10" s="2"/>
      <c r="Z10" s="2"/>
    </row>
    <row r="11">
      <c r="A11" s="1" t="s">
        <v>56</v>
      </c>
      <c r="B11" s="1">
        <v>48.0</v>
      </c>
      <c r="C11" s="1">
        <v>54.0</v>
      </c>
      <c r="D11" s="2"/>
      <c r="E11" s="2"/>
      <c r="F11" s="2"/>
      <c r="G11" s="2"/>
      <c r="H11" s="2"/>
      <c r="I11" s="2"/>
      <c r="J11" s="2"/>
      <c r="K11" s="2"/>
      <c r="L11" s="2"/>
      <c r="M11" s="2"/>
      <c r="N11" s="2"/>
      <c r="O11" s="2"/>
      <c r="P11" s="2"/>
      <c r="Q11" s="2"/>
      <c r="R11" s="2"/>
      <c r="S11" s="2"/>
      <c r="T11" s="2"/>
      <c r="U11" s="2"/>
      <c r="V11" s="2"/>
      <c r="W11" s="2"/>
      <c r="X11" s="2"/>
      <c r="Y11" s="2"/>
      <c r="Z11" s="2"/>
    </row>
    <row r="12">
      <c r="A12" s="1" t="s">
        <v>57</v>
      </c>
      <c r="B12" s="1">
        <v>-4.0</v>
      </c>
      <c r="C12" s="1">
        <v>-7.0</v>
      </c>
      <c r="D12" s="2"/>
      <c r="E12" s="2"/>
      <c r="F12" s="2"/>
      <c r="G12" s="2"/>
      <c r="H12" s="2"/>
      <c r="I12" s="2"/>
      <c r="J12" s="2"/>
      <c r="K12" s="2"/>
      <c r="L12" s="2"/>
      <c r="M12" s="2"/>
      <c r="N12" s="2"/>
      <c r="O12" s="2"/>
      <c r="P12" s="2"/>
      <c r="Q12" s="2"/>
      <c r="R12" s="2"/>
      <c r="S12" s="2"/>
      <c r="T12" s="2"/>
      <c r="U12" s="2"/>
      <c r="V12" s="2"/>
      <c r="W12" s="2"/>
      <c r="X12" s="2"/>
      <c r="Y12" s="2"/>
      <c r="Z12" s="2"/>
    </row>
    <row r="13">
      <c r="A13" s="1" t="s">
        <v>58</v>
      </c>
      <c r="B13" s="1">
        <v>43.0</v>
      </c>
      <c r="C13" s="1">
        <v>46.0</v>
      </c>
      <c r="D13" s="2"/>
      <c r="E13" s="2"/>
      <c r="F13" s="2"/>
      <c r="G13" s="2"/>
      <c r="H13" s="2"/>
      <c r="I13" s="2"/>
      <c r="J13" s="2"/>
      <c r="K13" s="2"/>
      <c r="L13" s="2"/>
      <c r="M13" s="2"/>
      <c r="N13" s="2"/>
      <c r="O13" s="2"/>
      <c r="P13" s="2"/>
      <c r="Q13" s="2"/>
      <c r="R13" s="2"/>
      <c r="S13" s="2"/>
      <c r="T13" s="2"/>
      <c r="U13" s="2"/>
      <c r="V13" s="2"/>
      <c r="W13" s="2"/>
      <c r="X13" s="2"/>
      <c r="Y13" s="2"/>
      <c r="Z13" s="2"/>
    </row>
    <row r="14">
      <c r="A14" s="1" t="s">
        <v>59</v>
      </c>
      <c r="B14" s="1">
        <v>1.0</v>
      </c>
      <c r="C14" s="1">
        <v>1.0</v>
      </c>
      <c r="D14" s="2"/>
      <c r="E14" s="2"/>
      <c r="F14" s="2"/>
      <c r="G14" s="2"/>
      <c r="H14" s="2"/>
      <c r="I14" s="2"/>
      <c r="J14" s="2"/>
      <c r="K14" s="2"/>
      <c r="L14" s="2"/>
      <c r="M14" s="2"/>
      <c r="N14" s="2"/>
      <c r="O14" s="2"/>
      <c r="P14" s="2"/>
      <c r="Q14" s="2"/>
      <c r="R14" s="2"/>
      <c r="S14" s="2"/>
      <c r="T14" s="2"/>
      <c r="U14" s="2"/>
      <c r="V14" s="2"/>
      <c r="W14" s="2"/>
      <c r="X14" s="2"/>
      <c r="Y14" s="2"/>
      <c r="Z14" s="2"/>
    </row>
    <row r="15">
      <c r="A15" s="1" t="s">
        <v>60</v>
      </c>
      <c r="B15" s="1">
        <v>4.0</v>
      </c>
      <c r="C15" s="1">
        <v>17.0</v>
      </c>
      <c r="D15" s="2"/>
      <c r="E15" s="2"/>
      <c r="F15" s="2"/>
      <c r="G15" s="2"/>
      <c r="H15" s="2"/>
      <c r="I15" s="2"/>
      <c r="J15" s="2"/>
      <c r="K15" s="2"/>
      <c r="L15" s="2"/>
      <c r="M15" s="2"/>
      <c r="N15" s="2"/>
      <c r="O15" s="2"/>
      <c r="P15" s="2"/>
      <c r="Q15" s="2"/>
      <c r="R15" s="2"/>
      <c r="S15" s="2"/>
      <c r="T15" s="2"/>
      <c r="U15" s="2"/>
      <c r="V15" s="2"/>
      <c r="W15" s="2"/>
      <c r="X15" s="2"/>
      <c r="Y15" s="2"/>
      <c r="Z15" s="2"/>
    </row>
    <row r="16">
      <c r="A16" s="1" t="s">
        <v>61</v>
      </c>
      <c r="B16" s="1">
        <v>57.0</v>
      </c>
      <c r="C16" s="1">
        <v>64.0</v>
      </c>
      <c r="D16" s="2"/>
      <c r="E16" s="2"/>
      <c r="F16" s="2"/>
      <c r="G16" s="2"/>
      <c r="H16" s="2"/>
      <c r="I16" s="2"/>
      <c r="J16" s="2"/>
      <c r="K16" s="2"/>
      <c r="L16" s="2"/>
      <c r="M16" s="2"/>
      <c r="N16" s="2"/>
      <c r="O16" s="2"/>
      <c r="P16" s="2"/>
      <c r="Q16" s="2"/>
      <c r="R16" s="2"/>
      <c r="S16" s="2"/>
      <c r="T16" s="2"/>
      <c r="U16" s="2"/>
      <c r="V16" s="2"/>
      <c r="W16" s="2"/>
      <c r="X16" s="2"/>
      <c r="Y16" s="2"/>
      <c r="Z16" s="2"/>
    </row>
    <row r="17">
      <c r="A17" s="1" t="s">
        <v>62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63</v>
      </c>
      <c r="B18" s="1">
        <v>7.0</v>
      </c>
      <c r="C18" s="1">
        <v>8.0</v>
      </c>
      <c r="D18" s="2"/>
      <c r="E18" s="2"/>
      <c r="F18" s="2"/>
      <c r="G18" s="2"/>
      <c r="H18" s="2"/>
      <c r="I18" s="2"/>
      <c r="J18" s="2"/>
      <c r="K18" s="2"/>
      <c r="L18" s="2"/>
      <c r="M18" s="2"/>
      <c r="N18" s="2"/>
      <c r="O18" s="2"/>
      <c r="P18" s="2"/>
      <c r="Q18" s="2"/>
      <c r="R18" s="2"/>
      <c r="S18" s="2"/>
      <c r="T18" s="2"/>
      <c r="U18" s="2"/>
      <c r="V18" s="2"/>
      <c r="W18" s="2"/>
      <c r="X18" s="2"/>
      <c r="Y18" s="2"/>
      <c r="Z18" s="2"/>
    </row>
    <row r="19">
      <c r="A19" s="1" t="s">
        <v>64</v>
      </c>
      <c r="B19" s="1">
        <v>3.0</v>
      </c>
      <c r="C19" s="1">
        <v>25.0</v>
      </c>
      <c r="D19" s="2"/>
      <c r="E19" s="2"/>
      <c r="F19" s="2"/>
      <c r="G19" s="2"/>
      <c r="H19" s="2"/>
      <c r="I19" s="2"/>
      <c r="J19" s="2"/>
      <c r="K19" s="2"/>
      <c r="L19" s="2"/>
      <c r="M19" s="2"/>
      <c r="N19" s="2"/>
      <c r="O19" s="2"/>
      <c r="P19" s="2"/>
      <c r="Q19" s="2"/>
      <c r="R19" s="2"/>
      <c r="S19" s="2"/>
      <c r="T19" s="2"/>
      <c r="U19" s="2"/>
      <c r="V19" s="2"/>
      <c r="W19" s="2"/>
      <c r="X19" s="2"/>
      <c r="Y19" s="2"/>
      <c r="Z19" s="2"/>
    </row>
    <row r="20">
      <c r="A20" s="1" t="s">
        <v>65</v>
      </c>
      <c r="B20" s="1">
        <v>0.0</v>
      </c>
      <c r="C20" s="1">
        <v>55.0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66</v>
      </c>
      <c r="B21" s="1">
        <v>6.0</v>
      </c>
      <c r="C21" s="1">
        <v>8.0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67</v>
      </c>
      <c r="B22" s="1">
        <v>17.0</v>
      </c>
      <c r="C22" s="1">
        <v>43.0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68</v>
      </c>
      <c r="B23" s="1">
        <v>10.0</v>
      </c>
      <c r="C23" s="1">
        <v>13.0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69</v>
      </c>
      <c r="B24" s="1">
        <v>0.0</v>
      </c>
      <c r="C24" s="1">
        <v>2.0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70</v>
      </c>
      <c r="B25" s="1">
        <v>1.0</v>
      </c>
      <c r="C25" s="1">
        <v>1.0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71</v>
      </c>
      <c r="B26" s="1">
        <v>29.0</v>
      </c>
      <c r="C26" s="1">
        <v>60.0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72</v>
      </c>
      <c r="B27" s="1">
        <v>39.0</v>
      </c>
      <c r="C27" s="1">
        <v>42.0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73</v>
      </c>
      <c r="B28" s="1">
        <v>-11.0</v>
      </c>
      <c r="C28" s="1">
        <v>-37.0</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74</v>
      </c>
      <c r="B29" s="1">
        <v>28.0</v>
      </c>
      <c r="C29" s="1">
        <v>4.0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75</v>
      </c>
      <c r="B30" s="1">
        <v>28.0</v>
      </c>
      <c r="C30" s="1">
        <v>4.0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76</v>
      </c>
      <c r="B31" s="1">
        <v>57.0</v>
      </c>
      <c r="C31" s="1">
        <v>64.0</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41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77</v>
      </c>
      <c r="B33" s="1">
        <v>0.0</v>
      </c>
      <c r="C33" s="1">
        <v>162.0</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78</v>
      </c>
      <c r="B34" s="1">
        <v>0.0</v>
      </c>
      <c r="C34" s="1">
        <v>162.0</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79</v>
      </c>
      <c r="B35" s="1">
        <v>0.0</v>
      </c>
      <c r="C35" s="1" t="s">
        <v>80</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81</v>
      </c>
      <c r="B36" s="1">
        <v>26.0</v>
      </c>
      <c r="C36" s="1">
        <v>2.0</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82</v>
      </c>
      <c r="B37" s="1">
        <v>0.0</v>
      </c>
      <c r="C37" s="1" t="s">
        <v>83</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84</v>
      </c>
      <c r="B38" s="1">
        <v>13.0</v>
      </c>
      <c r="C38" s="1">
        <v>41.0</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85</v>
      </c>
      <c r="B39" s="1">
        <v>10.0</v>
      </c>
      <c r="C39" s="1">
        <v>36.0</v>
      </c>
      <c r="D39" s="2"/>
      <c r="E39" s="2"/>
      <c r="F39" s="2"/>
      <c r="G39" s="2"/>
      <c r="H39" s="2"/>
      <c r="I39" s="2"/>
      <c r="J39" s="2"/>
      <c r="K39" s="2"/>
      <c r="L39" s="2"/>
      <c r="M39" s="2"/>
      <c r="N39" s="2"/>
      <c r="O39" s="2"/>
      <c r="P39" s="2"/>
      <c r="Q39" s="2"/>
      <c r="R39" s="2"/>
      <c r="S39" s="2"/>
      <c r="T39" s="2"/>
      <c r="U39" s="2"/>
      <c r="V39" s="2"/>
      <c r="W39" s="2"/>
      <c r="X39" s="2"/>
      <c r="Y39" s="2"/>
      <c r="Z39" s="2"/>
    </row>
    <row r="40" ht="15.75" customHeight="1">
      <c r="A40" s="1" t="s">
        <v>86</v>
      </c>
      <c r="B40" s="1">
        <v>0.0</v>
      </c>
      <c r="C40" s="1">
        <v>3.0</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87</v>
      </c>
      <c r="B41" s="1">
        <v>0.0</v>
      </c>
      <c r="C41" s="1">
        <v>5.0</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88</v>
      </c>
      <c r="B42" s="1">
        <v>5.0</v>
      </c>
      <c r="C42" s="1">
        <v>4.0</v>
      </c>
      <c r="D42" s="2"/>
      <c r="E42" s="2"/>
      <c r="F42" s="2"/>
      <c r="G42" s="2"/>
      <c r="H42" s="2"/>
      <c r="I42" s="2"/>
      <c r="J42" s="2"/>
      <c r="K42" s="2"/>
      <c r="L42" s="2"/>
      <c r="M42" s="2"/>
      <c r="N42" s="2"/>
      <c r="O42" s="2"/>
      <c r="P42" s="2"/>
      <c r="Q42" s="2"/>
      <c r="R42" s="2"/>
      <c r="S42" s="2"/>
      <c r="T42" s="2"/>
      <c r="U42" s="2"/>
      <c r="V42" s="2"/>
      <c r="W42" s="2"/>
      <c r="X42" s="2"/>
      <c r="Y42" s="2"/>
      <c r="Z42" s="2"/>
    </row>
    <row r="43" ht="15.75" customHeight="1">
      <c r="A43" s="1" t="s">
        <v>89</v>
      </c>
      <c r="B43" s="1">
        <v>1.0</v>
      </c>
      <c r="C43" s="1">
        <v>2.0</v>
      </c>
      <c r="D43" s="2"/>
      <c r="E43" s="2"/>
      <c r="F43" s="2"/>
      <c r="G43" s="2"/>
      <c r="H43" s="2"/>
      <c r="I43" s="2"/>
      <c r="J43" s="2"/>
      <c r="K43" s="2"/>
      <c r="L43" s="2"/>
      <c r="M43" s="2"/>
      <c r="N43" s="2"/>
      <c r="O43" s="2"/>
      <c r="P43" s="2"/>
      <c r="Q43" s="2"/>
      <c r="R43" s="2"/>
      <c r="S43" s="2"/>
      <c r="T43" s="2"/>
      <c r="U43" s="2"/>
      <c r="V43" s="2"/>
      <c r="W43" s="2"/>
      <c r="X43" s="2"/>
      <c r="Y43" s="2"/>
      <c r="Z43" s="2"/>
    </row>
    <row r="44" ht="15.75" customHeight="1">
      <c r="A44" s="1" t="s">
        <v>90</v>
      </c>
      <c r="B44" s="1">
        <v>10.0</v>
      </c>
      <c r="C44" s="1">
        <v>10.0</v>
      </c>
      <c r="D44" s="2"/>
      <c r="E44" s="2"/>
      <c r="F44" s="2"/>
      <c r="G44" s="2"/>
      <c r="H44" s="2"/>
      <c r="I44" s="2"/>
      <c r="J44" s="2"/>
      <c r="K44" s="2"/>
      <c r="L44" s="2"/>
      <c r="M44" s="2"/>
      <c r="N44" s="2"/>
      <c r="O44" s="2"/>
      <c r="P44" s="2"/>
      <c r="Q44" s="2"/>
      <c r="R44" s="2"/>
      <c r="S44" s="2"/>
      <c r="T44" s="2"/>
      <c r="U44" s="2"/>
      <c r="V44" s="2"/>
      <c r="W44" s="2"/>
      <c r="X44" s="2"/>
      <c r="Y44" s="2"/>
      <c r="Z44" s="2"/>
    </row>
    <row r="45" ht="15.75" customHeight="1">
      <c r="A45" s="1" t="s">
        <v>91</v>
      </c>
      <c r="B45" s="1">
        <v>15.0</v>
      </c>
      <c r="C45" s="1">
        <v>40.0</v>
      </c>
      <c r="D45" s="2"/>
      <c r="E45" s="2"/>
      <c r="F45" s="2"/>
      <c r="G45" s="2"/>
      <c r="H45" s="2"/>
      <c r="I45" s="2"/>
      <c r="J45" s="2"/>
      <c r="K45" s="2"/>
      <c r="L45" s="2"/>
      <c r="M45" s="2"/>
      <c r="N45" s="2"/>
      <c r="O45" s="2"/>
      <c r="P45" s="2"/>
      <c r="Q45" s="2"/>
      <c r="R45" s="2"/>
      <c r="S45" s="2"/>
      <c r="T45" s="2"/>
      <c r="U45" s="2"/>
      <c r="V45" s="2"/>
      <c r="W45" s="2"/>
      <c r="X45" s="2"/>
      <c r="Y45" s="2"/>
      <c r="Z45" s="2"/>
    </row>
    <row r="46" ht="15.75" customHeight="1">
      <c r="A46" s="1" t="s">
        <v>92</v>
      </c>
      <c r="B46" s="1">
        <v>31.0</v>
      </c>
      <c r="C46" s="1">
        <v>11.0</v>
      </c>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2"/>
      <c r="E1" s="2"/>
      <c r="F1" s="2"/>
      <c r="G1" s="2"/>
      <c r="H1" s="2"/>
      <c r="I1" s="2"/>
      <c r="J1" s="2"/>
      <c r="K1" s="2"/>
      <c r="L1" s="2"/>
      <c r="M1" s="2"/>
      <c r="N1" s="2"/>
      <c r="O1" s="2"/>
      <c r="P1" s="2"/>
      <c r="Q1" s="2"/>
      <c r="R1" s="2"/>
      <c r="S1" s="2"/>
      <c r="T1" s="2"/>
      <c r="U1" s="2"/>
      <c r="V1" s="2"/>
      <c r="W1" s="2"/>
      <c r="X1" s="2"/>
      <c r="Y1" s="2"/>
      <c r="Z1" s="2"/>
    </row>
    <row r="2">
      <c r="A2" s="1" t="s">
        <v>93</v>
      </c>
      <c r="B2" s="1">
        <v>13.0</v>
      </c>
      <c r="C2" s="1">
        <v>25.0</v>
      </c>
      <c r="D2" s="2"/>
      <c r="E2" s="2"/>
      <c r="F2" s="2"/>
      <c r="G2" s="2"/>
      <c r="H2" s="2"/>
      <c r="I2" s="2"/>
      <c r="J2" s="2"/>
      <c r="K2" s="2"/>
      <c r="L2" s="2"/>
      <c r="M2" s="2"/>
      <c r="N2" s="2"/>
      <c r="O2" s="2"/>
      <c r="P2" s="2"/>
      <c r="Q2" s="2"/>
      <c r="R2" s="2"/>
      <c r="S2" s="2"/>
      <c r="T2" s="2"/>
      <c r="U2" s="2"/>
      <c r="V2" s="2"/>
      <c r="W2" s="2"/>
      <c r="X2" s="2"/>
      <c r="Y2" s="2"/>
      <c r="Z2" s="2"/>
    </row>
    <row r="3">
      <c r="A3" s="1" t="s">
        <v>94</v>
      </c>
      <c r="B3" s="1">
        <v>13.0</v>
      </c>
      <c r="C3" s="1">
        <v>25.0</v>
      </c>
      <c r="D3" s="2"/>
      <c r="E3" s="2"/>
      <c r="F3" s="2"/>
      <c r="G3" s="2"/>
      <c r="H3" s="2"/>
      <c r="I3" s="2"/>
      <c r="J3" s="2"/>
      <c r="K3" s="2"/>
      <c r="L3" s="2"/>
      <c r="M3" s="2"/>
      <c r="N3" s="2"/>
      <c r="O3" s="2"/>
      <c r="P3" s="2"/>
      <c r="Q3" s="2"/>
      <c r="R3" s="2"/>
      <c r="S3" s="2"/>
      <c r="T3" s="2"/>
      <c r="U3" s="2"/>
      <c r="V3" s="2"/>
      <c r="W3" s="2"/>
      <c r="X3" s="2"/>
      <c r="Y3" s="2"/>
      <c r="Z3" s="2"/>
    </row>
    <row r="4">
      <c r="A4" s="1" t="s">
        <v>95</v>
      </c>
      <c r="B4" s="1">
        <v>13.0</v>
      </c>
      <c r="C4" s="1">
        <v>33.0</v>
      </c>
      <c r="D4" s="2"/>
      <c r="E4" s="2"/>
      <c r="F4" s="2"/>
      <c r="G4" s="2"/>
      <c r="H4" s="2"/>
      <c r="I4" s="2"/>
      <c r="J4" s="2"/>
      <c r="K4" s="2"/>
      <c r="L4" s="2"/>
      <c r="M4" s="2"/>
      <c r="N4" s="2"/>
      <c r="O4" s="2"/>
      <c r="P4" s="2"/>
      <c r="Q4" s="2"/>
      <c r="R4" s="2"/>
      <c r="S4" s="2"/>
      <c r="T4" s="2"/>
      <c r="U4" s="2"/>
      <c r="V4" s="2"/>
      <c r="W4" s="2"/>
      <c r="X4" s="2"/>
      <c r="Y4" s="2"/>
      <c r="Z4" s="2"/>
    </row>
    <row r="5">
      <c r="A5" s="1" t="s">
        <v>96</v>
      </c>
      <c r="B5" s="1">
        <v>-21.0</v>
      </c>
      <c r="C5" s="1">
        <v>-8.0</v>
      </c>
      <c r="D5" s="2"/>
      <c r="E5" s="2"/>
      <c r="F5" s="2"/>
      <c r="G5" s="2"/>
      <c r="H5" s="2"/>
      <c r="I5" s="2"/>
      <c r="J5" s="2"/>
      <c r="K5" s="2"/>
      <c r="L5" s="2"/>
      <c r="M5" s="2"/>
      <c r="N5" s="2"/>
      <c r="O5" s="2"/>
      <c r="P5" s="2"/>
      <c r="Q5" s="2"/>
      <c r="R5" s="2"/>
      <c r="S5" s="2"/>
      <c r="T5" s="2"/>
      <c r="U5" s="2"/>
      <c r="V5" s="2"/>
      <c r="W5" s="2"/>
      <c r="X5" s="2"/>
      <c r="Y5" s="2"/>
      <c r="Z5" s="2"/>
    </row>
    <row r="6">
      <c r="A6" s="1" t="s">
        <v>97</v>
      </c>
      <c r="B6" s="1">
        <v>10.0</v>
      </c>
      <c r="C6" s="1">
        <v>14.0</v>
      </c>
      <c r="D6" s="2"/>
      <c r="E6" s="2"/>
      <c r="F6" s="2"/>
      <c r="G6" s="2"/>
      <c r="H6" s="2"/>
      <c r="I6" s="2"/>
      <c r="J6" s="2"/>
      <c r="K6" s="2"/>
      <c r="L6" s="2"/>
      <c r="M6" s="2"/>
      <c r="N6" s="2"/>
      <c r="O6" s="2"/>
      <c r="P6" s="2"/>
      <c r="Q6" s="2"/>
      <c r="R6" s="2"/>
      <c r="S6" s="2"/>
      <c r="T6" s="2"/>
      <c r="U6" s="2"/>
      <c r="V6" s="2"/>
      <c r="W6" s="2"/>
      <c r="X6" s="2"/>
      <c r="Y6" s="2"/>
      <c r="Z6" s="2"/>
    </row>
    <row r="7">
      <c r="A7" s="1" t="s">
        <v>98</v>
      </c>
      <c r="B7" s="1">
        <v>10.0</v>
      </c>
      <c r="C7" s="1">
        <v>14.0</v>
      </c>
      <c r="D7" s="2"/>
      <c r="E7" s="2"/>
      <c r="F7" s="2"/>
      <c r="G7" s="2"/>
      <c r="H7" s="2"/>
      <c r="I7" s="2"/>
      <c r="J7" s="2"/>
      <c r="K7" s="2"/>
      <c r="L7" s="2"/>
      <c r="M7" s="2"/>
      <c r="N7" s="2"/>
      <c r="O7" s="2"/>
      <c r="P7" s="2"/>
      <c r="Q7" s="2"/>
      <c r="R7" s="2"/>
      <c r="S7" s="2"/>
      <c r="T7" s="2"/>
      <c r="U7" s="2"/>
      <c r="V7" s="2"/>
      <c r="W7" s="2"/>
      <c r="X7" s="2"/>
      <c r="Y7" s="2"/>
      <c r="Z7" s="2"/>
    </row>
    <row r="8">
      <c r="A8" s="1" t="s">
        <v>99</v>
      </c>
      <c r="B8" s="1">
        <v>-10.0</v>
      </c>
      <c r="C8" s="1">
        <v>-23.0</v>
      </c>
      <c r="D8" s="2"/>
      <c r="E8" s="2"/>
      <c r="F8" s="2"/>
      <c r="G8" s="2"/>
      <c r="H8" s="2"/>
      <c r="I8" s="2"/>
      <c r="J8" s="2"/>
      <c r="K8" s="2"/>
      <c r="L8" s="2"/>
      <c r="M8" s="2"/>
      <c r="N8" s="2"/>
      <c r="O8" s="2"/>
      <c r="P8" s="2"/>
      <c r="Q8" s="2"/>
      <c r="R8" s="2"/>
      <c r="S8" s="2"/>
      <c r="T8" s="2"/>
      <c r="U8" s="2"/>
      <c r="V8" s="2"/>
      <c r="W8" s="2"/>
      <c r="X8" s="2"/>
      <c r="Y8" s="2"/>
      <c r="Z8" s="2"/>
    </row>
    <row r="9">
      <c r="A9" s="1" t="s">
        <v>100</v>
      </c>
      <c r="B9" s="1">
        <v>-26.0</v>
      </c>
      <c r="C9" s="1">
        <v>-3.0</v>
      </c>
      <c r="D9" s="2"/>
      <c r="E9" s="2"/>
      <c r="F9" s="2"/>
      <c r="G9" s="2"/>
      <c r="H9" s="2"/>
      <c r="I9" s="2"/>
      <c r="J9" s="2"/>
      <c r="K9" s="2"/>
      <c r="L9" s="2"/>
      <c r="M9" s="2"/>
      <c r="N9" s="2"/>
      <c r="O9" s="2"/>
      <c r="P9" s="2"/>
      <c r="Q9" s="2"/>
      <c r="R9" s="2"/>
      <c r="S9" s="2"/>
      <c r="T9" s="2"/>
      <c r="U9" s="2"/>
      <c r="V9" s="2"/>
      <c r="W9" s="2"/>
      <c r="X9" s="2"/>
      <c r="Y9" s="2"/>
      <c r="Z9" s="2"/>
    </row>
    <row r="10">
      <c r="A10" s="1" t="s">
        <v>101</v>
      </c>
      <c r="B10" s="1">
        <v>-26.0</v>
      </c>
      <c r="C10" s="1">
        <v>-3.0</v>
      </c>
      <c r="D10" s="2"/>
      <c r="E10" s="2"/>
      <c r="F10" s="2"/>
      <c r="G10" s="2"/>
      <c r="H10" s="2"/>
      <c r="I10" s="2"/>
      <c r="J10" s="2"/>
      <c r="K10" s="2"/>
      <c r="L10" s="2"/>
      <c r="M10" s="2"/>
      <c r="N10" s="2"/>
      <c r="O10" s="2"/>
      <c r="P10" s="2"/>
      <c r="Q10" s="2"/>
      <c r="R10" s="2"/>
      <c r="S10" s="2"/>
      <c r="T10" s="2"/>
      <c r="U10" s="2"/>
      <c r="V10" s="2"/>
      <c r="W10" s="2"/>
      <c r="X10" s="2"/>
      <c r="Y10" s="2"/>
      <c r="Z10" s="2"/>
    </row>
    <row r="11">
      <c r="A11" s="1" t="s">
        <v>102</v>
      </c>
      <c r="B11" s="1">
        <v>0.0</v>
      </c>
      <c r="C11" s="1">
        <v>0.0</v>
      </c>
      <c r="D11" s="2"/>
      <c r="E11" s="2"/>
      <c r="F11" s="2"/>
      <c r="G11" s="2"/>
      <c r="H11" s="2"/>
      <c r="I11" s="2"/>
      <c r="J11" s="2"/>
      <c r="K11" s="2"/>
      <c r="L11" s="2"/>
      <c r="M11" s="2"/>
      <c r="N11" s="2"/>
      <c r="O11" s="2"/>
      <c r="P11" s="2"/>
      <c r="Q11" s="2"/>
      <c r="R11" s="2"/>
      <c r="S11" s="2"/>
      <c r="T11" s="2"/>
      <c r="U11" s="2"/>
      <c r="V11" s="2"/>
      <c r="W11" s="2"/>
      <c r="X11" s="2"/>
      <c r="Y11" s="2"/>
      <c r="Z11" s="2"/>
    </row>
    <row r="12">
      <c r="A12" s="1" t="s">
        <v>103</v>
      </c>
      <c r="B12" s="1">
        <v>-10.0</v>
      </c>
      <c r="C12" s="1">
        <v>-26.0</v>
      </c>
      <c r="D12" s="2"/>
      <c r="E12" s="2"/>
      <c r="F12" s="2"/>
      <c r="G12" s="2"/>
      <c r="H12" s="2"/>
      <c r="I12" s="2"/>
      <c r="J12" s="2"/>
      <c r="K12" s="2"/>
      <c r="L12" s="2"/>
      <c r="M12" s="2"/>
      <c r="N12" s="2"/>
      <c r="O12" s="2"/>
      <c r="P12" s="2"/>
      <c r="Q12" s="2"/>
      <c r="R12" s="2"/>
      <c r="S12" s="2"/>
      <c r="T12" s="2"/>
      <c r="U12" s="2"/>
      <c r="V12" s="2"/>
      <c r="W12" s="2"/>
      <c r="X12" s="2"/>
      <c r="Y12" s="2"/>
      <c r="Z12" s="2"/>
    </row>
    <row r="13">
      <c r="A13" s="1" t="s">
        <v>104</v>
      </c>
      <c r="B13" s="1">
        <v>0.0</v>
      </c>
      <c r="C13" s="1">
        <v>5.0</v>
      </c>
      <c r="D13" s="2"/>
      <c r="E13" s="2"/>
      <c r="F13" s="2"/>
      <c r="G13" s="2"/>
      <c r="H13" s="2"/>
      <c r="I13" s="2"/>
      <c r="J13" s="2"/>
      <c r="K13" s="2"/>
      <c r="L13" s="2"/>
      <c r="M13" s="2"/>
      <c r="N13" s="2"/>
      <c r="O13" s="2"/>
      <c r="P13" s="2"/>
      <c r="Q13" s="2"/>
      <c r="R13" s="2"/>
      <c r="S13" s="2"/>
      <c r="T13" s="2"/>
      <c r="U13" s="2"/>
      <c r="V13" s="2"/>
      <c r="W13" s="2"/>
      <c r="X13" s="2"/>
      <c r="Y13" s="2"/>
      <c r="Z13" s="2"/>
    </row>
    <row r="14">
      <c r="A14" s="1" t="s">
        <v>105</v>
      </c>
      <c r="B14" s="1">
        <v>37.0</v>
      </c>
      <c r="C14" s="1">
        <v>0.0</v>
      </c>
      <c r="D14" s="2"/>
      <c r="E14" s="2"/>
      <c r="F14" s="2"/>
      <c r="G14" s="2"/>
      <c r="H14" s="2"/>
      <c r="I14" s="2"/>
      <c r="J14" s="2"/>
      <c r="K14" s="2"/>
      <c r="L14" s="2"/>
      <c r="M14" s="2"/>
      <c r="N14" s="2"/>
      <c r="O14" s="2"/>
      <c r="P14" s="2"/>
      <c r="Q14" s="2"/>
      <c r="R14" s="2"/>
      <c r="S14" s="2"/>
      <c r="T14" s="2"/>
      <c r="U14" s="2"/>
      <c r="V14" s="2"/>
      <c r="W14" s="2"/>
      <c r="X14" s="2"/>
      <c r="Y14" s="2"/>
      <c r="Z14" s="2"/>
    </row>
    <row r="15">
      <c r="A15" s="1" t="s">
        <v>106</v>
      </c>
      <c r="B15" s="1">
        <v>-10.0</v>
      </c>
      <c r="C15" s="1">
        <v>-26.0</v>
      </c>
      <c r="D15" s="2"/>
      <c r="E15" s="2"/>
      <c r="F15" s="2"/>
      <c r="G15" s="2"/>
      <c r="H15" s="2"/>
      <c r="I15" s="2"/>
      <c r="J15" s="2"/>
      <c r="K15" s="2"/>
      <c r="L15" s="2"/>
      <c r="M15" s="2"/>
      <c r="N15" s="2"/>
      <c r="O15" s="2"/>
      <c r="P15" s="2"/>
      <c r="Q15" s="2"/>
      <c r="R15" s="2"/>
      <c r="S15" s="2"/>
      <c r="T15" s="2"/>
      <c r="U15" s="2"/>
      <c r="V15" s="2"/>
      <c r="W15" s="2"/>
      <c r="X15" s="2"/>
      <c r="Y15" s="2"/>
      <c r="Z15" s="2"/>
    </row>
    <row r="16">
      <c r="A16" s="1" t="s">
        <v>107</v>
      </c>
      <c r="B16" s="1">
        <v>1.0</v>
      </c>
      <c r="C16" s="1">
        <v>5.0</v>
      </c>
      <c r="D16" s="2"/>
      <c r="E16" s="2"/>
      <c r="F16" s="2"/>
      <c r="G16" s="2"/>
      <c r="H16" s="2"/>
      <c r="I16" s="2"/>
      <c r="J16" s="2"/>
      <c r="K16" s="2"/>
      <c r="L16" s="2"/>
      <c r="M16" s="2"/>
      <c r="N16" s="2"/>
      <c r="O16" s="2"/>
      <c r="P16" s="2"/>
      <c r="Q16" s="2"/>
      <c r="R16" s="2"/>
      <c r="S16" s="2"/>
      <c r="T16" s="2"/>
      <c r="U16" s="2"/>
      <c r="V16" s="2"/>
      <c r="W16" s="2"/>
      <c r="X16" s="2"/>
      <c r="Y16" s="2"/>
      <c r="Z16" s="2"/>
    </row>
    <row r="17">
      <c r="A17" s="1" t="s">
        <v>108</v>
      </c>
      <c r="B17" s="1">
        <v>-10.0</v>
      </c>
      <c r="C17" s="1">
        <v>-26.0</v>
      </c>
      <c r="D17" s="2"/>
      <c r="E17" s="2"/>
      <c r="F17" s="2"/>
      <c r="G17" s="2"/>
      <c r="H17" s="2"/>
      <c r="I17" s="2"/>
      <c r="J17" s="2"/>
      <c r="K17" s="2"/>
      <c r="L17" s="2"/>
      <c r="M17" s="2"/>
      <c r="N17" s="2"/>
      <c r="O17" s="2"/>
      <c r="P17" s="2"/>
      <c r="Q17" s="2"/>
      <c r="R17" s="2"/>
      <c r="S17" s="2"/>
      <c r="T17" s="2"/>
      <c r="U17" s="2"/>
      <c r="V17" s="2"/>
      <c r="W17" s="2"/>
      <c r="X17" s="2"/>
      <c r="Y17" s="2"/>
      <c r="Z17" s="2"/>
    </row>
    <row r="18">
      <c r="A18" s="1" t="s">
        <v>109</v>
      </c>
      <c r="B18" s="1">
        <v>-10.0</v>
      </c>
      <c r="C18" s="1">
        <v>-26.0</v>
      </c>
      <c r="D18" s="2"/>
      <c r="E18" s="2"/>
      <c r="F18" s="2"/>
      <c r="G18" s="2"/>
      <c r="H18" s="2"/>
      <c r="I18" s="2"/>
      <c r="J18" s="2"/>
      <c r="K18" s="2"/>
      <c r="L18" s="2"/>
      <c r="M18" s="2"/>
      <c r="N18" s="2"/>
      <c r="O18" s="2"/>
      <c r="P18" s="2"/>
      <c r="Q18" s="2"/>
      <c r="R18" s="2"/>
      <c r="S18" s="2"/>
      <c r="T18" s="2"/>
      <c r="U18" s="2"/>
      <c r="V18" s="2"/>
      <c r="W18" s="2"/>
      <c r="X18" s="2"/>
      <c r="Y18" s="2"/>
      <c r="Z18" s="2"/>
    </row>
    <row r="19">
      <c r="A19" s="1" t="s">
        <v>110</v>
      </c>
      <c r="B19" s="1">
        <v>-10.0</v>
      </c>
      <c r="C19" s="1">
        <v>-26.0</v>
      </c>
      <c r="D19" s="2"/>
      <c r="E19" s="2"/>
      <c r="F19" s="2"/>
      <c r="G19" s="2"/>
      <c r="H19" s="2"/>
      <c r="I19" s="2"/>
      <c r="J19" s="2"/>
      <c r="K19" s="2"/>
      <c r="L19" s="2"/>
      <c r="M19" s="2"/>
      <c r="N19" s="2"/>
      <c r="O19" s="2"/>
      <c r="P19" s="2"/>
      <c r="Q19" s="2"/>
      <c r="R19" s="2"/>
      <c r="S19" s="2"/>
      <c r="T19" s="2"/>
      <c r="U19" s="2"/>
      <c r="V19" s="2"/>
      <c r="W19" s="2"/>
      <c r="X19" s="2"/>
      <c r="Y19" s="2"/>
      <c r="Z19" s="2"/>
    </row>
    <row r="20">
      <c r="A20" s="1" t="s">
        <v>111</v>
      </c>
      <c r="B20" s="1">
        <v>-10.0</v>
      </c>
      <c r="C20" s="1">
        <v>-26.0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112</v>
      </c>
      <c r="B21" s="1">
        <v>-10.0</v>
      </c>
      <c r="C21" s="1">
        <v>-26.0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114</v>
      </c>
      <c r="B23" s="1">
        <v>0.0</v>
      </c>
      <c r="C23" s="1" t="s">
        <v>115</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116</v>
      </c>
      <c r="B24" s="1">
        <v>0.0</v>
      </c>
      <c r="C24" s="1" t="s">
        <v>115</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117</v>
      </c>
      <c r="B25" s="1">
        <v>0.0</v>
      </c>
      <c r="C25" s="1">
        <v>162.0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118</v>
      </c>
      <c r="B26" s="1">
        <v>0.0</v>
      </c>
      <c r="C26" s="1" t="s">
        <v>115</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119</v>
      </c>
      <c r="B27" s="1">
        <v>0.0</v>
      </c>
      <c r="C27" s="1" t="s">
        <v>115</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120</v>
      </c>
      <c r="B28" s="1">
        <v>0.0</v>
      </c>
      <c r="C28" s="1">
        <v>162.0</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121</v>
      </c>
      <c r="B29" s="1">
        <v>0.0</v>
      </c>
      <c r="C29" s="1" t="s">
        <v>122</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123</v>
      </c>
      <c r="B30" s="1">
        <v>0.0</v>
      </c>
      <c r="C30" s="1" t="s">
        <v>122</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41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124</v>
      </c>
      <c r="B32" s="1">
        <v>-8.0</v>
      </c>
      <c r="C32" s="1">
        <v>-19.0</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125</v>
      </c>
      <c r="B33" s="1">
        <v>-10.0</v>
      </c>
      <c r="C33" s="1">
        <v>-23.0</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126</v>
      </c>
      <c r="B34" s="1">
        <v>-10.0</v>
      </c>
      <c r="C34" s="1">
        <v>-23.0</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127</v>
      </c>
      <c r="B35" s="1">
        <v>0.0</v>
      </c>
      <c r="C35" s="1">
        <v>-19.0</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128</v>
      </c>
      <c r="B36" s="1" t="s">
        <v>129</v>
      </c>
      <c r="C36" s="1" t="s">
        <v>130</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131</v>
      </c>
      <c r="B37" s="1">
        <v>1.0</v>
      </c>
      <c r="C37" s="1">
        <v>5.0</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132</v>
      </c>
      <c r="B38" s="1" t="s">
        <v>133</v>
      </c>
      <c r="C38" s="1" t="s">
        <v>133</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134</v>
      </c>
      <c r="B39" s="1">
        <v>-6.0</v>
      </c>
      <c r="C39" s="1">
        <v>-16.0</v>
      </c>
      <c r="D39" s="2"/>
      <c r="E39" s="2"/>
      <c r="F39" s="2"/>
      <c r="G39" s="2"/>
      <c r="H39" s="2"/>
      <c r="I39" s="2"/>
      <c r="J39" s="2"/>
      <c r="K39" s="2"/>
      <c r="L39" s="2"/>
      <c r="M39" s="2"/>
      <c r="N39" s="2"/>
      <c r="O39" s="2"/>
      <c r="P39" s="2"/>
      <c r="Q39" s="2"/>
      <c r="R39" s="2"/>
      <c r="S39" s="2"/>
      <c r="T39" s="2"/>
      <c r="U39" s="2"/>
      <c r="V39" s="2"/>
      <c r="W39" s="2"/>
      <c r="X39" s="2"/>
      <c r="Y39" s="2"/>
      <c r="Z39" s="2"/>
    </row>
    <row r="40" ht="15.75" customHeight="1">
      <c r="A40" s="1" t="s">
        <v>135</v>
      </c>
      <c r="B40" s="1">
        <v>60.0</v>
      </c>
      <c r="C40" s="1">
        <v>84.0</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136</v>
      </c>
      <c r="B41" s="1">
        <v>26.0</v>
      </c>
      <c r="C41" s="1">
        <v>3.0</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137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138</v>
      </c>
      <c r="B43" s="1">
        <v>11.0</v>
      </c>
      <c r="C43" s="1">
        <v>12.0</v>
      </c>
      <c r="D43" s="2"/>
      <c r="E43" s="2"/>
      <c r="F43" s="2"/>
      <c r="G43" s="2"/>
      <c r="H43" s="2"/>
      <c r="I43" s="2"/>
      <c r="J43" s="2"/>
      <c r="K43" s="2"/>
      <c r="L43" s="2"/>
      <c r="M43" s="2"/>
      <c r="N43" s="2"/>
      <c r="O43" s="2"/>
      <c r="P43" s="2"/>
      <c r="Q43" s="2"/>
      <c r="R43" s="2"/>
      <c r="S43" s="2"/>
      <c r="T43" s="2"/>
      <c r="U43" s="2"/>
      <c r="V43" s="2"/>
      <c r="W43" s="2"/>
      <c r="X43" s="2"/>
      <c r="Y43" s="2"/>
      <c r="Z43" s="2"/>
    </row>
    <row r="44" ht="15.75" customHeight="1">
      <c r="A44" s="1" t="s">
        <v>139</v>
      </c>
      <c r="B44" s="1">
        <v>11.0</v>
      </c>
      <c r="C44" s="1">
        <v>12.0</v>
      </c>
      <c r="D44" s="2"/>
      <c r="E44" s="2"/>
      <c r="F44" s="2"/>
      <c r="G44" s="2"/>
      <c r="H44" s="2"/>
      <c r="I44" s="2"/>
      <c r="J44" s="2"/>
      <c r="K44" s="2"/>
      <c r="L44" s="2"/>
      <c r="M44" s="2"/>
      <c r="N44" s="2"/>
      <c r="O44" s="2"/>
      <c r="P44" s="2"/>
      <c r="Q44" s="2"/>
      <c r="R44" s="2"/>
      <c r="S44" s="2"/>
      <c r="T44" s="2"/>
      <c r="U44" s="2"/>
      <c r="V44" s="2"/>
      <c r="W44" s="2"/>
      <c r="X44" s="2"/>
      <c r="Y44" s="2"/>
      <c r="Z44" s="2"/>
    </row>
    <row r="45" ht="15.75" customHeight="1">
      <c r="A45" s="1" t="s">
        <v>140</v>
      </c>
      <c r="B45" s="1">
        <v>0.0</v>
      </c>
      <c r="C45" s="1">
        <v>49.0</v>
      </c>
      <c r="D45" s="2"/>
      <c r="E45" s="2"/>
      <c r="F45" s="2"/>
      <c r="G45" s="2"/>
      <c r="H45" s="2"/>
      <c r="I45" s="2"/>
      <c r="J45" s="2"/>
      <c r="K45" s="2"/>
      <c r="L45" s="2"/>
      <c r="M45" s="2"/>
      <c r="N45" s="2"/>
      <c r="O45" s="2"/>
      <c r="P45" s="2"/>
      <c r="Q45" s="2"/>
      <c r="R45" s="2"/>
      <c r="S45" s="2"/>
      <c r="T45" s="2"/>
      <c r="U45" s="2"/>
      <c r="V45" s="2"/>
      <c r="W45" s="2"/>
      <c r="X45" s="2"/>
      <c r="Y45" s="2"/>
      <c r="Z45" s="2"/>
    </row>
    <row r="46" ht="15.75" customHeight="1">
      <c r="A46" s="1" t="s">
        <v>141</v>
      </c>
      <c r="B46" s="1">
        <v>0.0</v>
      </c>
      <c r="C46" s="1">
        <v>59.0</v>
      </c>
      <c r="D46" s="2"/>
      <c r="E46" s="2"/>
      <c r="F46" s="2"/>
      <c r="G46" s="2"/>
      <c r="H46" s="2"/>
      <c r="I46" s="2"/>
      <c r="J46" s="2"/>
      <c r="K46" s="2"/>
      <c r="L46" s="2"/>
      <c r="M46" s="2"/>
      <c r="N46" s="2"/>
      <c r="O46" s="2"/>
      <c r="P46" s="2"/>
      <c r="Q46" s="2"/>
      <c r="R46" s="2"/>
      <c r="S46" s="2"/>
      <c r="T46" s="2"/>
      <c r="U46" s="2"/>
      <c r="V46" s="2"/>
      <c r="W46" s="2"/>
      <c r="X46" s="2"/>
      <c r="Y46" s="2"/>
      <c r="Z46" s="2"/>
    </row>
    <row r="47" ht="15.75" customHeight="1">
      <c r="A47" s="1" t="s">
        <v>142</v>
      </c>
      <c r="B47" s="1">
        <v>0.0</v>
      </c>
      <c r="C47" s="1">
        <v>-9.0</v>
      </c>
      <c r="D47" s="2"/>
      <c r="E47" s="2"/>
      <c r="F47" s="2"/>
      <c r="G47" s="2"/>
      <c r="H47" s="2"/>
      <c r="I47" s="2"/>
      <c r="J47" s="2"/>
      <c r="K47" s="2"/>
      <c r="L47" s="2"/>
      <c r="M47" s="2"/>
      <c r="N47" s="2"/>
      <c r="O47" s="2"/>
      <c r="P47" s="2"/>
      <c r="Q47" s="2"/>
      <c r="R47" s="2"/>
      <c r="S47" s="2"/>
      <c r="T47" s="2"/>
      <c r="U47" s="2"/>
      <c r="V47" s="2"/>
      <c r="W47" s="2"/>
      <c r="X47" s="2"/>
      <c r="Y47" s="2"/>
      <c r="Z47" s="2"/>
    </row>
    <row r="48" ht="15.75" customHeight="1">
      <c r="A48" s="1" t="s">
        <v>143</v>
      </c>
      <c r="B48" s="1">
        <v>0.0</v>
      </c>
      <c r="C48" s="1">
        <v>51.0</v>
      </c>
      <c r="D48" s="2"/>
      <c r="E48" s="2"/>
      <c r="F48" s="2"/>
      <c r="G48" s="2"/>
      <c r="H48" s="2"/>
      <c r="I48" s="2"/>
      <c r="J48" s="2"/>
      <c r="K48" s="2"/>
      <c r="L48" s="2"/>
      <c r="M48" s="2"/>
      <c r="N48" s="2"/>
      <c r="O48" s="2"/>
      <c r="P48" s="2"/>
      <c r="Q48" s="2"/>
      <c r="R48" s="2"/>
      <c r="S48" s="2"/>
      <c r="T48" s="2"/>
      <c r="U48" s="2"/>
      <c r="V48" s="2"/>
      <c r="W48" s="2"/>
      <c r="X48" s="2"/>
      <c r="Y48" s="2"/>
      <c r="Z48" s="2"/>
    </row>
    <row r="49" ht="15.75" customHeight="1">
      <c r="A49" s="1" t="s">
        <v>144</v>
      </c>
      <c r="B49" s="1">
        <v>0.0</v>
      </c>
      <c r="C49" s="1">
        <v>51.0</v>
      </c>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2"/>
      <c r="E1" s="2"/>
      <c r="F1" s="2"/>
      <c r="G1" s="2"/>
      <c r="H1" s="2"/>
      <c r="I1" s="2"/>
      <c r="J1" s="2"/>
      <c r="K1" s="2"/>
      <c r="L1" s="2"/>
      <c r="M1" s="2"/>
      <c r="N1" s="2"/>
      <c r="O1" s="2"/>
      <c r="P1" s="2"/>
      <c r="Q1" s="2"/>
      <c r="R1" s="2"/>
      <c r="S1" s="2"/>
      <c r="T1" s="2"/>
      <c r="U1" s="2"/>
      <c r="V1" s="2"/>
      <c r="W1" s="2"/>
      <c r="X1" s="2"/>
      <c r="Y1" s="2"/>
      <c r="Z1" s="2"/>
    </row>
    <row r="2">
      <c r="A2" s="1" t="s">
        <v>145</v>
      </c>
      <c r="B2" s="2"/>
      <c r="C2" s="2"/>
      <c r="D2" s="2"/>
      <c r="E2" s="2"/>
      <c r="F2" s="2"/>
      <c r="G2" s="2"/>
      <c r="H2" s="2"/>
      <c r="I2" s="2"/>
      <c r="J2" s="2"/>
      <c r="K2" s="2"/>
      <c r="L2" s="2"/>
      <c r="M2" s="2"/>
      <c r="N2" s="2"/>
      <c r="O2" s="2"/>
      <c r="P2" s="2"/>
      <c r="Q2" s="2"/>
      <c r="R2" s="2"/>
      <c r="S2" s="2"/>
      <c r="T2" s="2"/>
      <c r="U2" s="2"/>
      <c r="V2" s="2"/>
      <c r="W2" s="2"/>
      <c r="X2" s="2"/>
      <c r="Y2" s="2"/>
      <c r="Z2" s="2"/>
    </row>
    <row r="3">
      <c r="A3" s="1" t="s">
        <v>146</v>
      </c>
      <c r="B3" s="1">
        <v>0.0</v>
      </c>
      <c r="C3" s="1" t="s">
        <v>147</v>
      </c>
      <c r="D3" s="2"/>
      <c r="E3" s="2"/>
      <c r="F3" s="2"/>
      <c r="G3" s="2"/>
      <c r="H3" s="2"/>
      <c r="I3" s="2"/>
      <c r="J3" s="2"/>
      <c r="K3" s="2"/>
      <c r="L3" s="2"/>
      <c r="M3" s="2"/>
      <c r="N3" s="2"/>
      <c r="O3" s="2"/>
      <c r="P3" s="2"/>
      <c r="Q3" s="2"/>
      <c r="R3" s="2"/>
      <c r="S3" s="2"/>
      <c r="T3" s="2"/>
      <c r="U3" s="2"/>
      <c r="V3" s="2"/>
      <c r="W3" s="2"/>
      <c r="X3" s="2"/>
      <c r="Y3" s="2"/>
      <c r="Z3" s="2"/>
    </row>
    <row r="4">
      <c r="A4" s="1" t="s">
        <v>148</v>
      </c>
      <c r="B4" s="1">
        <v>0.0</v>
      </c>
      <c r="C4" s="1" t="s">
        <v>149</v>
      </c>
      <c r="D4" s="2"/>
      <c r="E4" s="2"/>
      <c r="F4" s="2"/>
      <c r="G4" s="2"/>
      <c r="H4" s="2"/>
      <c r="I4" s="2"/>
      <c r="J4" s="2"/>
      <c r="K4" s="2"/>
      <c r="L4" s="2"/>
      <c r="M4" s="2"/>
      <c r="N4" s="2"/>
      <c r="O4" s="2"/>
      <c r="P4" s="2"/>
      <c r="Q4" s="2"/>
      <c r="R4" s="2"/>
      <c r="S4" s="2"/>
      <c r="T4" s="2"/>
      <c r="U4" s="2"/>
      <c r="V4" s="2"/>
      <c r="W4" s="2"/>
      <c r="X4" s="2"/>
      <c r="Y4" s="2"/>
      <c r="Z4" s="2"/>
    </row>
    <row r="5">
      <c r="A5" s="1" t="s">
        <v>150</v>
      </c>
      <c r="B5" s="1">
        <v>0.0</v>
      </c>
      <c r="C5" s="1" t="s">
        <v>151</v>
      </c>
      <c r="D5" s="2"/>
      <c r="E5" s="2"/>
      <c r="F5" s="2"/>
      <c r="G5" s="2"/>
      <c r="H5" s="2"/>
      <c r="I5" s="2"/>
      <c r="J5" s="2"/>
      <c r="K5" s="2"/>
      <c r="L5" s="2"/>
      <c r="M5" s="2"/>
      <c r="N5" s="2"/>
      <c r="O5" s="2"/>
      <c r="P5" s="2"/>
      <c r="Q5" s="2"/>
      <c r="R5" s="2"/>
      <c r="S5" s="2"/>
      <c r="T5" s="2"/>
      <c r="U5" s="2"/>
      <c r="V5" s="2"/>
      <c r="W5" s="2"/>
      <c r="X5" s="2"/>
      <c r="Y5" s="2"/>
      <c r="Z5" s="2"/>
    </row>
    <row r="6">
      <c r="A6" s="1" t="s">
        <v>152</v>
      </c>
      <c r="B6" s="1">
        <v>0.0</v>
      </c>
      <c r="C6" s="1" t="s">
        <v>151</v>
      </c>
      <c r="D6" s="2"/>
      <c r="E6" s="2"/>
      <c r="F6" s="2"/>
      <c r="G6" s="2"/>
      <c r="H6" s="2"/>
      <c r="I6" s="2"/>
      <c r="J6" s="2"/>
      <c r="K6" s="2"/>
      <c r="L6" s="2"/>
      <c r="M6" s="2"/>
      <c r="N6" s="2"/>
      <c r="O6" s="2"/>
      <c r="P6" s="2"/>
      <c r="Q6" s="2"/>
      <c r="R6" s="2"/>
      <c r="S6" s="2"/>
      <c r="T6" s="2"/>
      <c r="U6" s="2"/>
      <c r="V6" s="2"/>
      <c r="W6" s="2"/>
      <c r="X6" s="2"/>
      <c r="Y6" s="2"/>
      <c r="Z6" s="2"/>
    </row>
    <row r="7">
      <c r="A7" s="1" t="s">
        <v>153</v>
      </c>
      <c r="B7" s="2"/>
      <c r="C7" s="2"/>
      <c r="D7" s="2"/>
      <c r="E7" s="2"/>
      <c r="F7" s="2"/>
      <c r="G7" s="2"/>
      <c r="H7" s="2"/>
      <c r="I7" s="2"/>
      <c r="J7" s="2"/>
      <c r="K7" s="2"/>
      <c r="L7" s="2"/>
      <c r="M7" s="2"/>
      <c r="N7" s="2"/>
      <c r="O7" s="2"/>
      <c r="P7" s="2"/>
      <c r="Q7" s="2"/>
      <c r="R7" s="2"/>
      <c r="S7" s="2"/>
      <c r="T7" s="2"/>
      <c r="U7" s="2"/>
      <c r="V7" s="2"/>
      <c r="W7" s="2"/>
      <c r="X7" s="2"/>
      <c r="Y7" s="2"/>
      <c r="Z7" s="2"/>
    </row>
    <row r="8">
      <c r="A8" s="1" t="s">
        <v>154</v>
      </c>
      <c r="B8" s="1" t="s">
        <v>155</v>
      </c>
      <c r="C8" s="1" t="s">
        <v>156</v>
      </c>
      <c r="D8" s="2"/>
      <c r="E8" s="2"/>
      <c r="F8" s="2"/>
      <c r="G8" s="2"/>
      <c r="H8" s="2"/>
      <c r="I8" s="2"/>
      <c r="J8" s="2"/>
      <c r="K8" s="2"/>
      <c r="L8" s="2"/>
      <c r="M8" s="2"/>
      <c r="N8" s="2"/>
      <c r="O8" s="2"/>
      <c r="P8" s="2"/>
      <c r="Q8" s="2"/>
      <c r="R8" s="2"/>
      <c r="S8" s="2"/>
      <c r="T8" s="2"/>
      <c r="U8" s="2"/>
      <c r="V8" s="2"/>
      <c r="W8" s="2"/>
      <c r="X8" s="2"/>
      <c r="Y8" s="2"/>
      <c r="Z8" s="2"/>
    </row>
    <row r="9">
      <c r="A9" s="1" t="s">
        <v>157</v>
      </c>
      <c r="B9" s="1" t="s">
        <v>158</v>
      </c>
      <c r="C9" s="1" t="s">
        <v>159</v>
      </c>
      <c r="D9" s="2"/>
      <c r="E9" s="2"/>
      <c r="F9" s="2"/>
      <c r="G9" s="2"/>
      <c r="H9" s="2"/>
      <c r="I9" s="2"/>
      <c r="J9" s="2"/>
      <c r="K9" s="2"/>
      <c r="L9" s="2"/>
      <c r="M9" s="2"/>
      <c r="N9" s="2"/>
      <c r="O9" s="2"/>
      <c r="P9" s="2"/>
      <c r="Q9" s="2"/>
      <c r="R9" s="2"/>
      <c r="S9" s="2"/>
      <c r="T9" s="2"/>
      <c r="U9" s="2"/>
      <c r="V9" s="2"/>
      <c r="W9" s="2"/>
      <c r="X9" s="2"/>
      <c r="Y9" s="2"/>
      <c r="Z9" s="2"/>
    </row>
    <row r="10">
      <c r="A10" s="1" t="s">
        <v>160</v>
      </c>
      <c r="B10" s="1" t="s">
        <v>161</v>
      </c>
      <c r="C10" s="1" t="s">
        <v>162</v>
      </c>
      <c r="D10" s="2"/>
      <c r="E10" s="2"/>
      <c r="F10" s="2"/>
      <c r="G10" s="2"/>
      <c r="H10" s="2"/>
      <c r="I10" s="2"/>
      <c r="J10" s="2"/>
      <c r="K10" s="2"/>
      <c r="L10" s="2"/>
      <c r="M10" s="2"/>
      <c r="N10" s="2"/>
      <c r="O10" s="2"/>
      <c r="P10" s="2"/>
      <c r="Q10" s="2"/>
      <c r="R10" s="2"/>
      <c r="S10" s="2"/>
      <c r="T10" s="2"/>
      <c r="U10" s="2"/>
      <c r="V10" s="2"/>
      <c r="W10" s="2"/>
      <c r="X10" s="2"/>
      <c r="Y10" s="2"/>
      <c r="Z10" s="2"/>
    </row>
    <row r="11">
      <c r="A11" s="1" t="s">
        <v>163</v>
      </c>
      <c r="B11" s="1" t="s">
        <v>164</v>
      </c>
      <c r="C11" s="1" t="s">
        <v>165</v>
      </c>
      <c r="D11" s="2"/>
      <c r="E11" s="2"/>
      <c r="F11" s="2"/>
      <c r="G11" s="2"/>
      <c r="H11" s="2"/>
      <c r="I11" s="2"/>
      <c r="J11" s="2"/>
      <c r="K11" s="2"/>
      <c r="L11" s="2"/>
      <c r="M11" s="2"/>
      <c r="N11" s="2"/>
      <c r="O11" s="2"/>
      <c r="P11" s="2"/>
      <c r="Q11" s="2"/>
      <c r="R11" s="2"/>
      <c r="S11" s="2"/>
      <c r="T11" s="2"/>
      <c r="U11" s="2"/>
      <c r="V11" s="2"/>
      <c r="W11" s="2"/>
      <c r="X11" s="2"/>
      <c r="Y11" s="2"/>
      <c r="Z11" s="2"/>
    </row>
    <row r="12">
      <c r="A12" s="1" t="s">
        <v>166</v>
      </c>
      <c r="B12" s="1" t="s">
        <v>164</v>
      </c>
      <c r="C12" s="1" t="s">
        <v>165</v>
      </c>
      <c r="D12" s="2"/>
      <c r="E12" s="2"/>
      <c r="F12" s="2"/>
      <c r="G12" s="2"/>
      <c r="H12" s="2"/>
      <c r="I12" s="2"/>
      <c r="J12" s="2"/>
      <c r="K12" s="2"/>
      <c r="L12" s="2"/>
      <c r="M12" s="2"/>
      <c r="N12" s="2"/>
      <c r="O12" s="2"/>
      <c r="P12" s="2"/>
      <c r="Q12" s="2"/>
      <c r="R12" s="2"/>
      <c r="S12" s="2"/>
      <c r="T12" s="2"/>
      <c r="U12" s="2"/>
      <c r="V12" s="2"/>
      <c r="W12" s="2"/>
      <c r="X12" s="2"/>
      <c r="Y12" s="2"/>
      <c r="Z12" s="2"/>
    </row>
    <row r="13">
      <c r="A13" s="1" t="s">
        <v>167</v>
      </c>
      <c r="B13" s="1" t="s">
        <v>168</v>
      </c>
      <c r="C13" s="1" t="s">
        <v>169</v>
      </c>
      <c r="D13" s="2"/>
      <c r="E13" s="2"/>
      <c r="F13" s="2"/>
      <c r="G13" s="2"/>
      <c r="H13" s="2"/>
      <c r="I13" s="2"/>
      <c r="J13" s="2"/>
      <c r="K13" s="2"/>
      <c r="L13" s="2"/>
      <c r="M13" s="2"/>
      <c r="N13" s="2"/>
      <c r="O13" s="2"/>
      <c r="P13" s="2"/>
      <c r="Q13" s="2"/>
      <c r="R13" s="2"/>
      <c r="S13" s="2"/>
      <c r="T13" s="2"/>
      <c r="U13" s="2"/>
      <c r="V13" s="2"/>
      <c r="W13" s="2"/>
      <c r="X13" s="2"/>
      <c r="Y13" s="2"/>
      <c r="Z13" s="2"/>
    </row>
    <row r="14">
      <c r="A14" s="1" t="s">
        <v>170</v>
      </c>
      <c r="B14" s="1" t="s">
        <v>168</v>
      </c>
      <c r="C14" s="1" t="s">
        <v>169</v>
      </c>
      <c r="D14" s="2"/>
      <c r="E14" s="2"/>
      <c r="F14" s="2"/>
      <c r="G14" s="2"/>
      <c r="H14" s="2"/>
      <c r="I14" s="2"/>
      <c r="J14" s="2"/>
      <c r="K14" s="2"/>
      <c r="L14" s="2"/>
      <c r="M14" s="2"/>
      <c r="N14" s="2"/>
      <c r="O14" s="2"/>
      <c r="P14" s="2"/>
      <c r="Q14" s="2"/>
      <c r="R14" s="2"/>
      <c r="S14" s="2"/>
      <c r="T14" s="2"/>
      <c r="U14" s="2"/>
      <c r="V14" s="2"/>
      <c r="W14" s="2"/>
      <c r="X14" s="2"/>
      <c r="Y14" s="2"/>
      <c r="Z14" s="2"/>
    </row>
    <row r="15">
      <c r="A15" s="1" t="s">
        <v>171</v>
      </c>
      <c r="B15" s="1" t="s">
        <v>168</v>
      </c>
      <c r="C15" s="1" t="s">
        <v>169</v>
      </c>
      <c r="D15" s="2"/>
      <c r="E15" s="2"/>
      <c r="F15" s="2"/>
      <c r="G15" s="2"/>
      <c r="H15" s="2"/>
      <c r="I15" s="2"/>
      <c r="J15" s="2"/>
      <c r="K15" s="2"/>
      <c r="L15" s="2"/>
      <c r="M15" s="2"/>
      <c r="N15" s="2"/>
      <c r="O15" s="2"/>
      <c r="P15" s="2"/>
      <c r="Q15" s="2"/>
      <c r="R15" s="2"/>
      <c r="S15" s="2"/>
      <c r="T15" s="2"/>
      <c r="U15" s="2"/>
      <c r="V15" s="2"/>
      <c r="W15" s="2"/>
      <c r="X15" s="2"/>
      <c r="Y15" s="2"/>
      <c r="Z15" s="2"/>
    </row>
    <row r="16">
      <c r="A16" s="1" t="s">
        <v>172</v>
      </c>
      <c r="B16" s="1" t="s">
        <v>173</v>
      </c>
      <c r="C16" s="1" t="s">
        <v>174</v>
      </c>
      <c r="D16" s="2"/>
      <c r="E16" s="2"/>
      <c r="F16" s="2"/>
      <c r="G16" s="2"/>
      <c r="H16" s="2"/>
      <c r="I16" s="2"/>
      <c r="J16" s="2"/>
      <c r="K16" s="2"/>
      <c r="L16" s="2"/>
      <c r="M16" s="2"/>
      <c r="N16" s="2"/>
      <c r="O16" s="2"/>
      <c r="P16" s="2"/>
      <c r="Q16" s="2"/>
      <c r="R16" s="2"/>
      <c r="S16" s="2"/>
      <c r="T16" s="2"/>
      <c r="U16" s="2"/>
      <c r="V16" s="2"/>
      <c r="W16" s="2"/>
      <c r="X16" s="2"/>
      <c r="Y16" s="2"/>
      <c r="Z16" s="2"/>
    </row>
    <row r="17">
      <c r="A17" s="1" t="s">
        <v>175</v>
      </c>
      <c r="B17" s="1">
        <v>0.0</v>
      </c>
      <c r="C17" s="1" t="s">
        <v>176</v>
      </c>
      <c r="D17" s="2"/>
      <c r="E17" s="2"/>
      <c r="F17" s="2"/>
      <c r="G17" s="2"/>
      <c r="H17" s="2"/>
      <c r="I17" s="2"/>
      <c r="J17" s="2"/>
      <c r="K17" s="2"/>
      <c r="L17" s="2"/>
      <c r="M17" s="2"/>
      <c r="N17" s="2"/>
      <c r="O17" s="2"/>
      <c r="P17" s="2"/>
      <c r="Q17" s="2"/>
      <c r="R17" s="2"/>
      <c r="S17" s="2"/>
      <c r="T17" s="2"/>
      <c r="U17" s="2"/>
      <c r="V17" s="2"/>
      <c r="W17" s="2"/>
      <c r="X17" s="2"/>
      <c r="Y17" s="2"/>
      <c r="Z17" s="2"/>
    </row>
    <row r="18">
      <c r="A18" s="1" t="s">
        <v>177</v>
      </c>
      <c r="B18" s="1">
        <v>0.0</v>
      </c>
      <c r="C18" s="1" t="s">
        <v>178</v>
      </c>
      <c r="D18" s="2"/>
      <c r="E18" s="2"/>
      <c r="F18" s="2"/>
      <c r="G18" s="2"/>
      <c r="H18" s="2"/>
      <c r="I18" s="2"/>
      <c r="J18" s="2"/>
      <c r="K18" s="2"/>
      <c r="L18" s="2"/>
      <c r="M18" s="2"/>
      <c r="N18" s="2"/>
      <c r="O18" s="2"/>
      <c r="P18" s="2"/>
      <c r="Q18" s="2"/>
      <c r="R18" s="2"/>
      <c r="S18" s="2"/>
      <c r="T18" s="2"/>
      <c r="U18" s="2"/>
      <c r="V18" s="2"/>
      <c r="W18" s="2"/>
      <c r="X18" s="2"/>
      <c r="Y18" s="2"/>
      <c r="Z18" s="2"/>
    </row>
    <row r="19">
      <c r="A19" s="1" t="s">
        <v>179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179</v>
      </c>
      <c r="B20" s="1">
        <v>0.0</v>
      </c>
      <c r="C20" s="1" t="s">
        <v>180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181</v>
      </c>
      <c r="B21" s="1">
        <v>0.0</v>
      </c>
      <c r="C21" s="1" t="s">
        <v>182</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183</v>
      </c>
      <c r="B22" s="1">
        <v>0.0</v>
      </c>
      <c r="C22" s="1" t="s">
        <v>184</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185</v>
      </c>
      <c r="B23" s="1">
        <v>0.0</v>
      </c>
      <c r="C23" s="1" t="s">
        <v>186</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188</v>
      </c>
      <c r="B25" s="1" t="s">
        <v>189</v>
      </c>
      <c r="C25" s="1" t="s">
        <v>190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191</v>
      </c>
      <c r="B26" s="1" t="s">
        <v>192</v>
      </c>
      <c r="C26" s="1" t="s">
        <v>193</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194</v>
      </c>
      <c r="B27" s="1" t="s">
        <v>195</v>
      </c>
      <c r="C27" s="1" t="s">
        <v>196</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197</v>
      </c>
      <c r="B28" s="1">
        <v>0.0</v>
      </c>
      <c r="C28" s="1" t="s">
        <v>198</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199</v>
      </c>
      <c r="B29" s="1">
        <v>0.0</v>
      </c>
      <c r="C29" s="1" t="s">
        <v>200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201</v>
      </c>
      <c r="B30" s="1">
        <v>0.0</v>
      </c>
      <c r="C30" s="1" t="s">
        <v>202</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203</v>
      </c>
      <c r="B31" s="1">
        <v>0.0</v>
      </c>
      <c r="C31" s="1" t="s">
        <v>204</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205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206</v>
      </c>
      <c r="B33" s="1" t="s">
        <v>207</v>
      </c>
      <c r="C33" s="1" t="s">
        <v>208</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209</v>
      </c>
      <c r="B34" s="1" t="s">
        <v>210</v>
      </c>
      <c r="C34" s="1" t="s">
        <v>211</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212</v>
      </c>
      <c r="B35" s="1" t="s">
        <v>213</v>
      </c>
      <c r="C35" s="1" t="s">
        <v>214</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215</v>
      </c>
      <c r="B36" s="1" t="s">
        <v>216</v>
      </c>
      <c r="C36" s="1" t="s">
        <v>217</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218</v>
      </c>
      <c r="B37" s="1" t="s">
        <v>219</v>
      </c>
      <c r="C37" s="1" t="s">
        <v>220</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221</v>
      </c>
      <c r="B38" s="1" t="s">
        <v>222</v>
      </c>
      <c r="C38" s="1" t="s">
        <v>223</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224</v>
      </c>
      <c r="B39" s="1" t="s">
        <v>225</v>
      </c>
      <c r="C39" s="1" t="s">
        <v>226</v>
      </c>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227</v>
      </c>
      <c r="B40" s="1" t="s">
        <v>228</v>
      </c>
      <c r="C40" s="1" t="s">
        <v>229</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230</v>
      </c>
      <c r="B41" s="1" t="s">
        <v>231</v>
      </c>
      <c r="C41" s="1" t="s">
        <v>232</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233</v>
      </c>
      <c r="B42" s="1" t="s">
        <v>234</v>
      </c>
      <c r="C42" s="1" t="s">
        <v>235</v>
      </c>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236</v>
      </c>
      <c r="B43" s="1" t="s">
        <v>237</v>
      </c>
      <c r="C43" s="1" t="s">
        <v>238</v>
      </c>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239</v>
      </c>
      <c r="B44" s="1" t="s">
        <v>240</v>
      </c>
      <c r="C44" s="1" t="s">
        <v>241</v>
      </c>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243</v>
      </c>
      <c r="B46" s="1">
        <v>0.0</v>
      </c>
      <c r="C46" s="1" t="s">
        <v>244</v>
      </c>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245</v>
      </c>
      <c r="B47" s="1">
        <v>0.0</v>
      </c>
      <c r="C47" s="1">
        <v>0.0</v>
      </c>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246</v>
      </c>
      <c r="B48" s="1">
        <v>0.0</v>
      </c>
      <c r="C48" s="1" t="s">
        <v>247</v>
      </c>
      <c r="D48" s="2"/>
      <c r="E48" s="2"/>
      <c r="F48" s="2"/>
      <c r="G48" s="2"/>
      <c r="H48" s="2"/>
      <c r="I48" s="2"/>
      <c r="J48" s="2"/>
      <c r="K48" s="2"/>
      <c r="L48" s="2"/>
      <c r="M48" s="2"/>
      <c r="N48" s="2"/>
      <c r="O48" s="2"/>
      <c r="P48" s="2"/>
      <c r="Q48" s="2"/>
      <c r="R48" s="2"/>
      <c r="S48" s="2"/>
      <c r="T48" s="2"/>
      <c r="U48" s="2"/>
      <c r="V48" s="2"/>
      <c r="W48" s="2"/>
      <c r="X48" s="2"/>
      <c r="Y48" s="2"/>
      <c r="Z48" s="2"/>
    </row>
    <row r="49" ht="15.75" customHeight="1">
      <c r="A49" s="1" t="s">
        <v>248</v>
      </c>
      <c r="B49" s="1">
        <v>0.0</v>
      </c>
      <c r="C49" s="1" t="s">
        <v>249</v>
      </c>
      <c r="D49" s="2"/>
      <c r="E49" s="2"/>
      <c r="F49" s="2"/>
      <c r="G49" s="2"/>
      <c r="H49" s="2"/>
      <c r="I49" s="2"/>
      <c r="J49" s="2"/>
      <c r="K49" s="2"/>
      <c r="L49" s="2"/>
      <c r="M49" s="2"/>
      <c r="N49" s="2"/>
      <c r="O49" s="2"/>
      <c r="P49" s="2"/>
      <c r="Q49" s="2"/>
      <c r="R49" s="2"/>
      <c r="S49" s="2"/>
      <c r="T49" s="2"/>
      <c r="U49" s="2"/>
      <c r="V49" s="2"/>
      <c r="W49" s="2"/>
      <c r="X49" s="2"/>
      <c r="Y49" s="2"/>
      <c r="Z49" s="2"/>
    </row>
    <row r="50" ht="15.75" customHeight="1">
      <c r="A50" s="1" t="s">
        <v>250</v>
      </c>
      <c r="B50" s="1">
        <v>0.0</v>
      </c>
      <c r="C50" s="1" t="s">
        <v>249</v>
      </c>
      <c r="D50" s="2"/>
      <c r="E50" s="2"/>
      <c r="F50" s="2"/>
      <c r="G50" s="2"/>
      <c r="H50" s="2"/>
      <c r="I50" s="2"/>
      <c r="J50" s="2"/>
      <c r="K50" s="2"/>
      <c r="L50" s="2"/>
      <c r="M50" s="2"/>
      <c r="N50" s="2"/>
      <c r="O50" s="2"/>
      <c r="P50" s="2"/>
      <c r="Q50" s="2"/>
      <c r="R50" s="2"/>
      <c r="S50" s="2"/>
      <c r="T50" s="2"/>
      <c r="U50" s="2"/>
      <c r="V50" s="2"/>
      <c r="W50" s="2"/>
      <c r="X50" s="2"/>
      <c r="Y50" s="2"/>
      <c r="Z50" s="2"/>
    </row>
    <row r="51" ht="15.75" customHeight="1">
      <c r="A51" s="1" t="s">
        <v>251</v>
      </c>
      <c r="B51" s="1">
        <v>0.0</v>
      </c>
      <c r="C51" s="1" t="s">
        <v>252</v>
      </c>
      <c r="D51" s="2"/>
      <c r="E51" s="2"/>
      <c r="F51" s="2"/>
      <c r="G51" s="2"/>
      <c r="H51" s="2"/>
      <c r="I51" s="2"/>
      <c r="J51" s="2"/>
      <c r="K51" s="2"/>
      <c r="L51" s="2"/>
      <c r="M51" s="2"/>
      <c r="N51" s="2"/>
      <c r="O51" s="2"/>
      <c r="P51" s="2"/>
      <c r="Q51" s="2"/>
      <c r="R51" s="2"/>
      <c r="S51" s="2"/>
      <c r="T51" s="2"/>
      <c r="U51" s="2"/>
      <c r="V51" s="2"/>
      <c r="W51" s="2"/>
      <c r="X51" s="2"/>
      <c r="Y51" s="2"/>
      <c r="Z51" s="2"/>
    </row>
    <row r="52" ht="15.75" customHeight="1">
      <c r="A52" s="1" t="s">
        <v>253</v>
      </c>
      <c r="B52" s="1">
        <v>0.0</v>
      </c>
      <c r="C52" s="1" t="s">
        <v>252</v>
      </c>
      <c r="D52" s="2"/>
      <c r="E52" s="2"/>
      <c r="F52" s="2"/>
      <c r="G52" s="2"/>
      <c r="H52" s="2"/>
      <c r="I52" s="2"/>
      <c r="J52" s="2"/>
      <c r="K52" s="2"/>
      <c r="L52" s="2"/>
      <c r="M52" s="2"/>
      <c r="N52" s="2"/>
      <c r="O52" s="2"/>
      <c r="P52" s="2"/>
      <c r="Q52" s="2"/>
      <c r="R52" s="2"/>
      <c r="S52" s="2"/>
      <c r="T52" s="2"/>
      <c r="U52" s="2"/>
      <c r="V52" s="2"/>
      <c r="W52" s="2"/>
      <c r="X52" s="2"/>
      <c r="Y52" s="2"/>
      <c r="Z52" s="2"/>
    </row>
    <row r="53" ht="15.75" customHeight="1">
      <c r="A53" s="1" t="s">
        <v>254</v>
      </c>
      <c r="B53" s="1">
        <v>0.0</v>
      </c>
      <c r="C53" s="1" t="s">
        <v>255</v>
      </c>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256</v>
      </c>
      <c r="B54" s="1">
        <v>0.0</v>
      </c>
      <c r="C54" s="1" t="s">
        <v>257</v>
      </c>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258</v>
      </c>
      <c r="B55" s="1">
        <v>0.0</v>
      </c>
      <c r="C55" s="1" t="s">
        <v>259</v>
      </c>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260</v>
      </c>
      <c r="B56" s="1">
        <v>0.0</v>
      </c>
      <c r="C56" s="1" t="s">
        <v>261</v>
      </c>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262</v>
      </c>
      <c r="B57" s="1">
        <v>0.0</v>
      </c>
      <c r="C57" s="1" t="s">
        <v>263</v>
      </c>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264</v>
      </c>
      <c r="B58" s="1">
        <v>0.0</v>
      </c>
      <c r="C58" s="1" t="s">
        <v>265</v>
      </c>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266</v>
      </c>
      <c r="B59" s="1">
        <v>0.0</v>
      </c>
      <c r="C59" s="1" t="s">
        <v>267</v>
      </c>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268</v>
      </c>
      <c r="B60" s="1">
        <v>0.0</v>
      </c>
      <c r="C60" s="1" t="s">
        <v>269</v>
      </c>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270</v>
      </c>
      <c r="B61" s="1">
        <v>0.0</v>
      </c>
      <c r="C61" s="1" t="s">
        <v>271</v>
      </c>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272</v>
      </c>
      <c r="C1" s="1" t="s">
        <v>273</v>
      </c>
      <c r="D1" s="2"/>
      <c r="E1" s="2"/>
      <c r="F1" s="2"/>
      <c r="G1" s="2"/>
      <c r="H1" s="2"/>
      <c r="I1" s="2"/>
      <c r="J1" s="2"/>
      <c r="K1" s="2"/>
      <c r="L1" s="2"/>
      <c r="M1" s="2"/>
      <c r="N1" s="2"/>
      <c r="O1" s="2"/>
      <c r="P1" s="2"/>
      <c r="Q1" s="2"/>
      <c r="R1" s="2"/>
      <c r="S1" s="2"/>
      <c r="T1" s="2"/>
      <c r="U1" s="2"/>
      <c r="V1" s="2"/>
      <c r="W1" s="2"/>
      <c r="X1" s="2"/>
      <c r="Y1" s="2"/>
      <c r="Z1" s="2"/>
    </row>
    <row r="2">
      <c r="A2" s="1" t="s">
        <v>274</v>
      </c>
      <c r="B2" s="1" t="s">
        <v>275</v>
      </c>
      <c r="C2" s="1" t="s">
        <v>275</v>
      </c>
      <c r="D2" s="2"/>
      <c r="E2" s="2"/>
      <c r="F2" s="2"/>
      <c r="G2" s="2"/>
      <c r="H2" s="2"/>
      <c r="I2" s="2"/>
      <c r="J2" s="2"/>
      <c r="K2" s="2"/>
      <c r="L2" s="2"/>
      <c r="M2" s="2"/>
      <c r="N2" s="2"/>
      <c r="O2" s="2"/>
      <c r="P2" s="2"/>
      <c r="Q2" s="2"/>
      <c r="R2" s="2"/>
      <c r="S2" s="2"/>
      <c r="T2" s="2"/>
      <c r="U2" s="2"/>
      <c r="V2" s="2"/>
      <c r="W2" s="2"/>
      <c r="X2" s="2"/>
      <c r="Y2" s="2"/>
      <c r="Z2" s="2"/>
    </row>
    <row r="3">
      <c r="A3" s="1" t="s">
        <v>276</v>
      </c>
      <c r="B3" s="1" t="s">
        <v>275</v>
      </c>
      <c r="C3" s="1" t="s">
        <v>275</v>
      </c>
      <c r="D3" s="2"/>
      <c r="E3" s="2"/>
      <c r="F3" s="2"/>
      <c r="G3" s="2"/>
      <c r="H3" s="2"/>
      <c r="I3" s="2"/>
      <c r="J3" s="2"/>
      <c r="K3" s="2"/>
      <c r="L3" s="2"/>
      <c r="M3" s="2"/>
      <c r="N3" s="2"/>
      <c r="O3" s="2"/>
      <c r="P3" s="2"/>
      <c r="Q3" s="2"/>
      <c r="R3" s="2"/>
      <c r="S3" s="2"/>
      <c r="T3" s="2"/>
      <c r="U3" s="2"/>
      <c r="V3" s="2"/>
      <c r="W3" s="2"/>
      <c r="X3" s="2"/>
      <c r="Y3" s="2"/>
      <c r="Z3" s="2"/>
    </row>
    <row r="4">
      <c r="A4" s="1" t="s">
        <v>277</v>
      </c>
      <c r="B4" s="1" t="s">
        <v>275</v>
      </c>
      <c r="C4" s="1" t="s">
        <v>275</v>
      </c>
      <c r="D4" s="2"/>
      <c r="E4" s="2"/>
      <c r="F4" s="2"/>
      <c r="G4" s="2"/>
      <c r="H4" s="2"/>
      <c r="I4" s="2"/>
      <c r="J4" s="2"/>
      <c r="K4" s="2"/>
      <c r="L4" s="2"/>
      <c r="M4" s="2"/>
      <c r="N4" s="2"/>
      <c r="O4" s="2"/>
      <c r="P4" s="2"/>
      <c r="Q4" s="2"/>
      <c r="R4" s="2"/>
      <c r="S4" s="2"/>
      <c r="T4" s="2"/>
      <c r="U4" s="2"/>
      <c r="V4" s="2"/>
      <c r="W4" s="2"/>
      <c r="X4" s="2"/>
      <c r="Y4" s="2"/>
      <c r="Z4" s="2"/>
    </row>
    <row r="5">
      <c r="A5" s="1" t="s">
        <v>276</v>
      </c>
      <c r="B5" s="1" t="s">
        <v>275</v>
      </c>
      <c r="C5" s="1" t="s">
        <v>275</v>
      </c>
      <c r="D5" s="2"/>
      <c r="E5" s="2"/>
      <c r="F5" s="2"/>
      <c r="G5" s="2"/>
      <c r="H5" s="2"/>
      <c r="I5" s="2"/>
      <c r="J5" s="2"/>
      <c r="K5" s="2"/>
      <c r="L5" s="2"/>
      <c r="M5" s="2"/>
      <c r="N5" s="2"/>
      <c r="O5" s="2"/>
      <c r="P5" s="2"/>
      <c r="Q5" s="2"/>
      <c r="R5" s="2"/>
      <c r="S5" s="2"/>
      <c r="T5" s="2"/>
      <c r="U5" s="2"/>
      <c r="V5" s="2"/>
      <c r="W5" s="2"/>
      <c r="X5" s="2"/>
      <c r="Y5" s="2"/>
      <c r="Z5" s="2"/>
    </row>
    <row r="6">
      <c r="A6" s="1" t="s">
        <v>278</v>
      </c>
      <c r="B6" s="1" t="s">
        <v>275</v>
      </c>
      <c r="C6" s="1" t="s">
        <v>279</v>
      </c>
      <c r="D6" s="2"/>
      <c r="E6" s="2"/>
      <c r="F6" s="2"/>
      <c r="G6" s="2"/>
      <c r="H6" s="2"/>
      <c r="I6" s="2"/>
      <c r="J6" s="2"/>
      <c r="K6" s="2"/>
      <c r="L6" s="2"/>
      <c r="M6" s="2"/>
      <c r="N6" s="2"/>
      <c r="O6" s="2"/>
      <c r="P6" s="2"/>
      <c r="Q6" s="2"/>
      <c r="R6" s="2"/>
      <c r="S6" s="2"/>
      <c r="T6" s="2"/>
      <c r="U6" s="2"/>
      <c r="V6" s="2"/>
      <c r="W6" s="2"/>
      <c r="X6" s="2"/>
      <c r="Y6" s="2"/>
      <c r="Z6" s="2"/>
    </row>
    <row r="7">
      <c r="A7" s="1" t="s">
        <v>280</v>
      </c>
      <c r="B7" s="1" t="s">
        <v>275</v>
      </c>
      <c r="C7" s="1" t="s">
        <v>281</v>
      </c>
      <c r="D7" s="2"/>
      <c r="E7" s="2"/>
      <c r="F7" s="2"/>
      <c r="G7" s="2"/>
      <c r="H7" s="2"/>
      <c r="I7" s="2"/>
      <c r="J7" s="2"/>
      <c r="K7" s="2"/>
      <c r="L7" s="2"/>
      <c r="M7" s="2"/>
      <c r="N7" s="2"/>
      <c r="O7" s="2"/>
      <c r="P7" s="2"/>
      <c r="Q7" s="2"/>
      <c r="R7" s="2"/>
      <c r="S7" s="2"/>
      <c r="T7" s="2"/>
      <c r="U7" s="2"/>
      <c r="V7" s="2"/>
      <c r="W7" s="2"/>
      <c r="X7" s="2"/>
      <c r="Y7" s="2"/>
      <c r="Z7" s="2"/>
    </row>
    <row r="8">
      <c r="A8" s="1" t="s">
        <v>282</v>
      </c>
      <c r="B8" s="1" t="s">
        <v>275</v>
      </c>
      <c r="C8" s="1" t="s">
        <v>275</v>
      </c>
      <c r="D8" s="2"/>
      <c r="E8" s="2"/>
      <c r="F8" s="2"/>
      <c r="G8" s="2"/>
      <c r="H8" s="2"/>
      <c r="I8" s="2"/>
      <c r="J8" s="2"/>
      <c r="K8" s="2"/>
      <c r="L8" s="2"/>
      <c r="M8" s="2"/>
      <c r="N8" s="2"/>
      <c r="O8" s="2"/>
      <c r="P8" s="2"/>
      <c r="Q8" s="2"/>
      <c r="R8" s="2"/>
      <c r="S8" s="2"/>
      <c r="T8" s="2"/>
      <c r="U8" s="2"/>
      <c r="V8" s="2"/>
      <c r="W8" s="2"/>
      <c r="X8" s="2"/>
      <c r="Y8" s="2"/>
      <c r="Z8" s="2"/>
    </row>
    <row r="9">
      <c r="A9" s="1" t="s">
        <v>283</v>
      </c>
      <c r="B9" s="1" t="s">
        <v>275</v>
      </c>
      <c r="C9" s="1" t="s">
        <v>275</v>
      </c>
      <c r="D9" s="2"/>
      <c r="E9" s="2"/>
      <c r="F9" s="2"/>
      <c r="G9" s="2"/>
      <c r="H9" s="2"/>
      <c r="I9" s="2"/>
      <c r="J9" s="2"/>
      <c r="K9" s="2"/>
      <c r="L9" s="2"/>
      <c r="M9" s="2"/>
      <c r="N9" s="2"/>
      <c r="O9" s="2"/>
      <c r="P9" s="2"/>
      <c r="Q9" s="2"/>
      <c r="R9" s="2"/>
      <c r="S9" s="2"/>
      <c r="T9" s="2"/>
      <c r="U9" s="2"/>
      <c r="V9" s="2"/>
      <c r="W9" s="2"/>
      <c r="X9" s="2"/>
      <c r="Y9" s="2"/>
      <c r="Z9" s="2"/>
    </row>
    <row r="10">
      <c r="A10" s="1" t="s">
        <v>284</v>
      </c>
      <c r="B10" s="1" t="s">
        <v>275</v>
      </c>
      <c r="C10" s="1" t="s">
        <v>275</v>
      </c>
      <c r="D10" s="2"/>
      <c r="E10" s="2"/>
      <c r="F10" s="2"/>
      <c r="G10" s="2"/>
      <c r="H10" s="2"/>
      <c r="I10" s="2"/>
      <c r="J10" s="2"/>
      <c r="K10" s="2"/>
      <c r="L10" s="2"/>
      <c r="M10" s="2"/>
      <c r="N10" s="2"/>
      <c r="O10" s="2"/>
      <c r="P10" s="2"/>
      <c r="Q10" s="2"/>
      <c r="R10" s="2"/>
      <c r="S10" s="2"/>
      <c r="T10" s="2"/>
      <c r="U10" s="2"/>
      <c r="V10" s="2"/>
      <c r="W10" s="2"/>
      <c r="X10" s="2"/>
      <c r="Y10" s="2"/>
      <c r="Z10" s="2"/>
    </row>
    <row r="11">
      <c r="A11" s="1" t="s">
        <v>285</v>
      </c>
      <c r="B11" s="1" t="s">
        <v>275</v>
      </c>
      <c r="C11" s="1" t="s">
        <v>275</v>
      </c>
      <c r="D11" s="2"/>
      <c r="E11" s="2"/>
      <c r="F11" s="2"/>
      <c r="G11" s="2"/>
      <c r="H11" s="2"/>
      <c r="I11" s="2"/>
      <c r="J11" s="2"/>
      <c r="K11" s="2"/>
      <c r="L11" s="2"/>
      <c r="M11" s="2"/>
      <c r="N11" s="2"/>
      <c r="O11" s="2"/>
      <c r="P11" s="2"/>
      <c r="Q11" s="2"/>
      <c r="R11" s="2"/>
      <c r="S11" s="2"/>
      <c r="T11" s="2"/>
      <c r="U11" s="2"/>
      <c r="V11" s="2"/>
      <c r="W11" s="2"/>
      <c r="X11" s="2"/>
      <c r="Y11" s="2"/>
      <c r="Z11" s="2"/>
    </row>
    <row r="12">
      <c r="A12" s="1" t="s">
        <v>286</v>
      </c>
      <c r="B12" s="1" t="s">
        <v>275</v>
      </c>
      <c r="C12" s="1" t="s">
        <v>275</v>
      </c>
      <c r="D12" s="2"/>
      <c r="E12" s="2"/>
      <c r="F12" s="2"/>
      <c r="G12" s="2"/>
      <c r="H12" s="2"/>
      <c r="I12" s="2"/>
      <c r="J12" s="2"/>
      <c r="K12" s="2"/>
      <c r="L12" s="2"/>
      <c r="M12" s="2"/>
      <c r="N12" s="2"/>
      <c r="O12" s="2"/>
      <c r="P12" s="2"/>
      <c r="Q12" s="2"/>
      <c r="R12" s="2"/>
      <c r="S12" s="2"/>
      <c r="T12" s="2"/>
      <c r="U12" s="2"/>
      <c r="V12" s="2"/>
      <c r="W12" s="2"/>
      <c r="X12" s="2"/>
      <c r="Y12" s="2"/>
      <c r="Z12" s="2"/>
    </row>
    <row r="13">
      <c r="A13" s="1" t="s">
        <v>287</v>
      </c>
      <c r="B13" s="1" t="s">
        <v>275</v>
      </c>
      <c r="C13" s="1" t="s">
        <v>275</v>
      </c>
      <c r="D13" s="2"/>
      <c r="E13" s="2"/>
      <c r="F13" s="2"/>
      <c r="G13" s="2"/>
      <c r="H13" s="2"/>
      <c r="I13" s="2"/>
      <c r="J13" s="2"/>
      <c r="K13" s="2"/>
      <c r="L13" s="2"/>
      <c r="M13" s="2"/>
      <c r="N13" s="2"/>
      <c r="O13" s="2"/>
      <c r="P13" s="2"/>
      <c r="Q13" s="2"/>
      <c r="R13" s="2"/>
      <c r="S13" s="2"/>
      <c r="T13" s="2"/>
      <c r="U13" s="2"/>
      <c r="V13" s="2"/>
      <c r="W13" s="2"/>
      <c r="X13" s="2"/>
      <c r="Y13" s="2"/>
      <c r="Z13" s="2"/>
    </row>
    <row r="14">
      <c r="A14" s="1" t="s">
        <v>288</v>
      </c>
      <c r="B14" s="1" t="s">
        <v>275</v>
      </c>
      <c r="C14" s="1" t="s">
        <v>275</v>
      </c>
      <c r="D14" s="2"/>
      <c r="E14" s="2"/>
      <c r="F14" s="2"/>
      <c r="G14" s="2"/>
      <c r="H14" s="2"/>
      <c r="I14" s="2"/>
      <c r="J14" s="2"/>
      <c r="K14" s="2"/>
      <c r="L14" s="2"/>
      <c r="M14" s="2"/>
      <c r="N14" s="2"/>
      <c r="O14" s="2"/>
      <c r="P14" s="2"/>
      <c r="Q14" s="2"/>
      <c r="R14" s="2"/>
      <c r="S14" s="2"/>
      <c r="T14" s="2"/>
      <c r="U14" s="2"/>
      <c r="V14" s="2"/>
      <c r="W14" s="2"/>
      <c r="X14" s="2"/>
      <c r="Y14" s="2"/>
      <c r="Z14" s="2"/>
    </row>
    <row r="15">
      <c r="A15" s="1" t="s">
        <v>289</v>
      </c>
      <c r="B15" s="1" t="s">
        <v>275</v>
      </c>
      <c r="C15" s="1" t="s">
        <v>275</v>
      </c>
      <c r="D15" s="2"/>
      <c r="E15" s="2"/>
      <c r="F15" s="2"/>
      <c r="G15" s="2"/>
      <c r="H15" s="2"/>
      <c r="I15" s="2"/>
      <c r="J15" s="2"/>
      <c r="K15" s="2"/>
      <c r="L15" s="2"/>
      <c r="M15" s="2"/>
      <c r="N15" s="2"/>
      <c r="O15" s="2"/>
      <c r="P15" s="2"/>
      <c r="Q15" s="2"/>
      <c r="R15" s="2"/>
      <c r="S15" s="2"/>
      <c r="T15" s="2"/>
      <c r="U15" s="2"/>
      <c r="V15" s="2"/>
      <c r="W15" s="2"/>
      <c r="X15" s="2"/>
      <c r="Y15" s="2"/>
      <c r="Z15" s="2"/>
    </row>
    <row r="16">
      <c r="A16" s="1" t="s">
        <v>290</v>
      </c>
      <c r="B16" s="1" t="s">
        <v>275</v>
      </c>
      <c r="C16" s="1" t="s">
        <v>275</v>
      </c>
      <c r="D16" s="2"/>
      <c r="E16" s="2"/>
      <c r="F16" s="2"/>
      <c r="G16" s="2"/>
      <c r="H16" s="2"/>
      <c r="I16" s="2"/>
      <c r="J16" s="2"/>
      <c r="K16" s="2"/>
      <c r="L16" s="2"/>
      <c r="M16" s="2"/>
      <c r="N16" s="2"/>
      <c r="O16" s="2"/>
      <c r="P16" s="2"/>
      <c r="Q16" s="2"/>
      <c r="R16" s="2"/>
      <c r="S16" s="2"/>
      <c r="T16" s="2"/>
      <c r="U16" s="2"/>
      <c r="V16" s="2"/>
      <c r="W16" s="2"/>
      <c r="X16" s="2"/>
      <c r="Y16" s="2"/>
      <c r="Z16" s="2"/>
    </row>
    <row r="17">
      <c r="A17" s="1" t="s">
        <v>291</v>
      </c>
      <c r="B17" s="1" t="s">
        <v>275</v>
      </c>
      <c r="C17" s="1" t="s">
        <v>292</v>
      </c>
      <c r="D17" s="2"/>
      <c r="E17" s="2"/>
      <c r="F17" s="2"/>
      <c r="G17" s="2"/>
      <c r="H17" s="2"/>
      <c r="I17" s="2"/>
      <c r="J17" s="2"/>
      <c r="K17" s="2"/>
      <c r="L17" s="2"/>
      <c r="M17" s="2"/>
      <c r="N17" s="2"/>
      <c r="O17" s="2"/>
      <c r="P17" s="2"/>
      <c r="Q17" s="2"/>
      <c r="R17" s="2"/>
      <c r="S17" s="2"/>
      <c r="T17" s="2"/>
      <c r="U17" s="2"/>
      <c r="V17" s="2"/>
      <c r="W17" s="2"/>
      <c r="X17" s="2"/>
      <c r="Y17" s="2"/>
      <c r="Z17" s="2"/>
    </row>
    <row r="18">
      <c r="A18" s="1" t="s">
        <v>293</v>
      </c>
      <c r="B18" s="1" t="s">
        <v>275</v>
      </c>
      <c r="C18" s="1" t="s">
        <v>275</v>
      </c>
      <c r="D18" s="2"/>
      <c r="E18" s="2"/>
      <c r="F18" s="2"/>
      <c r="G18" s="2"/>
      <c r="H18" s="2"/>
      <c r="I18" s="2"/>
      <c r="J18" s="2"/>
      <c r="K18" s="2"/>
      <c r="L18" s="2"/>
      <c r="M18" s="2"/>
      <c r="N18" s="2"/>
      <c r="O18" s="2"/>
      <c r="P18" s="2"/>
      <c r="Q18" s="2"/>
      <c r="R18" s="2"/>
      <c r="S18" s="2"/>
      <c r="T18" s="2"/>
      <c r="U18" s="2"/>
      <c r="V18" s="2"/>
      <c r="W18" s="2"/>
      <c r="X18" s="2"/>
      <c r="Y18" s="2"/>
      <c r="Z18" s="2"/>
    </row>
    <row r="19">
      <c r="A19" s="1" t="s">
        <v>294</v>
      </c>
      <c r="B19" s="1" t="s">
        <v>295</v>
      </c>
      <c r="C19" s="1" t="s">
        <v>296</v>
      </c>
      <c r="D19" s="2"/>
      <c r="E19" s="2"/>
      <c r="F19" s="2"/>
      <c r="G19" s="2"/>
      <c r="H19" s="2"/>
      <c r="I19" s="2"/>
      <c r="J19" s="2"/>
      <c r="K19" s="2"/>
      <c r="L19" s="2"/>
      <c r="M19" s="2"/>
      <c r="N19" s="2"/>
      <c r="O19" s="2"/>
      <c r="P19" s="2"/>
      <c r="Q19" s="2"/>
      <c r="R19" s="2"/>
      <c r="S19" s="2"/>
      <c r="T19" s="2"/>
      <c r="U19" s="2"/>
      <c r="V19" s="2"/>
      <c r="W19" s="2"/>
      <c r="X19" s="2"/>
      <c r="Y19" s="2"/>
      <c r="Z19" s="2"/>
    </row>
    <row r="20">
      <c r="A20" s="1" t="s">
        <v>297</v>
      </c>
      <c r="B20" s="1" t="s">
        <v>298</v>
      </c>
      <c r="C20" s="1" t="s">
        <v>299</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300</v>
      </c>
      <c r="B21" s="1" t="s">
        <v>301</v>
      </c>
      <c r="C21" s="1" t="s">
        <v>302</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303</v>
      </c>
      <c r="B22" s="1" t="s">
        <v>304</v>
      </c>
      <c r="C22" s="1" t="s">
        <v>305</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306</v>
      </c>
      <c r="B23" s="1" t="s">
        <v>307</v>
      </c>
      <c r="C23" s="1" t="s">
        <v>308</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309</v>
      </c>
      <c r="B24" s="1" t="s">
        <v>310</v>
      </c>
      <c r="C24" s="1" t="s">
        <v>311</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312</v>
      </c>
      <c r="B25" s="1" t="s">
        <v>275</v>
      </c>
      <c r="C25" s="1" t="s">
        <v>275</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313</v>
      </c>
      <c r="B26" s="1" t="s">
        <v>314</v>
      </c>
      <c r="C26" s="1" t="s">
        <v>314</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315</v>
      </c>
      <c r="B2" s="1" t="s">
        <v>316</v>
      </c>
      <c r="C2" s="2"/>
      <c r="D2" s="2"/>
      <c r="E2" s="2"/>
      <c r="F2" s="2"/>
      <c r="G2" s="2"/>
      <c r="H2" s="2"/>
      <c r="I2" s="2"/>
      <c r="J2" s="2"/>
      <c r="K2" s="2"/>
      <c r="L2" s="2"/>
      <c r="M2" s="2"/>
      <c r="N2" s="2"/>
      <c r="O2" s="2"/>
      <c r="P2" s="2"/>
      <c r="Q2" s="2"/>
      <c r="R2" s="2"/>
      <c r="S2" s="2"/>
      <c r="T2" s="2"/>
      <c r="U2" s="2"/>
      <c r="V2" s="2"/>
      <c r="W2" s="2"/>
      <c r="X2" s="2"/>
      <c r="Y2" s="2"/>
      <c r="Z2" s="2"/>
    </row>
    <row r="3">
      <c r="A3" s="3" t="s">
        <v>317</v>
      </c>
      <c r="B3" s="1" t="s">
        <v>318</v>
      </c>
      <c r="C3" s="2"/>
      <c r="D3" s="2"/>
      <c r="E3" s="2"/>
      <c r="F3" s="2"/>
      <c r="G3" s="2"/>
      <c r="H3" s="2"/>
      <c r="I3" s="2"/>
      <c r="J3" s="2"/>
      <c r="K3" s="2"/>
      <c r="L3" s="2"/>
      <c r="M3" s="2"/>
      <c r="N3" s="2"/>
      <c r="O3" s="2"/>
      <c r="P3" s="2"/>
      <c r="Q3" s="2"/>
      <c r="R3" s="2"/>
      <c r="S3" s="2"/>
      <c r="T3" s="2"/>
      <c r="U3" s="2"/>
      <c r="V3" s="2"/>
      <c r="W3" s="2"/>
      <c r="X3" s="2"/>
      <c r="Y3" s="2"/>
      <c r="Z3" s="2"/>
    </row>
    <row r="4">
      <c r="A4" s="3" t="s">
        <v>319</v>
      </c>
      <c r="B4" s="1" t="s">
        <v>320</v>
      </c>
      <c r="C4" s="2"/>
      <c r="D4" s="2"/>
      <c r="E4" s="2"/>
      <c r="F4" s="2"/>
      <c r="G4" s="2"/>
      <c r="H4" s="2"/>
      <c r="I4" s="2"/>
      <c r="J4" s="2"/>
      <c r="K4" s="2"/>
      <c r="L4" s="2"/>
      <c r="M4" s="2"/>
      <c r="N4" s="2"/>
      <c r="O4" s="2"/>
      <c r="P4" s="2"/>
      <c r="Q4" s="2"/>
      <c r="R4" s="2"/>
      <c r="S4" s="2"/>
      <c r="T4" s="2"/>
      <c r="U4" s="2"/>
      <c r="V4" s="2"/>
      <c r="W4" s="2"/>
      <c r="X4" s="2"/>
      <c r="Y4" s="2"/>
      <c r="Z4" s="2"/>
    </row>
    <row r="5">
      <c r="A5" s="3" t="s">
        <v>321</v>
      </c>
      <c r="B5" s="1" t="s">
        <v>322</v>
      </c>
      <c r="C5" s="2"/>
      <c r="D5" s="2"/>
      <c r="E5" s="2"/>
      <c r="F5" s="2"/>
      <c r="G5" s="2"/>
      <c r="H5" s="2"/>
      <c r="I5" s="2"/>
      <c r="J5" s="2"/>
      <c r="K5" s="2"/>
      <c r="L5" s="2"/>
      <c r="M5" s="2"/>
      <c r="N5" s="2"/>
      <c r="O5" s="2"/>
      <c r="P5" s="2"/>
      <c r="Q5" s="2"/>
      <c r="R5" s="2"/>
      <c r="S5" s="2"/>
      <c r="T5" s="2"/>
      <c r="U5" s="2"/>
      <c r="V5" s="2"/>
      <c r="W5" s="2"/>
      <c r="X5" s="2"/>
      <c r="Y5" s="2"/>
      <c r="Z5" s="2"/>
    </row>
    <row r="6">
      <c r="A6" s="3" t="s">
        <v>323</v>
      </c>
      <c r="B6" s="1" t="s">
        <v>324</v>
      </c>
      <c r="C6" s="2"/>
      <c r="D6" s="2"/>
      <c r="E6" s="2"/>
      <c r="F6" s="2"/>
      <c r="G6" s="2"/>
      <c r="H6" s="2"/>
      <c r="I6" s="2"/>
      <c r="J6" s="2"/>
      <c r="K6" s="2"/>
      <c r="L6" s="2"/>
      <c r="M6" s="2"/>
      <c r="N6" s="2"/>
      <c r="O6" s="2"/>
      <c r="P6" s="2"/>
      <c r="Q6" s="2"/>
      <c r="R6" s="2"/>
      <c r="S6" s="2"/>
      <c r="T6" s="2"/>
      <c r="U6" s="2"/>
      <c r="V6" s="2"/>
      <c r="W6" s="2"/>
      <c r="X6" s="2"/>
      <c r="Y6" s="2"/>
      <c r="Z6" s="2"/>
    </row>
    <row r="7">
      <c r="A7" s="3" t="s">
        <v>325</v>
      </c>
      <c r="B7" s="1" t="s">
        <v>11</v>
      </c>
      <c r="C7" s="2"/>
      <c r="D7" s="2"/>
      <c r="E7" s="2"/>
      <c r="F7" s="2"/>
      <c r="G7" s="2"/>
      <c r="H7" s="2"/>
      <c r="I7" s="2"/>
      <c r="J7" s="2"/>
      <c r="K7" s="2"/>
      <c r="L7" s="2"/>
      <c r="M7" s="2"/>
      <c r="N7" s="2"/>
      <c r="O7" s="2"/>
      <c r="P7" s="2"/>
      <c r="Q7" s="2"/>
      <c r="R7" s="2"/>
      <c r="S7" s="2"/>
      <c r="T7" s="2"/>
      <c r="U7" s="2"/>
      <c r="V7" s="2"/>
      <c r="W7" s="2"/>
      <c r="X7" s="2"/>
      <c r="Y7" s="2"/>
      <c r="Z7" s="2"/>
    </row>
    <row r="8">
      <c r="A8" s="3" t="s">
        <v>326</v>
      </c>
      <c r="B8" s="1" t="s">
        <v>327</v>
      </c>
      <c r="C8" s="2"/>
      <c r="D8" s="2"/>
      <c r="E8" s="2"/>
      <c r="F8" s="2"/>
      <c r="G8" s="2"/>
      <c r="H8" s="2"/>
      <c r="I8" s="2"/>
      <c r="J8" s="2"/>
      <c r="K8" s="2"/>
      <c r="L8" s="2"/>
      <c r="M8" s="2"/>
      <c r="N8" s="2"/>
      <c r="O8" s="2"/>
      <c r="P8" s="2"/>
      <c r="Q8" s="2"/>
      <c r="R8" s="2"/>
      <c r="S8" s="2"/>
      <c r="T8" s="2"/>
      <c r="U8" s="2"/>
      <c r="V8" s="2"/>
      <c r="W8" s="2"/>
      <c r="X8" s="2"/>
      <c r="Y8" s="2"/>
      <c r="Z8" s="2"/>
    </row>
    <row r="9">
      <c r="A9" s="3" t="s">
        <v>328</v>
      </c>
      <c r="B9" s="4" t="s">
        <v>329</v>
      </c>
      <c r="C9" s="2"/>
      <c r="D9" s="2"/>
      <c r="E9" s="2"/>
      <c r="F9" s="2"/>
      <c r="G9" s="2"/>
      <c r="H9" s="2"/>
      <c r="I9" s="2"/>
      <c r="J9" s="2"/>
      <c r="K9" s="2"/>
      <c r="L9" s="2"/>
      <c r="M9" s="2"/>
      <c r="N9" s="2"/>
      <c r="O9" s="2"/>
      <c r="P9" s="2"/>
      <c r="Q9" s="2"/>
      <c r="R9" s="2"/>
      <c r="S9" s="2"/>
      <c r="T9" s="2"/>
      <c r="U9" s="2"/>
      <c r="V9" s="2"/>
      <c r="W9" s="2"/>
      <c r="X9" s="2"/>
      <c r="Y9" s="2"/>
      <c r="Z9" s="2"/>
    </row>
    <row r="10">
      <c r="A10" s="3" t="s">
        <v>330</v>
      </c>
      <c r="B10" s="1" t="s">
        <v>331</v>
      </c>
      <c r="C10" s="2"/>
      <c r="D10" s="2"/>
      <c r="E10" s="2"/>
      <c r="F10" s="2"/>
      <c r="G10" s="2"/>
      <c r="H10" s="2"/>
      <c r="I10" s="2"/>
      <c r="J10" s="2"/>
      <c r="K10" s="2"/>
      <c r="L10" s="2"/>
      <c r="M10" s="2"/>
      <c r="N10" s="2"/>
      <c r="O10" s="2"/>
      <c r="P10" s="2"/>
      <c r="Q10" s="2"/>
      <c r="R10" s="2"/>
      <c r="S10" s="2"/>
      <c r="T10" s="2"/>
      <c r="U10" s="2"/>
      <c r="V10" s="2"/>
      <c r="W10" s="2"/>
      <c r="X10" s="2"/>
      <c r="Y10" s="2"/>
      <c r="Z10" s="2"/>
    </row>
    <row r="11">
      <c r="A11" s="3" t="s">
        <v>332</v>
      </c>
      <c r="B11" s="1" t="s">
        <v>333</v>
      </c>
      <c r="C11" s="2"/>
      <c r="D11" s="2"/>
      <c r="E11" s="2"/>
      <c r="F11" s="2"/>
      <c r="G11" s="2"/>
      <c r="H11" s="2"/>
      <c r="I11" s="2"/>
      <c r="J11" s="2"/>
      <c r="K11" s="2"/>
      <c r="L11" s="2"/>
      <c r="M11" s="2"/>
      <c r="N11" s="2"/>
      <c r="O11" s="2"/>
      <c r="P11" s="2"/>
      <c r="Q11" s="2"/>
      <c r="R11" s="2"/>
      <c r="S11" s="2"/>
      <c r="T11" s="2"/>
      <c r="U11" s="2"/>
      <c r="V11" s="2"/>
      <c r="W11" s="2"/>
      <c r="X11" s="2"/>
      <c r="Y11" s="2"/>
      <c r="Z11" s="2"/>
    </row>
    <row r="12">
      <c r="A12" s="3" t="s">
        <v>334</v>
      </c>
      <c r="B12" s="1" t="s">
        <v>331</v>
      </c>
      <c r="C12" s="2"/>
      <c r="D12" s="2"/>
      <c r="E12" s="2"/>
      <c r="F12" s="2"/>
      <c r="G12" s="2"/>
      <c r="H12" s="2"/>
      <c r="I12" s="2"/>
      <c r="J12" s="2"/>
      <c r="K12" s="2"/>
      <c r="L12" s="2"/>
      <c r="M12" s="2"/>
      <c r="N12" s="2"/>
      <c r="O12" s="2"/>
      <c r="P12" s="2"/>
      <c r="Q12" s="2"/>
      <c r="R12" s="2"/>
      <c r="S12" s="2"/>
      <c r="T12" s="2"/>
      <c r="U12" s="2"/>
      <c r="V12" s="2"/>
      <c r="W12" s="2"/>
      <c r="X12" s="2"/>
      <c r="Y12" s="2"/>
      <c r="Z12" s="2"/>
    </row>
    <row r="13">
      <c r="A13" s="3" t="s">
        <v>335</v>
      </c>
      <c r="B13" s="1" t="s">
        <v>336</v>
      </c>
      <c r="C13" s="2"/>
      <c r="D13" s="2"/>
      <c r="E13" s="2"/>
      <c r="F13" s="2"/>
      <c r="G13" s="2"/>
      <c r="H13" s="2"/>
      <c r="I13" s="2"/>
      <c r="J13" s="2"/>
      <c r="K13" s="2"/>
      <c r="L13" s="2"/>
      <c r="M13" s="2"/>
      <c r="N13" s="2"/>
      <c r="O13" s="2"/>
      <c r="P13" s="2"/>
      <c r="Q13" s="2"/>
      <c r="R13" s="2"/>
      <c r="S13" s="2"/>
      <c r="T13" s="2"/>
      <c r="U13" s="2"/>
      <c r="V13" s="2"/>
      <c r="W13" s="2"/>
      <c r="X13" s="2"/>
      <c r="Y13" s="2"/>
      <c r="Z13" s="2"/>
    </row>
    <row r="14">
      <c r="A14" s="3" t="s">
        <v>337</v>
      </c>
      <c r="B14" s="1" t="s">
        <v>338</v>
      </c>
      <c r="C14" s="2"/>
      <c r="D14" s="2"/>
      <c r="E14" s="2"/>
      <c r="F14" s="2"/>
      <c r="G14" s="2"/>
      <c r="H14" s="2"/>
      <c r="I14" s="2"/>
      <c r="J14" s="2"/>
      <c r="K14" s="2"/>
      <c r="L14" s="2"/>
      <c r="M14" s="2"/>
      <c r="N14" s="2"/>
      <c r="O14" s="2"/>
      <c r="P14" s="2"/>
      <c r="Q14" s="2"/>
      <c r="R14" s="2"/>
      <c r="S14" s="2"/>
      <c r="T14" s="2"/>
      <c r="U14" s="2"/>
      <c r="V14" s="2"/>
      <c r="W14" s="2"/>
      <c r="X14" s="2"/>
      <c r="Y14" s="2"/>
      <c r="Z14" s="2"/>
    </row>
    <row r="15">
      <c r="A15" s="3" t="s">
        <v>339</v>
      </c>
      <c r="B15" s="1" t="s">
        <v>336</v>
      </c>
      <c r="C15" s="2"/>
      <c r="D15" s="2"/>
      <c r="E15" s="2"/>
      <c r="F15" s="2"/>
      <c r="G15" s="2"/>
      <c r="H15" s="2"/>
      <c r="I15" s="2"/>
      <c r="J15" s="2"/>
      <c r="K15" s="2"/>
      <c r="L15" s="2"/>
      <c r="M15" s="2"/>
      <c r="N15" s="2"/>
      <c r="O15" s="2"/>
      <c r="P15" s="2"/>
      <c r="Q15" s="2"/>
      <c r="R15" s="2"/>
      <c r="S15" s="2"/>
      <c r="T15" s="2"/>
      <c r="U15" s="2"/>
      <c r="V15" s="2"/>
      <c r="W15" s="2"/>
      <c r="X15" s="2"/>
      <c r="Y15" s="2"/>
      <c r="Z15" s="2"/>
    </row>
    <row r="16">
      <c r="A16" s="3" t="s">
        <v>340</v>
      </c>
      <c r="B16" s="1" t="s">
        <v>341</v>
      </c>
      <c r="C16" s="2"/>
      <c r="D16" s="2"/>
      <c r="E16" s="2"/>
      <c r="F16" s="2"/>
      <c r="G16" s="2"/>
      <c r="H16" s="2"/>
      <c r="I16" s="2"/>
      <c r="J16" s="2"/>
      <c r="K16" s="2"/>
      <c r="L16" s="2"/>
      <c r="M16" s="2"/>
      <c r="N16" s="2"/>
      <c r="O16" s="2"/>
      <c r="P16" s="2"/>
      <c r="Q16" s="2"/>
      <c r="R16" s="2"/>
      <c r="S16" s="2"/>
      <c r="T16" s="2"/>
      <c r="U16" s="2"/>
      <c r="V16" s="2"/>
      <c r="W16" s="2"/>
      <c r="X16" s="2"/>
      <c r="Y16" s="2"/>
      <c r="Z16" s="2"/>
    </row>
    <row r="17">
      <c r="A17" s="3" t="s">
        <v>342</v>
      </c>
      <c r="B17" s="1" t="s">
        <v>343</v>
      </c>
      <c r="C17" s="2"/>
      <c r="D17" s="2"/>
      <c r="E17" s="2"/>
      <c r="F17" s="2"/>
      <c r="G17" s="2"/>
      <c r="H17" s="2"/>
      <c r="I17" s="2"/>
      <c r="J17" s="2"/>
      <c r="K17" s="2"/>
      <c r="L17" s="2"/>
      <c r="M17" s="2"/>
      <c r="N17" s="2"/>
      <c r="O17" s="2"/>
      <c r="P17" s="2"/>
      <c r="Q17" s="2"/>
      <c r="R17" s="2"/>
      <c r="S17" s="2"/>
      <c r="T17" s="2"/>
      <c r="U17" s="2"/>
      <c r="V17" s="2"/>
      <c r="W17" s="2"/>
      <c r="X17" s="2"/>
      <c r="Y17" s="2"/>
      <c r="Z17" s="2"/>
    </row>
    <row r="18">
      <c r="A18" s="3" t="s">
        <v>344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345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346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347</v>
      </c>
      <c r="B21" s="1">
        <v>6.2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348</v>
      </c>
      <c r="B22" s="1">
        <v>6.15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349</v>
      </c>
      <c r="B23" s="1">
        <v>6.15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350</v>
      </c>
      <c r="B24" s="1">
        <v>6.15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351</v>
      </c>
      <c r="B25" s="1">
        <v>6.2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352</v>
      </c>
      <c r="B26" s="1">
        <v>6.15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353</v>
      </c>
      <c r="B27" s="1">
        <v>6.15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354</v>
      </c>
      <c r="B28" s="1">
        <v>6.15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355</v>
      </c>
      <c r="B29" s="1">
        <v>0.594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356</v>
      </c>
      <c r="B30" s="1">
        <v>609.0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357</v>
      </c>
      <c r="B31" s="1">
        <v>609.0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358</v>
      </c>
      <c r="B32" s="1">
        <v>5611.0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359</v>
      </c>
      <c r="B33" s="1">
        <v>8320.0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360</v>
      </c>
      <c r="B34" s="1">
        <v>8320.0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361</v>
      </c>
      <c r="B35" s="1">
        <v>1.3148024E8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362</v>
      </c>
      <c r="B36" s="1">
        <v>3.71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363</v>
      </c>
      <c r="B37" s="1">
        <v>12.5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364</v>
      </c>
      <c r="B38" s="1">
        <v>4.6289625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365</v>
      </c>
      <c r="B39" s="1">
        <v>6.1358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366</v>
      </c>
      <c r="B40" s="1">
        <v>6.60569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367</v>
      </c>
      <c r="B41" s="1" t="s">
        <v>368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369</v>
      </c>
      <c r="B42" s="1">
        <v>1.75537824E8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370</v>
      </c>
      <c r="B43" s="1">
        <v>-0.98476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371</v>
      </c>
      <c r="B44" s="1">
        <v>5229053.0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372</v>
      </c>
      <c r="B45" s="1">
        <v>2.13789E7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373</v>
      </c>
      <c r="B46" s="1">
        <v>12021.0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374</v>
      </c>
      <c r="B47" s="1">
        <v>7754.0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375</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376</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377</v>
      </c>
      <c r="B50" s="1">
        <v>5.9999997E-4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378</v>
      </c>
      <c r="B51" s="1">
        <v>0.75541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379</v>
      </c>
      <c r="B52" s="1">
        <v>0.00178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380</v>
      </c>
      <c r="B53" s="1">
        <v>2.36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381</v>
      </c>
      <c r="B54" s="1">
        <v>0.0050999997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382</v>
      </c>
      <c r="B55" s="1">
        <v>2.14947E7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383</v>
      </c>
      <c r="B56" s="1">
        <v>-0.131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384</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385</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386</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387</v>
      </c>
      <c r="B60" s="1">
        <v>-2.7971034E7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388</v>
      </c>
      <c r="B61" s="1">
        <v>-0.12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389</v>
      </c>
      <c r="B62" s="1">
        <v>6.18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390</v>
      </c>
      <c r="B63" s="1">
        <v>-12.869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391</v>
      </c>
      <c r="B64" s="1">
        <v>-0.46205676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392</v>
      </c>
      <c r="B65" s="1">
        <v>0.24176979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393</v>
      </c>
      <c r="B66" s="1" t="s">
        <v>394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395</v>
      </c>
      <c r="B67" s="1" t="s">
        <v>396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397</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398</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399</v>
      </c>
      <c r="B70" s="1" t="s">
        <v>400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401</v>
      </c>
      <c r="B71" s="1" t="s">
        <v>400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402</v>
      </c>
      <c r="B72" s="1">
        <v>1.633527E9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403</v>
      </c>
      <c r="B73" s="1" t="s">
        <v>404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405</v>
      </c>
      <c r="B74" s="1" t="s">
        <v>406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407</v>
      </c>
      <c r="B75" s="1" t="s">
        <v>408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409</v>
      </c>
      <c r="B76" s="1" t="s">
        <v>410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411</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412</v>
      </c>
      <c r="B78" s="1">
        <v>6.15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413</v>
      </c>
      <c r="B79" s="1" t="s">
        <v>414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415</v>
      </c>
      <c r="B80" s="1">
        <v>3128740.0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416</v>
      </c>
      <c r="B81" s="1">
        <v>0.146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417</v>
      </c>
      <c r="B82" s="1">
        <v>-1.3639878E7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418</v>
      </c>
      <c r="B83" s="1">
        <v>4.5262528E7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419</v>
      </c>
      <c r="B84" s="1">
        <v>0.198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420</v>
      </c>
      <c r="B85" s="1">
        <v>0.529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421</v>
      </c>
      <c r="B86" s="1">
        <v>2.8403824E7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422</v>
      </c>
      <c r="B87" s="1">
        <v>457.107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423</v>
      </c>
      <c r="B88" s="1">
        <v>1.329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424</v>
      </c>
      <c r="B89" s="1">
        <v>-0.15465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425</v>
      </c>
      <c r="B90" s="1">
        <v>-93.85907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426</v>
      </c>
      <c r="B91" s="1">
        <v>-1.6320254E7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427</v>
      </c>
      <c r="B92" s="1">
        <v>-1.7799332E7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428</v>
      </c>
      <c r="B93" s="1">
        <v>-0.174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429</v>
      </c>
      <c r="B94" s="1">
        <v>0.02622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430</v>
      </c>
      <c r="B95" s="1">
        <v>-0.48021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431</v>
      </c>
      <c r="B96" s="1">
        <v>-0.97446996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432</v>
      </c>
      <c r="B97" s="1" t="s">
        <v>368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433</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44</v>
      </c>
      <c r="B3" s="1">
        <v>0.0</v>
      </c>
      <c r="C3" s="1">
        <v>-13.0</v>
      </c>
      <c r="D3" s="1">
        <f>IF(C3*FORECAST(D2,B3:C3,B2:C2)&gt;0,FORECAST(D2,B3:C3,B2:C2),C3)*$X$1</f>
        <v>-26</v>
      </c>
      <c r="E3" s="1">
        <f>IF(D3*FORECAST(E2,B3:D3,B2:D2)&gt;0,FORECAST(E2,B3:D3,B2:D2),D3)*$X$1</f>
        <v>-39</v>
      </c>
      <c r="F3" s="1">
        <f>IF(E3*FORECAST(F2,B3:E3,B2:E2)&gt;0,FORECAST(F2,B3:E3,B2:E2),E3)*$X$1</f>
        <v>-52</v>
      </c>
      <c r="G3" s="1">
        <f>IF(F3*FORECAST(G2,B3:F3,B2:F2)&gt;0,FORECAST(G2,B3:F3,B2:F2),F3)*$X$1</f>
        <v>-65</v>
      </c>
      <c r="H3" s="1">
        <f>IF(G3*FORECAST(H2,B3:G3,B2:G2)&gt;0,FORECAST(H2,B3:G3,B2:G2),G3)*$X$1</f>
        <v>-78</v>
      </c>
      <c r="I3" s="1">
        <f>IF(H3*FORECAST(I2,B3:H3,B2:H2)&gt;0,FORECAST(I2,B3:H3,B2:H2),H3)*$X$1</f>
        <v>-91</v>
      </c>
      <c r="J3" s="1">
        <f>IF(I3*FORECAST(J2,B3:I3,B2:I2)&gt;0,FORECAST(J2,B3:I3,B2:I2),I3)*$X$1</f>
        <v>-104</v>
      </c>
      <c r="K3" s="5">
        <f>IF(J3*FORECAST(K2,B3:J3,B2:J2)&gt;0,FORECAST(K2,B3:J3,B2:J2),J3)*$X$1</f>
        <v>-117</v>
      </c>
      <c r="L3" s="5">
        <f>IF(K3*FORECAST(L2,B3:K3,B2:K2)&gt;0,FORECAST(L2,B3:K3,B2:K2),K3)*$X$1</f>
        <v>-130</v>
      </c>
      <c r="M3" s="5">
        <f>IF(L3*FORECAST(M2,B3:L3,B2:L2)&gt;0,FORECAST(M2,B3:L3,B2:L2),L3)*$X$1</f>
        <v>-143</v>
      </c>
      <c r="N3" s="5">
        <f>IF(M3*FORECAST(N2,B3:M3,B2:M2)&gt;0,FORECAST(N2,B3:M3,B2:M2),M3)*$X$1</f>
        <v>-156</v>
      </c>
      <c r="O3" s="5">
        <f>IF(N3*FORECAST(O2,B3:N3,B2:N2)&gt;0,FORECAST(O2,B3:N3,B2:N2),N3)*$X$1</f>
        <v>-169</v>
      </c>
      <c r="P3" s="2"/>
      <c r="Q3" s="2"/>
      <c r="R3" s="2"/>
      <c r="S3" s="2"/>
      <c r="T3" s="2"/>
      <c r="U3" s="2"/>
      <c r="V3" s="2"/>
      <c r="W3" s="2"/>
      <c r="X3" s="2"/>
      <c r="Y3" s="2"/>
      <c r="Z3" s="2"/>
    </row>
    <row r="4">
      <c r="A4" s="3" t="s">
        <v>84</v>
      </c>
      <c r="B4" s="1">
        <v>10.0</v>
      </c>
      <c r="C4" s="1">
        <v>36.0</v>
      </c>
      <c r="D4" s="2"/>
      <c r="E4" s="2"/>
      <c r="F4" s="2"/>
      <c r="G4" s="2"/>
      <c r="H4" s="2"/>
      <c r="I4" s="2"/>
      <c r="J4" s="2"/>
      <c r="K4" s="2"/>
      <c r="L4" s="2"/>
      <c r="M4" s="2"/>
      <c r="N4" s="2"/>
      <c r="O4" s="2"/>
      <c r="P4" s="2"/>
      <c r="Q4" s="2"/>
      <c r="R4" s="2"/>
      <c r="S4" s="2"/>
      <c r="T4" s="2"/>
      <c r="U4" s="2"/>
      <c r="V4" s="2"/>
      <c r="W4" s="2"/>
      <c r="X4" s="2"/>
      <c r="Y4" s="2"/>
      <c r="Z4" s="2"/>
    </row>
    <row r="5">
      <c r="A5" s="3" t="s">
        <v>434</v>
      </c>
      <c r="B5" s="1">
        <v>0.0</v>
      </c>
      <c r="C5" s="1">
        <v>162.0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435</v>
      </c>
      <c r="L7" s="1">
        <f>IF(O3*FORECAST(O2,B3:O3,B2:O2)&gt;0,FORECAST(O2,B3:O3,B2:O2),N3)*$X$1 * (1+0.02)/(0.0728-0.02)</f>
        <v>-3264.772727</v>
      </c>
      <c r="M7" s="2"/>
      <c r="N7" s="2"/>
      <c r="O7" s="2"/>
      <c r="P7" s="2"/>
      <c r="Q7" s="2"/>
      <c r="R7" s="2"/>
      <c r="S7" s="2"/>
      <c r="T7" s="2"/>
      <c r="U7" s="2"/>
      <c r="V7" s="2"/>
      <c r="W7" s="2"/>
      <c r="X7" s="2"/>
      <c r="Y7" s="2"/>
      <c r="Z7" s="2"/>
    </row>
    <row r="8">
      <c r="A8" s="2"/>
      <c r="B8" s="2"/>
      <c r="C8" s="2"/>
      <c r="D8" s="2"/>
      <c r="E8" s="2"/>
      <c r="F8" s="2"/>
      <c r="G8" s="2"/>
      <c r="H8" s="2"/>
      <c r="I8" s="2"/>
      <c r="J8" s="2"/>
      <c r="K8" s="1" t="s">
        <v>436</v>
      </c>
      <c r="L8" s="6">
        <f t="array" ref="L8">NPV(0.0728,E3:O3)</f>
        <v>-702.211646</v>
      </c>
      <c r="M8" s="2"/>
      <c r="N8" s="2"/>
      <c r="O8" s="2"/>
      <c r="P8" s="2"/>
      <c r="Q8" s="2"/>
      <c r="R8" s="2"/>
      <c r="S8" s="2"/>
      <c r="T8" s="2"/>
      <c r="U8" s="2"/>
      <c r="V8" s="2"/>
      <c r="W8" s="2"/>
      <c r="X8" s="2"/>
      <c r="Y8" s="2"/>
      <c r="Z8" s="2"/>
    </row>
    <row r="9">
      <c r="A9" s="2"/>
      <c r="B9" s="2"/>
      <c r="C9" s="2"/>
      <c r="D9" s="2"/>
      <c r="E9" s="2"/>
      <c r="F9" s="2"/>
      <c r="G9" s="2"/>
      <c r="H9" s="2"/>
      <c r="I9" s="2"/>
      <c r="J9" s="2"/>
      <c r="K9" s="1" t="s">
        <v>437</v>
      </c>
      <c r="L9" s="6">
        <f t="array" ref="L9">NPV(0.0728,E16:O16)</f>
        <v>-1507.115515</v>
      </c>
      <c r="M9" s="2"/>
      <c r="N9" s="2"/>
      <c r="O9" s="2"/>
      <c r="P9" s="2"/>
      <c r="Q9" s="2"/>
      <c r="R9" s="2"/>
      <c r="S9" s="2"/>
      <c r="T9" s="2"/>
      <c r="U9" s="2"/>
      <c r="V9" s="2"/>
      <c r="W9" s="2"/>
      <c r="X9" s="2"/>
      <c r="Y9" s="2"/>
      <c r="Z9" s="2"/>
    </row>
    <row r="10">
      <c r="A10" s="2"/>
      <c r="B10" s="2"/>
      <c r="C10" s="2"/>
      <c r="D10" s="2"/>
      <c r="E10" s="2"/>
      <c r="F10" s="2"/>
      <c r="G10" s="2"/>
      <c r="H10" s="2"/>
      <c r="I10" s="2"/>
      <c r="J10" s="2"/>
      <c r="K10" s="1" t="s">
        <v>438</v>
      </c>
      <c r="L10" s="6">
        <f>L8 + L9</f>
        <v>-2209.32716</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439</v>
      </c>
      <c r="L12" s="6">
        <f>L10 - L11</f>
        <v>-2245.32716</v>
      </c>
      <c r="M12" s="2"/>
      <c r="N12" s="2"/>
      <c r="O12" s="2"/>
      <c r="P12" s="2"/>
      <c r="Q12" s="2"/>
      <c r="R12" s="2"/>
      <c r="S12" s="2"/>
      <c r="T12" s="2"/>
      <c r="U12" s="2"/>
      <c r="V12" s="2"/>
      <c r="W12" s="2"/>
      <c r="X12" s="2"/>
      <c r="Y12" s="2"/>
      <c r="Z12" s="2"/>
    </row>
    <row r="13">
      <c r="A13" s="2"/>
      <c r="B13" s="2"/>
      <c r="C13" s="2"/>
      <c r="D13" s="2"/>
      <c r="E13" s="2"/>
      <c r="F13" s="2"/>
      <c r="G13" s="2"/>
      <c r="H13" s="2"/>
      <c r="I13" s="2"/>
      <c r="J13" s="2"/>
      <c r="K13" s="1" t="s">
        <v>440</v>
      </c>
      <c r="L13" s="1">
        <v>162.0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-13.8600442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(1+0.02)/(0.0728-0.02)</f>
        <v>-3264.772727</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18</v>
      </c>
      <c r="B3" s="1">
        <v>-10.0</v>
      </c>
      <c r="C3" s="1">
        <v>-26.0</v>
      </c>
      <c r="D3" s="1">
        <f>IF(C3*FORECAST(D2,B3:C3,B2:C2)&gt;0,FORECAST(D2,B3:C3,B2:C2),C3)*$X$1</f>
        <v>-42</v>
      </c>
      <c r="E3" s="1">
        <f>IF(D3*FORECAST(E2,B3:D3,B2:D2)&gt;0,FORECAST(E2,B3:D3,B2:D2),D3)*$X$1</f>
        <v>-58</v>
      </c>
      <c r="F3" s="1">
        <f>IF(E3*FORECAST(F2,B3:E3,B2:E2)&gt;0,FORECAST(F2,B3:E3,B2:E2),E3)*$X$1</f>
        <v>-74</v>
      </c>
      <c r="G3" s="1">
        <f>IF(F3*FORECAST(G2,B3:F3,B2:F2)&gt;0,FORECAST(G2,B3:F3,B2:F2),F3)*$X$1</f>
        <v>-90</v>
      </c>
      <c r="H3" s="1">
        <f>IF(G3*FORECAST(H2,B3:G3,B2:G2)&gt;0,FORECAST(H2,B3:G3,B2:G2),G3)*$X$1</f>
        <v>-106</v>
      </c>
      <c r="I3" s="1">
        <f>IF(H3*FORECAST(I2,B3:H3,B2:H2)&gt;0,FORECAST(I2,B3:H3,B2:H2),H3)*$X$1</f>
        <v>-122</v>
      </c>
      <c r="J3" s="1">
        <f>IF(I3*FORECAST(J2,B3:I3,B2:I2)&gt;0,FORECAST(J2,B3:I3,B2:I2),I3)*$X$1</f>
        <v>-138</v>
      </c>
      <c r="K3" s="5">
        <f>IF(J3*FORECAST(K2,B3:J3,B2:J2)&gt;0,FORECAST(K2,B3:J3,B2:J2),J3)*$X$1</f>
        <v>-154</v>
      </c>
      <c r="L3" s="5">
        <f>IF(K3*FORECAST(L2,B3:K3,B2:K2)&gt;0,FORECAST(L2,B3:K3,B2:K2),K3)*$X$1</f>
        <v>-170</v>
      </c>
      <c r="M3" s="5">
        <f>IF(L3*FORECAST(M2,B3:L3,B2:L2)&gt;0,FORECAST(M2,B3:L3,B2:L2),L3)*$X$1</f>
        <v>-186</v>
      </c>
      <c r="N3" s="5">
        <f>IF(M3*FORECAST(N2,B3:M3,B2:M2)&gt;0,FORECAST(N2,B3:M3,B2:M2),M3)*$X$1</f>
        <v>-202</v>
      </c>
      <c r="O3" s="5">
        <f>IF(N3*FORECAST(O2,B3:N3,B2:N2)&gt;0,FORECAST(O2,B3:N3,B2:N2),N3)*$X$1</f>
        <v>-218</v>
      </c>
      <c r="P3" s="2"/>
      <c r="Q3" s="2"/>
      <c r="R3" s="2"/>
      <c r="S3" s="2"/>
      <c r="T3" s="2"/>
      <c r="U3" s="2"/>
      <c r="V3" s="2"/>
      <c r="W3" s="2"/>
      <c r="X3" s="2"/>
      <c r="Y3" s="2"/>
      <c r="Z3" s="2"/>
    </row>
    <row r="4">
      <c r="A4" s="3" t="s">
        <v>84</v>
      </c>
      <c r="B4" s="1">
        <v>10.0</v>
      </c>
      <c r="C4" s="1">
        <v>36.0</v>
      </c>
      <c r="D4" s="2"/>
      <c r="E4" s="2"/>
      <c r="F4" s="2"/>
      <c r="G4" s="2"/>
      <c r="H4" s="2"/>
      <c r="I4" s="2"/>
      <c r="J4" s="2"/>
      <c r="K4" s="2"/>
      <c r="L4" s="2"/>
      <c r="M4" s="2"/>
      <c r="N4" s="2"/>
      <c r="O4" s="2"/>
      <c r="P4" s="2"/>
      <c r="Q4" s="2"/>
      <c r="R4" s="2"/>
      <c r="S4" s="2"/>
      <c r="T4" s="2"/>
      <c r="U4" s="2"/>
      <c r="V4" s="2"/>
      <c r="W4" s="2"/>
      <c r="X4" s="2"/>
      <c r="Y4" s="2"/>
      <c r="Z4" s="2"/>
    </row>
    <row r="5">
      <c r="A5" s="3" t="s">
        <v>434</v>
      </c>
      <c r="B5" s="1">
        <v>0.0</v>
      </c>
      <c r="C5" s="1">
        <v>162.0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435</v>
      </c>
      <c r="L7" s="1">
        <f>IF(O3*FORECAST(O2,B3:O3,B2:O2)&gt;0,FORECAST(O2,B3:O3,B2:O2),N3)*$X$1 * (1+0.02)/(0.0728-0.02)</f>
        <v>-4211.363636</v>
      </c>
      <c r="M7" s="2"/>
      <c r="N7" s="2"/>
      <c r="O7" s="2"/>
      <c r="P7" s="2"/>
      <c r="Q7" s="2"/>
      <c r="R7" s="2"/>
      <c r="S7" s="2"/>
      <c r="T7" s="2"/>
      <c r="U7" s="2"/>
      <c r="V7" s="2"/>
      <c r="W7" s="2"/>
      <c r="X7" s="2"/>
      <c r="Y7" s="2"/>
      <c r="Z7" s="2"/>
    </row>
    <row r="8">
      <c r="A8" s="2"/>
      <c r="B8" s="2"/>
      <c r="C8" s="2"/>
      <c r="D8" s="2"/>
      <c r="E8" s="2"/>
      <c r="F8" s="2"/>
      <c r="G8" s="2"/>
      <c r="H8" s="2"/>
      <c r="I8" s="2"/>
      <c r="J8" s="2"/>
      <c r="K8" s="1" t="s">
        <v>436</v>
      </c>
      <c r="L8" s="6">
        <f t="array" ref="L8">NPV(0.0728,E3:O3)</f>
        <v>-938.2124744</v>
      </c>
      <c r="M8" s="2"/>
      <c r="N8" s="2"/>
      <c r="O8" s="2"/>
      <c r="P8" s="2"/>
      <c r="Q8" s="2"/>
      <c r="R8" s="2"/>
      <c r="S8" s="2"/>
      <c r="T8" s="2"/>
      <c r="U8" s="2"/>
      <c r="V8" s="2"/>
      <c r="W8" s="2"/>
      <c r="X8" s="2"/>
      <c r="Y8" s="2"/>
      <c r="Z8" s="2"/>
    </row>
    <row r="9">
      <c r="A9" s="2"/>
      <c r="B9" s="2"/>
      <c r="C9" s="2"/>
      <c r="D9" s="2"/>
      <c r="E9" s="2"/>
      <c r="F9" s="2"/>
      <c r="G9" s="2"/>
      <c r="H9" s="2"/>
      <c r="I9" s="2"/>
      <c r="J9" s="2"/>
      <c r="K9" s="1" t="s">
        <v>437</v>
      </c>
      <c r="L9" s="6">
        <f t="array" ref="L9">NPV(0.0728,E16:O16)</f>
        <v>-1944.089835</v>
      </c>
      <c r="M9" s="2"/>
      <c r="N9" s="2"/>
      <c r="O9" s="2"/>
      <c r="P9" s="2"/>
      <c r="Q9" s="2"/>
      <c r="R9" s="2"/>
      <c r="S9" s="2"/>
      <c r="T9" s="2"/>
      <c r="U9" s="2"/>
      <c r="V9" s="2"/>
      <c r="W9" s="2"/>
      <c r="X9" s="2"/>
      <c r="Y9" s="2"/>
      <c r="Z9" s="2"/>
    </row>
    <row r="10">
      <c r="A10" s="2"/>
      <c r="B10" s="2"/>
      <c r="C10" s="2"/>
      <c r="D10" s="2"/>
      <c r="E10" s="2"/>
      <c r="F10" s="2"/>
      <c r="G10" s="2"/>
      <c r="H10" s="2"/>
      <c r="I10" s="2"/>
      <c r="J10" s="2"/>
      <c r="K10" s="1" t="s">
        <v>438</v>
      </c>
      <c r="L10" s="6">
        <f>L8 + L9</f>
        <v>-2882.30231</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439</v>
      </c>
      <c r="L12" s="6">
        <f>L10 - L11</f>
        <v>-2918.30231</v>
      </c>
      <c r="M12" s="2"/>
      <c r="N12" s="2"/>
      <c r="O12" s="2"/>
      <c r="P12" s="2"/>
      <c r="Q12" s="2"/>
      <c r="R12" s="2"/>
      <c r="S12" s="2"/>
      <c r="T12" s="2"/>
      <c r="U12" s="2"/>
      <c r="V12" s="2"/>
      <c r="W12" s="2"/>
      <c r="X12" s="2"/>
      <c r="Y12" s="2"/>
      <c r="Z12" s="2"/>
    </row>
    <row r="13">
      <c r="A13" s="2"/>
      <c r="B13" s="2"/>
      <c r="C13" s="2"/>
      <c r="D13" s="2"/>
      <c r="E13" s="2"/>
      <c r="F13" s="2"/>
      <c r="G13" s="2"/>
      <c r="H13" s="2"/>
      <c r="I13" s="2"/>
      <c r="J13" s="2"/>
      <c r="K13" s="1" t="s">
        <v>440</v>
      </c>
      <c r="L13" s="1">
        <v>162.0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-18.01421179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(1+0.02)/(0.0728-0.02)</f>
        <v>-4211.363636</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