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<sst xmlns="http://schemas.openxmlformats.org/spreadsheetml/2006/main" count="1909" uniqueCount="1679">
  <si>
    <t>ticker</t>
  </si>
  <si>
    <t>BLDR</t>
  </si>
  <si>
    <t>nombre</t>
  </si>
  <si>
    <t>BUILDERS FIRSTSOURCE INC</t>
  </si>
  <si>
    <t>empresa</t>
  </si>
  <si>
    <t>Construction Supplies &amp; Fixtures</t>
  </si>
  <si>
    <t>Open</t>
  </si>
  <si>
    <t>Target Price</t>
  </si>
  <si>
    <t>Upside</t>
  </si>
  <si>
    <t>262.32%</t>
  </si>
  <si>
    <t>Country</t>
  </si>
  <si>
    <t>United States</t>
  </si>
  <si>
    <t>Market Cap</t>
  </si>
  <si>
    <t>Book Value</t>
  </si>
  <si>
    <t>Pe ratio</t>
  </si>
  <si>
    <t>Dividend Ratio</t>
  </si>
  <si>
    <t>No encontrado</t>
  </si>
  <si>
    <t>Net Debt Growth (%)</t>
  </si>
  <si>
    <t>-80.63%</t>
  </si>
  <si>
    <t>Total Assets Growth (%)</t>
  </si>
  <si>
    <t>-79.76%</t>
  </si>
  <si>
    <t>Net Property, Plant and Equipment Growth (%)</t>
  </si>
  <si>
    <t>-89.78%</t>
  </si>
  <si>
    <t>EBITDA Growth</t>
  </si>
  <si>
    <t>401.84%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</si>
  <si>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</si>
  <si>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</si>
  <si>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</si>
  <si>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</si>
  <si>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</si>
  <si>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</si>
  <si>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</si>
  <si>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</si>
  <si>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</si>
  <si>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</si>
  <si>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</si>
  <si>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</si>
  <si>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</si>
  <si>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</si>
  <si>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</si>
  <si>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</si>
  <si>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</si>
  <si>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</si>
  <si>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</si>
  <si>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</si>
  <si>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</si>
  <si>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</si>
  <si>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</si>
  <si>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</si>
  <si>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</si>
  <si>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</si>
  <si>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</si>
  <si>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</si>
  <si>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</si>
  <si>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</si>
  <si>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</si>
  <si>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</si>
  <si>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</si>
  <si>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</si>
  <si>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</si>
  <si>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</si>
  <si>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</si>
  <si>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</si>
  <si>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</si>
  <si>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</si>
  <si>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</si>
  <si>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</si>
  <si>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</si>
  <si>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</si>
  <si>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</si>
  <si>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</si>
  <si>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</si>
  <si>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</si>
  <si>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</si>
  <si>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</si>
  <si>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</si>
  <si>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</si>
  <si>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</si>
  <si>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</si>
  <si>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</si>
  <si>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</si>
  <si>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</si>
  <si>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</si>
  <si>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</si>
  <si>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</si>
  <si>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</si>
  <si>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</si>
  <si>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</si>
  <si>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</si>
  <si>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</si>
  <si>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</si>
  <si>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</si>
  <si>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</si>
  <si>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</si>
  <si>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</si>
  <si>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</si>
  <si>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</si>
  <si>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</si>
  <si>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</si>
  <si>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</si>
  <si>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</si>
  <si>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</si>
  <si>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</si>
  <si>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</si>
  <si>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0.41</t>
  </si>
  <si>
    <t>1.36</t>
  </si>
  <si>
    <t>2.78</t>
  </si>
  <si>
    <t>3.31</t>
  </si>
  <si>
    <t>5.18</t>
  </si>
  <si>
    <t>7.11</t>
  </si>
  <si>
    <t>9.87</t>
  </si>
  <si>
    <t>26.71</t>
  </si>
  <si>
    <t>35.74</t>
  </si>
  <si>
    <t>38.84</t>
  </si>
  <si>
    <t>Tangible Book Value</t>
  </si>
  <si>
    <t>Tangible Book Value Per Share</t>
  </si>
  <si>
    <t>-1.19</t>
  </si>
  <si>
    <t>-7.11</t>
  </si>
  <si>
    <t>-5.29</t>
  </si>
  <si>
    <t>-4.37</t>
  </si>
  <si>
    <t>-2.15</t>
  </si>
  <si>
    <t>-0.62</t>
  </si>
  <si>
    <t>2.12</t>
  </si>
  <si>
    <t>-0.4</t>
  </si>
  <si>
    <t>-0.33</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</si>
  <si>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</si>
  <si>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</si>
  <si>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</si>
  <si>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</si>
  <si>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</si>
  <si>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</si>
  <si>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</si>
  <si>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</si>
  <si>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</si>
  <si>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</si>
  <si>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</si>
  <si>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</si>
  <si>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</si>
  <si>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</si>
  <si>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</si>
  <si>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</si>
  <si>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</si>
  <si>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</si>
  <si>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</si>
  <si>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</si>
  <si>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</si>
  <si>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</si>
  <si>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</si>
  <si>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</si>
  <si>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</si>
  <si>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</si>
  <si>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</si>
  <si>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</si>
  <si>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</si>
  <si>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</si>
  <si>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</si>
  <si>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</si>
  <si>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</si>
  <si>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</si>
  <si>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</si>
  <si>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</si>
  <si>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0.19</t>
  </si>
  <si>
    <t>-0.22</t>
  </si>
  <si>
    <t>1.3</t>
  </si>
  <si>
    <t>0.34</t>
  </si>
  <si>
    <t>1.79</t>
  </si>
  <si>
    <t>1.92</t>
  </si>
  <si>
    <t>2.69</t>
  </si>
  <si>
    <t>8.55</t>
  </si>
  <si>
    <t>16.98</t>
  </si>
  <si>
    <t>12.06</t>
  </si>
  <si>
    <t>Basic EPS - Continuing Operations</t>
  </si>
  <si>
    <t>Basic Weighted Average Shares Outstanding</t>
  </si>
  <si>
    <t>Net EPS - Diluted</t>
  </si>
  <si>
    <t>0.18</t>
  </si>
  <si>
    <t>1.27</t>
  </si>
  <si>
    <t>1.76</t>
  </si>
  <si>
    <t>1.9</t>
  </si>
  <si>
    <t>2.66</t>
  </si>
  <si>
    <t>8.48</t>
  </si>
  <si>
    <t>16.82</t>
  </si>
  <si>
    <t>11.94</t>
  </si>
  <si>
    <t>Diluted EPS - Continuing Operations</t>
  </si>
  <si>
    <t>Diluted Weighted Average Shares Outstanding</t>
  </si>
  <si>
    <t>Normalized Basic EPS</t>
  </si>
  <si>
    <t>0.13</t>
  </si>
  <si>
    <t>0.46</t>
  </si>
  <si>
    <t>0.86</t>
  </si>
  <si>
    <t>1.4</t>
  </si>
  <si>
    <t>1.58</t>
  </si>
  <si>
    <t>2.35</t>
  </si>
  <si>
    <t>6.97</t>
  </si>
  <si>
    <t>13.89</t>
  </si>
  <si>
    <t>9.71</t>
  </si>
  <si>
    <t>Normalized Diluted EPS</t>
  </si>
  <si>
    <t>0.44</t>
  </si>
  <si>
    <t>0.84</t>
  </si>
  <si>
    <t>1.38</t>
  </si>
  <si>
    <t>1.56</t>
  </si>
  <si>
    <t>2.32</t>
  </si>
  <si>
    <t>6.91</t>
  </si>
  <si>
    <t>13.76</t>
  </si>
  <si>
    <t>9.61</t>
  </si>
  <si>
    <t>EBITDA</t>
  </si>
  <si>
    <t>EBITA</t>
  </si>
  <si>
    <t>EBIT</t>
  </si>
  <si>
    <t>EBITDAR</t>
  </si>
  <si>
    <t>Effective Tax Rate - (Ratio)</t>
  </si>
  <si>
    <t>5.65</t>
  </si>
  <si>
    <t>-23.61</t>
  </si>
  <si>
    <t>-566.12</t>
  </si>
  <si>
    <t>57.81</t>
  </si>
  <si>
    <t>21.31</t>
  </si>
  <si>
    <t>21.55</t>
  </si>
  <si>
    <t>23.18</t>
  </si>
  <si>
    <t>23.37</t>
  </si>
  <si>
    <t>23.03</t>
  </si>
  <si>
    <t>22.36</t>
  </si>
  <si>
    <t>Current Domestic Taxes</t>
  </si>
  <si>
    <t>Total Current Taxes</t>
  </si>
  <si>
    <t>Deferred Domestic Taxes</t>
  </si>
  <si>
    <t>Total Deferred Taxes</t>
  </si>
  <si>
    <t>Normalized Net Income</t>
  </si>
  <si>
    <t>Interest on Long-Term Debt</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</si>
  <si>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</si>
  <si>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</si>
  <si>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</si>
  <si>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</si>
  <si>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</si>
  <si>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</si>
  <si>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</si>
  <si>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</si>
  <si>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</si>
  <si>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</si>
  <si>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</si>
  <si>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5.81</t>
  </si>
  <si>
    <t>4.24</t>
  </si>
  <si>
    <t>5.15</t>
  </si>
  <si>
    <t>6.11</t>
  </si>
  <si>
    <t>7.77</t>
  </si>
  <si>
    <t>7.93</t>
  </si>
  <si>
    <t>9.16</t>
  </si>
  <si>
    <t>19.97</t>
  </si>
  <si>
    <t>22.12</t>
  </si>
  <si>
    <t>12.9</t>
  </si>
  <si>
    <t>Return on Total Capital</t>
  </si>
  <si>
    <t>8.05</t>
  </si>
  <si>
    <t>5.82</t>
  </si>
  <si>
    <t>7.08</t>
  </si>
  <si>
    <t>8.46</t>
  </si>
  <si>
    <t>10.68</t>
  </si>
  <si>
    <t>10.72</t>
  </si>
  <si>
    <t>12.42</t>
  </si>
  <si>
    <t>26.4</t>
  </si>
  <si>
    <t>28.29</t>
  </si>
  <si>
    <t>16.1</t>
  </si>
  <si>
    <t>Return On Equity %</t>
  </si>
  <si>
    <t>66.79</t>
  </si>
  <si>
    <t>-24.26</t>
  </si>
  <si>
    <t>62.92</t>
  </si>
  <si>
    <t>11.31</t>
  </si>
  <si>
    <t>42.2</t>
  </si>
  <si>
    <t>31.21</t>
  </si>
  <si>
    <t>31.71</t>
  </si>
  <si>
    <t>57.95</t>
  </si>
  <si>
    <t>56.31</t>
  </si>
  <si>
    <t>31.78</t>
  </si>
  <si>
    <t>Return on Common Equity</t>
  </si>
  <si>
    <t>Margin Analysis</t>
  </si>
  <si>
    <t>Gross Profit Margin %</t>
  </si>
  <si>
    <t>22.26</t>
  </si>
  <si>
    <t>25.29</t>
  </si>
  <si>
    <t>25.08</t>
  </si>
  <si>
    <t>24.56</t>
  </si>
  <si>
    <t>24.89</t>
  </si>
  <si>
    <t>27.15</t>
  </si>
  <si>
    <t>25.97</t>
  </si>
  <si>
    <t>29.41</t>
  </si>
  <si>
    <t>34.08</t>
  </si>
  <si>
    <t>35.17</t>
  </si>
  <si>
    <t>SG&amp;A Margin</t>
  </si>
  <si>
    <t>19.07</t>
  </si>
  <si>
    <t>21.33</t>
  </si>
  <si>
    <t>20.44</t>
  </si>
  <si>
    <t>20.12</t>
  </si>
  <si>
    <t>21.76</t>
  </si>
  <si>
    <t>19.61</t>
  </si>
  <si>
    <t>17.45</t>
  </si>
  <si>
    <t>17.49</t>
  </si>
  <si>
    <t>22.44</t>
  </si>
  <si>
    <t>EBITDA Margin %</t>
  </si>
  <si>
    <t>3.78</t>
  </si>
  <si>
    <t>4.92</t>
  </si>
  <si>
    <t>5.47</t>
  </si>
  <si>
    <t>5.43</t>
  </si>
  <si>
    <t>6.04</t>
  </si>
  <si>
    <t>6.76</t>
  </si>
  <si>
    <t>7.72</t>
  </si>
  <si>
    <t>14.69</t>
  </si>
  <si>
    <t>18.78</t>
  </si>
  <si>
    <t>15.99</t>
  </si>
  <si>
    <t>EBITA Margin %</t>
  </si>
  <si>
    <t>3.25</t>
  </si>
  <si>
    <t>3.62</t>
  </si>
  <si>
    <t>4.1</t>
  </si>
  <si>
    <t>4.42</t>
  </si>
  <si>
    <t>5.08</t>
  </si>
  <si>
    <t>5.61</t>
  </si>
  <si>
    <t>6.61</t>
  </si>
  <si>
    <t>13.74</t>
  </si>
  <si>
    <t>17.92</t>
  </si>
  <si>
    <t>EBIT Margin %</t>
  </si>
  <si>
    <t>3.18</t>
  </si>
  <si>
    <t>3.29</t>
  </si>
  <si>
    <t>3.75</t>
  </si>
  <si>
    <t>4.11</t>
  </si>
  <si>
    <t>4.78</t>
  </si>
  <si>
    <t>5.39</t>
  </si>
  <si>
    <t>6.35</t>
  </si>
  <si>
    <t>11.96</t>
  </si>
  <si>
    <t>16.59</t>
  </si>
  <si>
    <t>12.73</t>
  </si>
  <si>
    <t>Income From Continuing Operations Margin %</t>
  </si>
  <si>
    <t>1.16</t>
  </si>
  <si>
    <t>-0.64</t>
  </si>
  <si>
    <t>2.27</t>
  </si>
  <si>
    <t>0.55</t>
  </si>
  <si>
    <t>3.05</t>
  </si>
  <si>
    <t>3.66</t>
  </si>
  <si>
    <t>8.67</t>
  </si>
  <si>
    <t>12.1</t>
  </si>
  <si>
    <t>9.01</t>
  </si>
  <si>
    <t>Net Income Margin %</t>
  </si>
  <si>
    <t>1.13</t>
  </si>
  <si>
    <t>Net Avail. For Common Margin %</t>
  </si>
  <si>
    <t>Normalized Net Income Margin</t>
  </si>
  <si>
    <t>0.81</t>
  </si>
  <si>
    <t>0.37</t>
  </si>
  <si>
    <t>0.79</t>
  </si>
  <si>
    <t>2.08</t>
  </si>
  <si>
    <t>2.51</t>
  </si>
  <si>
    <t>3.2</t>
  </si>
  <si>
    <t>7.07</t>
  </si>
  <si>
    <t>9.9</t>
  </si>
  <si>
    <t>7.25</t>
  </si>
  <si>
    <t>Levered Free Cash Flow Margin</t>
  </si>
  <si>
    <t>-1.03</t>
  </si>
  <si>
    <t>-5.47</t>
  </si>
  <si>
    <t>1.51</t>
  </si>
  <si>
    <t>0.82</t>
  </si>
  <si>
    <t>1.05</t>
  </si>
  <si>
    <t>3.95</t>
  </si>
  <si>
    <t>3.41</t>
  </si>
  <si>
    <t>11.7</t>
  </si>
  <si>
    <t>9.26</t>
  </si>
  <si>
    <t>Unlevered Free Cash Flow Margin</t>
  </si>
  <si>
    <t>0.02</t>
  </si>
  <si>
    <t>-4.4</t>
  </si>
  <si>
    <t>2.94</t>
  </si>
  <si>
    <t>1.93</t>
  </si>
  <si>
    <t>1.89</t>
  </si>
  <si>
    <t>4.75</t>
  </si>
  <si>
    <t>1.1</t>
  </si>
  <si>
    <t>3.79</t>
  </si>
  <si>
    <t>12.15</t>
  </si>
  <si>
    <t>9.94</t>
  </si>
  <si>
    <t>Asset Turnover</t>
  </si>
  <si>
    <t>2.92</t>
  </si>
  <si>
    <t>2.06</t>
  </si>
  <si>
    <t>2.2</t>
  </si>
  <si>
    <t>2.38</t>
  </si>
  <si>
    <t>2.6</t>
  </si>
  <si>
    <t>2.36</t>
  </si>
  <si>
    <t>2.31</t>
  </si>
  <si>
    <t>2.67</t>
  </si>
  <si>
    <t>2.13</t>
  </si>
  <si>
    <t>1.62</t>
  </si>
  <si>
    <t>Fixed Assets Turnover</t>
  </si>
  <si>
    <t>25.65</t>
  </si>
  <si>
    <t>8.8</t>
  </si>
  <si>
    <t>10.86</t>
  </si>
  <si>
    <t>11.8</t>
  </si>
  <si>
    <t>8.64</t>
  </si>
  <si>
    <t>8.4</t>
  </si>
  <si>
    <t>13.88</t>
  </si>
  <si>
    <t>11.66</t>
  </si>
  <si>
    <t>7.84</t>
  </si>
  <si>
    <t>Receivables Turnover (Average Receivables)</t>
  </si>
  <si>
    <t>10.66</t>
  </si>
  <si>
    <t>11.6</t>
  </si>
  <si>
    <t>11.71</t>
  </si>
  <si>
    <t>12.01</t>
  </si>
  <si>
    <t>11.47</t>
  </si>
  <si>
    <t>11.45</t>
  </si>
  <si>
    <t>14.23</t>
  </si>
  <si>
    <t>12.81</t>
  </si>
  <si>
    <t>10.57</t>
  </si>
  <si>
    <t>Inventory Turnover (Average Inventory)</t>
  </si>
  <si>
    <t>9.53</t>
  </si>
  <si>
    <t>8.18</t>
  </si>
  <si>
    <t>9.05</t>
  </si>
  <si>
    <t>9.28</t>
  </si>
  <si>
    <t>9.68</t>
  </si>
  <si>
    <t>9.42</t>
  </si>
  <si>
    <t>11.65</t>
  </si>
  <si>
    <t>9.82</t>
  </si>
  <si>
    <t>8.35</t>
  </si>
  <si>
    <t>Short Term Liquidity</t>
  </si>
  <si>
    <t>Current Ratio</t>
  </si>
  <si>
    <t>1.61</t>
  </si>
  <si>
    <t>1.75</t>
  </si>
  <si>
    <t>1.88</t>
  </si>
  <si>
    <t>1.59</t>
  </si>
  <si>
    <t>2.07</t>
  </si>
  <si>
    <t>1.86</t>
  </si>
  <si>
    <t>1.77</t>
  </si>
  <si>
    <t>Quick Ratio</t>
  </si>
  <si>
    <t>0.96</t>
  </si>
  <si>
    <t>0.89</t>
  </si>
  <si>
    <t>0.85</t>
  </si>
  <si>
    <t>0.95</t>
  </si>
  <si>
    <t>1.28</t>
  </si>
  <si>
    <t>1.04</t>
  </si>
  <si>
    <t>1.06</t>
  </si>
  <si>
    <t>Operating Cash Flow to Current Liabilities</t>
  </si>
  <si>
    <t>0.16</t>
  </si>
  <si>
    <t>0.24</t>
  </si>
  <si>
    <t>0.21</t>
  </si>
  <si>
    <t>0.22</t>
  </si>
  <si>
    <t>0.39</t>
  </si>
  <si>
    <t>0.61</t>
  </si>
  <si>
    <t>1.95</t>
  </si>
  <si>
    <t>1.24</t>
  </si>
  <si>
    <t>Days Sales Outstanding (Average Receivables)</t>
  </si>
  <si>
    <t>30.92</t>
  </si>
  <si>
    <t>34.23</t>
  </si>
  <si>
    <t>31.55</t>
  </si>
  <si>
    <t>31.16</t>
  </si>
  <si>
    <t>30.39</t>
  </si>
  <si>
    <t>31.81</t>
  </si>
  <si>
    <t>31.96</t>
  </si>
  <si>
    <t>28.49</t>
  </si>
  <si>
    <t>34.52</t>
  </si>
  <si>
    <t>Days Outstanding Inventory (Average Inventory)</t>
  </si>
  <si>
    <t>38.31</t>
  </si>
  <si>
    <t>44.63</t>
  </si>
  <si>
    <t>40.46</t>
  </si>
  <si>
    <t>39.32</t>
  </si>
  <si>
    <t>37.7</t>
  </si>
  <si>
    <t>39.85</t>
  </si>
  <si>
    <t>38.87</t>
  </si>
  <si>
    <t>31.33</t>
  </si>
  <si>
    <t>37.18</t>
  </si>
  <si>
    <t>43.7</t>
  </si>
  <si>
    <t>Average Days Payable Outstanding</t>
  </si>
  <si>
    <t>22.7</t>
  </si>
  <si>
    <t>26.42</t>
  </si>
  <si>
    <t>29.56</t>
  </si>
  <si>
    <t>31.42</t>
  </si>
  <si>
    <t>29.51</t>
  </si>
  <si>
    <t>29.79</t>
  </si>
  <si>
    <t>28.94</t>
  </si>
  <si>
    <t>20.77</t>
  </si>
  <si>
    <t>23.42</t>
  </si>
  <si>
    <t>28.24</t>
  </si>
  <si>
    <t>Cash Conversion Cycle (Average Days)</t>
  </si>
  <si>
    <t>46.54</t>
  </si>
  <si>
    <t>52.44</t>
  </si>
  <si>
    <t>42.46</t>
  </si>
  <si>
    <t>39.06</t>
  </si>
  <si>
    <t>38.57</t>
  </si>
  <si>
    <t>41.87</t>
  </si>
  <si>
    <t>41.9</t>
  </si>
  <si>
    <t>36.22</t>
  </si>
  <si>
    <t>42.26</t>
  </si>
  <si>
    <t>49.98</t>
  </si>
  <si>
    <t>Long Term Solvency</t>
  </si>
  <si>
    <t>Total Debt/Equity</t>
  </si>
  <si>
    <t>954.98</t>
  </si>
  <si>
    <t>582.02</t>
  </si>
  <si>
    <t>474.32</t>
  </si>
  <si>
    <t>261.81</t>
  </si>
  <si>
    <t>192.72</t>
  </si>
  <si>
    <t>165.26</t>
  </si>
  <si>
    <t>70.83</t>
  </si>
  <si>
    <t>70.31</t>
  </si>
  <si>
    <t>78.47</t>
  </si>
  <si>
    <t>Total Debt / Total Capital</t>
  </si>
  <si>
    <t>90.52</t>
  </si>
  <si>
    <t>92.9</t>
  </si>
  <si>
    <t>85.34</t>
  </si>
  <si>
    <t>82.59</t>
  </si>
  <si>
    <t>72.36</t>
  </si>
  <si>
    <t>65.84</t>
  </si>
  <si>
    <t>62.3</t>
  </si>
  <si>
    <t>41.46</t>
  </si>
  <si>
    <t>41.29</t>
  </si>
  <si>
    <t>43.97</t>
  </si>
  <si>
    <t>LT Debt/Equity</t>
  </si>
  <si>
    <t>880.17</t>
  </si>
  <si>
    <t>576.78</t>
  </si>
  <si>
    <t>259.2</t>
  </si>
  <si>
    <t>183.57</t>
  </si>
  <si>
    <t>157.54</t>
  </si>
  <si>
    <t>68.74</t>
  </si>
  <si>
    <t>68.16</t>
  </si>
  <si>
    <t>76.31</t>
  </si>
  <si>
    <t>Long-Term Debt / Total Capital</t>
  </si>
  <si>
    <t>83.43</t>
  </si>
  <si>
    <t>91.51</t>
  </si>
  <si>
    <t>84.57</t>
  </si>
  <si>
    <t>82.01</t>
  </si>
  <si>
    <t>71.64</t>
  </si>
  <si>
    <t>62.71</t>
  </si>
  <si>
    <t>59.39</t>
  </si>
  <si>
    <t>40.24</t>
  </si>
  <si>
    <t>40.02</t>
  </si>
  <si>
    <t>42.76</t>
  </si>
  <si>
    <t>Total Liabilities / Total Assets</t>
  </si>
  <si>
    <t>93.11</t>
  </si>
  <si>
    <t>94.82</t>
  </si>
  <si>
    <t>89.36</t>
  </si>
  <si>
    <t>87.49</t>
  </si>
  <si>
    <t>79.66</t>
  </si>
  <si>
    <t>74.61</t>
  </si>
  <si>
    <t>72.38</t>
  </si>
  <si>
    <t>55.18</t>
  </si>
  <si>
    <t>53.16</t>
  </si>
  <si>
    <t>54.93</t>
  </si>
  <si>
    <t>EBIT / Interest Expense</t>
  </si>
  <si>
    <t>1.66</t>
  </si>
  <si>
    <t>2.15</t>
  </si>
  <si>
    <t>5.12</t>
  </si>
  <si>
    <t>18.62</t>
  </si>
  <si>
    <t>22.05</t>
  </si>
  <si>
    <t>11.33</t>
  </si>
  <si>
    <t>EBITDA / Interest Expense</t>
  </si>
  <si>
    <t>1.97</t>
  </si>
  <si>
    <t>2.21</t>
  </si>
  <si>
    <t>2.84</t>
  </si>
  <si>
    <t>4.19</t>
  </si>
  <si>
    <t>5.96</t>
  </si>
  <si>
    <t>7.19</t>
  </si>
  <si>
    <t>24.13</t>
  </si>
  <si>
    <t>25.98</t>
  </si>
  <si>
    <t>15.16</t>
  </si>
  <si>
    <t>(EBITDA - Capex) / Interest Expense</t>
  </si>
  <si>
    <t>1.44</t>
  </si>
  <si>
    <t>1.94</t>
  </si>
  <si>
    <t>3.28</t>
  </si>
  <si>
    <t>4.83</t>
  </si>
  <si>
    <t>6.13</t>
  </si>
  <si>
    <t>22.34</t>
  </si>
  <si>
    <t>12.68</t>
  </si>
  <si>
    <t>Total Debt / EBITDA</t>
  </si>
  <si>
    <t>6.33</t>
  </si>
  <si>
    <t>11.12</t>
  </si>
  <si>
    <t>5.17</t>
  </si>
  <si>
    <t>4.67</t>
  </si>
  <si>
    <t>3.34</t>
  </si>
  <si>
    <t>2.68</t>
  </si>
  <si>
    <t>2.49</t>
  </si>
  <si>
    <t>Net Debt / EBITDA</t>
  </si>
  <si>
    <t>10.75</t>
  </si>
  <si>
    <t>5.13</t>
  </si>
  <si>
    <t>4.52</t>
  </si>
  <si>
    <t>3.32</t>
  </si>
  <si>
    <t>1.09</t>
  </si>
  <si>
    <t>0.77</t>
  </si>
  <si>
    <t>1.25</t>
  </si>
  <si>
    <t>Total Debt / (EBITDA - Capex)</t>
  </si>
  <si>
    <t>14.82</t>
  </si>
  <si>
    <t>5.89</t>
  </si>
  <si>
    <t>5.58</t>
  </si>
  <si>
    <t>4.27</t>
  </si>
  <si>
    <t>1.19</t>
  </si>
  <si>
    <t>1.52</t>
  </si>
  <si>
    <t>Net Debt / (EBITDA - Capex)</t>
  </si>
  <si>
    <t>10.49</t>
  </si>
  <si>
    <t>14.33</t>
  </si>
  <si>
    <t>5.85</t>
  </si>
  <si>
    <t>5.4</t>
  </si>
  <si>
    <t>1.18</t>
  </si>
  <si>
    <t>0.83</t>
  </si>
  <si>
    <t>1.5</t>
  </si>
  <si>
    <t>Growth Over Prior Year</t>
  </si>
  <si>
    <t>Total Revenues, 1 Yr. Growth %</t>
  </si>
  <si>
    <t>7.67</t>
  </si>
  <si>
    <t>122.21</t>
  </si>
  <si>
    <t>78.63</t>
  </si>
  <si>
    <t>10.47</t>
  </si>
  <si>
    <t>-5.75</t>
  </si>
  <si>
    <t>17.56</t>
  </si>
  <si>
    <t>132.44</t>
  </si>
  <si>
    <t>14.24</t>
  </si>
  <si>
    <t>-24.77</t>
  </si>
  <si>
    <t>Gross Profit, 1 Yr. Growth %</t>
  </si>
  <si>
    <t>11.59</t>
  </si>
  <si>
    <t>152.51</t>
  </si>
  <si>
    <t>77.13</t>
  </si>
  <si>
    <t>11.32</t>
  </si>
  <si>
    <t>2.8</t>
  </si>
  <si>
    <t>12.43</t>
  </si>
  <si>
    <t>163.25</t>
  </si>
  <si>
    <t>32.36</t>
  </si>
  <si>
    <t>-22.37</t>
  </si>
  <si>
    <t>EBITDA, 1 Yr. Growth %</t>
  </si>
  <si>
    <t>5.7</t>
  </si>
  <si>
    <t>189.3</t>
  </si>
  <si>
    <t>98.41</t>
  </si>
  <si>
    <t>11.51</t>
  </si>
  <si>
    <t>5.46</t>
  </si>
  <si>
    <t>34.14</t>
  </si>
  <si>
    <t>327.94</t>
  </si>
  <si>
    <t>44.54</t>
  </si>
  <si>
    <t>-35.92</t>
  </si>
  <si>
    <t>EBITA, 1 Yr. Growth %</t>
  </si>
  <si>
    <t>7.75</t>
  </si>
  <si>
    <t>147.14</t>
  </si>
  <si>
    <t>102.14</t>
  </si>
  <si>
    <t>21.74</t>
  </si>
  <si>
    <t>26.11</t>
  </si>
  <si>
    <t>4.06</t>
  </si>
  <si>
    <t>38.58</t>
  </si>
  <si>
    <t>364.48</t>
  </si>
  <si>
    <t>47.4</t>
  </si>
  <si>
    <t>-38.32</t>
  </si>
  <si>
    <t>EBIT, 1 Yr. Growth %</t>
  </si>
  <si>
    <t>6.36</t>
  </si>
  <si>
    <t>129.18</t>
  </si>
  <si>
    <t>103.38</t>
  </si>
  <si>
    <t>24.15</t>
  </si>
  <si>
    <t>27.54</t>
  </si>
  <si>
    <t>38.63</t>
  </si>
  <si>
    <t>320.01</t>
  </si>
  <si>
    <t>56.76</t>
  </si>
  <si>
    <t>-42.28</t>
  </si>
  <si>
    <t>Earnings From Cont. Operations, 1 Yr. Growth %</t>
  </si>
  <si>
    <t>-143.8</t>
  </si>
  <si>
    <t>-223.77</t>
  </si>
  <si>
    <t>-732.21</t>
  </si>
  <si>
    <t>-73.13</t>
  </si>
  <si>
    <t>429.1</t>
  </si>
  <si>
    <t>8.1</t>
  </si>
  <si>
    <t>41.35</t>
  </si>
  <si>
    <t>450.31</t>
  </si>
  <si>
    <t>59.35</t>
  </si>
  <si>
    <t>-43.97</t>
  </si>
  <si>
    <t>Net Income, 1 Yr. Growth %</t>
  </si>
  <si>
    <t>-142.51</t>
  </si>
  <si>
    <t>-225.79</t>
  </si>
  <si>
    <t>Normalized Net Income, 1 Yr. Growth %</t>
  </si>
  <si>
    <t>-150.06</t>
  </si>
  <si>
    <t>279.11</t>
  </si>
  <si>
    <t>105.43</t>
  </si>
  <si>
    <t>66.35</t>
  </si>
  <si>
    <t>49.36</t>
  </si>
  <si>
    <t>389.27</t>
  </si>
  <si>
    <t>58.05</t>
  </si>
  <si>
    <t>-44.87</t>
  </si>
  <si>
    <t>Diluted EPS Before Extra, 1 Yr. Growth %</t>
  </si>
  <si>
    <t>-140.91</t>
  </si>
  <si>
    <t>-223.91</t>
  </si>
  <si>
    <t>-674.01</t>
  </si>
  <si>
    <t>-73.23</t>
  </si>
  <si>
    <t>417.65</t>
  </si>
  <si>
    <t>7.95</t>
  </si>
  <si>
    <t>218.8</t>
  </si>
  <si>
    <t>98.35</t>
  </si>
  <si>
    <t>-29.01</t>
  </si>
  <si>
    <t>Accounts Receivable, 1 Yr. Growth %</t>
  </si>
  <si>
    <t>4.74</t>
  </si>
  <si>
    <t>277.36</t>
  </si>
  <si>
    <t>7.69</t>
  </si>
  <si>
    <t>11.03</t>
  </si>
  <si>
    <t>3.51</t>
  </si>
  <si>
    <t>43.1</t>
  </si>
  <si>
    <t>117.77</t>
  </si>
  <si>
    <t>-14.85</t>
  </si>
  <si>
    <t>-1.79</t>
  </si>
  <si>
    <t>Inventory, 1 Yr. Growth %</t>
  </si>
  <si>
    <t>11.74</t>
  </si>
  <si>
    <t>271.35</t>
  </si>
  <si>
    <t>5.6</t>
  </si>
  <si>
    <t>-0.77</t>
  </si>
  <si>
    <t>-5.97</t>
  </si>
  <si>
    <t>39.78</t>
  </si>
  <si>
    <t>107.29</t>
  </si>
  <si>
    <t>-12.3</t>
  </si>
  <si>
    <t>-13.88</t>
  </si>
  <si>
    <t>Net Property, Plant and Equip., 1 Yr. Growth %</t>
  </si>
  <si>
    <t>53.22</t>
  </si>
  <si>
    <t>870.32</t>
  </si>
  <si>
    <t>-10.65</t>
  </si>
  <si>
    <t>-2.56</t>
  </si>
  <si>
    <t>4.81</t>
  </si>
  <si>
    <t>51.41</t>
  </si>
  <si>
    <t>0.9</t>
  </si>
  <si>
    <t>80.06</t>
  </si>
  <si>
    <t>11.4</t>
  </si>
  <si>
    <t>12.31</t>
  </si>
  <si>
    <t>Total Assets, 1 Yr. Growth %</t>
  </si>
  <si>
    <t>13.03</t>
  </si>
  <si>
    <t>402.04</t>
  </si>
  <si>
    <t>0.97</t>
  </si>
  <si>
    <t>-2.46</t>
  </si>
  <si>
    <t>10.82</t>
  </si>
  <si>
    <t>28.44</t>
  </si>
  <si>
    <t>156.71</t>
  </si>
  <si>
    <t>-1.11</t>
  </si>
  <si>
    <t>-0.9</t>
  </si>
  <si>
    <t>Tangible Book Value, 1 Yr. Growth %</t>
  </si>
  <si>
    <t>20.85</t>
  </si>
  <si>
    <t>567.83</t>
  </si>
  <si>
    <t>-24.34</t>
  </si>
  <si>
    <t>-15.83</t>
  </si>
  <si>
    <t>-50.23</t>
  </si>
  <si>
    <t>-70.69</t>
  </si>
  <si>
    <t>-441.71</t>
  </si>
  <si>
    <t>-128.72</t>
  </si>
  <si>
    <t>-36.4</t>
  </si>
  <si>
    <t>170.56</t>
  </si>
  <si>
    <t>Common Equity, 1 Yr. Growth %</t>
  </si>
  <si>
    <t>161.58</t>
  </si>
  <si>
    <t>271.13</t>
  </si>
  <si>
    <t>107.53</t>
  </si>
  <si>
    <t>21.51</t>
  </si>
  <si>
    <t>58.51</t>
  </si>
  <si>
    <t>38.34</t>
  </si>
  <si>
    <t>39.74</t>
  </si>
  <si>
    <t>316.6</t>
  </si>
  <si>
    <t>3.33</t>
  </si>
  <si>
    <t>-4.64</t>
  </si>
  <si>
    <t>Cash From Operations, 1 Yr. Growth %</t>
  </si>
  <si>
    <t>-157.79</t>
  </si>
  <si>
    <t>543.92</t>
  </si>
  <si>
    <t>-10.62</t>
  </si>
  <si>
    <t>12.83</t>
  </si>
  <si>
    <t>58.42</t>
  </si>
  <si>
    <t>78.22</t>
  </si>
  <si>
    <t>-48.4</t>
  </si>
  <si>
    <t>570.42</t>
  </si>
  <si>
    <t>106.43</t>
  </si>
  <si>
    <t>-35.91</t>
  </si>
  <si>
    <t>Capital Expenditures, 1 Yr. Growth %</t>
  </si>
  <si>
    <t>70.86</t>
  </si>
  <si>
    <t>70.36</t>
  </si>
  <si>
    <t>-2.62</t>
  </si>
  <si>
    <t>46.28</t>
  </si>
  <si>
    <t>62.5</t>
  </si>
  <si>
    <t>11.3</t>
  </si>
  <si>
    <t>-0.7</t>
  </si>
  <si>
    <t>103.33</t>
  </si>
  <si>
    <t>49.26</t>
  </si>
  <si>
    <t>40.04</t>
  </si>
  <si>
    <t>Levered Free Cash Flow, 1 Yr. Growth %</t>
  </si>
  <si>
    <t>-50.83</t>
  </si>
  <si>
    <t>-149.14</t>
  </si>
  <si>
    <t>-37.73</t>
  </si>
  <si>
    <t>40.84</t>
  </si>
  <si>
    <t>254.47</t>
  </si>
  <si>
    <t>-89.03</t>
  </si>
  <si>
    <t>282.63</t>
  </si>
  <si>
    <t>-40.42</t>
  </si>
  <si>
    <t>Unlevered Free Cash Flow, 1 Yr. Growth %</t>
  </si>
  <si>
    <t>-96.64</t>
  </si>
  <si>
    <t>-219.22</t>
  </si>
  <si>
    <t>-26.14</t>
  </si>
  <si>
    <t>7.78</t>
  </si>
  <si>
    <t>136.59</t>
  </si>
  <si>
    <t>-72.67</t>
  </si>
  <si>
    <t>595.29</t>
  </si>
  <si>
    <t>258.14</t>
  </si>
  <si>
    <t>-38.45</t>
  </si>
  <si>
    <t>Compound Annual Growth Rate Over Two Years</t>
  </si>
  <si>
    <t>Total Revenues, 2 Yr. CAGR %</t>
  </si>
  <si>
    <t>22.4</t>
  </si>
  <si>
    <t>54.67</t>
  </si>
  <si>
    <t>99.23</t>
  </si>
  <si>
    <t>40.48</t>
  </si>
  <si>
    <t>10.15</t>
  </si>
  <si>
    <t>1.74</t>
  </si>
  <si>
    <t>5.26</t>
  </si>
  <si>
    <t>65.3</t>
  </si>
  <si>
    <t>62.95</t>
  </si>
  <si>
    <t>-7.29</t>
  </si>
  <si>
    <t>Gross Profit, 2 Yr. CAGR %</t>
  </si>
  <si>
    <t>28.99</t>
  </si>
  <si>
    <t>67.86</t>
  </si>
  <si>
    <t>111.49</t>
  </si>
  <si>
    <t>38.43</t>
  </si>
  <si>
    <t>9.74</t>
  </si>
  <si>
    <t>6.98</t>
  </si>
  <si>
    <t>7.51</t>
  </si>
  <si>
    <t>72.04</t>
  </si>
  <si>
    <t>86.67</t>
  </si>
  <si>
    <t>1.37</t>
  </si>
  <si>
    <t>EBITDA, 2 Yr. CAGR %</t>
  </si>
  <si>
    <t>363.35</t>
  </si>
  <si>
    <t>74.77</t>
  </si>
  <si>
    <t>141.52</t>
  </si>
  <si>
    <t>49.37</t>
  </si>
  <si>
    <t>16.99</t>
  </si>
  <si>
    <t>14.11</t>
  </si>
  <si>
    <t>18.94</t>
  </si>
  <si>
    <t>143.64</t>
  </si>
  <si>
    <t>149.97</t>
  </si>
  <si>
    <t>-3.76</t>
  </si>
  <si>
    <t>EBITA, 2 Yr. CAGR %</t>
  </si>
  <si>
    <t>157.07</t>
  </si>
  <si>
    <t>63.07</t>
  </si>
  <si>
    <t>125.63</t>
  </si>
  <si>
    <t>24.32</t>
  </si>
  <si>
    <t>15.34</t>
  </si>
  <si>
    <t>20.08</t>
  </si>
  <si>
    <t>158.7</t>
  </si>
  <si>
    <t>163.08</t>
  </si>
  <si>
    <t>-4.65</t>
  </si>
  <si>
    <t>EBIT, 2 Yr. CAGR %</t>
  </si>
  <si>
    <t>148.14</t>
  </si>
  <si>
    <t>56.02</t>
  </si>
  <si>
    <t>59.97</t>
  </si>
  <si>
    <t>26.29</t>
  </si>
  <si>
    <t>17.3</t>
  </si>
  <si>
    <t>21.41</t>
  </si>
  <si>
    <t>146.24</t>
  </si>
  <si>
    <t>158.01</t>
  </si>
  <si>
    <t>-4.87</t>
  </si>
  <si>
    <t>Earnings From Cont. Operations, 2 Yr. CAGR %</t>
  </si>
  <si>
    <t>-41.6</t>
  </si>
  <si>
    <t>-26.37</t>
  </si>
  <si>
    <t>30.33</t>
  </si>
  <si>
    <t>19.23</t>
  </si>
  <si>
    <t>139.16</t>
  </si>
  <si>
    <t>23.61</t>
  </si>
  <si>
    <t>178.91</t>
  </si>
  <si>
    <t>196.12</t>
  </si>
  <si>
    <t>-5.51</t>
  </si>
  <si>
    <t>Net Income, 2 Yr. CAGR %</t>
  </si>
  <si>
    <t>-43.5</t>
  </si>
  <si>
    <t>-26.87</t>
  </si>
  <si>
    <t>Normalized Net Income, 2 Yr. CAGR %</t>
  </si>
  <si>
    <t>-37.58</t>
  </si>
  <si>
    <t>225.81</t>
  </si>
  <si>
    <t>101.76</t>
  </si>
  <si>
    <t>201.29</t>
  </si>
  <si>
    <t>86.98</t>
  </si>
  <si>
    <t>39.46</t>
  </si>
  <si>
    <t>30.34</t>
  </si>
  <si>
    <t>182.15</t>
  </si>
  <si>
    <t>189.09</t>
  </si>
  <si>
    <t>-6.64</t>
  </si>
  <si>
    <t>Diluted EPS Before Extra, 2 Yr. CAGR %</t>
  </si>
  <si>
    <t>-43.81</t>
  </si>
  <si>
    <t>-28.87</t>
  </si>
  <si>
    <t>168.94</t>
  </si>
  <si>
    <t>23.96</t>
  </si>
  <si>
    <t>17.72</t>
  </si>
  <si>
    <t>136.39</t>
  </si>
  <si>
    <t>22.94</t>
  </si>
  <si>
    <t>111.26</t>
  </si>
  <si>
    <t>151.46</t>
  </si>
  <si>
    <t>18.66</t>
  </si>
  <si>
    <t>Accounts Receivable, 2 Yr. CAGR %</t>
  </si>
  <si>
    <t>13.1</t>
  </si>
  <si>
    <t>99.53</t>
  </si>
  <si>
    <t>101.59</t>
  </si>
  <si>
    <t>9.35</t>
  </si>
  <si>
    <t>7.2</t>
  </si>
  <si>
    <t>-1.36</t>
  </si>
  <si>
    <t>15.98</t>
  </si>
  <si>
    <t>76.53</t>
  </si>
  <si>
    <t>36.17</t>
  </si>
  <si>
    <t>-8.55</t>
  </si>
  <si>
    <t>Inventory, 2 Yr. CAGR %</t>
  </si>
  <si>
    <t>12.58</t>
  </si>
  <si>
    <t>103.71</t>
  </si>
  <si>
    <t>98.03</t>
  </si>
  <si>
    <t>8.28</t>
  </si>
  <si>
    <t>4.96</t>
  </si>
  <si>
    <t>-3.41</t>
  </si>
  <si>
    <t>14.64</t>
  </si>
  <si>
    <t>70.22</t>
  </si>
  <si>
    <t>34.83</t>
  </si>
  <si>
    <t>-13.09</t>
  </si>
  <si>
    <t>Net Property, Plant and Equip., 2 Yr. CAGR %</t>
  </si>
  <si>
    <t>31.02</t>
  </si>
  <si>
    <t>285.58</t>
  </si>
  <si>
    <t>194.44</t>
  </si>
  <si>
    <t>-6.69</t>
  </si>
  <si>
    <t>23.6</t>
  </si>
  <si>
    <t>34.79</t>
  </si>
  <si>
    <t>41.63</t>
  </si>
  <si>
    <t>11.85</t>
  </si>
  <si>
    <t>Total Assets, 2 Yr. CAGR %</t>
  </si>
  <si>
    <t>2.88</t>
  </si>
  <si>
    <t>136.37</t>
  </si>
  <si>
    <t>125.14</t>
  </si>
  <si>
    <t>0.38</t>
  </si>
  <si>
    <t>3.97</t>
  </si>
  <si>
    <t>19.3</t>
  </si>
  <si>
    <t>81.58</t>
  </si>
  <si>
    <t>59.33</t>
  </si>
  <si>
    <t>-1.01</t>
  </si>
  <si>
    <t>Tangible Book Value, 2 Yr. CAGR %</t>
  </si>
  <si>
    <t>34.77</t>
  </si>
  <si>
    <t>184.09</t>
  </si>
  <si>
    <t>124.78</t>
  </si>
  <si>
    <t>-20.2</t>
  </si>
  <si>
    <t>-35.28</t>
  </si>
  <si>
    <t>-61.81</t>
  </si>
  <si>
    <t>0.07</t>
  </si>
  <si>
    <t>-0.93</t>
  </si>
  <si>
    <t>-57.26</t>
  </si>
  <si>
    <t>31.18</t>
  </si>
  <si>
    <t>Common Equity, 2 Yr. CAGR %</t>
  </si>
  <si>
    <t>-8.58</t>
  </si>
  <si>
    <t>211.58</t>
  </si>
  <si>
    <t>177.52</t>
  </si>
  <si>
    <t>58.8</t>
  </si>
  <si>
    <t>38.78</t>
  </si>
  <si>
    <t>48.08</t>
  </si>
  <si>
    <t>39.04</t>
  </si>
  <si>
    <t>141.28</t>
  </si>
  <si>
    <t>107.48</t>
  </si>
  <si>
    <t>-0.73</t>
  </si>
  <si>
    <t>Cash From Operations, 2 Yr. CAGR %</t>
  </si>
  <si>
    <t>-35.87</t>
  </si>
  <si>
    <t>139.9</t>
  </si>
  <si>
    <t>0.42</t>
  </si>
  <si>
    <t>33.7</t>
  </si>
  <si>
    <t>68.03</t>
  </si>
  <si>
    <t>-4.11</t>
  </si>
  <si>
    <t>85.99</t>
  </si>
  <si>
    <t>272.02</t>
  </si>
  <si>
    <t>15.03</t>
  </si>
  <si>
    <t>Capital Expenditures, 2 Yr. CAGR %</t>
  </si>
  <si>
    <t>57.26</t>
  </si>
  <si>
    <t>70.61</t>
  </si>
  <si>
    <t>28.8</t>
  </si>
  <si>
    <t>19.35</t>
  </si>
  <si>
    <t>54.18</t>
  </si>
  <si>
    <t>34.48</t>
  </si>
  <si>
    <t>42.09</t>
  </si>
  <si>
    <t>74.21</t>
  </si>
  <si>
    <t>44.57</t>
  </si>
  <si>
    <t>Levered Free Cash Flow, 2 Yr. CAGR %</t>
  </si>
  <si>
    <t>-45.74</t>
  </si>
  <si>
    <t>371.07</t>
  </si>
  <si>
    <t>137.13</t>
  </si>
  <si>
    <t>-46.05</t>
  </si>
  <si>
    <t>-5.81</t>
  </si>
  <si>
    <t>128.71</t>
  </si>
  <si>
    <t>-37.65</t>
  </si>
  <si>
    <t>55.39</t>
  </si>
  <si>
    <t>888.71</t>
  </si>
  <si>
    <t>51.05</t>
  </si>
  <si>
    <t>Unlevered Free Cash Flow, 2 Yr. CAGR %</t>
  </si>
  <si>
    <t>-90.08</t>
  </si>
  <si>
    <t>301.28</t>
  </si>
  <si>
    <t>-7.82</t>
  </si>
  <si>
    <t>-10.52</t>
  </si>
  <si>
    <t>61.26</t>
  </si>
  <si>
    <t>-19.59</t>
  </si>
  <si>
    <t>47.75</t>
  </si>
  <si>
    <t>404.42</t>
  </si>
  <si>
    <t>48.48</t>
  </si>
  <si>
    <t>Compound Annual Growth Rate Over Three Years</t>
  </si>
  <si>
    <t>Total Revenues, 3 Yr. CAGR %</t>
  </si>
  <si>
    <t>27.22</t>
  </si>
  <si>
    <t>49.32</t>
  </si>
  <si>
    <t>62.28</t>
  </si>
  <si>
    <t>63.68</t>
  </si>
  <si>
    <t>4.57</t>
  </si>
  <si>
    <t>37.07</t>
  </si>
  <si>
    <t>46.15</t>
  </si>
  <si>
    <t>25.94</t>
  </si>
  <si>
    <t>Gross Profit, 3 Yr. CAGR %</t>
  </si>
  <si>
    <t>31.24</t>
  </si>
  <si>
    <t>61.36</t>
  </si>
  <si>
    <t>70.9</t>
  </si>
  <si>
    <t>69.14</t>
  </si>
  <si>
    <t>28.73</t>
  </si>
  <si>
    <t>7.38</t>
  </si>
  <si>
    <t>8.76</t>
  </si>
  <si>
    <t>44.91</t>
  </si>
  <si>
    <t>57.64</t>
  </si>
  <si>
    <t>39.34</t>
  </si>
  <si>
    <t>EBITDA, 3 Yr. CAGR %</t>
  </si>
  <si>
    <t>42.44</t>
  </si>
  <si>
    <t>297.87</t>
  </si>
  <si>
    <t>82.36</t>
  </si>
  <si>
    <t>85.67</t>
  </si>
  <si>
    <t>39.67</t>
  </si>
  <si>
    <t>13.01</t>
  </si>
  <si>
    <t>20.43</t>
  </si>
  <si>
    <t>84.3</t>
  </si>
  <si>
    <t>105.41</t>
  </si>
  <si>
    <t>EBITA, 3 Yr. CAGR %</t>
  </si>
  <si>
    <t>14.78</t>
  </si>
  <si>
    <t>153.39</t>
  </si>
  <si>
    <t>75.24</t>
  </si>
  <si>
    <t>82.37</t>
  </si>
  <si>
    <t>46.45</t>
  </si>
  <si>
    <t>17.16</t>
  </si>
  <si>
    <t>22.62</t>
  </si>
  <si>
    <t>90.97</t>
  </si>
  <si>
    <t>115.25</t>
  </si>
  <si>
    <t>62.22</t>
  </si>
  <si>
    <t>EBIT, 3 Yr. CAGR %</t>
  </si>
  <si>
    <t>13.42</t>
  </si>
  <si>
    <t>141.37</t>
  </si>
  <si>
    <t>70.5</t>
  </si>
  <si>
    <t>79.28</t>
  </si>
  <si>
    <t>48.33</t>
  </si>
  <si>
    <t>19.25</t>
  </si>
  <si>
    <t>24.02</t>
  </si>
  <si>
    <t>86.12</t>
  </si>
  <si>
    <t>112.61</t>
  </si>
  <si>
    <t>56.63</t>
  </si>
  <si>
    <t>Earnings From Cont. Operations, 3 Yr. CAGR %</t>
  </si>
  <si>
    <t>-34.03</t>
  </si>
  <si>
    <t>-24.99</t>
  </si>
  <si>
    <t>50.47</t>
  </si>
  <si>
    <t>107.91</t>
  </si>
  <si>
    <t>15.4</t>
  </si>
  <si>
    <t>100.7</t>
  </si>
  <si>
    <t>103.35</t>
  </si>
  <si>
    <t>131.43</t>
  </si>
  <si>
    <t>70.01</t>
  </si>
  <si>
    <t>Net Income, 3 Yr. CAGR %</t>
  </si>
  <si>
    <t>-34.64</t>
  </si>
  <si>
    <t>-26.22</t>
  </si>
  <si>
    <t>50.09</t>
  </si>
  <si>
    <t>Normalized Net Income, 3 Yr. CAGR %</t>
  </si>
  <si>
    <t>-29.71</t>
  </si>
  <si>
    <t>-26.51</t>
  </si>
  <si>
    <t>243.43</t>
  </si>
  <si>
    <t>98.28</t>
  </si>
  <si>
    <t>147.17</t>
  </si>
  <si>
    <t>58.43</t>
  </si>
  <si>
    <t>42.68</t>
  </si>
  <si>
    <t>105.98</t>
  </si>
  <si>
    <t>133.49</t>
  </si>
  <si>
    <t>66.4</t>
  </si>
  <si>
    <t>Diluted EPS Before Extra, 3 Yr. CAGR %</t>
  </si>
  <si>
    <t>-35.81</t>
  </si>
  <si>
    <t>-26.91</t>
  </si>
  <si>
    <t>42.38</t>
  </si>
  <si>
    <t>24.64</t>
  </si>
  <si>
    <t>99.62</t>
  </si>
  <si>
    <t>14.37</t>
  </si>
  <si>
    <t>98.52</t>
  </si>
  <si>
    <t>68.9</t>
  </si>
  <si>
    <t>106.87</t>
  </si>
  <si>
    <t>64.96</t>
  </si>
  <si>
    <t>Accounts Receivable, 3 Yr. CAGR %</t>
  </si>
  <si>
    <t>24.97</t>
  </si>
  <si>
    <t>69.42</t>
  </si>
  <si>
    <t>62.46</t>
  </si>
  <si>
    <t>65.24</t>
  </si>
  <si>
    <t>7.37</t>
  </si>
  <si>
    <t>2.61</t>
  </si>
  <si>
    <t>11.67</t>
  </si>
  <si>
    <t>43.09</t>
  </si>
  <si>
    <t>38.45</t>
  </si>
  <si>
    <t>Inventory, 3 Yr. CAGR %</t>
  </si>
  <si>
    <t>21.47</t>
  </si>
  <si>
    <t>67.59</t>
  </si>
  <si>
    <t>63.64</t>
  </si>
  <si>
    <t>63.29</t>
  </si>
  <si>
    <t>36.46</t>
  </si>
  <si>
    <t>16.12</t>
  </si>
  <si>
    <t>Net Property, Plant and Equip., 3 Yr. CAGR %</t>
  </si>
  <si>
    <t>16.21</t>
  </si>
  <si>
    <t>155.39</t>
  </si>
  <si>
    <t>136.83</t>
  </si>
  <si>
    <t>103.66</t>
  </si>
  <si>
    <t>-3.01</t>
  </si>
  <si>
    <t>15.64</t>
  </si>
  <si>
    <t>40.12</t>
  </si>
  <si>
    <t>26.49</t>
  </si>
  <si>
    <t>31.09</t>
  </si>
  <si>
    <t>Total Assets, 3 Yr. CAGR %</t>
  </si>
  <si>
    <t>73.6</t>
  </si>
  <si>
    <t>78.01</t>
  </si>
  <si>
    <t>73.65</t>
  </si>
  <si>
    <t>0.58</t>
  </si>
  <si>
    <t>11.56</t>
  </si>
  <si>
    <t>54.02</t>
  </si>
  <si>
    <t>48.29</t>
  </si>
  <si>
    <t>Tangible Book Value, 3 Yr. CAGR %</t>
  </si>
  <si>
    <t>115.78</t>
  </si>
  <si>
    <t>129.77</t>
  </si>
  <si>
    <t>82.78</t>
  </si>
  <si>
    <t>62.02</t>
  </si>
  <si>
    <t>-31.82</t>
  </si>
  <si>
    <t>-50.3</t>
  </si>
  <si>
    <t>-20.71</t>
  </si>
  <si>
    <t>-33.99</t>
  </si>
  <si>
    <t>-14.54</t>
  </si>
  <si>
    <t>-20.93</t>
  </si>
  <si>
    <t>Common Equity, 3 Yr. CAGR %</t>
  </si>
  <si>
    <t>-26.5</t>
  </si>
  <si>
    <t>45.84</t>
  </si>
  <si>
    <t>172.11</t>
  </si>
  <si>
    <t>110.73</t>
  </si>
  <si>
    <t>58.7</t>
  </si>
  <si>
    <t>45.25</t>
  </si>
  <si>
    <t>100.44</t>
  </si>
  <si>
    <t>81.87</t>
  </si>
  <si>
    <t>60.12</t>
  </si>
  <si>
    <t>Cash From Operations, 3 Yr. CAGR %</t>
  </si>
  <si>
    <t>-25.47</t>
  </si>
  <si>
    <t>38.35</t>
  </si>
  <si>
    <t>49.27</t>
  </si>
  <si>
    <t>86.56</t>
  </si>
  <si>
    <t>16.9</t>
  </si>
  <si>
    <t>47.14</t>
  </si>
  <si>
    <t>13.36</t>
  </si>
  <si>
    <t>83.36</t>
  </si>
  <si>
    <t>92.57</t>
  </si>
  <si>
    <t>Capital Expenditures, 3 Yr. CAGR %</t>
  </si>
  <si>
    <t>75.08</t>
  </si>
  <si>
    <t>61.51</t>
  </si>
  <si>
    <t>41.52</t>
  </si>
  <si>
    <t>34.38</t>
  </si>
  <si>
    <t>32.28</t>
  </si>
  <si>
    <t>30.98</t>
  </si>
  <si>
    <t>44.44</t>
  </si>
  <si>
    <t>61.98</t>
  </si>
  <si>
    <t>Levered Free Cash Flow, 3 Yr. CAGR %</t>
  </si>
  <si>
    <t>-34.1</t>
  </si>
  <si>
    <t>51.64</t>
  </si>
  <si>
    <t>121.72</t>
  </si>
  <si>
    <t>50.02</t>
  </si>
  <si>
    <t>-25.71</t>
  </si>
  <si>
    <t>46.51</t>
  </si>
  <si>
    <t>-16.91</t>
  </si>
  <si>
    <t>103.03</t>
  </si>
  <si>
    <t>111.51</t>
  </si>
  <si>
    <t>287.62</t>
  </si>
  <si>
    <t>Unlevered Free Cash Flow, 3 Yr. CAGR %</t>
  </si>
  <si>
    <t>-80.5</t>
  </si>
  <si>
    <t>67.99</t>
  </si>
  <si>
    <t>167.71</t>
  </si>
  <si>
    <t>746.05</t>
  </si>
  <si>
    <t>-2.89</t>
  </si>
  <si>
    <t>23.73</t>
  </si>
  <si>
    <t>-10.76</t>
  </si>
  <si>
    <t>72.86</t>
  </si>
  <si>
    <t>99.91</t>
  </si>
  <si>
    <t>150.2</t>
  </si>
  <si>
    <t>Compound Annual Growth Rate Over Five Years</t>
  </si>
  <si>
    <t>Total Revenues, 5 Yr. CAGR %</t>
  </si>
  <si>
    <t>18.8</t>
  </si>
  <si>
    <t>38.46</t>
  </si>
  <si>
    <t>52.22</t>
  </si>
  <si>
    <t>45.72</t>
  </si>
  <si>
    <t>38.98</t>
  </si>
  <si>
    <t>35.33</t>
  </si>
  <si>
    <t>19.15</t>
  </si>
  <si>
    <t>25.59</t>
  </si>
  <si>
    <t>26.43</t>
  </si>
  <si>
    <t>17.22</t>
  </si>
  <si>
    <t>Gross Profit, 5 Yr. CAGR %</t>
  </si>
  <si>
    <t>20.18</t>
  </si>
  <si>
    <t>46.9</t>
  </si>
  <si>
    <t>58.84</t>
  </si>
  <si>
    <t>51.76</t>
  </si>
  <si>
    <t>43.15</t>
  </si>
  <si>
    <t>40.82</t>
  </si>
  <si>
    <t>19.78</t>
  </si>
  <si>
    <t>29.66</t>
  </si>
  <si>
    <t>25.61</t>
  </si>
  <si>
    <t>EBITDA, 5 Yr. CAGR %</t>
  </si>
  <si>
    <t>8.09</t>
  </si>
  <si>
    <t>29.54</t>
  </si>
  <si>
    <t>75.42</t>
  </si>
  <si>
    <t>167.6</t>
  </si>
  <si>
    <t>52.05</t>
  </si>
  <si>
    <t>52.48</t>
  </si>
  <si>
    <t>53.66</t>
  </si>
  <si>
    <t>62.37</t>
  </si>
  <si>
    <t>42.41</t>
  </si>
  <si>
    <t>EBITA, 5 Yr. CAGR %</t>
  </si>
  <si>
    <t>-1.99</t>
  </si>
  <si>
    <t>15.41</t>
  </si>
  <si>
    <t>49.9</t>
  </si>
  <si>
    <t>108.31</t>
  </si>
  <si>
    <t>51.89</t>
  </si>
  <si>
    <t>51.42</t>
  </si>
  <si>
    <t>35.27</t>
  </si>
  <si>
    <t>60.84</t>
  </si>
  <si>
    <t>67.71</t>
  </si>
  <si>
    <t>44.96</t>
  </si>
  <si>
    <t>EBIT, 5 Yr. CAGR %</t>
  </si>
  <si>
    <t>-2.84</t>
  </si>
  <si>
    <t>13.02</t>
  </si>
  <si>
    <t>46.79</t>
  </si>
  <si>
    <t>103.28</t>
  </si>
  <si>
    <t>50.28</t>
  </si>
  <si>
    <t>50.86</t>
  </si>
  <si>
    <t>36.91</t>
  </si>
  <si>
    <t>59.38</t>
  </si>
  <si>
    <t>67.6</t>
  </si>
  <si>
    <t>42.61</t>
  </si>
  <si>
    <t>Earnings From Cont. Operations, 5 Yr. CAGR %</t>
  </si>
  <si>
    <t>-20.07</t>
  </si>
  <si>
    <t>-24.61</t>
  </si>
  <si>
    <t>17.43</t>
  </si>
  <si>
    <t>-6.55</t>
  </si>
  <si>
    <t>37.1</t>
  </si>
  <si>
    <t>64.98</t>
  </si>
  <si>
    <t>68.87</t>
  </si>
  <si>
    <t>64.25</t>
  </si>
  <si>
    <t>134.49</t>
  </si>
  <si>
    <t>49.66</t>
  </si>
  <si>
    <t>Net Income, 5 Yr. CAGR %</t>
  </si>
  <si>
    <t>-21.75</t>
  </si>
  <si>
    <t>-24.89</t>
  </si>
  <si>
    <t>-7.37</t>
  </si>
  <si>
    <t>36.89</t>
  </si>
  <si>
    <t>Normalized Net Income, 5 Yr. CAGR %</t>
  </si>
  <si>
    <t>-24.7</t>
  </si>
  <si>
    <t>-25.55</t>
  </si>
  <si>
    <t>6.2</t>
  </si>
  <si>
    <t>23.74</t>
  </si>
  <si>
    <t>164.33</t>
  </si>
  <si>
    <t>71.3</t>
  </si>
  <si>
    <t>91.35</t>
  </si>
  <si>
    <t>98.16</t>
  </si>
  <si>
    <t>88.65</t>
  </si>
  <si>
    <t>50.43</t>
  </si>
  <si>
    <t>Diluted EPS Before Extra, 5 Yr. CAGR %</t>
  </si>
  <si>
    <t>-34.14</t>
  </si>
  <si>
    <t>-26.39</t>
  </si>
  <si>
    <t>13.28</t>
  </si>
  <si>
    <t>-9.82</t>
  </si>
  <si>
    <t>31.95</t>
  </si>
  <si>
    <t>61.01</t>
  </si>
  <si>
    <t>64.44</t>
  </si>
  <si>
    <t>46.19</t>
  </si>
  <si>
    <t>118.21</t>
  </si>
  <si>
    <t>46.66</t>
  </si>
  <si>
    <t>Accounts Receivable, 5 Yr. CAGR %</t>
  </si>
  <si>
    <t>18.02</t>
  </si>
  <si>
    <t>56.87</t>
  </si>
  <si>
    <t>51.54</t>
  </si>
  <si>
    <t>37.57</t>
  </si>
  <si>
    <t>34.43</t>
  </si>
  <si>
    <t>10.73</t>
  </si>
  <si>
    <t>27.48</t>
  </si>
  <si>
    <t>20.89</t>
  </si>
  <si>
    <t>19.63</t>
  </si>
  <si>
    <t>Inventory, 5 Yr. CAGR %</t>
  </si>
  <si>
    <t>23.53</t>
  </si>
  <si>
    <t>51.72</t>
  </si>
  <si>
    <t>47.7</t>
  </si>
  <si>
    <t>40.72</t>
  </si>
  <si>
    <t>37.01</t>
  </si>
  <si>
    <t>8.87</t>
  </si>
  <si>
    <t>24.59</t>
  </si>
  <si>
    <t>18.85</t>
  </si>
  <si>
    <t>15.53</t>
  </si>
  <si>
    <t>Net Property, Plant and Equip., 5 Yr. CAGR %</t>
  </si>
  <si>
    <t>3.4</t>
  </si>
  <si>
    <t>66.69</t>
  </si>
  <si>
    <t>68.55</t>
  </si>
  <si>
    <t>70.72</t>
  </si>
  <si>
    <t>68.46</t>
  </si>
  <si>
    <t>68.06</t>
  </si>
  <si>
    <t>6.87</t>
  </si>
  <si>
    <t>22.95</t>
  </si>
  <si>
    <t>26.28</t>
  </si>
  <si>
    <t>28.04</t>
  </si>
  <si>
    <t>Total Assets, 5 Yr. CAGR %</t>
  </si>
  <si>
    <t>47.5</t>
  </si>
  <si>
    <t>42.58</t>
  </si>
  <si>
    <t>40.41</t>
  </si>
  <si>
    <t>41.56</t>
  </si>
  <si>
    <t>41.44</t>
  </si>
  <si>
    <t>29.78</t>
  </si>
  <si>
    <t>28.65</t>
  </si>
  <si>
    <t>29.06</t>
  </si>
  <si>
    <t>Tangible Book Value, 5 Yr. CAGR %</t>
  </si>
  <si>
    <t>11.76</t>
  </si>
  <si>
    <t>76.06</t>
  </si>
  <si>
    <t>119.34</t>
  </si>
  <si>
    <t>50.52</t>
  </si>
  <si>
    <t>20.66</t>
  </si>
  <si>
    <t>-9.11</t>
  </si>
  <si>
    <t>-20.51</t>
  </si>
  <si>
    <t>-34.51</t>
  </si>
  <si>
    <t>-38.08</t>
  </si>
  <si>
    <t>-13.12</t>
  </si>
  <si>
    <t>Common Equity, 5 Yr. CAGR %</t>
  </si>
  <si>
    <t>-3.06</t>
  </si>
  <si>
    <t>-1.33</t>
  </si>
  <si>
    <t>25.06</t>
  </si>
  <si>
    <t>50.89</t>
  </si>
  <si>
    <t>107.86</t>
  </si>
  <si>
    <t>73.03</t>
  </si>
  <si>
    <t>67.52</t>
  </si>
  <si>
    <t>51.33</t>
  </si>
  <si>
    <t>Cash From Operations, 5 Yr. CAGR %</t>
  </si>
  <si>
    <t>58.53</t>
  </si>
  <si>
    <t>33.52</t>
  </si>
  <si>
    <t>18.96</t>
  </si>
  <si>
    <t>21.71</t>
  </si>
  <si>
    <t>42.83</t>
  </si>
  <si>
    <t>78.92</t>
  </si>
  <si>
    <t>61.6</t>
  </si>
  <si>
    <t>82.35</t>
  </si>
  <si>
    <t>52.16</t>
  </si>
  <si>
    <t>Capital Expenditures, 5 Yr. CAGR %</t>
  </si>
  <si>
    <t>37.38</t>
  </si>
  <si>
    <t>54.85</t>
  </si>
  <si>
    <t>43.11</t>
  </si>
  <si>
    <t>34.42</t>
  </si>
  <si>
    <t>20.67</t>
  </si>
  <si>
    <t>39.81</t>
  </si>
  <si>
    <t>40.37</t>
  </si>
  <si>
    <t>36.26</t>
  </si>
  <si>
    <t>Levered Free Cash Flow, 5 Yr. CAGR %</t>
  </si>
  <si>
    <t>7.35</t>
  </si>
  <si>
    <t>63.77</t>
  </si>
  <si>
    <t>10.74</t>
  </si>
  <si>
    <t>0.56</t>
  </si>
  <si>
    <t>55.93</t>
  </si>
  <si>
    <t>75.94</t>
  </si>
  <si>
    <t>-30.74</t>
  </si>
  <si>
    <t>49.33</t>
  </si>
  <si>
    <t>117.26</t>
  </si>
  <si>
    <t>81.21</t>
  </si>
  <si>
    <t>Unlevered Free Cash Flow, 5 Yr. CAGR %</t>
  </si>
  <si>
    <t>-57.88</t>
  </si>
  <si>
    <t>104.89</t>
  </si>
  <si>
    <t>33.6</t>
  </si>
  <si>
    <t>32.57</t>
  </si>
  <si>
    <t>71.85</t>
  </si>
  <si>
    <t>334.25</t>
  </si>
  <si>
    <t>-9.95</t>
  </si>
  <si>
    <t>32.83</t>
  </si>
  <si>
    <t>83.44</t>
  </si>
  <si>
    <t>63.36</t>
  </si>
  <si>
    <t>2019</t>
  </si>
  <si>
    <t>2020</t>
  </si>
  <si>
    <t>2021</t>
  </si>
  <si>
    <t>2022</t>
  </si>
  <si>
    <t>2023</t>
  </si>
  <si>
    <t>2024</t>
  </si>
  <si>
    <t>2025</t>
  </si>
  <si>
    <t>2026</t>
  </si>
  <si>
    <t>Capitalization
                                    1</t>
  </si>
  <si>
    <t>2,942</t>
  </si>
  <si>
    <t>4,767</t>
  </si>
  <si>
    <t>16,414</t>
  </si>
  <si>
    <t>9,549</t>
  </si>
  <si>
    <t>20,592</t>
  </si>
  <si>
    <t>16,107</t>
  </si>
  <si>
    <t>-</t>
  </si>
  <si>
    <t>Change</t>
  </si>
  <si>
    <t>62.04%</t>
  </si>
  <si>
    <t>244.28%</t>
  </si>
  <si>
    <t>-41.82%</t>
  </si>
  <si>
    <t>115.65%</t>
  </si>
  <si>
    <t>-21.78%</t>
  </si>
  <si>
    <t>0%</t>
  </si>
  <si>
    <t>Enterprise Value (EV)
                                    1</t>
  </si>
  <si>
    <t>4,219</t>
  </si>
  <si>
    <t>5,968</t>
  </si>
  <si>
    <t>19,301</t>
  </si>
  <si>
    <t>12,453</t>
  </si>
  <si>
    <t>23,706</t>
  </si>
  <si>
    <t>19,730</t>
  </si>
  <si>
    <t>19,427</t>
  </si>
  <si>
    <t>19,478</t>
  </si>
  <si>
    <t>41.44%</t>
  </si>
  <si>
    <t>223.41%</t>
  </si>
  <si>
    <t>-35.48%</t>
  </si>
  <si>
    <t>90.37%</t>
  </si>
  <si>
    <t>-16.77%</t>
  </si>
  <si>
    <t>-1.54%</t>
  </si>
  <si>
    <t>0.26%</t>
  </si>
  <si>
    <t>P/E ratio</t>
  </si>
  <si>
    <t>13.4x</t>
  </si>
  <si>
    <t>15.3x</t>
  </si>
  <si>
    <t>10.1x</t>
  </si>
  <si>
    <t>3.86x</t>
  </si>
  <si>
    <t>14x</t>
  </si>
  <si>
    <t>15.2x</t>
  </si>
  <si>
    <t>13.7x</t>
  </si>
  <si>
    <t>11.6x</t>
  </si>
  <si>
    <t>PBR</t>
  </si>
  <si>
    <t>3.57x</t>
  </si>
  <si>
    <t>4.14x</t>
  </si>
  <si>
    <t>3.21x</t>
  </si>
  <si>
    <t>1.82x</t>
  </si>
  <si>
    <t>4.3x</t>
  </si>
  <si>
    <t>3.62x</t>
  </si>
  <si>
    <t>3.01x</t>
  </si>
  <si>
    <t>2.55x</t>
  </si>
  <si>
    <t>PEG</t>
  </si>
  <si>
    <t>0.4x</t>
  </si>
  <si>
    <t>0x</t>
  </si>
  <si>
    <t>-0.5x</t>
  </si>
  <si>
    <t>-0.7x</t>
  </si>
  <si>
    <t>1.3x</t>
  </si>
  <si>
    <t>0.6x</t>
  </si>
  <si>
    <t>Capitalization / Revenue</t>
  </si>
  <si>
    <t>0.56x</t>
  </si>
  <si>
    <t>0.83x</t>
  </si>
  <si>
    <t>0.42x</t>
  </si>
  <si>
    <t>1.2x</t>
  </si>
  <si>
    <t>0.98x</t>
  </si>
  <si>
    <t>0.93x</t>
  </si>
  <si>
    <t>0.88x</t>
  </si>
  <si>
    <t>EV / Revenue</t>
  </si>
  <si>
    <t>0.58x</t>
  </si>
  <si>
    <t>0.7x</t>
  </si>
  <si>
    <t>0.97x</t>
  </si>
  <si>
    <t>0.55x</t>
  </si>
  <si>
    <t>1.39x</t>
  </si>
  <si>
    <t>1.13x</t>
  </si>
  <si>
    <t>1.06x</t>
  </si>
  <si>
    <t>EV / EBITDA</t>
  </si>
  <si>
    <t>8.18x</t>
  </si>
  <si>
    <t>8.52x</t>
  </si>
  <si>
    <t>6.31x</t>
  </si>
  <si>
    <t>2.85x</t>
  </si>
  <si>
    <t>8.54x</t>
  </si>
  <si>
    <t>8.38x</t>
  </si>
  <si>
    <t>7.52x</t>
  </si>
  <si>
    <t>EV / EBIT</t>
  </si>
  <si>
    <t>10.8x</t>
  </si>
  <si>
    <t>11x</t>
  </si>
  <si>
    <t>8.08x</t>
  </si>
  <si>
    <t>3.3x</t>
  </si>
  <si>
    <t>10.9x</t>
  </si>
  <si>
    <t>11.9x</t>
  </si>
  <si>
    <t>11.4x</t>
  </si>
  <si>
    <t>9.71x</t>
  </si>
  <si>
    <t>EV / FCF</t>
  </si>
  <si>
    <t>40.3x</t>
  </si>
  <si>
    <t>12.7x</t>
  </si>
  <si>
    <t>3.82x</t>
  </si>
  <si>
    <t>13x</t>
  </si>
  <si>
    <t>15.6x</t>
  </si>
  <si>
    <t>13.1x</t>
  </si>
  <si>
    <t>FCF Yield</t>
  </si>
  <si>
    <t>9.27%</t>
  </si>
  <si>
    <t>2.48%</t>
  </si>
  <si>
    <t>7.85%</t>
  </si>
  <si>
    <t>26.2%</t>
  </si>
  <si>
    <t>7.72%</t>
  </si>
  <si>
    <t>6.56%</t>
  </si>
  <si>
    <t>6.41%</t>
  </si>
  <si>
    <t>7.64%</t>
  </si>
  <si>
    <t>Dividend per Share
                                    2</t>
  </si>
  <si>
    <t>Rate of return</t>
  </si>
  <si>
    <t>EPS
                                    2</t>
  </si>
  <si>
    <t>9.237</t>
  </si>
  <si>
    <t>10.21</t>
  </si>
  <si>
    <t>Distribution rate</t>
  </si>
  <si>
    <t>Net sales
                                    1</t>
  </si>
  <si>
    <t>7,280</t>
  </si>
  <si>
    <t>8,559</t>
  </si>
  <si>
    <t>19,894</t>
  </si>
  <si>
    <t>22,726</t>
  </si>
  <si>
    <t>17,097</t>
  </si>
  <si>
    <t>16,466</t>
  </si>
  <si>
    <t>17,241</t>
  </si>
  <si>
    <t>18,387</t>
  </si>
  <si>
    <t>EBITDA
                                    1</t>
  </si>
  <si>
    <t>516.1</t>
  </si>
  <si>
    <t>700.2</t>
  </si>
  <si>
    <t>3,060</t>
  </si>
  <si>
    <t>4,377</t>
  </si>
  <si>
    <t>2,899</t>
  </si>
  <si>
    <t>2,311</t>
  </si>
  <si>
    <t>2,317</t>
  </si>
  <si>
    <t>2,590</t>
  </si>
  <si>
    <t>EBIT
                                    1</t>
  </si>
  <si>
    <t>392.3</t>
  </si>
  <si>
    <t>543.9</t>
  </si>
  <si>
    <t>2,387</t>
  </si>
  <si>
    <t>3,770</t>
  </si>
  <si>
    <t>2,176</t>
  </si>
  <si>
    <t>1,657</t>
  </si>
  <si>
    <t>1,705</t>
  </si>
  <si>
    <t>2,007</t>
  </si>
  <si>
    <t>Net income
                                    1</t>
  </si>
  <si>
    <t>221.8</t>
  </si>
  <si>
    <t>313.5</t>
  </si>
  <si>
    <t>1,725</t>
  </si>
  <si>
    <t>2,749</t>
  </si>
  <si>
    <t>1,541</t>
  </si>
  <si>
    <t>1,088</t>
  </si>
  <si>
    <t>1,130</t>
  </si>
  <si>
    <t>1,344</t>
  </si>
  <si>
    <t>Net Debt
                                    1</t>
  </si>
  <si>
    <t>1,277</t>
  </si>
  <si>
    <t>1,200</t>
  </si>
  <si>
    <t>2,887</t>
  </si>
  <si>
    <t>2,904</t>
  </si>
  <si>
    <t>3,115</t>
  </si>
  <si>
    <t>3,623</t>
  </si>
  <si>
    <t>3,320</t>
  </si>
  <si>
    <t>3,371</t>
  </si>
  <si>
    <t>Reference price
                                    2</t>
  </si>
  <si>
    <t>25.41</t>
  </si>
  <si>
    <t>40.81</t>
  </si>
  <si>
    <t>85.71</t>
  </si>
  <si>
    <t>64.88</t>
  </si>
  <si>
    <t>166.94</t>
  </si>
  <si>
    <t>139.96</t>
  </si>
  <si>
    <t>Nbr of stocks (in thousands)</t>
  </si>
  <si>
    <t>115,787</t>
  </si>
  <si>
    <t>116,821</t>
  </si>
  <si>
    <t>191,501</t>
  </si>
  <si>
    <t>147,176</t>
  </si>
  <si>
    <t>123,347</t>
  </si>
  <si>
    <t>115,085</t>
  </si>
  <si>
    <t>Announcement Date</t>
  </si>
  <si>
    <t>2/20/20</t>
  </si>
  <si>
    <t>2/26/21</t>
  </si>
  <si>
    <t>3/1/22</t>
  </si>
  <si>
    <t>2/28/23</t>
  </si>
  <si>
    <t>2/22/24</t>
  </si>
  <si>
    <t>address1</t>
  </si>
  <si>
    <t>6031 Connection Drive</t>
  </si>
  <si>
    <t>address2</t>
  </si>
  <si>
    <t>Suite 400</t>
  </si>
  <si>
    <t>city</t>
  </si>
  <si>
    <t>Irving</t>
  </si>
  <si>
    <t>state</t>
  </si>
  <si>
    <t>TX</t>
  </si>
  <si>
    <t>zip</t>
  </si>
  <si>
    <t>75039</t>
  </si>
  <si>
    <t>country</t>
  </si>
  <si>
    <t>phone</t>
  </si>
  <si>
    <t>214 880 3500</t>
  </si>
  <si>
    <t>website</t>
  </si>
  <si>
    <t>https://www.bldr.com</t>
  </si>
  <si>
    <t>industry</t>
  </si>
  <si>
    <t>Building Products &amp; Equipment</t>
  </si>
  <si>
    <t>industryKey</t>
  </si>
  <si>
    <t>building-products-equipment</t>
  </si>
  <si>
    <t>industryDisp</t>
  </si>
  <si>
    <t>sector</t>
  </si>
  <si>
    <t>Industrials</t>
  </si>
  <si>
    <t>sectorKey</t>
  </si>
  <si>
    <t>industrials</t>
  </si>
  <si>
    <t>sectorDisp</t>
  </si>
  <si>
    <t>longBusinessSummary</t>
  </si>
  <si>
    <t>Builders FirstSource, Inc., together with its subsidiaries, manufactures and supplies building materials, manufactured components, and construction services to professional homebuilders, sub-contractors, remodelers, and consumers in the United States. It offers lumber and lumber sheet goods comprising dimensional lumber, plywood, and oriented strand board products that are used in on-site house framing; manufactured products, such as wood floor and roof trusses, floor trusses, wall panels, stairs, and engineered wood products; and windows, and interior and exterior door units, as well as interior trims and custom products comprising intricate mouldings, stair parts, and columns under the Synboard brand name. The company also provides specialty building products and services, including vinyl, composite and wood siding, exterior trims, metal studs, cement, roofing, insulation, wallboards, ceilings, cabinets, and hardware products; turn-key framing, shell construction, design assistance, and professional installation services. In addition, it offers software products, such as drafting, estimating, quoting, and virtual home design services, which provide software solutions to retailers, distributors, manufacturers, and homebuilders. The company was formerly known as BSL Holdings, Inc. and changed its name to Builders FirstSource, Inc. in October 1999. Builders FirstSource, Inc. was incorporated in 1998 and is based in Irving, Texas.</t>
  </si>
  <si>
    <t>fullTimeEmployees</t>
  </si>
  <si>
    <t>companyOfficers</t>
  </si>
  <si>
    <t>[{'maxAge': 1, 'name': 'Mr. Peter M. Jackson CPA', 'age': 52, 'title': 'President, CEO &amp; Director', 'yearBorn': 1972, 'fiscalYear': 2023, 'totalPay': 2051343, 'exercisedValue': 0, 'unexercisedValue': 0}, {'maxAge': 1, 'name': 'Mr. Stephen J. Herron', 'age': 65, 'title': 'Chief Operating Officer', 'yearBorn': 1959, 'fiscalYear': 2023, 'totalPay': 1805853, 'exercisedValue': 0, 'unexercisedValue': 0}, {'maxAge': 1, 'name': 'Mr. Timothy D. Johnson J.D.', 'age': 49, 'title': 'Executive VP, General Counsel &amp; Corporate Secretary', 'yearBorn': 1975, 'fiscalYear': 2023, 'totalPay': 1562460, 'exercisedValue': 0, 'unexercisedValue': 0}, {'maxAge': 1, 'name': 'Mr. Scott L. Robins', 'age': 57, 'title': 'President of West Division', 'yearBorn': 1967, 'fiscalYear': 2023, 'totalPay': 1709793, 'exercisedValue': 0, 'unexercisedValue': 0}, {'maxAge': 1, 'name': 'Mr. Pete  Beckmann', 'title': 'Chief Financial Officer', 'fiscalYear': 2023, 'exercisedValue': 0, 'unexercisedValue': 0}, {'maxAge': 1, 'name': 'Ms. Jami Beckmann Coulter', 'age': 47, 'title': 'Senior VP &amp; Chief Accounting Officer', 'yearBorn': 1977, 'fiscalYear': 2023, 'exercisedValue': 0, 'unexercisedValue': 0}, {'maxAge': 1, 'name': 'Ms. Heather Anne Kos CPA', 'age': 53, 'title': 'Senior Vice President of Investor Relations', 'yearBorn': 1971, 'fiscalYear': 2023, 'exercisedValue': 0, 'unexercisedValue': 0}, {'maxAge': 1, 'name': 'Mr. Paul  Vaughn', 'title': 'President of Central Division', 'fiscalYear': 2023, 'exercisedValue': 0, 'unexercisedValue': 0}, {'maxAge': 1, 'name': 'Mr. Tim  Page', 'title': 'Executive Vice President of Digital Solutions', 'fiscalYear': 2023, 'exercisedValue': 0, 'unexercisedValue': 0}, {'maxAge': 1, 'name': 'Mr. Michael  Hiller', 'age': 50, 'title': 'Chief Talent Officer', 'yearBorn': 1974, 'fiscalYear': 2023, 'totalPay': 1587558,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</si>
  <si>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</si>
  <si>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</si>
  <si>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</si>
  <si>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</si>
  <si>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</si>
  <si>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</si>
  <si>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</si>
  <si>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</si>
  <si>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</si>
  <si>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</si>
  <si>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</si>
  <si>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</si>
  <si>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</si>
  <si>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</si>
  <si>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</si>
  <si>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</si>
  <si>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</si>
  <si>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</si>
  <si>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</si>
  <si>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</si>
  <si>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</si>
  <si>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</si>
  <si>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</si>
  <si>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</si>
  <si>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</si>
  <si>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</si>
  <si>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</si>
  <si>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</si>
  <si>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</si>
  <si>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</si>
  <si>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</si>
  <si>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</si>
  <si>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</si>
  <si>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</si>
  <si>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</si>
  <si>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</si>
  <si>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</si>
  <si>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</si>
  <si>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</si>
  <si>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</si>
  <si>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</si>
  <si>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</si>
  <si>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</si>
  <si>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</si>
  <si>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</si>
  <si>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</si>
  <si>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</si>
  <si>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</si>
  <si>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</si>
  <si>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</si>
  <si>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</si>
  <si>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</si>
  <si>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</si>
  <si>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</si>
  <si>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</si>
  <si>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</si>
  <si>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</si>
  <si>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</si>
  <si>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</si>
  <si>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</si>
  <si>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</si>
  <si>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</si>
  <si>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</si>
  <si>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</si>
  <si>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</si>
  <si>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</si>
  <si>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</si>
  <si>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</si>
  <si>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</si>
  <si>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</si>
  <si>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</si>
  <si>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Builders FirstSource, Inc.</t>
  </si>
  <si>
    <t>longName</t>
  </si>
  <si>
    <t>firstTradeDateEpochUtc</t>
  </si>
  <si>
    <t>timeZoneFullName</t>
  </si>
  <si>
    <t>America/New_York</t>
  </si>
  <si>
    <t>timeZoneShortName</t>
  </si>
  <si>
    <t>EST</t>
  </si>
  <si>
    <t>uuid</t>
  </si>
  <si>
    <t>e1a5e3bc-ce03-33fb-b9c3-e9aff27ff86c</t>
  </si>
  <si>
    <t>messageBoardId</t>
  </si>
  <si>
    <t>finmb_34817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</si>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</sst>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d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141.02</v>
      </c>
      <c r="C4" s="2"/>
      <c r="D4" s="2"/>
      <c r="E4" s="2"/>
      <c r="F4" s="2"/>
      <c r="G4" s="2"/>
      <c r="H4" s="2"/>
      <c r="I4" s="2"/>
      <c r="J4" s="2"/>
      <c r="K4" s="2"/>
      <c r="L4" s="2"/>
      <c r="M4" s="2"/>
      <c r="N4" s="2"/>
      <c r="O4" s="2"/>
      <c r="P4" s="2"/>
      <c r="Q4" s="2"/>
      <c r="R4" s="2"/>
      <c r="S4" s="2"/>
      <c r="T4" s="2"/>
      <c r="U4" s="2"/>
      <c r="V4" s="2"/>
      <c r="W4" s="2"/>
      <c r="X4" s="2"/>
      <c r="Y4" s="2"/>
      <c r="Z4" s="2"/>
    </row>
    <row r="5">
      <c r="A5" s="1" t="s">
        <v>7</v>
      </c>
      <c r="B5" s="1">
        <v>510.9452709298566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1.6107297792E10</v>
      </c>
      <c r="C8" s="2"/>
      <c r="D8" s="2"/>
      <c r="E8" s="2"/>
      <c r="F8" s="2"/>
      <c r="G8" s="2"/>
      <c r="H8" s="2"/>
      <c r="I8" s="2"/>
      <c r="J8" s="2"/>
      <c r="K8" s="2"/>
      <c r="L8" s="2"/>
      <c r="M8" s="2"/>
      <c r="N8" s="2"/>
      <c r="O8" s="2"/>
      <c r="P8" s="2"/>
      <c r="Q8" s="2"/>
      <c r="R8" s="2"/>
      <c r="S8" s="2"/>
      <c r="T8" s="2"/>
      <c r="U8" s="2"/>
      <c r="V8" s="2"/>
      <c r="W8" s="2"/>
      <c r="X8" s="2"/>
      <c r="Y8" s="2"/>
      <c r="Z8" s="2"/>
    </row>
    <row r="9">
      <c r="A9" s="1" t="s">
        <v>13</v>
      </c>
      <c r="B9" s="1">
        <v>38.48</v>
      </c>
      <c r="C9" s="2"/>
      <c r="D9" s="2"/>
      <c r="E9" s="2"/>
      <c r="F9" s="2"/>
      <c r="G9" s="2"/>
      <c r="H9" s="2"/>
      <c r="I9" s="2"/>
      <c r="J9" s="2"/>
      <c r="K9" s="2"/>
      <c r="L9" s="2"/>
      <c r="M9" s="2"/>
      <c r="N9" s="2"/>
      <c r="O9" s="2"/>
      <c r="P9" s="2"/>
      <c r="Q9" s="2"/>
      <c r="R9" s="2"/>
      <c r="S9" s="2"/>
      <c r="T9" s="2"/>
      <c r="U9" s="2"/>
      <c r="V9" s="2"/>
      <c r="W9" s="2"/>
      <c r="X9" s="2"/>
      <c r="Y9" s="2"/>
      <c r="Z9" s="2"/>
    </row>
    <row r="10">
      <c r="A10" s="1" t="s">
        <v>14</v>
      </c>
      <c r="B10" s="1">
        <v>11.945108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-22.0</v>
      </c>
      <c r="D2" s="1">
        <v>144.0</v>
      </c>
      <c r="E2" s="1">
        <v>38.0</v>
      </c>
      <c r="F2" s="1">
        <v>205.0</v>
      </c>
      <c r="G2" s="1">
        <v>222.0</v>
      </c>
      <c r="H2" s="1">
        <v>314.0</v>
      </c>
      <c r="I2" s="1">
        <v>1730.0</v>
      </c>
      <c r="J2" s="1">
        <v>2750.0</v>
      </c>
      <c r="K2" s="1">
        <v>1540.0</v>
      </c>
      <c r="L2" s="2"/>
      <c r="M2" s="2"/>
      <c r="N2" s="2"/>
      <c r="O2" s="2"/>
      <c r="P2" s="2"/>
      <c r="Q2" s="2"/>
      <c r="R2" s="2"/>
      <c r="S2" s="2"/>
      <c r="T2" s="2"/>
      <c r="U2" s="2"/>
      <c r="V2" s="2"/>
      <c r="W2" s="2"/>
      <c r="X2" s="2"/>
      <c r="Y2" s="2"/>
      <c r="Z2" s="2"/>
    </row>
    <row r="3">
      <c r="A3" s="1" t="s">
        <v>27</v>
      </c>
      <c r="B3" s="1">
        <v>8.0</v>
      </c>
      <c r="C3" s="1">
        <v>46.0</v>
      </c>
      <c r="D3" s="1">
        <v>87.0</v>
      </c>
      <c r="E3" s="1">
        <v>71.0</v>
      </c>
      <c r="F3" s="1">
        <v>74.0</v>
      </c>
      <c r="G3" s="1">
        <v>83.0</v>
      </c>
      <c r="H3" s="1">
        <v>94.0</v>
      </c>
      <c r="I3" s="1">
        <v>189.0</v>
      </c>
      <c r="J3" s="1">
        <v>195.0</v>
      </c>
      <c r="K3" s="1">
        <v>223.0</v>
      </c>
      <c r="L3" s="2"/>
      <c r="M3" s="2"/>
      <c r="N3" s="2"/>
      <c r="O3" s="2"/>
      <c r="P3" s="2"/>
      <c r="Q3" s="2"/>
      <c r="R3" s="2"/>
      <c r="S3" s="2"/>
      <c r="T3" s="2"/>
      <c r="U3" s="2"/>
      <c r="V3" s="2"/>
      <c r="W3" s="2"/>
      <c r="X3" s="2"/>
      <c r="Y3" s="2"/>
      <c r="Z3" s="2"/>
    </row>
    <row r="4">
      <c r="A4" s="1" t="s">
        <v>28</v>
      </c>
      <c r="B4" s="1">
        <v>1.0</v>
      </c>
      <c r="C4" s="1">
        <v>11.0</v>
      </c>
      <c r="D4" s="1">
        <v>22.0</v>
      </c>
      <c r="E4" s="1">
        <v>21.0</v>
      </c>
      <c r="F4" s="1">
        <v>23.0</v>
      </c>
      <c r="G4" s="1">
        <v>16.0</v>
      </c>
      <c r="H4" s="1">
        <v>22.0</v>
      </c>
      <c r="I4" s="1">
        <v>355.0</v>
      </c>
      <c r="J4" s="1">
        <v>303.0</v>
      </c>
      <c r="K4" s="1">
        <v>336.0</v>
      </c>
      <c r="L4" s="2"/>
      <c r="M4" s="2"/>
      <c r="N4" s="2"/>
      <c r="O4" s="2"/>
      <c r="P4" s="2"/>
      <c r="Q4" s="2"/>
      <c r="R4" s="2"/>
      <c r="S4" s="2"/>
      <c r="T4" s="2"/>
      <c r="U4" s="2"/>
      <c r="V4" s="2"/>
      <c r="W4" s="2"/>
      <c r="X4" s="2"/>
      <c r="Y4" s="2"/>
      <c r="Z4" s="2"/>
    </row>
    <row r="5">
      <c r="A5" s="1" t="s">
        <v>29</v>
      </c>
      <c r="B5" s="1">
        <v>9.0</v>
      </c>
      <c r="C5" s="1">
        <v>58.0</v>
      </c>
      <c r="D5" s="1">
        <v>110.0</v>
      </c>
      <c r="E5" s="1">
        <v>92.0</v>
      </c>
      <c r="F5" s="1">
        <v>97.0</v>
      </c>
      <c r="G5" s="1">
        <v>100.0</v>
      </c>
      <c r="H5" s="1">
        <v>117.0</v>
      </c>
      <c r="I5" s="1">
        <v>544.0</v>
      </c>
      <c r="J5" s="1">
        <v>497.0</v>
      </c>
      <c r="K5" s="1">
        <v>558.0</v>
      </c>
      <c r="L5" s="2"/>
      <c r="M5" s="2"/>
      <c r="N5" s="2"/>
      <c r="O5" s="2"/>
      <c r="P5" s="2"/>
      <c r="Q5" s="2"/>
      <c r="R5" s="2"/>
      <c r="S5" s="2"/>
      <c r="T5" s="2"/>
      <c r="U5" s="2"/>
      <c r="V5" s="2"/>
      <c r="W5" s="2"/>
      <c r="X5" s="2"/>
      <c r="Y5" s="2"/>
      <c r="Z5" s="2"/>
    </row>
    <row r="6">
      <c r="A6" s="1" t="s">
        <v>30</v>
      </c>
      <c r="B6" s="1">
        <v>2.0</v>
      </c>
      <c r="C6" s="1">
        <v>18.0</v>
      </c>
      <c r="D6" s="1">
        <v>7.0</v>
      </c>
      <c r="E6" s="1">
        <v>6.0</v>
      </c>
      <c r="F6" s="1">
        <v>4.0</v>
      </c>
      <c r="G6" s="1">
        <v>3.0</v>
      </c>
      <c r="H6" s="1">
        <v>3.0</v>
      </c>
      <c r="I6" s="1">
        <v>7.0</v>
      </c>
      <c r="J6" s="1">
        <v>4.0</v>
      </c>
      <c r="K6" s="1">
        <v>4.0</v>
      </c>
      <c r="L6" s="2"/>
      <c r="M6" s="2"/>
      <c r="N6" s="2"/>
      <c r="O6" s="2"/>
      <c r="P6" s="2"/>
      <c r="Q6" s="2"/>
      <c r="R6" s="2"/>
      <c r="S6" s="2"/>
      <c r="T6" s="2"/>
      <c r="U6" s="2"/>
      <c r="V6" s="2"/>
      <c r="W6" s="2"/>
      <c r="X6" s="2"/>
      <c r="Y6" s="2"/>
      <c r="Z6" s="2"/>
    </row>
    <row r="7">
      <c r="A7" s="1" t="s">
        <v>31</v>
      </c>
      <c r="B7" s="1">
        <v>-11.0</v>
      </c>
      <c r="C7" s="1">
        <v>-80.0</v>
      </c>
      <c r="D7" s="1">
        <v>-4.0</v>
      </c>
      <c r="E7" s="1">
        <v>4.0</v>
      </c>
      <c r="F7" s="1">
        <v>-1.0</v>
      </c>
      <c r="G7" s="1">
        <v>-94.0</v>
      </c>
      <c r="H7" s="1">
        <v>-1.0</v>
      </c>
      <c r="I7" s="1">
        <v>-32.0</v>
      </c>
      <c r="J7" s="1">
        <v>-1.0</v>
      </c>
      <c r="K7" s="1">
        <v>-7.0</v>
      </c>
      <c r="L7" s="2"/>
      <c r="M7" s="2"/>
      <c r="N7" s="2"/>
      <c r="O7" s="2"/>
      <c r="P7" s="2"/>
      <c r="Q7" s="2"/>
      <c r="R7" s="2"/>
      <c r="S7" s="2"/>
      <c r="T7" s="2"/>
      <c r="U7" s="2"/>
      <c r="V7" s="2"/>
      <c r="W7" s="2"/>
      <c r="X7" s="2"/>
      <c r="Y7" s="2"/>
      <c r="Z7" s="2"/>
    </row>
    <row r="8">
      <c r="A8" s="1" t="s">
        <v>32</v>
      </c>
      <c r="B8" s="1">
        <v>0.0</v>
      </c>
      <c r="C8" s="1">
        <v>2.0</v>
      </c>
      <c r="D8" s="1">
        <v>4.0</v>
      </c>
      <c r="E8" s="1">
        <v>2.0</v>
      </c>
      <c r="F8" s="1">
        <v>0.0</v>
      </c>
      <c r="G8" s="1">
        <v>0.0</v>
      </c>
      <c r="H8" s="1">
        <v>0.0</v>
      </c>
      <c r="I8" s="1">
        <v>0.0</v>
      </c>
      <c r="J8" s="1">
        <v>0.0</v>
      </c>
      <c r="K8" s="1">
        <v>0.0</v>
      </c>
      <c r="L8" s="2"/>
      <c r="M8" s="2"/>
      <c r="N8" s="2"/>
      <c r="O8" s="2"/>
      <c r="P8" s="2"/>
      <c r="Q8" s="2"/>
      <c r="R8" s="2"/>
      <c r="S8" s="2"/>
      <c r="T8" s="2"/>
      <c r="U8" s="2"/>
      <c r="V8" s="2"/>
      <c r="W8" s="2"/>
      <c r="X8" s="2"/>
      <c r="Y8" s="2"/>
      <c r="Z8" s="2"/>
    </row>
    <row r="9">
      <c r="A9" s="1" t="s">
        <v>33</v>
      </c>
      <c r="B9" s="1">
        <v>6.0</v>
      </c>
      <c r="C9" s="1">
        <v>6.0</v>
      </c>
      <c r="D9" s="1">
        <v>10.0</v>
      </c>
      <c r="E9" s="1">
        <v>13.0</v>
      </c>
      <c r="F9" s="1">
        <v>14.0</v>
      </c>
      <c r="G9" s="1">
        <v>12.0</v>
      </c>
      <c r="H9" s="1">
        <v>17.0</v>
      </c>
      <c r="I9" s="1">
        <v>31.0</v>
      </c>
      <c r="J9" s="1">
        <v>31.0</v>
      </c>
      <c r="K9" s="1">
        <v>48.0</v>
      </c>
      <c r="L9" s="2"/>
      <c r="M9" s="2"/>
      <c r="N9" s="2"/>
      <c r="O9" s="2"/>
      <c r="P9" s="2"/>
      <c r="Q9" s="2"/>
      <c r="R9" s="2"/>
      <c r="S9" s="2"/>
      <c r="T9" s="2"/>
      <c r="U9" s="2"/>
      <c r="V9" s="2"/>
      <c r="W9" s="2"/>
      <c r="X9" s="2"/>
      <c r="Y9" s="2"/>
      <c r="Z9" s="2"/>
    </row>
    <row r="10">
      <c r="A10" s="1" t="s">
        <v>34</v>
      </c>
      <c r="B10" s="1">
        <v>-27.0</v>
      </c>
      <c r="C10" s="1">
        <v>2.0</v>
      </c>
      <c r="D10" s="1">
        <v>1.0</v>
      </c>
      <c r="E10" s="1">
        <v>19.0</v>
      </c>
      <c r="F10" s="1">
        <v>0.0</v>
      </c>
      <c r="G10" s="1">
        <v>0.0</v>
      </c>
      <c r="H10" s="1">
        <v>0.0</v>
      </c>
      <c r="I10" s="1">
        <v>0.0</v>
      </c>
      <c r="J10" s="1">
        <v>38.0</v>
      </c>
      <c r="K10" s="1">
        <v>-11.0</v>
      </c>
      <c r="L10" s="2"/>
      <c r="M10" s="2"/>
      <c r="N10" s="2"/>
      <c r="O10" s="2"/>
      <c r="P10" s="2"/>
      <c r="Q10" s="2"/>
      <c r="R10" s="2"/>
      <c r="S10" s="2"/>
      <c r="T10" s="2"/>
      <c r="U10" s="2"/>
      <c r="V10" s="2"/>
      <c r="W10" s="2"/>
      <c r="X10" s="2"/>
      <c r="Y10" s="2"/>
      <c r="Z10" s="2"/>
    </row>
    <row r="11">
      <c r="A11" s="1" t="s">
        <v>35</v>
      </c>
      <c r="B11" s="1">
        <v>6.0</v>
      </c>
      <c r="C11" s="1">
        <v>7.0</v>
      </c>
      <c r="D11" s="1">
        <v>-69.0</v>
      </c>
      <c r="E11" s="1">
        <v>106.0</v>
      </c>
      <c r="F11" s="1">
        <v>48.0</v>
      </c>
      <c r="G11" s="1">
        <v>59.0</v>
      </c>
      <c r="H11" s="1">
        <v>23.0</v>
      </c>
      <c r="I11" s="1">
        <v>-31.0</v>
      </c>
      <c r="J11" s="1">
        <v>-65.0</v>
      </c>
      <c r="K11" s="1">
        <v>-102.0</v>
      </c>
      <c r="L11" s="2"/>
      <c r="M11" s="2"/>
      <c r="N11" s="2"/>
      <c r="O11" s="2"/>
      <c r="P11" s="2"/>
      <c r="Q11" s="2"/>
      <c r="R11" s="2"/>
      <c r="S11" s="2"/>
      <c r="T11" s="2"/>
      <c r="U11" s="2"/>
      <c r="V11" s="2"/>
      <c r="W11" s="2"/>
      <c r="X11" s="2"/>
      <c r="Y11" s="2"/>
      <c r="Z11" s="2"/>
    </row>
    <row r="12">
      <c r="A12" s="1" t="s">
        <v>36</v>
      </c>
      <c r="B12" s="1">
        <v>4.0</v>
      </c>
      <c r="C12" s="1">
        <v>74.0</v>
      </c>
      <c r="D12" s="1">
        <v>-45.0</v>
      </c>
      <c r="E12" s="1">
        <v>-75.0</v>
      </c>
      <c r="F12" s="1">
        <v>-9.0</v>
      </c>
      <c r="G12" s="1">
        <v>42.0</v>
      </c>
      <c r="H12" s="1">
        <v>-260.0</v>
      </c>
      <c r="I12" s="1">
        <v>-557.0</v>
      </c>
      <c r="J12" s="1">
        <v>405.0</v>
      </c>
      <c r="K12" s="1">
        <v>5.0</v>
      </c>
      <c r="L12" s="2"/>
      <c r="M12" s="2"/>
      <c r="N12" s="2"/>
      <c r="O12" s="2"/>
      <c r="P12" s="2"/>
      <c r="Q12" s="2"/>
      <c r="R12" s="2"/>
      <c r="S12" s="2"/>
      <c r="T12" s="2"/>
      <c r="U12" s="2"/>
      <c r="V12" s="2"/>
      <c r="W12" s="2"/>
      <c r="X12" s="2"/>
      <c r="Y12" s="2"/>
      <c r="Z12" s="2"/>
    </row>
    <row r="13">
      <c r="A13" s="1" t="s">
        <v>37</v>
      </c>
      <c r="B13" s="1">
        <v>-9.0</v>
      </c>
      <c r="C13" s="1">
        <v>46.0</v>
      </c>
      <c r="D13" s="1">
        <v>-33.0</v>
      </c>
      <c r="E13" s="1">
        <v>-60.0</v>
      </c>
      <c r="F13" s="1">
        <v>-5.0</v>
      </c>
      <c r="G13" s="1">
        <v>44.0</v>
      </c>
      <c r="H13" s="1">
        <v>-220.0</v>
      </c>
      <c r="I13" s="1">
        <v>-282.0</v>
      </c>
      <c r="J13" s="1">
        <v>272.0</v>
      </c>
      <c r="K13" s="1">
        <v>231.0</v>
      </c>
      <c r="L13" s="2"/>
      <c r="M13" s="2"/>
      <c r="N13" s="2"/>
      <c r="O13" s="2"/>
      <c r="P13" s="2"/>
      <c r="Q13" s="2"/>
      <c r="R13" s="2"/>
      <c r="S13" s="2"/>
      <c r="T13" s="2"/>
      <c r="U13" s="2"/>
      <c r="V13" s="2"/>
      <c r="W13" s="2"/>
      <c r="X13" s="2"/>
      <c r="Y13" s="2"/>
      <c r="Z13" s="2"/>
    </row>
    <row r="14">
      <c r="A14" s="1" t="s">
        <v>38</v>
      </c>
      <c r="B14" s="1">
        <v>-5.0</v>
      </c>
      <c r="C14" s="1">
        <v>-45.0</v>
      </c>
      <c r="D14" s="1">
        <v>36.0</v>
      </c>
      <c r="E14" s="1">
        <v>65.0</v>
      </c>
      <c r="F14" s="1">
        <v>-89.0</v>
      </c>
      <c r="G14" s="1">
        <v>4.0</v>
      </c>
      <c r="H14" s="1">
        <v>161.0</v>
      </c>
      <c r="I14" s="1">
        <v>192.0</v>
      </c>
      <c r="J14" s="1">
        <v>-314.0</v>
      </c>
      <c r="K14" s="1">
        <v>75.0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90.0</v>
      </c>
      <c r="J15" s="1">
        <v>-33.0</v>
      </c>
      <c r="K15" s="1">
        <v>-33.0</v>
      </c>
      <c r="L15" s="2"/>
      <c r="M15" s="2"/>
      <c r="N15" s="2"/>
      <c r="O15" s="2"/>
      <c r="P15" s="2"/>
      <c r="Q15" s="2"/>
      <c r="R15" s="2"/>
      <c r="S15" s="2"/>
      <c r="T15" s="2"/>
      <c r="U15" s="2"/>
      <c r="V15" s="2"/>
      <c r="W15" s="2"/>
      <c r="X15" s="2"/>
      <c r="Y15" s="2"/>
      <c r="Z15" s="2"/>
    </row>
    <row r="16">
      <c r="A16" s="1" t="s">
        <v>40</v>
      </c>
      <c r="B16" s="1">
        <v>1.0</v>
      </c>
      <c r="C16" s="1">
        <v>28.0</v>
      </c>
      <c r="D16" s="1">
        <v>-2.0</v>
      </c>
      <c r="E16" s="1">
        <v>-15.0</v>
      </c>
      <c r="F16" s="1">
        <v>17.0</v>
      </c>
      <c r="G16" s="1">
        <v>16.0</v>
      </c>
      <c r="H16" s="1">
        <v>106.0</v>
      </c>
      <c r="I16" s="1">
        <v>56.0</v>
      </c>
      <c r="J16" s="1">
        <v>14.0</v>
      </c>
      <c r="K16" s="1">
        <v>-4.0</v>
      </c>
      <c r="L16" s="2"/>
      <c r="M16" s="2"/>
      <c r="N16" s="2"/>
      <c r="O16" s="2"/>
      <c r="P16" s="2"/>
      <c r="Q16" s="2"/>
      <c r="R16" s="2"/>
      <c r="S16" s="2"/>
      <c r="T16" s="2"/>
      <c r="U16" s="2"/>
      <c r="V16" s="2"/>
      <c r="W16" s="2"/>
      <c r="X16" s="2"/>
      <c r="Y16" s="2"/>
      <c r="Z16" s="2"/>
    </row>
    <row r="17">
      <c r="A17" s="1" t="s">
        <v>41</v>
      </c>
      <c r="B17" s="1">
        <v>27.0</v>
      </c>
      <c r="C17" s="1">
        <v>177.0</v>
      </c>
      <c r="D17" s="1">
        <v>158.0</v>
      </c>
      <c r="E17" s="1">
        <v>179.0</v>
      </c>
      <c r="F17" s="1">
        <v>283.0</v>
      </c>
      <c r="G17" s="1">
        <v>504.0</v>
      </c>
      <c r="H17" s="1">
        <v>260.0</v>
      </c>
      <c r="I17" s="1">
        <v>1740.0</v>
      </c>
      <c r="J17" s="1">
        <v>3600.0</v>
      </c>
      <c r="K17" s="1">
        <v>2310.0</v>
      </c>
      <c r="L17" s="2"/>
      <c r="M17" s="2"/>
      <c r="N17" s="2"/>
      <c r="O17" s="2"/>
      <c r="P17" s="2"/>
      <c r="Q17" s="2"/>
      <c r="R17" s="2"/>
      <c r="S17" s="2"/>
      <c r="T17" s="2"/>
      <c r="U17" s="2"/>
      <c r="V17" s="2"/>
      <c r="W17" s="2"/>
      <c r="X17" s="2"/>
      <c r="Y17" s="2"/>
      <c r="Z17" s="2"/>
    </row>
    <row r="18">
      <c r="A18" s="1" t="s">
        <v>42</v>
      </c>
      <c r="B18" s="1">
        <v>-25.0</v>
      </c>
      <c r="C18" s="1">
        <v>-43.0</v>
      </c>
      <c r="D18" s="1">
        <v>-42.0</v>
      </c>
      <c r="E18" s="1">
        <v>-62.0</v>
      </c>
      <c r="F18" s="1">
        <v>-101.0</v>
      </c>
      <c r="G18" s="1">
        <v>-113.0</v>
      </c>
      <c r="H18" s="1">
        <v>-112.0</v>
      </c>
      <c r="I18" s="1">
        <v>-228.0</v>
      </c>
      <c r="J18" s="1">
        <v>-340.0</v>
      </c>
      <c r="K18" s="1">
        <v>-476.0</v>
      </c>
      <c r="L18" s="2"/>
      <c r="M18" s="2"/>
      <c r="N18" s="2"/>
      <c r="O18" s="2"/>
      <c r="P18" s="2"/>
      <c r="Q18" s="2"/>
      <c r="R18" s="2"/>
      <c r="S18" s="2"/>
      <c r="T18" s="2"/>
      <c r="U18" s="2"/>
      <c r="V18" s="2"/>
      <c r="W18" s="2"/>
      <c r="X18" s="2"/>
      <c r="Y18" s="2"/>
      <c r="Z18" s="2"/>
    </row>
    <row r="19">
      <c r="A19" s="1" t="s">
        <v>43</v>
      </c>
      <c r="B19" s="1">
        <v>21.0</v>
      </c>
      <c r="C19" s="1">
        <v>4.0</v>
      </c>
      <c r="D19" s="1">
        <v>8.0</v>
      </c>
      <c r="E19" s="1">
        <v>2.0</v>
      </c>
      <c r="F19" s="1">
        <v>4.0</v>
      </c>
      <c r="G19" s="1">
        <v>6.0</v>
      </c>
      <c r="H19" s="1">
        <v>8.0</v>
      </c>
      <c r="I19" s="1">
        <v>13.0</v>
      </c>
      <c r="J19" s="1">
        <v>10.0</v>
      </c>
      <c r="K19" s="1">
        <v>46.0</v>
      </c>
      <c r="L19" s="2"/>
      <c r="M19" s="2"/>
      <c r="N19" s="2"/>
      <c r="O19" s="2"/>
      <c r="P19" s="2"/>
      <c r="Q19" s="2"/>
      <c r="R19" s="2"/>
      <c r="S19" s="2"/>
      <c r="T19" s="2"/>
      <c r="U19" s="2"/>
      <c r="V19" s="2"/>
      <c r="W19" s="2"/>
      <c r="X19" s="2"/>
      <c r="Y19" s="2"/>
      <c r="Z19" s="2"/>
    </row>
    <row r="20">
      <c r="A20" s="1" t="s">
        <v>44</v>
      </c>
      <c r="B20" s="1">
        <v>-69.0</v>
      </c>
      <c r="C20" s="1">
        <v>-1470.0</v>
      </c>
      <c r="D20" s="1">
        <v>-3.0</v>
      </c>
      <c r="E20" s="1">
        <v>0.0</v>
      </c>
      <c r="F20" s="1">
        <v>0.0</v>
      </c>
      <c r="G20" s="1">
        <v>-92.0</v>
      </c>
      <c r="H20" s="1">
        <v>-32.0</v>
      </c>
      <c r="I20" s="1">
        <v>-1210.0</v>
      </c>
      <c r="J20" s="1">
        <v>-628.0</v>
      </c>
      <c r="K20" s="1">
        <v>-239.0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76.0</v>
      </c>
      <c r="J21" s="1">
        <v>0.0</v>
      </c>
      <c r="K21" s="1">
        <v>0.0</v>
      </c>
      <c r="L21" s="2"/>
      <c r="M21" s="2"/>
      <c r="N21" s="2"/>
      <c r="O21" s="2"/>
      <c r="P21" s="2"/>
      <c r="Q21" s="2"/>
      <c r="R21" s="2"/>
      <c r="S21" s="2"/>
      <c r="T21" s="2"/>
      <c r="U21" s="2"/>
      <c r="V21" s="2"/>
      <c r="W21" s="2"/>
      <c r="X21" s="2"/>
      <c r="Y21" s="2"/>
      <c r="Z21" s="2"/>
    </row>
    <row r="22" ht="15.75" customHeight="1">
      <c r="A22" s="1" t="s">
        <v>46</v>
      </c>
      <c r="B22" s="1">
        <v>-94.0</v>
      </c>
      <c r="C22" s="1">
        <v>-1510.0</v>
      </c>
      <c r="D22" s="1">
        <v>-38.0</v>
      </c>
      <c r="E22" s="1">
        <v>-59.0</v>
      </c>
      <c r="F22" s="1">
        <v>-96.0</v>
      </c>
      <c r="G22" s="1">
        <v>-199.0</v>
      </c>
      <c r="H22" s="1">
        <v>-136.0</v>
      </c>
      <c r="I22" s="1">
        <v>-1340.0</v>
      </c>
      <c r="J22" s="1">
        <v>-957.0</v>
      </c>
      <c r="K22" s="1">
        <v>-668.0</v>
      </c>
      <c r="L22" s="2"/>
      <c r="M22" s="2"/>
      <c r="N22" s="2"/>
      <c r="O22" s="2"/>
      <c r="P22" s="2"/>
      <c r="Q22" s="2"/>
      <c r="R22" s="2"/>
      <c r="S22" s="2"/>
      <c r="T22" s="2"/>
      <c r="U22" s="2"/>
      <c r="V22" s="2"/>
      <c r="W22" s="2"/>
      <c r="X22" s="2"/>
      <c r="Y22" s="2"/>
      <c r="Z22" s="2"/>
    </row>
    <row r="23" ht="15.75" customHeight="1">
      <c r="A23" s="1" t="s">
        <v>47</v>
      </c>
      <c r="B23" s="1">
        <v>30.0</v>
      </c>
      <c r="C23" s="1">
        <v>1610.0</v>
      </c>
      <c r="D23" s="1">
        <v>1660.0</v>
      </c>
      <c r="E23" s="1">
        <v>1370.0</v>
      </c>
      <c r="F23" s="1">
        <v>1670.0</v>
      </c>
      <c r="G23" s="1">
        <v>1520.0</v>
      </c>
      <c r="H23" s="1">
        <v>1790.0</v>
      </c>
      <c r="I23" s="1">
        <v>4120.0</v>
      </c>
      <c r="J23" s="1">
        <v>6880.0</v>
      </c>
      <c r="K23" s="1">
        <v>5130.0</v>
      </c>
      <c r="L23" s="2"/>
      <c r="M23" s="2"/>
      <c r="N23" s="2"/>
      <c r="O23" s="2"/>
      <c r="P23" s="2"/>
      <c r="Q23" s="2"/>
      <c r="R23" s="2"/>
      <c r="S23" s="2"/>
      <c r="T23" s="2"/>
      <c r="U23" s="2"/>
      <c r="V23" s="2"/>
      <c r="W23" s="2"/>
      <c r="X23" s="2"/>
      <c r="Y23" s="2"/>
      <c r="Z23" s="2"/>
    </row>
    <row r="24" ht="15.75" customHeight="1">
      <c r="A24" s="1" t="s">
        <v>48</v>
      </c>
      <c r="B24" s="1">
        <v>30.0</v>
      </c>
      <c r="C24" s="1">
        <v>1610.0</v>
      </c>
      <c r="D24" s="1">
        <v>1660.0</v>
      </c>
      <c r="E24" s="1">
        <v>1370.0</v>
      </c>
      <c r="F24" s="1">
        <v>1670.0</v>
      </c>
      <c r="G24" s="1">
        <v>1520.0</v>
      </c>
      <c r="H24" s="1">
        <v>1790.0</v>
      </c>
      <c r="I24" s="1">
        <v>4120.0</v>
      </c>
      <c r="J24" s="1">
        <v>6880.0</v>
      </c>
      <c r="K24" s="1">
        <v>5130.0</v>
      </c>
      <c r="L24" s="2"/>
      <c r="M24" s="2"/>
      <c r="N24" s="2"/>
      <c r="O24" s="2"/>
      <c r="P24" s="2"/>
      <c r="Q24" s="2"/>
      <c r="R24" s="2"/>
      <c r="S24" s="2"/>
      <c r="T24" s="2"/>
      <c r="U24" s="2"/>
      <c r="V24" s="2"/>
      <c r="W24" s="2"/>
      <c r="X24" s="2"/>
      <c r="Y24" s="2"/>
      <c r="Z24" s="2"/>
    </row>
    <row r="25" ht="15.75" customHeight="1">
      <c r="A25" s="1" t="s">
        <v>49</v>
      </c>
      <c r="B25" s="1">
        <v>-6.0</v>
      </c>
      <c r="C25" s="1">
        <v>-294.0</v>
      </c>
      <c r="D25" s="1">
        <v>-1770.0</v>
      </c>
      <c r="E25" s="1">
        <v>-1400.0</v>
      </c>
      <c r="F25" s="1">
        <v>-1900.0</v>
      </c>
      <c r="G25" s="1">
        <v>-1800.0</v>
      </c>
      <c r="H25" s="1">
        <v>-1460.0</v>
      </c>
      <c r="I25" s="1">
        <v>-3170.0</v>
      </c>
      <c r="J25" s="1">
        <v>-6820.0</v>
      </c>
      <c r="K25" s="1">
        <v>-4930.0</v>
      </c>
      <c r="L25" s="2"/>
      <c r="M25" s="2"/>
      <c r="N25" s="2"/>
      <c r="O25" s="2"/>
      <c r="P25" s="2"/>
      <c r="Q25" s="2"/>
      <c r="R25" s="2"/>
      <c r="S25" s="2"/>
      <c r="T25" s="2"/>
      <c r="U25" s="2"/>
      <c r="V25" s="2"/>
      <c r="W25" s="2"/>
      <c r="X25" s="2"/>
      <c r="Y25" s="2"/>
      <c r="Z25" s="2"/>
    </row>
    <row r="26" ht="15.75" customHeight="1">
      <c r="A26" s="1" t="s">
        <v>50</v>
      </c>
      <c r="B26" s="1">
        <v>-6.0</v>
      </c>
      <c r="C26" s="1">
        <v>-294.0</v>
      </c>
      <c r="D26" s="1">
        <v>-1770.0</v>
      </c>
      <c r="E26" s="1">
        <v>-1400.0</v>
      </c>
      <c r="F26" s="1">
        <v>-1900.0</v>
      </c>
      <c r="G26" s="1">
        <v>-1800.0</v>
      </c>
      <c r="H26" s="1">
        <v>-1460.0</v>
      </c>
      <c r="I26" s="1">
        <v>-3170.0</v>
      </c>
      <c r="J26" s="1">
        <v>-6820.0</v>
      </c>
      <c r="K26" s="1">
        <v>-4930.0</v>
      </c>
      <c r="L26" s="2"/>
      <c r="M26" s="2"/>
      <c r="N26" s="2"/>
      <c r="O26" s="2"/>
      <c r="P26" s="2"/>
      <c r="Q26" s="2"/>
      <c r="R26" s="2"/>
      <c r="S26" s="2"/>
      <c r="T26" s="2"/>
      <c r="U26" s="2"/>
      <c r="V26" s="2"/>
      <c r="W26" s="2"/>
      <c r="X26" s="2"/>
      <c r="Y26" s="2"/>
      <c r="Z26" s="2"/>
    </row>
    <row r="27" ht="15.75" customHeight="1">
      <c r="A27" s="1" t="s">
        <v>51</v>
      </c>
      <c r="B27" s="1">
        <v>1.0</v>
      </c>
      <c r="C27" s="1">
        <v>118.0</v>
      </c>
      <c r="D27" s="1">
        <v>6.0</v>
      </c>
      <c r="E27" s="1">
        <v>8.0</v>
      </c>
      <c r="F27" s="1">
        <v>3.0</v>
      </c>
      <c r="G27" s="1">
        <v>4.0</v>
      </c>
      <c r="H27" s="1">
        <v>1.0</v>
      </c>
      <c r="I27" s="1">
        <v>72.0</v>
      </c>
      <c r="J27" s="1">
        <v>58.0</v>
      </c>
      <c r="K27" s="1">
        <v>65.0</v>
      </c>
      <c r="L27" s="2"/>
      <c r="M27" s="2"/>
      <c r="N27" s="2"/>
      <c r="O27" s="2"/>
      <c r="P27" s="2"/>
      <c r="Q27" s="2"/>
      <c r="R27" s="2"/>
      <c r="S27" s="2"/>
      <c r="T27" s="2"/>
      <c r="U27" s="2"/>
      <c r="V27" s="2"/>
      <c r="W27" s="2"/>
      <c r="X27" s="2"/>
      <c r="Y27" s="2"/>
      <c r="Z27" s="2"/>
    </row>
    <row r="28" ht="15.75" customHeight="1">
      <c r="A28" s="1" t="s">
        <v>52</v>
      </c>
      <c r="B28" s="1">
        <v>-1.0</v>
      </c>
      <c r="C28" s="1">
        <v>-98.0</v>
      </c>
      <c r="D28" s="1">
        <v>-1.0</v>
      </c>
      <c r="E28" s="1">
        <v>-2.0</v>
      </c>
      <c r="F28" s="1">
        <v>-4.0</v>
      </c>
      <c r="G28" s="1">
        <v>-10.0</v>
      </c>
      <c r="H28" s="1">
        <v>-4.0</v>
      </c>
      <c r="I28" s="1">
        <v>-1710.0</v>
      </c>
      <c r="J28" s="1">
        <v>-2630.0</v>
      </c>
      <c r="K28" s="1">
        <v>-1850.0</v>
      </c>
      <c r="L28" s="2"/>
      <c r="M28" s="2"/>
      <c r="N28" s="2"/>
      <c r="O28" s="2"/>
      <c r="P28" s="2"/>
      <c r="Q28" s="2"/>
      <c r="R28" s="2"/>
      <c r="S28" s="2"/>
      <c r="T28" s="2"/>
      <c r="U28" s="2"/>
      <c r="V28" s="2"/>
      <c r="W28" s="2"/>
      <c r="X28" s="2"/>
      <c r="Y28" s="2"/>
      <c r="Z28" s="2"/>
    </row>
    <row r="29" ht="15.75" customHeight="1">
      <c r="A29" s="1" t="s">
        <v>53</v>
      </c>
      <c r="B29" s="1">
        <v>-3.0</v>
      </c>
      <c r="C29" s="1">
        <v>-58.0</v>
      </c>
      <c r="D29" s="1">
        <v>-58.0</v>
      </c>
      <c r="E29" s="1">
        <v>-51.0</v>
      </c>
      <c r="F29" s="1">
        <v>-13.0</v>
      </c>
      <c r="G29" s="1">
        <v>-10.0</v>
      </c>
      <c r="H29" s="1">
        <v>-36.0</v>
      </c>
      <c r="I29" s="1">
        <v>-24.0</v>
      </c>
      <c r="J29" s="1">
        <v>-37.0</v>
      </c>
      <c r="K29" s="1">
        <v>-1.0</v>
      </c>
      <c r="L29" s="2"/>
      <c r="M29" s="2"/>
      <c r="N29" s="2"/>
      <c r="O29" s="2"/>
      <c r="P29" s="2"/>
      <c r="Q29" s="2"/>
      <c r="R29" s="2"/>
      <c r="S29" s="2"/>
      <c r="T29" s="2"/>
      <c r="U29" s="2"/>
      <c r="V29" s="2"/>
      <c r="W29" s="2"/>
      <c r="X29" s="2"/>
      <c r="Y29" s="2"/>
      <c r="Z29" s="2"/>
    </row>
    <row r="30" ht="15.75" customHeight="1">
      <c r="A30" s="1" t="s">
        <v>54</v>
      </c>
      <c r="B30" s="1">
        <v>30.0</v>
      </c>
      <c r="C30" s="1">
        <v>1380.0</v>
      </c>
      <c r="D30" s="1">
        <v>-171.0</v>
      </c>
      <c r="E30" s="1">
        <v>-76.0</v>
      </c>
      <c r="F30" s="1">
        <v>-234.0</v>
      </c>
      <c r="G30" s="1">
        <v>-301.0</v>
      </c>
      <c r="H30" s="1">
        <v>286.0</v>
      </c>
      <c r="I30" s="1">
        <v>-780.0</v>
      </c>
      <c r="J30" s="1">
        <v>-2600.0</v>
      </c>
      <c r="K30" s="1">
        <v>-1650.0</v>
      </c>
      <c r="L30" s="2"/>
      <c r="M30" s="2"/>
      <c r="N30" s="2"/>
      <c r="O30" s="2"/>
      <c r="P30" s="2"/>
      <c r="Q30" s="2"/>
      <c r="R30" s="2"/>
      <c r="S30" s="2"/>
      <c r="T30" s="2"/>
      <c r="U30" s="2"/>
      <c r="V30" s="2"/>
      <c r="W30" s="2"/>
      <c r="X30" s="2"/>
      <c r="Y30" s="2"/>
      <c r="Z30" s="2"/>
    </row>
    <row r="31" ht="15.75" customHeight="1">
      <c r="A31" s="1" t="s">
        <v>55</v>
      </c>
      <c r="B31" s="1">
        <v>-36.0</v>
      </c>
      <c r="C31" s="1">
        <v>47.0</v>
      </c>
      <c r="D31" s="1">
        <v>-50.0</v>
      </c>
      <c r="E31" s="1">
        <v>43.0</v>
      </c>
      <c r="F31" s="1">
        <v>-47.0</v>
      </c>
      <c r="G31" s="1">
        <v>3.0</v>
      </c>
      <c r="H31" s="1">
        <v>410.0</v>
      </c>
      <c r="I31" s="1">
        <v>-381.0</v>
      </c>
      <c r="J31" s="1">
        <v>37.0</v>
      </c>
      <c r="K31" s="1">
        <v>-14.0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28.0</v>
      </c>
      <c r="C33" s="1">
        <v>55.0</v>
      </c>
      <c r="D33" s="1">
        <v>197.0</v>
      </c>
      <c r="E33" s="1">
        <v>145.0</v>
      </c>
      <c r="F33" s="1">
        <v>108.0</v>
      </c>
      <c r="G33" s="1">
        <v>103.0</v>
      </c>
      <c r="H33" s="1">
        <v>133.0</v>
      </c>
      <c r="I33" s="1">
        <v>111.0</v>
      </c>
      <c r="J33" s="1">
        <v>169.0</v>
      </c>
      <c r="K33" s="1">
        <v>186.0</v>
      </c>
      <c r="L33" s="2"/>
      <c r="M33" s="2"/>
      <c r="N33" s="2"/>
      <c r="O33" s="2"/>
      <c r="P33" s="2"/>
      <c r="Q33" s="2"/>
      <c r="R33" s="2"/>
      <c r="S33" s="2"/>
      <c r="T33" s="2"/>
      <c r="U33" s="2"/>
      <c r="V33" s="2"/>
      <c r="W33" s="2"/>
      <c r="X33" s="2"/>
      <c r="Y33" s="2"/>
      <c r="Z33" s="2"/>
    </row>
    <row r="34" ht="15.75" customHeight="1">
      <c r="A34" s="1" t="s">
        <v>58</v>
      </c>
      <c r="B34" s="1">
        <v>45.0</v>
      </c>
      <c r="C34" s="1">
        <v>1.0</v>
      </c>
      <c r="D34" s="1">
        <v>2.0</v>
      </c>
      <c r="E34" s="1">
        <v>5.0</v>
      </c>
      <c r="F34" s="1">
        <v>3.0</v>
      </c>
      <c r="G34" s="1">
        <v>18.0</v>
      </c>
      <c r="H34" s="1">
        <v>43.0</v>
      </c>
      <c r="I34" s="1">
        <v>633.0</v>
      </c>
      <c r="J34" s="1">
        <v>936.0</v>
      </c>
      <c r="K34" s="1">
        <v>579.0</v>
      </c>
      <c r="L34" s="2"/>
      <c r="M34" s="2"/>
      <c r="N34" s="2"/>
      <c r="O34" s="2"/>
      <c r="P34" s="2"/>
      <c r="Q34" s="2"/>
      <c r="R34" s="2"/>
      <c r="S34" s="2"/>
      <c r="T34" s="2"/>
      <c r="U34" s="2"/>
      <c r="V34" s="2"/>
      <c r="W34" s="2"/>
      <c r="X34" s="2"/>
      <c r="Y34" s="2"/>
      <c r="Z34" s="2"/>
    </row>
    <row r="35" ht="15.75" customHeight="1">
      <c r="A35" s="1" t="s">
        <v>59</v>
      </c>
      <c r="B35" s="1">
        <v>-16.0</v>
      </c>
      <c r="C35" s="1">
        <v>-195.0</v>
      </c>
      <c r="D35" s="1">
        <v>95.0</v>
      </c>
      <c r="E35" s="1">
        <v>57.0</v>
      </c>
      <c r="F35" s="1">
        <v>81.0</v>
      </c>
      <c r="G35" s="1">
        <v>287.0</v>
      </c>
      <c r="H35" s="1">
        <v>31.0</v>
      </c>
      <c r="I35" s="1">
        <v>678.0</v>
      </c>
      <c r="J35" s="1">
        <v>2660.0</v>
      </c>
      <c r="K35" s="1">
        <v>1580.0</v>
      </c>
      <c r="L35" s="2"/>
      <c r="M35" s="2"/>
      <c r="N35" s="2"/>
      <c r="O35" s="2"/>
      <c r="P35" s="2"/>
      <c r="Q35" s="2"/>
      <c r="R35" s="2"/>
      <c r="S35" s="2"/>
      <c r="T35" s="2"/>
      <c r="U35" s="2"/>
      <c r="V35" s="2"/>
      <c r="W35" s="2"/>
      <c r="X35" s="2"/>
      <c r="Y35" s="2"/>
      <c r="Z35" s="2"/>
    </row>
    <row r="36" ht="15.75" customHeight="1">
      <c r="A36" s="1" t="s">
        <v>60</v>
      </c>
      <c r="B36" s="1">
        <v>32.0</v>
      </c>
      <c r="C36" s="1">
        <v>-157.0</v>
      </c>
      <c r="D36" s="1">
        <v>187.0</v>
      </c>
      <c r="E36" s="1">
        <v>136.0</v>
      </c>
      <c r="F36" s="1">
        <v>146.0</v>
      </c>
      <c r="G36" s="1">
        <v>346.0</v>
      </c>
      <c r="H36" s="1">
        <v>94.0</v>
      </c>
      <c r="I36" s="1">
        <v>754.0</v>
      </c>
      <c r="J36" s="1">
        <v>2760.0</v>
      </c>
      <c r="K36" s="1">
        <v>1700.0</v>
      </c>
      <c r="L36" s="2"/>
      <c r="M36" s="2"/>
      <c r="N36" s="2"/>
      <c r="O36" s="2"/>
      <c r="P36" s="2"/>
      <c r="Q36" s="2"/>
      <c r="R36" s="2"/>
      <c r="S36" s="2"/>
      <c r="T36" s="2"/>
      <c r="U36" s="2"/>
      <c r="V36" s="2"/>
      <c r="W36" s="2"/>
      <c r="X36" s="2"/>
      <c r="Y36" s="2"/>
      <c r="Z36" s="2"/>
    </row>
    <row r="37" ht="15.75" customHeight="1">
      <c r="A37" s="1" t="s">
        <v>61</v>
      </c>
      <c r="B37" s="1">
        <v>21.0</v>
      </c>
      <c r="C37" s="1">
        <v>252.0</v>
      </c>
      <c r="D37" s="1">
        <v>39.0</v>
      </c>
      <c r="E37" s="1">
        <v>89.0</v>
      </c>
      <c r="F37" s="1">
        <v>95.0</v>
      </c>
      <c r="G37" s="1">
        <v>-101.0</v>
      </c>
      <c r="H37" s="1">
        <v>267.0</v>
      </c>
      <c r="I37" s="1">
        <v>1080.0</v>
      </c>
      <c r="J37" s="1">
        <v>-216.0</v>
      </c>
      <c r="K37" s="1">
        <v>-209.0</v>
      </c>
      <c r="L37" s="2"/>
      <c r="M37" s="2"/>
      <c r="N37" s="2"/>
      <c r="O37" s="2"/>
      <c r="P37" s="2"/>
      <c r="Q37" s="2"/>
      <c r="R37" s="2"/>
      <c r="S37" s="2"/>
      <c r="T37" s="2"/>
      <c r="U37" s="2"/>
      <c r="V37" s="2"/>
      <c r="W37" s="2"/>
      <c r="X37" s="2"/>
      <c r="Y37" s="2"/>
      <c r="Z37" s="2"/>
    </row>
    <row r="38" ht="15.75" customHeight="1">
      <c r="A38" s="1" t="s">
        <v>62</v>
      </c>
      <c r="B38" s="1">
        <v>29.0</v>
      </c>
      <c r="C38" s="1">
        <v>1320.0</v>
      </c>
      <c r="D38" s="1">
        <v>-118.0</v>
      </c>
      <c r="E38" s="1">
        <v>-29.0</v>
      </c>
      <c r="F38" s="1">
        <v>-232.0</v>
      </c>
      <c r="G38" s="1">
        <v>-284.0</v>
      </c>
      <c r="H38" s="1">
        <v>325.0</v>
      </c>
      <c r="I38" s="1">
        <v>958.0</v>
      </c>
      <c r="J38" s="1">
        <v>61.0</v>
      </c>
      <c r="K38" s="1">
        <v>196.0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17.0</v>
      </c>
      <c r="C3" s="1">
        <v>65.0</v>
      </c>
      <c r="D3" s="1">
        <v>14.0</v>
      </c>
      <c r="E3" s="1">
        <v>57.0</v>
      </c>
      <c r="F3" s="1">
        <v>10.0</v>
      </c>
      <c r="G3" s="1">
        <v>14.0</v>
      </c>
      <c r="H3" s="1">
        <v>424.0</v>
      </c>
      <c r="I3" s="1">
        <v>42.0</v>
      </c>
      <c r="J3" s="1">
        <v>80.0</v>
      </c>
      <c r="K3" s="1">
        <v>66.0</v>
      </c>
      <c r="L3" s="2"/>
      <c r="M3" s="2"/>
      <c r="N3" s="2"/>
      <c r="O3" s="2"/>
      <c r="P3" s="2"/>
      <c r="Q3" s="2"/>
      <c r="R3" s="2"/>
      <c r="S3" s="2"/>
      <c r="T3" s="2"/>
      <c r="U3" s="2"/>
      <c r="V3" s="2"/>
      <c r="W3" s="2"/>
      <c r="X3" s="2"/>
      <c r="Y3" s="2"/>
      <c r="Z3" s="2"/>
    </row>
    <row r="4">
      <c r="A4" s="1" t="s">
        <v>65</v>
      </c>
      <c r="B4" s="1">
        <v>17.0</v>
      </c>
      <c r="C4" s="1">
        <v>65.0</v>
      </c>
      <c r="D4" s="1">
        <v>14.0</v>
      </c>
      <c r="E4" s="1">
        <v>57.0</v>
      </c>
      <c r="F4" s="1">
        <v>10.0</v>
      </c>
      <c r="G4" s="1">
        <v>14.0</v>
      </c>
      <c r="H4" s="1">
        <v>424.0</v>
      </c>
      <c r="I4" s="1">
        <v>42.0</v>
      </c>
      <c r="J4" s="1">
        <v>80.0</v>
      </c>
      <c r="K4" s="1">
        <v>66.0</v>
      </c>
      <c r="L4" s="2"/>
      <c r="M4" s="2"/>
      <c r="N4" s="2"/>
      <c r="O4" s="2"/>
      <c r="P4" s="2"/>
      <c r="Q4" s="2"/>
      <c r="R4" s="2"/>
      <c r="S4" s="2"/>
      <c r="T4" s="2"/>
      <c r="U4" s="2"/>
      <c r="V4" s="2"/>
      <c r="W4" s="2"/>
      <c r="X4" s="2"/>
      <c r="Y4" s="2"/>
      <c r="Z4" s="2"/>
    </row>
    <row r="5">
      <c r="A5" s="1" t="s">
        <v>66</v>
      </c>
      <c r="B5" s="1">
        <v>139.0</v>
      </c>
      <c r="C5" s="1">
        <v>529.0</v>
      </c>
      <c r="D5" s="1">
        <v>569.0</v>
      </c>
      <c r="E5" s="1">
        <v>632.0</v>
      </c>
      <c r="F5" s="1">
        <v>654.0</v>
      </c>
      <c r="G5" s="1">
        <v>615.0</v>
      </c>
      <c r="H5" s="1">
        <v>880.0</v>
      </c>
      <c r="I5" s="1">
        <v>1920.0</v>
      </c>
      <c r="J5" s="1">
        <v>1630.0</v>
      </c>
      <c r="K5" s="1">
        <v>1600.0</v>
      </c>
      <c r="L5" s="2"/>
      <c r="M5" s="2"/>
      <c r="N5" s="2"/>
      <c r="O5" s="2"/>
      <c r="P5" s="2"/>
      <c r="Q5" s="2"/>
      <c r="R5" s="2"/>
      <c r="S5" s="2"/>
      <c r="T5" s="2"/>
      <c r="U5" s="2"/>
      <c r="V5" s="2"/>
      <c r="W5" s="2"/>
      <c r="X5" s="2"/>
      <c r="Y5" s="2"/>
      <c r="Z5" s="2"/>
    </row>
    <row r="6">
      <c r="A6" s="1" t="s">
        <v>67</v>
      </c>
      <c r="B6" s="1">
        <v>9.0</v>
      </c>
      <c r="C6" s="1">
        <v>57.0</v>
      </c>
      <c r="D6" s="1">
        <v>55.0</v>
      </c>
      <c r="E6" s="1">
        <v>71.0</v>
      </c>
      <c r="F6" s="1">
        <v>68.0</v>
      </c>
      <c r="G6" s="1">
        <v>77.0</v>
      </c>
      <c r="H6" s="1">
        <v>76.0</v>
      </c>
      <c r="I6" s="1">
        <v>255.0</v>
      </c>
      <c r="J6" s="1">
        <v>235.0</v>
      </c>
      <c r="K6" s="1">
        <v>290.0</v>
      </c>
      <c r="L6" s="2"/>
      <c r="M6" s="2"/>
      <c r="N6" s="2"/>
      <c r="O6" s="2"/>
      <c r="P6" s="2"/>
      <c r="Q6" s="2"/>
      <c r="R6" s="2"/>
      <c r="S6" s="2"/>
      <c r="T6" s="2"/>
      <c r="U6" s="2"/>
      <c r="V6" s="2"/>
      <c r="W6" s="2"/>
      <c r="X6" s="2"/>
      <c r="Y6" s="2"/>
      <c r="Z6" s="2"/>
    </row>
    <row r="7">
      <c r="A7" s="1" t="s">
        <v>68</v>
      </c>
      <c r="B7" s="1">
        <v>148.0</v>
      </c>
      <c r="C7" s="1">
        <v>586.0</v>
      </c>
      <c r="D7" s="1">
        <v>625.0</v>
      </c>
      <c r="E7" s="1">
        <v>703.0</v>
      </c>
      <c r="F7" s="1">
        <v>723.0</v>
      </c>
      <c r="G7" s="1">
        <v>692.0</v>
      </c>
      <c r="H7" s="1">
        <v>956.0</v>
      </c>
      <c r="I7" s="1">
        <v>2170.0</v>
      </c>
      <c r="J7" s="1">
        <v>1870.0</v>
      </c>
      <c r="K7" s="1">
        <v>1890.0</v>
      </c>
      <c r="L7" s="2"/>
      <c r="M7" s="2"/>
      <c r="N7" s="2"/>
      <c r="O7" s="2"/>
      <c r="P7" s="2"/>
      <c r="Q7" s="2"/>
      <c r="R7" s="2"/>
      <c r="S7" s="2"/>
      <c r="T7" s="2"/>
      <c r="U7" s="2"/>
      <c r="V7" s="2"/>
      <c r="W7" s="2"/>
      <c r="X7" s="2"/>
      <c r="Y7" s="2"/>
      <c r="Z7" s="2"/>
    </row>
    <row r="8">
      <c r="A8" s="1" t="s">
        <v>69</v>
      </c>
      <c r="B8" s="1">
        <v>138.0</v>
      </c>
      <c r="C8" s="1">
        <v>513.0</v>
      </c>
      <c r="D8" s="1">
        <v>542.0</v>
      </c>
      <c r="E8" s="1">
        <v>602.0</v>
      </c>
      <c r="F8" s="1">
        <v>597.0</v>
      </c>
      <c r="G8" s="1">
        <v>561.0</v>
      </c>
      <c r="H8" s="1">
        <v>785.0</v>
      </c>
      <c r="I8" s="1">
        <v>1630.0</v>
      </c>
      <c r="J8" s="1">
        <v>1430.0</v>
      </c>
      <c r="K8" s="1">
        <v>1230.0</v>
      </c>
      <c r="L8" s="2"/>
      <c r="M8" s="2"/>
      <c r="N8" s="2"/>
      <c r="O8" s="2"/>
      <c r="P8" s="2"/>
      <c r="Q8" s="2"/>
      <c r="R8" s="2"/>
      <c r="S8" s="2"/>
      <c r="T8" s="2"/>
      <c r="U8" s="2"/>
      <c r="V8" s="2"/>
      <c r="W8" s="2"/>
      <c r="X8" s="2"/>
      <c r="Y8" s="2"/>
      <c r="Z8" s="2"/>
    </row>
    <row r="9">
      <c r="A9" s="1" t="s">
        <v>70</v>
      </c>
      <c r="B9" s="1">
        <v>27.0</v>
      </c>
      <c r="C9" s="1">
        <v>29.0</v>
      </c>
      <c r="D9" s="1">
        <v>34.0</v>
      </c>
      <c r="E9" s="1">
        <v>33.0</v>
      </c>
      <c r="F9" s="1">
        <v>43.0</v>
      </c>
      <c r="G9" s="1">
        <v>39.0</v>
      </c>
      <c r="H9" s="1">
        <v>58.0</v>
      </c>
      <c r="I9" s="1">
        <v>128.0</v>
      </c>
      <c r="J9" s="1">
        <v>124.0</v>
      </c>
      <c r="K9" s="1">
        <v>113.0</v>
      </c>
      <c r="L9" s="2"/>
      <c r="M9" s="2"/>
      <c r="N9" s="2"/>
      <c r="O9" s="2"/>
      <c r="P9" s="2"/>
      <c r="Q9" s="2"/>
      <c r="R9" s="2"/>
      <c r="S9" s="2"/>
      <c r="T9" s="2"/>
      <c r="U9" s="2"/>
      <c r="V9" s="2"/>
      <c r="W9" s="2"/>
      <c r="X9" s="2"/>
      <c r="Y9" s="2"/>
      <c r="Z9" s="2"/>
    </row>
    <row r="10">
      <c r="A10" s="1" t="s">
        <v>71</v>
      </c>
      <c r="B10" s="1">
        <v>332.0</v>
      </c>
      <c r="C10" s="1">
        <v>1190.0</v>
      </c>
      <c r="D10" s="1">
        <v>1220.0</v>
      </c>
      <c r="E10" s="1">
        <v>1400.0</v>
      </c>
      <c r="F10" s="1">
        <v>1370.0</v>
      </c>
      <c r="G10" s="1">
        <v>1310.0</v>
      </c>
      <c r="H10" s="1">
        <v>2220.0</v>
      </c>
      <c r="I10" s="1">
        <v>3970.0</v>
      </c>
      <c r="J10" s="1">
        <v>3500.0</v>
      </c>
      <c r="K10" s="1">
        <v>3300.0</v>
      </c>
      <c r="L10" s="2"/>
      <c r="M10" s="2"/>
      <c r="N10" s="2"/>
      <c r="O10" s="2"/>
      <c r="P10" s="2"/>
      <c r="Q10" s="2"/>
      <c r="R10" s="2"/>
      <c r="S10" s="2"/>
      <c r="T10" s="2"/>
      <c r="U10" s="2"/>
      <c r="V10" s="2"/>
      <c r="W10" s="2"/>
      <c r="X10" s="2"/>
      <c r="Y10" s="2"/>
      <c r="Z10" s="2"/>
    </row>
    <row r="11">
      <c r="A11" s="1" t="s">
        <v>72</v>
      </c>
      <c r="B11" s="1">
        <v>228.0</v>
      </c>
      <c r="C11" s="1">
        <v>923.0</v>
      </c>
      <c r="D11" s="1">
        <v>925.0</v>
      </c>
      <c r="E11" s="1">
        <v>964.0</v>
      </c>
      <c r="F11" s="1">
        <v>1060.0</v>
      </c>
      <c r="G11" s="1">
        <v>1460.0</v>
      </c>
      <c r="H11" s="1">
        <v>1550.0</v>
      </c>
      <c r="I11" s="1">
        <v>2520.0</v>
      </c>
      <c r="J11" s="1">
        <v>2890.0</v>
      </c>
      <c r="K11" s="1">
        <v>3320.0</v>
      </c>
      <c r="L11" s="2"/>
      <c r="M11" s="2"/>
      <c r="N11" s="2"/>
      <c r="O11" s="2"/>
      <c r="P11" s="2"/>
      <c r="Q11" s="2"/>
      <c r="R11" s="2"/>
      <c r="S11" s="2"/>
      <c r="T11" s="2"/>
      <c r="U11" s="2"/>
      <c r="V11" s="2"/>
      <c r="W11" s="2"/>
      <c r="X11" s="2"/>
      <c r="Y11" s="2"/>
      <c r="Z11" s="2"/>
    </row>
    <row r="12">
      <c r="A12" s="1" t="s">
        <v>73</v>
      </c>
      <c r="B12" s="1">
        <v>-152.0</v>
      </c>
      <c r="C12" s="1">
        <v>-188.0</v>
      </c>
      <c r="D12" s="1">
        <v>-269.0</v>
      </c>
      <c r="E12" s="1">
        <v>-325.0</v>
      </c>
      <c r="F12" s="1">
        <v>-390.0</v>
      </c>
      <c r="G12" s="1">
        <v>-449.0</v>
      </c>
      <c r="H12" s="1">
        <v>-524.0</v>
      </c>
      <c r="I12" s="1">
        <v>-672.0</v>
      </c>
      <c r="J12" s="1">
        <v>-838.0</v>
      </c>
      <c r="K12" s="1">
        <v>-1010.0</v>
      </c>
      <c r="L12" s="2"/>
      <c r="M12" s="2"/>
      <c r="N12" s="2"/>
      <c r="O12" s="2"/>
      <c r="P12" s="2"/>
      <c r="Q12" s="2"/>
      <c r="R12" s="2"/>
      <c r="S12" s="2"/>
      <c r="T12" s="2"/>
      <c r="U12" s="2"/>
      <c r="V12" s="2"/>
      <c r="W12" s="2"/>
      <c r="X12" s="2"/>
      <c r="Y12" s="2"/>
      <c r="Z12" s="2"/>
    </row>
    <row r="13">
      <c r="A13" s="1" t="s">
        <v>74</v>
      </c>
      <c r="B13" s="1">
        <v>75.0</v>
      </c>
      <c r="C13" s="1">
        <v>734.0</v>
      </c>
      <c r="D13" s="1">
        <v>656.0</v>
      </c>
      <c r="E13" s="1">
        <v>639.0</v>
      </c>
      <c r="F13" s="1">
        <v>670.0</v>
      </c>
      <c r="G13" s="1">
        <v>1010.0</v>
      </c>
      <c r="H13" s="1">
        <v>1020.0</v>
      </c>
      <c r="I13" s="1">
        <v>1840.0</v>
      </c>
      <c r="J13" s="1">
        <v>2050.0</v>
      </c>
      <c r="K13" s="1">
        <v>2310.0</v>
      </c>
      <c r="L13" s="2"/>
      <c r="M13" s="2"/>
      <c r="N13" s="2"/>
      <c r="O13" s="2"/>
      <c r="P13" s="2"/>
      <c r="Q13" s="2"/>
      <c r="R13" s="2"/>
      <c r="S13" s="2"/>
      <c r="T13" s="2"/>
      <c r="U13" s="2"/>
      <c r="V13" s="2"/>
      <c r="W13" s="2"/>
      <c r="X13" s="2"/>
      <c r="Y13" s="2"/>
      <c r="Z13" s="2"/>
    </row>
    <row r="14">
      <c r="A14" s="1" t="s">
        <v>75</v>
      </c>
      <c r="B14" s="1">
        <v>140.0</v>
      </c>
      <c r="C14" s="1">
        <v>740.0</v>
      </c>
      <c r="D14" s="1">
        <v>740.0</v>
      </c>
      <c r="E14" s="1">
        <v>740.0</v>
      </c>
      <c r="F14" s="1">
        <v>740.0</v>
      </c>
      <c r="G14" s="1">
        <v>769.0</v>
      </c>
      <c r="H14" s="1">
        <v>785.0</v>
      </c>
      <c r="I14" s="1">
        <v>3270.0</v>
      </c>
      <c r="J14" s="1">
        <v>3460.0</v>
      </c>
      <c r="K14" s="1">
        <v>3560.0</v>
      </c>
      <c r="L14" s="2"/>
      <c r="M14" s="2"/>
      <c r="N14" s="2"/>
      <c r="O14" s="2"/>
      <c r="P14" s="2"/>
      <c r="Q14" s="2"/>
      <c r="R14" s="2"/>
      <c r="S14" s="2"/>
      <c r="T14" s="2"/>
      <c r="U14" s="2"/>
      <c r="V14" s="2"/>
      <c r="W14" s="2"/>
      <c r="X14" s="2"/>
      <c r="Y14" s="2"/>
      <c r="Z14" s="2"/>
    </row>
    <row r="15">
      <c r="A15" s="1" t="s">
        <v>76</v>
      </c>
      <c r="B15" s="1">
        <v>17.0</v>
      </c>
      <c r="C15" s="1">
        <v>190.0</v>
      </c>
      <c r="D15" s="1">
        <v>159.0</v>
      </c>
      <c r="E15" s="1">
        <v>133.0</v>
      </c>
      <c r="F15" s="1">
        <v>103.0</v>
      </c>
      <c r="G15" s="1">
        <v>128.0</v>
      </c>
      <c r="H15" s="1">
        <v>120.0</v>
      </c>
      <c r="I15" s="1">
        <v>1600.0</v>
      </c>
      <c r="J15" s="1">
        <v>1550.0</v>
      </c>
      <c r="K15" s="1">
        <v>1300.0</v>
      </c>
      <c r="L15" s="2"/>
      <c r="M15" s="2"/>
      <c r="N15" s="2"/>
      <c r="O15" s="2"/>
      <c r="P15" s="2"/>
      <c r="Q15" s="2"/>
      <c r="R15" s="2"/>
      <c r="S15" s="2"/>
      <c r="T15" s="2"/>
      <c r="U15" s="2"/>
      <c r="V15" s="2"/>
      <c r="W15" s="2"/>
      <c r="X15" s="2"/>
      <c r="Y15" s="2"/>
      <c r="Z15" s="2"/>
    </row>
    <row r="16">
      <c r="A16" s="1" t="s">
        <v>77</v>
      </c>
      <c r="B16" s="1">
        <v>0.0</v>
      </c>
      <c r="C16" s="1">
        <v>0.0</v>
      </c>
      <c r="D16" s="1">
        <v>115.0</v>
      </c>
      <c r="E16" s="1">
        <v>75.0</v>
      </c>
      <c r="F16" s="1">
        <v>22.0</v>
      </c>
      <c r="G16" s="1">
        <v>8.0</v>
      </c>
      <c r="H16" s="1">
        <v>4.0</v>
      </c>
      <c r="I16" s="1">
        <v>0.0</v>
      </c>
      <c r="J16" s="1">
        <v>0.0</v>
      </c>
      <c r="K16" s="1">
        <v>0.0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5.0</v>
      </c>
      <c r="H17" s="1">
        <v>5.0</v>
      </c>
      <c r="I17" s="1">
        <v>5.0</v>
      </c>
      <c r="J17" s="1">
        <v>2.0</v>
      </c>
      <c r="K17" s="1">
        <v>2.0</v>
      </c>
      <c r="L17" s="2"/>
      <c r="M17" s="2"/>
      <c r="N17" s="2"/>
      <c r="O17" s="2"/>
      <c r="P17" s="2"/>
      <c r="Q17" s="2"/>
      <c r="R17" s="2"/>
      <c r="S17" s="2"/>
      <c r="T17" s="2"/>
      <c r="U17" s="2"/>
      <c r="V17" s="2"/>
      <c r="W17" s="2"/>
      <c r="X17" s="2"/>
      <c r="Y17" s="2"/>
      <c r="Z17" s="2"/>
    </row>
    <row r="18">
      <c r="A18" s="1" t="s">
        <v>79</v>
      </c>
      <c r="B18" s="1">
        <v>18.0</v>
      </c>
      <c r="C18" s="1">
        <v>24.0</v>
      </c>
      <c r="D18" s="1">
        <v>22.0</v>
      </c>
      <c r="E18" s="1">
        <v>22.0</v>
      </c>
      <c r="F18" s="1">
        <v>22.0</v>
      </c>
      <c r="G18" s="1">
        <v>16.0</v>
      </c>
      <c r="H18" s="1">
        <v>10.0</v>
      </c>
      <c r="I18" s="1">
        <v>23.0</v>
      </c>
      <c r="J18" s="1">
        <v>34.0</v>
      </c>
      <c r="K18" s="1">
        <v>35.0</v>
      </c>
      <c r="L18" s="2"/>
      <c r="M18" s="2"/>
      <c r="N18" s="2"/>
      <c r="O18" s="2"/>
      <c r="P18" s="2"/>
      <c r="Q18" s="2"/>
      <c r="R18" s="2"/>
      <c r="S18" s="2"/>
      <c r="T18" s="2"/>
      <c r="U18" s="2"/>
      <c r="V18" s="2"/>
      <c r="W18" s="2"/>
      <c r="X18" s="2"/>
      <c r="Y18" s="2"/>
      <c r="Z18" s="2"/>
    </row>
    <row r="19">
      <c r="A19" s="1" t="s">
        <v>80</v>
      </c>
      <c r="B19" s="1">
        <v>583.0</v>
      </c>
      <c r="C19" s="1">
        <v>2880.0</v>
      </c>
      <c r="D19" s="1">
        <v>2910.0</v>
      </c>
      <c r="E19" s="1">
        <v>3010.0</v>
      </c>
      <c r="F19" s="1">
        <v>2930.0</v>
      </c>
      <c r="G19" s="1">
        <v>3250.0</v>
      </c>
      <c r="H19" s="1">
        <v>4170.0</v>
      </c>
      <c r="I19" s="1">
        <v>10710.0</v>
      </c>
      <c r="J19" s="1">
        <v>10600.0</v>
      </c>
      <c r="K19" s="1">
        <v>10500.0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75.0</v>
      </c>
      <c r="C21" s="1">
        <v>365.0</v>
      </c>
      <c r="D21" s="1">
        <v>410.0</v>
      </c>
      <c r="E21" s="1">
        <v>514.0</v>
      </c>
      <c r="F21" s="1">
        <v>423.0</v>
      </c>
      <c r="G21" s="1">
        <v>437.0</v>
      </c>
      <c r="H21" s="1">
        <v>600.0</v>
      </c>
      <c r="I21" s="1">
        <v>1090.0</v>
      </c>
      <c r="J21" s="1">
        <v>803.0</v>
      </c>
      <c r="K21" s="1">
        <v>881.0</v>
      </c>
      <c r="L21" s="2"/>
      <c r="M21" s="2"/>
      <c r="N21" s="2"/>
      <c r="O21" s="2"/>
      <c r="P21" s="2"/>
      <c r="Q21" s="2"/>
      <c r="R21" s="2"/>
      <c r="S21" s="2"/>
      <c r="T21" s="2"/>
      <c r="U21" s="2"/>
      <c r="V21" s="2"/>
      <c r="W21" s="2"/>
      <c r="X21" s="2"/>
      <c r="Y21" s="2"/>
      <c r="Z21" s="2"/>
    </row>
    <row r="22" ht="15.75" customHeight="1">
      <c r="A22" s="1" t="s">
        <v>83</v>
      </c>
      <c r="B22" s="1">
        <v>39.0</v>
      </c>
      <c r="C22" s="1">
        <v>242.0</v>
      </c>
      <c r="D22" s="1">
        <v>246.0</v>
      </c>
      <c r="E22" s="1">
        <v>218.0</v>
      </c>
      <c r="F22" s="1">
        <v>239.0</v>
      </c>
      <c r="G22" s="1">
        <v>259.0</v>
      </c>
      <c r="H22" s="1">
        <v>308.0</v>
      </c>
      <c r="I22" s="1">
        <v>665.0</v>
      </c>
      <c r="J22" s="1">
        <v>695.0</v>
      </c>
      <c r="K22" s="1">
        <v>657.0</v>
      </c>
      <c r="L22" s="2"/>
      <c r="M22" s="2"/>
      <c r="N22" s="2"/>
      <c r="O22" s="2"/>
      <c r="P22" s="2"/>
      <c r="Q22" s="2"/>
      <c r="R22" s="2"/>
      <c r="S22" s="2"/>
      <c r="T22" s="2"/>
      <c r="U22" s="2"/>
      <c r="V22" s="2"/>
      <c r="W22" s="2"/>
      <c r="X22" s="2"/>
      <c r="Y22" s="2"/>
      <c r="Z22" s="2"/>
    </row>
    <row r="23" ht="15.75" customHeight="1">
      <c r="A23" s="1" t="s">
        <v>84</v>
      </c>
      <c r="B23" s="1">
        <v>30.0</v>
      </c>
      <c r="C23" s="1">
        <v>22.0</v>
      </c>
      <c r="D23" s="1">
        <v>13.0</v>
      </c>
      <c r="E23" s="1">
        <v>6.0</v>
      </c>
      <c r="F23" s="1">
        <v>5.0</v>
      </c>
      <c r="G23" s="1">
        <v>3.0</v>
      </c>
      <c r="H23" s="1">
        <v>15.0</v>
      </c>
      <c r="I23" s="1">
        <v>2.0</v>
      </c>
      <c r="J23" s="1">
        <v>4.0</v>
      </c>
      <c r="K23" s="1">
        <v>2.0</v>
      </c>
      <c r="L23" s="2"/>
      <c r="M23" s="2"/>
      <c r="N23" s="2"/>
      <c r="O23" s="2"/>
      <c r="P23" s="2"/>
      <c r="Q23" s="2"/>
      <c r="R23" s="2"/>
      <c r="S23" s="2"/>
      <c r="T23" s="2"/>
      <c r="U23" s="2"/>
      <c r="V23" s="2"/>
      <c r="W23" s="2"/>
      <c r="X23" s="2"/>
      <c r="Y23" s="2"/>
      <c r="Z23" s="2"/>
    </row>
    <row r="24" ht="15.75" customHeight="1">
      <c r="A24" s="1" t="s">
        <v>85</v>
      </c>
      <c r="B24" s="1">
        <v>0.0</v>
      </c>
      <c r="C24" s="1">
        <v>6.0</v>
      </c>
      <c r="D24" s="1">
        <v>3.0</v>
      </c>
      <c r="E24" s="1">
        <v>5.0</v>
      </c>
      <c r="F24" s="1">
        <v>10.0</v>
      </c>
      <c r="G24" s="1">
        <v>72.0</v>
      </c>
      <c r="H24" s="1">
        <v>73.0</v>
      </c>
      <c r="I24" s="1">
        <v>98.0</v>
      </c>
      <c r="J24" s="1">
        <v>103.0</v>
      </c>
      <c r="K24" s="1">
        <v>99.0</v>
      </c>
      <c r="L24" s="2"/>
      <c r="M24" s="2"/>
      <c r="N24" s="2"/>
      <c r="O24" s="2"/>
      <c r="P24" s="2"/>
      <c r="Q24" s="2"/>
      <c r="R24" s="2"/>
      <c r="S24" s="2"/>
      <c r="T24" s="2"/>
      <c r="U24" s="2"/>
      <c r="V24" s="2"/>
      <c r="W24" s="2"/>
      <c r="X24" s="2"/>
      <c r="Y24" s="2"/>
      <c r="Z24" s="2"/>
    </row>
    <row r="25" ht="15.75" customHeight="1">
      <c r="A25" s="1" t="s">
        <v>86</v>
      </c>
      <c r="B25" s="1">
        <v>9.0</v>
      </c>
      <c r="C25" s="1">
        <v>0.0</v>
      </c>
      <c r="D25" s="1">
        <v>0.0</v>
      </c>
      <c r="E25" s="1">
        <v>0.0</v>
      </c>
      <c r="F25" s="1">
        <v>0.0</v>
      </c>
      <c r="G25" s="1">
        <v>0.0</v>
      </c>
      <c r="H25" s="1">
        <v>0.0</v>
      </c>
      <c r="I25" s="1">
        <v>2.0</v>
      </c>
      <c r="J25" s="1">
        <v>0.0</v>
      </c>
      <c r="K25" s="1">
        <v>0.0</v>
      </c>
      <c r="L25" s="2"/>
      <c r="M25" s="2"/>
      <c r="N25" s="2"/>
      <c r="O25" s="2"/>
      <c r="P25" s="2"/>
      <c r="Q25" s="2"/>
      <c r="R25" s="2"/>
      <c r="S25" s="2"/>
      <c r="T25" s="2"/>
      <c r="U25" s="2"/>
      <c r="V25" s="2"/>
      <c r="W25" s="2"/>
      <c r="X25" s="2"/>
      <c r="Y25" s="2"/>
      <c r="Z25" s="2"/>
    </row>
    <row r="26" ht="15.75" customHeight="1">
      <c r="A26" s="1" t="s">
        <v>87</v>
      </c>
      <c r="B26" s="1">
        <v>4.0</v>
      </c>
      <c r="C26" s="1">
        <v>0.0</v>
      </c>
      <c r="D26" s="1">
        <v>0.0</v>
      </c>
      <c r="E26" s="1">
        <v>0.0</v>
      </c>
      <c r="F26" s="1">
        <v>42.0</v>
      </c>
      <c r="G26" s="1">
        <v>38.0</v>
      </c>
      <c r="H26" s="1">
        <v>58.0</v>
      </c>
      <c r="I26" s="1">
        <v>216.0</v>
      </c>
      <c r="J26" s="1">
        <v>193.0</v>
      </c>
      <c r="K26" s="1">
        <v>163.0</v>
      </c>
      <c r="L26" s="2"/>
      <c r="M26" s="2"/>
      <c r="N26" s="2"/>
      <c r="O26" s="2"/>
      <c r="P26" s="2"/>
      <c r="Q26" s="2"/>
      <c r="R26" s="2"/>
      <c r="S26" s="2"/>
      <c r="T26" s="2"/>
      <c r="U26" s="2"/>
      <c r="V26" s="2"/>
      <c r="W26" s="2"/>
      <c r="X26" s="2"/>
      <c r="Y26" s="2"/>
      <c r="Z26" s="2"/>
    </row>
    <row r="27" ht="15.75" customHeight="1">
      <c r="A27" s="1" t="s">
        <v>88</v>
      </c>
      <c r="B27" s="1">
        <v>12.0</v>
      </c>
      <c r="C27" s="1">
        <v>99.0</v>
      </c>
      <c r="D27" s="1">
        <v>82.0</v>
      </c>
      <c r="E27" s="1">
        <v>53.0</v>
      </c>
      <c r="F27" s="1">
        <v>11.0</v>
      </c>
      <c r="G27" s="1">
        <v>11.0</v>
      </c>
      <c r="H27" s="1">
        <v>18.0</v>
      </c>
      <c r="I27" s="1">
        <v>51.0</v>
      </c>
      <c r="J27" s="1">
        <v>44.0</v>
      </c>
      <c r="K27" s="1">
        <v>60.0</v>
      </c>
      <c r="L27" s="2"/>
      <c r="M27" s="2"/>
      <c r="N27" s="2"/>
      <c r="O27" s="2"/>
      <c r="P27" s="2"/>
      <c r="Q27" s="2"/>
      <c r="R27" s="2"/>
      <c r="S27" s="2"/>
      <c r="T27" s="2"/>
      <c r="U27" s="2"/>
      <c r="V27" s="2"/>
      <c r="W27" s="2"/>
      <c r="X27" s="2"/>
      <c r="Y27" s="2"/>
      <c r="Z27" s="2"/>
    </row>
    <row r="28" ht="15.75" customHeight="1">
      <c r="A28" s="1" t="s">
        <v>89</v>
      </c>
      <c r="B28" s="1">
        <v>172.0</v>
      </c>
      <c r="C28" s="1">
        <v>735.0</v>
      </c>
      <c r="D28" s="1">
        <v>755.0</v>
      </c>
      <c r="E28" s="1">
        <v>798.0</v>
      </c>
      <c r="F28" s="1">
        <v>731.0</v>
      </c>
      <c r="G28" s="1">
        <v>821.0</v>
      </c>
      <c r="H28" s="1">
        <v>1070.0</v>
      </c>
      <c r="I28" s="1">
        <v>2130.0</v>
      </c>
      <c r="J28" s="1">
        <v>1840.0</v>
      </c>
      <c r="K28" s="1">
        <v>1860.0</v>
      </c>
      <c r="L28" s="2"/>
      <c r="M28" s="2"/>
      <c r="N28" s="2"/>
      <c r="O28" s="2"/>
      <c r="P28" s="2"/>
      <c r="Q28" s="2"/>
      <c r="R28" s="2"/>
      <c r="S28" s="2"/>
      <c r="T28" s="2"/>
      <c r="U28" s="2"/>
      <c r="V28" s="2"/>
      <c r="W28" s="2"/>
      <c r="X28" s="2"/>
      <c r="Y28" s="2"/>
      <c r="Z28" s="2"/>
    </row>
    <row r="29" ht="15.75" customHeight="1">
      <c r="A29" s="1" t="s">
        <v>90</v>
      </c>
      <c r="B29" s="1">
        <v>354.0</v>
      </c>
      <c r="C29" s="1">
        <v>1920.0</v>
      </c>
      <c r="D29" s="1">
        <v>1780.0</v>
      </c>
      <c r="E29" s="1">
        <v>1760.0</v>
      </c>
      <c r="F29" s="1">
        <v>1540.0</v>
      </c>
      <c r="G29" s="1">
        <v>1270.0</v>
      </c>
      <c r="H29" s="1">
        <v>1590.0</v>
      </c>
      <c r="I29" s="1">
        <v>2920.0</v>
      </c>
      <c r="J29" s="1">
        <v>2980.0</v>
      </c>
      <c r="K29" s="1">
        <v>3180.0</v>
      </c>
      <c r="L29" s="2"/>
      <c r="M29" s="2"/>
      <c r="N29" s="2"/>
      <c r="O29" s="2"/>
      <c r="P29" s="2"/>
      <c r="Q29" s="2"/>
      <c r="R29" s="2"/>
      <c r="S29" s="2"/>
      <c r="T29" s="2"/>
      <c r="U29" s="2"/>
      <c r="V29" s="2"/>
      <c r="W29" s="2"/>
      <c r="X29" s="2"/>
      <c r="Y29" s="2"/>
      <c r="Z29" s="2"/>
    </row>
    <row r="30" ht="15.75" customHeight="1">
      <c r="A30" s="1" t="s">
        <v>91</v>
      </c>
      <c r="B30" s="1">
        <v>0.0</v>
      </c>
      <c r="C30" s="1">
        <v>1.0</v>
      </c>
      <c r="D30" s="1">
        <v>4.0</v>
      </c>
      <c r="E30" s="1">
        <v>9.0</v>
      </c>
      <c r="F30" s="1">
        <v>6.0</v>
      </c>
      <c r="G30" s="1">
        <v>247.0</v>
      </c>
      <c r="H30" s="1">
        <v>231.0</v>
      </c>
      <c r="I30" s="1">
        <v>378.0</v>
      </c>
      <c r="J30" s="1">
        <v>406.0</v>
      </c>
      <c r="K30" s="1">
        <v>435.0</v>
      </c>
      <c r="L30" s="2"/>
      <c r="M30" s="2"/>
      <c r="N30" s="2"/>
      <c r="O30" s="2"/>
      <c r="P30" s="2"/>
      <c r="Q30" s="2"/>
      <c r="R30" s="2"/>
      <c r="S30" s="2"/>
      <c r="T30" s="2"/>
      <c r="U30" s="2"/>
      <c r="V30" s="2"/>
      <c r="W30" s="2"/>
      <c r="X30" s="2"/>
      <c r="Y30" s="2"/>
      <c r="Z30" s="2"/>
    </row>
    <row r="31" ht="15.75" customHeight="1">
      <c r="A31" s="1" t="s">
        <v>92</v>
      </c>
      <c r="B31" s="1">
        <v>6.0</v>
      </c>
      <c r="C31" s="1">
        <v>11.0</v>
      </c>
      <c r="D31" s="1">
        <v>0.0</v>
      </c>
      <c r="E31" s="1">
        <v>0.0</v>
      </c>
      <c r="F31" s="1">
        <v>0.0</v>
      </c>
      <c r="G31" s="1">
        <v>36.0</v>
      </c>
      <c r="H31" s="1">
        <v>49.0</v>
      </c>
      <c r="I31" s="1">
        <v>362.0</v>
      </c>
      <c r="J31" s="1">
        <v>270.0</v>
      </c>
      <c r="K31" s="1">
        <v>167.0</v>
      </c>
      <c r="L31" s="2"/>
      <c r="M31" s="2"/>
      <c r="N31" s="2"/>
      <c r="O31" s="2"/>
      <c r="P31" s="2"/>
      <c r="Q31" s="2"/>
      <c r="R31" s="2"/>
      <c r="S31" s="2"/>
      <c r="T31" s="2"/>
      <c r="U31" s="2"/>
      <c r="V31" s="2"/>
      <c r="W31" s="2"/>
      <c r="X31" s="2"/>
      <c r="Y31" s="2"/>
      <c r="Z31" s="2"/>
    </row>
    <row r="32" ht="15.75" customHeight="1">
      <c r="A32" s="1" t="s">
        <v>93</v>
      </c>
      <c r="B32" s="1">
        <v>10.0</v>
      </c>
      <c r="C32" s="1">
        <v>63.0</v>
      </c>
      <c r="D32" s="1">
        <v>59.0</v>
      </c>
      <c r="E32" s="1">
        <v>59.0</v>
      </c>
      <c r="F32" s="1">
        <v>58.0</v>
      </c>
      <c r="G32" s="1">
        <v>52.0</v>
      </c>
      <c r="H32" s="1">
        <v>80.0</v>
      </c>
      <c r="I32" s="1">
        <v>120.0</v>
      </c>
      <c r="J32" s="1">
        <v>138.0</v>
      </c>
      <c r="K32" s="1">
        <v>125.0</v>
      </c>
      <c r="L32" s="2"/>
      <c r="M32" s="2"/>
      <c r="N32" s="2"/>
      <c r="O32" s="2"/>
      <c r="P32" s="2"/>
      <c r="Q32" s="2"/>
      <c r="R32" s="2"/>
      <c r="S32" s="2"/>
      <c r="T32" s="2"/>
      <c r="U32" s="2"/>
      <c r="V32" s="2"/>
      <c r="W32" s="2"/>
      <c r="X32" s="2"/>
      <c r="Y32" s="2"/>
      <c r="Z32" s="2"/>
    </row>
    <row r="33" ht="15.75" customHeight="1">
      <c r="A33" s="1" t="s">
        <v>94</v>
      </c>
      <c r="B33" s="1">
        <v>543.0</v>
      </c>
      <c r="C33" s="1">
        <v>2730.0</v>
      </c>
      <c r="D33" s="1">
        <v>2600.0</v>
      </c>
      <c r="E33" s="1">
        <v>2630.0</v>
      </c>
      <c r="F33" s="1">
        <v>2340.0</v>
      </c>
      <c r="G33" s="1">
        <v>2420.0</v>
      </c>
      <c r="H33" s="1">
        <v>3020.0</v>
      </c>
      <c r="I33" s="1">
        <v>5910.0</v>
      </c>
      <c r="J33" s="1">
        <v>5630.0</v>
      </c>
      <c r="K33" s="1">
        <v>5770.0</v>
      </c>
      <c r="L33" s="2"/>
      <c r="M33" s="2"/>
      <c r="N33" s="2"/>
      <c r="O33" s="2"/>
      <c r="P33" s="2"/>
      <c r="Q33" s="2"/>
      <c r="R33" s="2"/>
      <c r="S33" s="2"/>
      <c r="T33" s="2"/>
      <c r="U33" s="2"/>
      <c r="V33" s="2"/>
      <c r="W33" s="2"/>
      <c r="X33" s="2"/>
      <c r="Y33" s="2"/>
      <c r="Z33" s="2"/>
    </row>
    <row r="34" ht="15.75" customHeight="1">
      <c r="A34" s="1" t="s">
        <v>95</v>
      </c>
      <c r="B34" s="1">
        <v>98.0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96</v>
      </c>
      <c r="B35" s="1">
        <v>380.0</v>
      </c>
      <c r="C35" s="1">
        <v>512.0</v>
      </c>
      <c r="D35" s="1">
        <v>528.0</v>
      </c>
      <c r="E35" s="1">
        <v>547.0</v>
      </c>
      <c r="F35" s="1">
        <v>560.0</v>
      </c>
      <c r="G35" s="1">
        <v>575.0</v>
      </c>
      <c r="H35" s="1">
        <v>589.0</v>
      </c>
      <c r="I35" s="1">
        <v>4260.0</v>
      </c>
      <c r="J35" s="1">
        <v>4260.0</v>
      </c>
      <c r="K35" s="1">
        <v>4270.0</v>
      </c>
      <c r="L35" s="2"/>
      <c r="M35" s="2"/>
      <c r="N35" s="2"/>
      <c r="O35" s="2"/>
      <c r="P35" s="2"/>
      <c r="Q35" s="2"/>
      <c r="R35" s="2"/>
      <c r="S35" s="2"/>
      <c r="T35" s="2"/>
      <c r="U35" s="2"/>
      <c r="V35" s="2"/>
      <c r="W35" s="2"/>
      <c r="X35" s="2"/>
      <c r="Y35" s="2"/>
      <c r="Z35" s="2"/>
    </row>
    <row r="36" ht="15.75" customHeight="1">
      <c r="A36" s="1" t="s">
        <v>97</v>
      </c>
      <c r="B36" s="1">
        <v>-341.0</v>
      </c>
      <c r="C36" s="1">
        <v>-364.0</v>
      </c>
      <c r="D36" s="1">
        <v>-219.0</v>
      </c>
      <c r="E36" s="1">
        <v>-172.0</v>
      </c>
      <c r="F36" s="1">
        <v>34.0</v>
      </c>
      <c r="G36" s="1">
        <v>249.0</v>
      </c>
      <c r="H36" s="1">
        <v>562.0</v>
      </c>
      <c r="I36" s="1">
        <v>540.0</v>
      </c>
      <c r="J36" s="1">
        <v>704.0</v>
      </c>
      <c r="K36" s="1">
        <v>460.0</v>
      </c>
      <c r="L36" s="2"/>
      <c r="M36" s="2"/>
      <c r="N36" s="2"/>
      <c r="O36" s="2"/>
      <c r="P36" s="2"/>
      <c r="Q36" s="2"/>
      <c r="R36" s="2"/>
      <c r="S36" s="2"/>
      <c r="T36" s="2"/>
      <c r="U36" s="2"/>
      <c r="V36" s="2"/>
      <c r="W36" s="2"/>
      <c r="X36" s="2"/>
      <c r="Y36" s="2"/>
      <c r="Z36" s="2"/>
    </row>
    <row r="37" ht="15.75" customHeight="1">
      <c r="A37" s="1" t="s">
        <v>98</v>
      </c>
      <c r="B37" s="1">
        <v>40.0</v>
      </c>
      <c r="C37" s="1">
        <v>149.0</v>
      </c>
      <c r="D37" s="1">
        <v>310.0</v>
      </c>
      <c r="E37" s="1">
        <v>376.0</v>
      </c>
      <c r="F37" s="1">
        <v>596.0</v>
      </c>
      <c r="G37" s="1">
        <v>825.0</v>
      </c>
      <c r="H37" s="1">
        <v>1150.0</v>
      </c>
      <c r="I37" s="1">
        <v>4800.0</v>
      </c>
      <c r="J37" s="1">
        <v>4960.0</v>
      </c>
      <c r="K37" s="1">
        <v>4730.0</v>
      </c>
      <c r="L37" s="2"/>
      <c r="M37" s="2"/>
      <c r="N37" s="2"/>
      <c r="O37" s="2"/>
      <c r="P37" s="2"/>
      <c r="Q37" s="2"/>
      <c r="R37" s="2"/>
      <c r="S37" s="2"/>
      <c r="T37" s="2"/>
      <c r="U37" s="2"/>
      <c r="V37" s="2"/>
      <c r="W37" s="2"/>
      <c r="X37" s="2"/>
      <c r="Y37" s="2"/>
      <c r="Z37" s="2"/>
    </row>
    <row r="38" ht="15.75" customHeight="1">
      <c r="A38" s="1" t="s">
        <v>99</v>
      </c>
      <c r="B38" s="1">
        <v>40.0</v>
      </c>
      <c r="C38" s="1">
        <v>149.0</v>
      </c>
      <c r="D38" s="1">
        <v>310.0</v>
      </c>
      <c r="E38" s="1">
        <v>376.0</v>
      </c>
      <c r="F38" s="1">
        <v>596.0</v>
      </c>
      <c r="G38" s="1">
        <v>825.0</v>
      </c>
      <c r="H38" s="1">
        <v>1150.0</v>
      </c>
      <c r="I38" s="1">
        <v>4800.0</v>
      </c>
      <c r="J38" s="1">
        <v>4960.0</v>
      </c>
      <c r="K38" s="1">
        <v>4730.0</v>
      </c>
      <c r="L38" s="2"/>
      <c r="M38" s="2"/>
      <c r="N38" s="2"/>
      <c r="O38" s="2"/>
      <c r="P38" s="2"/>
      <c r="Q38" s="2"/>
      <c r="R38" s="2"/>
      <c r="S38" s="2"/>
      <c r="T38" s="2"/>
      <c r="U38" s="2"/>
      <c r="V38" s="2"/>
      <c r="W38" s="2"/>
      <c r="X38" s="2"/>
      <c r="Y38" s="2"/>
      <c r="Z38" s="2"/>
    </row>
    <row r="39" ht="15.75" customHeight="1">
      <c r="A39" s="1" t="s">
        <v>100</v>
      </c>
      <c r="B39" s="1">
        <v>583.0</v>
      </c>
      <c r="C39" s="1">
        <v>2880.0</v>
      </c>
      <c r="D39" s="1">
        <v>2910.0</v>
      </c>
      <c r="E39" s="1">
        <v>3010.0</v>
      </c>
      <c r="F39" s="1">
        <v>2930.0</v>
      </c>
      <c r="G39" s="1">
        <v>3250.0</v>
      </c>
      <c r="H39" s="1">
        <v>4170.0</v>
      </c>
      <c r="I39" s="1">
        <v>10710.0</v>
      </c>
      <c r="J39" s="1">
        <v>10600.0</v>
      </c>
      <c r="K39" s="1">
        <v>10500.0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98.0</v>
      </c>
      <c r="C41" s="1">
        <v>110.0</v>
      </c>
      <c r="D41" s="1">
        <v>112.0</v>
      </c>
      <c r="E41" s="1">
        <v>114.0</v>
      </c>
      <c r="F41" s="1">
        <v>115.0</v>
      </c>
      <c r="G41" s="1">
        <v>116.0</v>
      </c>
      <c r="H41" s="1">
        <v>206.0</v>
      </c>
      <c r="I41" s="1">
        <v>177.0</v>
      </c>
      <c r="J41" s="1">
        <v>138.0</v>
      </c>
      <c r="K41" s="1">
        <v>122.0</v>
      </c>
      <c r="L41" s="2"/>
      <c r="M41" s="2"/>
      <c r="N41" s="2"/>
      <c r="O41" s="2"/>
      <c r="P41" s="2"/>
      <c r="Q41" s="2"/>
      <c r="R41" s="2"/>
      <c r="S41" s="2"/>
      <c r="T41" s="2"/>
      <c r="U41" s="2"/>
      <c r="V41" s="2"/>
      <c r="W41" s="2"/>
      <c r="X41" s="2"/>
      <c r="Y41" s="2"/>
      <c r="Z41" s="2"/>
    </row>
    <row r="42" ht="15.75" customHeight="1">
      <c r="A42" s="1" t="s">
        <v>102</v>
      </c>
      <c r="B42" s="1">
        <v>98.0</v>
      </c>
      <c r="C42" s="1">
        <v>110.0</v>
      </c>
      <c r="D42" s="1">
        <v>112.0</v>
      </c>
      <c r="E42" s="1">
        <v>114.0</v>
      </c>
      <c r="F42" s="1">
        <v>115.0</v>
      </c>
      <c r="G42" s="1">
        <v>116.0</v>
      </c>
      <c r="H42" s="1">
        <v>117.0</v>
      </c>
      <c r="I42" s="1">
        <v>180.0</v>
      </c>
      <c r="J42" s="1">
        <v>139.0</v>
      </c>
      <c r="K42" s="1">
        <v>122.0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-117.0</v>
      </c>
      <c r="C44" s="1">
        <v>-780.0</v>
      </c>
      <c r="D44" s="1">
        <v>-590.0</v>
      </c>
      <c r="E44" s="1">
        <v>-497.0</v>
      </c>
      <c r="F44" s="1">
        <v>-247.0</v>
      </c>
      <c r="G44" s="1">
        <v>-72.0</v>
      </c>
      <c r="H44" s="1">
        <v>248.0</v>
      </c>
      <c r="I44" s="1">
        <v>-71.0</v>
      </c>
      <c r="J44" s="1">
        <v>-45.0</v>
      </c>
      <c r="K44" s="1">
        <v>-122.0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v>-1.0</v>
      </c>
      <c r="L45" s="2"/>
      <c r="M45" s="2"/>
      <c r="N45" s="2"/>
      <c r="O45" s="2"/>
      <c r="P45" s="2"/>
      <c r="Q45" s="2"/>
      <c r="R45" s="2"/>
      <c r="S45" s="2"/>
      <c r="T45" s="2"/>
      <c r="U45" s="2"/>
      <c r="V45" s="2"/>
      <c r="W45" s="2"/>
      <c r="X45" s="2"/>
      <c r="Y45" s="2"/>
      <c r="Z45" s="2"/>
    </row>
    <row r="46" ht="15.75" customHeight="1">
      <c r="A46" s="1" t="s">
        <v>125</v>
      </c>
      <c r="B46" s="1">
        <v>384.0</v>
      </c>
      <c r="C46" s="1">
        <v>1950.0</v>
      </c>
      <c r="D46" s="1">
        <v>1800.0</v>
      </c>
      <c r="E46" s="1">
        <v>1780.0</v>
      </c>
      <c r="F46" s="1">
        <v>1560.0</v>
      </c>
      <c r="G46" s="1">
        <v>1590.0</v>
      </c>
      <c r="H46" s="1">
        <v>1910.0</v>
      </c>
      <c r="I46" s="1">
        <v>3400.0</v>
      </c>
      <c r="J46" s="1">
        <v>3490.0</v>
      </c>
      <c r="K46" s="1">
        <v>3710.0</v>
      </c>
      <c r="L46" s="2"/>
      <c r="M46" s="2"/>
      <c r="N46" s="2"/>
      <c r="O46" s="2"/>
      <c r="P46" s="2"/>
      <c r="Q46" s="2"/>
      <c r="R46" s="2"/>
      <c r="S46" s="2"/>
      <c r="T46" s="2"/>
      <c r="U46" s="2"/>
      <c r="V46" s="2"/>
      <c r="W46" s="2"/>
      <c r="X46" s="2"/>
      <c r="Y46" s="2"/>
      <c r="Z46" s="2"/>
    </row>
    <row r="47" ht="15.75" customHeight="1">
      <c r="A47" s="1" t="s">
        <v>126</v>
      </c>
      <c r="B47" s="1">
        <v>366.0</v>
      </c>
      <c r="C47" s="1">
        <v>1890.0</v>
      </c>
      <c r="D47" s="1">
        <v>1790.0</v>
      </c>
      <c r="E47" s="1">
        <v>1730.0</v>
      </c>
      <c r="F47" s="1">
        <v>1550.0</v>
      </c>
      <c r="G47" s="1">
        <v>1580.0</v>
      </c>
      <c r="H47" s="1">
        <v>1480.0</v>
      </c>
      <c r="I47" s="1">
        <v>3360.0</v>
      </c>
      <c r="J47" s="1">
        <v>3410.0</v>
      </c>
      <c r="K47" s="1">
        <v>3650.0</v>
      </c>
      <c r="L47" s="2"/>
      <c r="M47" s="2"/>
      <c r="N47" s="2"/>
      <c r="O47" s="2"/>
      <c r="P47" s="2"/>
      <c r="Q47" s="2"/>
      <c r="R47" s="2"/>
      <c r="S47" s="2"/>
      <c r="T47" s="2"/>
      <c r="U47" s="2"/>
      <c r="V47" s="2"/>
      <c r="W47" s="2"/>
      <c r="X47" s="2"/>
      <c r="Y47" s="2"/>
      <c r="Z47" s="2"/>
    </row>
    <row r="48" ht="15.75" customHeight="1">
      <c r="A48" s="1" t="s">
        <v>127</v>
      </c>
      <c r="B48" s="1">
        <v>203.0</v>
      </c>
      <c r="C48" s="1">
        <v>349.0</v>
      </c>
      <c r="D48" s="1">
        <v>550.0</v>
      </c>
      <c r="E48" s="1">
        <v>623.0</v>
      </c>
      <c r="F48" s="1">
        <v>671.0</v>
      </c>
      <c r="G48" s="1">
        <v>800.0</v>
      </c>
      <c r="H48" s="1">
        <v>827.0</v>
      </c>
      <c r="I48" s="1">
        <v>1280.0</v>
      </c>
      <c r="J48" s="1">
        <v>1400.0</v>
      </c>
      <c r="K48" s="1">
        <v>1430.0</v>
      </c>
      <c r="L48" s="2"/>
      <c r="M48" s="2"/>
      <c r="N48" s="2"/>
      <c r="O48" s="2"/>
      <c r="P48" s="2"/>
      <c r="Q48" s="2"/>
      <c r="R48" s="2"/>
      <c r="S48" s="2"/>
      <c r="T48" s="2"/>
      <c r="U48" s="2"/>
      <c r="V48" s="2"/>
      <c r="W48" s="2"/>
      <c r="X48" s="2"/>
      <c r="Y48" s="2"/>
      <c r="Z48" s="2"/>
    </row>
    <row r="49" ht="15.75" customHeight="1">
      <c r="A49" s="1" t="s">
        <v>128</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129</v>
      </c>
      <c r="B50" s="1">
        <v>17.0</v>
      </c>
      <c r="C50" s="1">
        <v>214.0</v>
      </c>
      <c r="D50" s="1">
        <v>195.0</v>
      </c>
      <c r="E50" s="1">
        <v>189.0</v>
      </c>
      <c r="F50" s="1">
        <v>79.0</v>
      </c>
      <c r="G50" s="1">
        <v>79.0</v>
      </c>
      <c r="H50" s="1">
        <v>89.0</v>
      </c>
      <c r="I50" s="1">
        <v>218.0</v>
      </c>
      <c r="J50" s="1">
        <v>235.0</v>
      </c>
      <c r="K50" s="1">
        <v>263.0</v>
      </c>
      <c r="L50" s="2"/>
      <c r="M50" s="2"/>
      <c r="N50" s="2"/>
      <c r="O50" s="2"/>
      <c r="P50" s="2"/>
      <c r="Q50" s="2"/>
      <c r="R50" s="2"/>
      <c r="S50" s="2"/>
      <c r="T50" s="2"/>
      <c r="U50" s="2"/>
      <c r="V50" s="2"/>
      <c r="W50" s="2"/>
      <c r="X50" s="2"/>
      <c r="Y50" s="2"/>
      <c r="Z50" s="2"/>
    </row>
    <row r="51" ht="15.75" customHeight="1">
      <c r="A51" s="1" t="s">
        <v>130</v>
      </c>
      <c r="B51" s="1">
        <v>64.0</v>
      </c>
      <c r="C51" s="1">
        <v>339.0</v>
      </c>
      <c r="D51" s="1">
        <v>331.0</v>
      </c>
      <c r="E51" s="1">
        <v>338.0</v>
      </c>
      <c r="F51" s="1">
        <v>216.0</v>
      </c>
      <c r="G51" s="1">
        <v>238.0</v>
      </c>
      <c r="H51" s="1">
        <v>256.0</v>
      </c>
      <c r="I51" s="1">
        <v>446.0</v>
      </c>
      <c r="J51" s="1">
        <v>488.0</v>
      </c>
      <c r="K51" s="1">
        <v>599.0</v>
      </c>
      <c r="L51" s="2"/>
      <c r="M51" s="2"/>
      <c r="N51" s="2"/>
      <c r="O51" s="2"/>
      <c r="P51" s="2"/>
      <c r="Q51" s="2"/>
      <c r="R51" s="2"/>
      <c r="S51" s="2"/>
      <c r="T51" s="2"/>
      <c r="U51" s="2"/>
      <c r="V51" s="2"/>
      <c r="W51" s="2"/>
      <c r="X51" s="2"/>
      <c r="Y51" s="2"/>
      <c r="Z51" s="2"/>
    </row>
    <row r="52" ht="15.75" customHeight="1">
      <c r="A52" s="1" t="s">
        <v>131</v>
      </c>
      <c r="B52" s="1">
        <v>133.0</v>
      </c>
      <c r="C52" s="1">
        <v>362.0</v>
      </c>
      <c r="D52" s="1">
        <v>386.0</v>
      </c>
      <c r="E52" s="1">
        <v>414.0</v>
      </c>
      <c r="F52" s="1">
        <v>455.0</v>
      </c>
      <c r="G52" s="1">
        <v>532.0</v>
      </c>
      <c r="H52" s="1">
        <v>620.0</v>
      </c>
      <c r="I52" s="1">
        <v>1080.0</v>
      </c>
      <c r="J52" s="1">
        <v>1240.0</v>
      </c>
      <c r="K52" s="1">
        <v>1520.0</v>
      </c>
      <c r="L52" s="2"/>
      <c r="M52" s="2"/>
      <c r="N52" s="2"/>
      <c r="O52" s="2"/>
      <c r="P52" s="2"/>
      <c r="Q52" s="2"/>
      <c r="R52" s="2"/>
      <c r="S52" s="2"/>
      <c r="T52" s="2"/>
      <c r="U52" s="2"/>
      <c r="V52" s="2"/>
      <c r="W52" s="2"/>
      <c r="X52" s="2"/>
      <c r="Y52" s="2"/>
      <c r="Z52" s="2"/>
    </row>
    <row r="53" ht="15.75" customHeight="1">
      <c r="A53" s="1" t="s">
        <v>132</v>
      </c>
      <c r="B53" s="1">
        <v>0.0</v>
      </c>
      <c r="C53" s="1">
        <v>1.0</v>
      </c>
      <c r="D53" s="1">
        <v>1.0</v>
      </c>
      <c r="E53" s="1">
        <v>1.0</v>
      </c>
      <c r="F53" s="1">
        <v>1.0</v>
      </c>
      <c r="G53" s="1">
        <v>1.0</v>
      </c>
      <c r="H53" s="1">
        <v>2.0</v>
      </c>
      <c r="I53" s="1">
        <v>2.0</v>
      </c>
      <c r="J53" s="1">
        <v>2.0</v>
      </c>
      <c r="K53" s="1">
        <v>2.0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288.0</v>
      </c>
      <c r="G54" s="1">
        <v>255.0</v>
      </c>
      <c r="H54" s="1">
        <v>248.0</v>
      </c>
      <c r="I54" s="1">
        <v>230.0</v>
      </c>
      <c r="J54" s="1">
        <v>226.0</v>
      </c>
      <c r="K54" s="1">
        <v>222.0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-21.0</v>
      </c>
      <c r="G55" s="1">
        <v>-18.0</v>
      </c>
      <c r="H55" s="1">
        <v>-25.0</v>
      </c>
      <c r="I55" s="1">
        <v>-24.0</v>
      </c>
      <c r="J55" s="1">
        <v>-27.0</v>
      </c>
      <c r="K55" s="1">
        <v>-31.0</v>
      </c>
      <c r="L55" s="2"/>
      <c r="M55" s="2"/>
      <c r="N55" s="2"/>
      <c r="O55" s="2"/>
      <c r="P55" s="2"/>
      <c r="Q55" s="2"/>
      <c r="R55" s="2"/>
      <c r="S55" s="2"/>
      <c r="T55" s="2"/>
      <c r="U55" s="2"/>
      <c r="V55" s="2"/>
      <c r="W55" s="2"/>
      <c r="X55" s="2"/>
      <c r="Y55" s="2"/>
      <c r="Z55" s="2"/>
    </row>
    <row r="56" ht="15.75" customHeight="1">
      <c r="A56" s="1" t="s">
        <v>135</v>
      </c>
      <c r="B56" s="1">
        <v>1.0</v>
      </c>
      <c r="C56" s="1">
        <v>4.0</v>
      </c>
      <c r="D56" s="1">
        <v>5.0</v>
      </c>
      <c r="E56" s="1">
        <v>4.0</v>
      </c>
      <c r="F56" s="1">
        <v>6.0</v>
      </c>
      <c r="G56" s="1">
        <v>5.0</v>
      </c>
      <c r="H56" s="1">
        <v>5.0</v>
      </c>
      <c r="I56" s="1">
        <v>39.0</v>
      </c>
      <c r="J56" s="1">
        <v>67.0</v>
      </c>
      <c r="K56" s="1">
        <v>27.0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1600.0</v>
      </c>
      <c r="C2" s="1">
        <v>3560.0</v>
      </c>
      <c r="D2" s="1">
        <v>6370.0</v>
      </c>
      <c r="E2" s="1">
        <v>7030.0</v>
      </c>
      <c r="F2" s="1">
        <v>7720.0</v>
      </c>
      <c r="G2" s="1">
        <v>7280.0</v>
      </c>
      <c r="H2" s="1">
        <v>8560.0</v>
      </c>
      <c r="I2" s="1">
        <v>19890.0</v>
      </c>
      <c r="J2" s="1">
        <v>22730.0</v>
      </c>
      <c r="K2" s="1">
        <v>17100.0</v>
      </c>
      <c r="L2" s="2"/>
      <c r="M2" s="2"/>
      <c r="N2" s="2"/>
      <c r="O2" s="2"/>
      <c r="P2" s="2"/>
      <c r="Q2" s="2"/>
      <c r="R2" s="2"/>
      <c r="S2" s="2"/>
      <c r="T2" s="2"/>
      <c r="U2" s="2"/>
      <c r="V2" s="2"/>
      <c r="W2" s="2"/>
      <c r="X2" s="2"/>
      <c r="Y2" s="2"/>
      <c r="Z2" s="2"/>
    </row>
    <row r="3">
      <c r="A3" s="1" t="s">
        <v>137</v>
      </c>
      <c r="B3" s="1">
        <v>1600.0</v>
      </c>
      <c r="C3" s="1">
        <v>3560.0</v>
      </c>
      <c r="D3" s="1">
        <v>6370.0</v>
      </c>
      <c r="E3" s="1">
        <v>7030.0</v>
      </c>
      <c r="F3" s="1">
        <v>7720.0</v>
      </c>
      <c r="G3" s="1">
        <v>7280.0</v>
      </c>
      <c r="H3" s="1">
        <v>8560.0</v>
      </c>
      <c r="I3" s="1">
        <v>19890.0</v>
      </c>
      <c r="J3" s="1">
        <v>22730.0</v>
      </c>
      <c r="K3" s="1">
        <v>17100.0</v>
      </c>
      <c r="L3" s="2"/>
      <c r="M3" s="2"/>
      <c r="N3" s="2"/>
      <c r="O3" s="2"/>
      <c r="P3" s="2"/>
      <c r="Q3" s="2"/>
      <c r="R3" s="2"/>
      <c r="S3" s="2"/>
      <c r="T3" s="2"/>
      <c r="U3" s="2"/>
      <c r="V3" s="2"/>
      <c r="W3" s="2"/>
      <c r="X3" s="2"/>
      <c r="Y3" s="2"/>
      <c r="Z3" s="2"/>
    </row>
    <row r="4">
      <c r="A4" s="1" t="s">
        <v>138</v>
      </c>
      <c r="B4" s="1">
        <v>1250.0</v>
      </c>
      <c r="C4" s="1">
        <v>2660.0</v>
      </c>
      <c r="D4" s="1">
        <v>4770.0</v>
      </c>
      <c r="E4" s="1">
        <v>5310.0</v>
      </c>
      <c r="F4" s="1">
        <v>5800.0</v>
      </c>
      <c r="G4" s="1">
        <v>5300.0</v>
      </c>
      <c r="H4" s="1">
        <v>6340.0</v>
      </c>
      <c r="I4" s="1">
        <v>14040.0</v>
      </c>
      <c r="J4" s="1">
        <v>14980.0</v>
      </c>
      <c r="K4" s="1">
        <v>11080.0</v>
      </c>
      <c r="L4" s="2"/>
      <c r="M4" s="2"/>
      <c r="N4" s="2"/>
      <c r="O4" s="2"/>
      <c r="P4" s="2"/>
      <c r="Q4" s="2"/>
      <c r="R4" s="2"/>
      <c r="S4" s="2"/>
      <c r="T4" s="2"/>
      <c r="U4" s="2"/>
      <c r="V4" s="2"/>
      <c r="W4" s="2"/>
      <c r="X4" s="2"/>
      <c r="Y4" s="2"/>
      <c r="Z4" s="2"/>
    </row>
    <row r="5">
      <c r="A5" s="1" t="s">
        <v>139</v>
      </c>
      <c r="B5" s="1">
        <v>357.0</v>
      </c>
      <c r="C5" s="1">
        <v>901.0</v>
      </c>
      <c r="D5" s="1">
        <v>1600.0</v>
      </c>
      <c r="E5" s="1">
        <v>1730.0</v>
      </c>
      <c r="F5" s="1">
        <v>1920.0</v>
      </c>
      <c r="G5" s="1">
        <v>1980.0</v>
      </c>
      <c r="H5" s="1">
        <v>2220.0</v>
      </c>
      <c r="I5" s="1">
        <v>5850.0</v>
      </c>
      <c r="J5" s="1">
        <v>7740.0</v>
      </c>
      <c r="K5" s="1">
        <v>6010.0</v>
      </c>
      <c r="L5" s="2"/>
      <c r="M5" s="2"/>
      <c r="N5" s="2"/>
      <c r="O5" s="2"/>
      <c r="P5" s="2"/>
      <c r="Q5" s="2"/>
      <c r="R5" s="2"/>
      <c r="S5" s="2"/>
      <c r="T5" s="2"/>
      <c r="U5" s="2"/>
      <c r="V5" s="2"/>
      <c r="W5" s="2"/>
      <c r="X5" s="2"/>
      <c r="Y5" s="2"/>
      <c r="Z5" s="2"/>
    </row>
    <row r="6">
      <c r="A6" s="1" t="s">
        <v>140</v>
      </c>
      <c r="B6" s="1">
        <v>306.0</v>
      </c>
      <c r="C6" s="1">
        <v>784.0</v>
      </c>
      <c r="D6" s="1">
        <v>1360.0</v>
      </c>
      <c r="E6" s="1">
        <v>1440.0</v>
      </c>
      <c r="F6" s="1">
        <v>1550.0</v>
      </c>
      <c r="G6" s="1">
        <v>1580.0</v>
      </c>
      <c r="H6" s="1">
        <v>1680.0</v>
      </c>
      <c r="I6" s="1">
        <v>3470.0</v>
      </c>
      <c r="J6" s="1">
        <v>3970.0</v>
      </c>
      <c r="K6" s="1">
        <v>3840.0</v>
      </c>
      <c r="L6" s="2"/>
      <c r="M6" s="2"/>
      <c r="N6" s="2"/>
      <c r="O6" s="2"/>
      <c r="P6" s="2"/>
      <c r="Q6" s="2"/>
      <c r="R6" s="2"/>
      <c r="S6" s="2"/>
      <c r="T6" s="2"/>
      <c r="U6" s="2"/>
      <c r="V6" s="2"/>
      <c r="W6" s="2"/>
      <c r="X6" s="2"/>
      <c r="Y6" s="2"/>
      <c r="Z6" s="2"/>
    </row>
    <row r="7">
      <c r="A7" s="1" t="s">
        <v>141</v>
      </c>
      <c r="B7" s="1">
        <v>306.0</v>
      </c>
      <c r="C7" s="1">
        <v>784.0</v>
      </c>
      <c r="D7" s="1">
        <v>1360.0</v>
      </c>
      <c r="E7" s="1">
        <v>1440.0</v>
      </c>
      <c r="F7" s="1">
        <v>1550.0</v>
      </c>
      <c r="G7" s="1">
        <v>1580.0</v>
      </c>
      <c r="H7" s="1">
        <v>1680.0</v>
      </c>
      <c r="I7" s="1">
        <v>3470.0</v>
      </c>
      <c r="J7" s="1">
        <v>3970.0</v>
      </c>
      <c r="K7" s="1">
        <v>3840.0</v>
      </c>
      <c r="L7" s="2"/>
      <c r="M7" s="2"/>
      <c r="N7" s="2"/>
      <c r="O7" s="2"/>
      <c r="P7" s="2"/>
      <c r="Q7" s="2"/>
      <c r="R7" s="2"/>
      <c r="S7" s="2"/>
      <c r="T7" s="2"/>
      <c r="U7" s="2"/>
      <c r="V7" s="2"/>
      <c r="W7" s="2"/>
      <c r="X7" s="2"/>
      <c r="Y7" s="2"/>
      <c r="Z7" s="2"/>
    </row>
    <row r="8">
      <c r="A8" s="1" t="s">
        <v>142</v>
      </c>
      <c r="B8" s="1">
        <v>51.0</v>
      </c>
      <c r="C8" s="1">
        <v>117.0</v>
      </c>
      <c r="D8" s="1">
        <v>239.0</v>
      </c>
      <c r="E8" s="1">
        <v>289.0</v>
      </c>
      <c r="F8" s="1">
        <v>369.0</v>
      </c>
      <c r="G8" s="1">
        <v>392.0</v>
      </c>
      <c r="H8" s="1">
        <v>544.0</v>
      </c>
      <c r="I8" s="1">
        <v>2380.0</v>
      </c>
      <c r="J8" s="1">
        <v>3770.0</v>
      </c>
      <c r="K8" s="1">
        <v>2180.0</v>
      </c>
      <c r="L8" s="2"/>
      <c r="M8" s="2"/>
      <c r="N8" s="2"/>
      <c r="O8" s="2"/>
      <c r="P8" s="2"/>
      <c r="Q8" s="2"/>
      <c r="R8" s="2"/>
      <c r="S8" s="2"/>
      <c r="T8" s="2"/>
      <c r="U8" s="2"/>
      <c r="V8" s="2"/>
      <c r="W8" s="2"/>
      <c r="X8" s="2"/>
      <c r="Y8" s="2"/>
      <c r="Z8" s="2"/>
    </row>
    <row r="9">
      <c r="A9" s="1" t="s">
        <v>143</v>
      </c>
      <c r="B9" s="1">
        <v>-30.0</v>
      </c>
      <c r="C9" s="1">
        <v>-91.0</v>
      </c>
      <c r="D9" s="1">
        <v>-158.0</v>
      </c>
      <c r="E9" s="1">
        <v>-134.0</v>
      </c>
      <c r="F9" s="1">
        <v>-111.0</v>
      </c>
      <c r="G9" s="1">
        <v>-99.0</v>
      </c>
      <c r="H9" s="1">
        <v>-106.0</v>
      </c>
      <c r="I9" s="1">
        <v>-128.0</v>
      </c>
      <c r="J9" s="1">
        <v>-171.0</v>
      </c>
      <c r="K9" s="1">
        <v>-192.0</v>
      </c>
      <c r="L9" s="2"/>
      <c r="M9" s="2"/>
      <c r="N9" s="2"/>
      <c r="O9" s="2"/>
      <c r="P9" s="2"/>
      <c r="Q9" s="2"/>
      <c r="R9" s="2"/>
      <c r="S9" s="2"/>
      <c r="T9" s="2"/>
      <c r="U9" s="2"/>
      <c r="V9" s="2"/>
      <c r="W9" s="2"/>
      <c r="X9" s="2"/>
      <c r="Y9" s="2"/>
      <c r="Z9" s="2"/>
    </row>
    <row r="10">
      <c r="A10" s="1" t="s">
        <v>144</v>
      </c>
      <c r="B10" s="1">
        <v>-30.0</v>
      </c>
      <c r="C10" s="1">
        <v>-91.0</v>
      </c>
      <c r="D10" s="1">
        <v>-158.0</v>
      </c>
      <c r="E10" s="1">
        <v>-134.0</v>
      </c>
      <c r="F10" s="1">
        <v>-111.0</v>
      </c>
      <c r="G10" s="1">
        <v>-99.0</v>
      </c>
      <c r="H10" s="1">
        <v>-106.0</v>
      </c>
      <c r="I10" s="1">
        <v>-128.0</v>
      </c>
      <c r="J10" s="1">
        <v>-171.0</v>
      </c>
      <c r="K10" s="1">
        <v>-192.0</v>
      </c>
      <c r="L10" s="2"/>
      <c r="M10" s="2"/>
      <c r="N10" s="2"/>
      <c r="O10" s="2"/>
      <c r="P10" s="2"/>
      <c r="Q10" s="2"/>
      <c r="R10" s="2"/>
      <c r="S10" s="2"/>
      <c r="T10" s="2"/>
      <c r="U10" s="2"/>
      <c r="V10" s="2"/>
      <c r="W10" s="2"/>
      <c r="X10" s="2"/>
      <c r="Y10" s="2"/>
      <c r="Z10" s="2"/>
    </row>
    <row r="11">
      <c r="A11" s="1" t="s">
        <v>145</v>
      </c>
      <c r="B11" s="1">
        <v>45.0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146</v>
      </c>
      <c r="B12" s="1">
        <v>20.0</v>
      </c>
      <c r="C12" s="1">
        <v>21.0</v>
      </c>
      <c r="D12" s="1">
        <v>80.0</v>
      </c>
      <c r="E12" s="1">
        <v>155.0</v>
      </c>
      <c r="F12" s="1">
        <v>258.0</v>
      </c>
      <c r="G12" s="1">
        <v>293.0</v>
      </c>
      <c r="H12" s="1">
        <v>438.0</v>
      </c>
      <c r="I12" s="1">
        <v>2250.0</v>
      </c>
      <c r="J12" s="1">
        <v>3600.0</v>
      </c>
      <c r="K12" s="1">
        <v>1980.0</v>
      </c>
      <c r="L12" s="2"/>
      <c r="M12" s="2"/>
      <c r="N12" s="2"/>
      <c r="O12" s="2"/>
      <c r="P12" s="2"/>
      <c r="Q12" s="2"/>
      <c r="R12" s="2"/>
      <c r="S12" s="2"/>
      <c r="T12" s="2"/>
      <c r="U12" s="2"/>
      <c r="V12" s="2"/>
      <c r="W12" s="2"/>
      <c r="X12" s="2"/>
      <c r="Y12" s="2"/>
      <c r="Z12" s="2"/>
    </row>
    <row r="13">
      <c r="A13" s="1" t="s">
        <v>147</v>
      </c>
      <c r="B13" s="1">
        <v>-51.0</v>
      </c>
      <c r="C13" s="1">
        <v>-5.0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-60.0</v>
      </c>
      <c r="C14" s="1">
        <v>-34.0</v>
      </c>
      <c r="D14" s="1">
        <v>0.0</v>
      </c>
      <c r="E14" s="1">
        <v>0.0</v>
      </c>
      <c r="F14" s="1">
        <v>0.0</v>
      </c>
      <c r="G14" s="1">
        <v>0.0</v>
      </c>
      <c r="H14" s="1">
        <v>0.0</v>
      </c>
      <c r="I14" s="1">
        <v>-17.0</v>
      </c>
      <c r="J14" s="1">
        <v>0.0</v>
      </c>
      <c r="K14" s="1">
        <v>0.0</v>
      </c>
      <c r="L14" s="2"/>
      <c r="M14" s="2"/>
      <c r="N14" s="2"/>
      <c r="O14" s="2"/>
      <c r="P14" s="2"/>
      <c r="Q14" s="2"/>
      <c r="R14" s="2"/>
      <c r="S14" s="2"/>
      <c r="T14" s="2"/>
      <c r="U14" s="2"/>
      <c r="V14" s="2"/>
      <c r="W14" s="2"/>
      <c r="X14" s="2"/>
      <c r="Y14" s="2"/>
      <c r="Z14" s="2"/>
    </row>
    <row r="15">
      <c r="A15" s="1" t="s">
        <v>149</v>
      </c>
      <c r="B15" s="1">
        <v>0.0</v>
      </c>
      <c r="C15" s="1">
        <v>0.0</v>
      </c>
      <c r="D15" s="1">
        <v>0.0</v>
      </c>
      <c r="E15" s="1">
        <v>-4.0</v>
      </c>
      <c r="F15" s="1">
        <v>0.0</v>
      </c>
      <c r="G15" s="1">
        <v>0.0</v>
      </c>
      <c r="H15" s="1">
        <v>0.0</v>
      </c>
      <c r="I15" s="1">
        <v>26.0</v>
      </c>
      <c r="J15" s="1">
        <v>0.0</v>
      </c>
      <c r="K15" s="1">
        <v>0.0</v>
      </c>
      <c r="L15" s="2"/>
      <c r="M15" s="2"/>
      <c r="N15" s="2"/>
      <c r="O15" s="2"/>
      <c r="P15" s="2"/>
      <c r="Q15" s="2"/>
      <c r="R15" s="2"/>
      <c r="S15" s="2"/>
      <c r="T15" s="2"/>
      <c r="U15" s="2"/>
      <c r="V15" s="2"/>
      <c r="W15" s="2"/>
      <c r="X15" s="2"/>
      <c r="Y15" s="2"/>
      <c r="Z15" s="2"/>
    </row>
    <row r="16">
      <c r="A16" s="1" t="s">
        <v>150</v>
      </c>
      <c r="B16" s="1">
        <v>0.0</v>
      </c>
      <c r="C16" s="1">
        <v>0.0</v>
      </c>
      <c r="D16" s="1">
        <v>-56.0</v>
      </c>
      <c r="E16" s="1">
        <v>-58.0</v>
      </c>
      <c r="F16" s="1">
        <v>3.0</v>
      </c>
      <c r="G16" s="1">
        <v>-10.0</v>
      </c>
      <c r="H16" s="1">
        <v>-29.0</v>
      </c>
      <c r="I16" s="1">
        <v>-8.0</v>
      </c>
      <c r="J16" s="1">
        <v>-27.0</v>
      </c>
      <c r="K16" s="1">
        <v>0.0</v>
      </c>
      <c r="L16" s="2"/>
      <c r="M16" s="2"/>
      <c r="N16" s="2"/>
      <c r="O16" s="2"/>
      <c r="P16" s="2"/>
      <c r="Q16" s="2"/>
      <c r="R16" s="2"/>
      <c r="S16" s="2"/>
      <c r="T16" s="2"/>
      <c r="U16" s="2"/>
      <c r="V16" s="2"/>
      <c r="W16" s="2"/>
      <c r="X16" s="2"/>
      <c r="Y16" s="2"/>
      <c r="Z16" s="2"/>
    </row>
    <row r="17">
      <c r="A17" s="1" t="s">
        <v>151</v>
      </c>
      <c r="B17" s="1">
        <v>19.0</v>
      </c>
      <c r="C17" s="1">
        <v>-18.0</v>
      </c>
      <c r="D17" s="1">
        <v>21.0</v>
      </c>
      <c r="E17" s="1">
        <v>91.0</v>
      </c>
      <c r="F17" s="1">
        <v>261.0</v>
      </c>
      <c r="G17" s="1">
        <v>283.0</v>
      </c>
      <c r="H17" s="1">
        <v>408.0</v>
      </c>
      <c r="I17" s="1">
        <v>2250.0</v>
      </c>
      <c r="J17" s="1">
        <v>3570.0</v>
      </c>
      <c r="K17" s="1">
        <v>1980.0</v>
      </c>
      <c r="L17" s="2"/>
      <c r="M17" s="2"/>
      <c r="N17" s="2"/>
      <c r="O17" s="2"/>
      <c r="P17" s="2"/>
      <c r="Q17" s="2"/>
      <c r="R17" s="2"/>
      <c r="S17" s="2"/>
      <c r="T17" s="2"/>
      <c r="U17" s="2"/>
      <c r="V17" s="2"/>
      <c r="W17" s="2"/>
      <c r="X17" s="2"/>
      <c r="Y17" s="2"/>
      <c r="Z17" s="2"/>
    </row>
    <row r="18">
      <c r="A18" s="1" t="s">
        <v>152</v>
      </c>
      <c r="B18" s="1">
        <v>1.0</v>
      </c>
      <c r="C18" s="1">
        <v>4.0</v>
      </c>
      <c r="D18" s="1">
        <v>-123.0</v>
      </c>
      <c r="E18" s="1">
        <v>53.0</v>
      </c>
      <c r="F18" s="1">
        <v>55.0</v>
      </c>
      <c r="G18" s="1">
        <v>60.0</v>
      </c>
      <c r="H18" s="1">
        <v>94.0</v>
      </c>
      <c r="I18" s="1">
        <v>526.0</v>
      </c>
      <c r="J18" s="1">
        <v>822.0</v>
      </c>
      <c r="K18" s="1">
        <v>444.0</v>
      </c>
      <c r="L18" s="2"/>
      <c r="M18" s="2"/>
      <c r="N18" s="2"/>
      <c r="O18" s="2"/>
      <c r="P18" s="2"/>
      <c r="Q18" s="2"/>
      <c r="R18" s="2"/>
      <c r="S18" s="2"/>
      <c r="T18" s="2"/>
      <c r="U18" s="2"/>
      <c r="V18" s="2"/>
      <c r="W18" s="2"/>
      <c r="X18" s="2"/>
      <c r="Y18" s="2"/>
      <c r="Z18" s="2"/>
    </row>
    <row r="19">
      <c r="A19" s="1" t="s">
        <v>153</v>
      </c>
      <c r="B19" s="1">
        <v>18.0</v>
      </c>
      <c r="C19" s="1">
        <v>-22.0</v>
      </c>
      <c r="D19" s="1">
        <v>144.0</v>
      </c>
      <c r="E19" s="1">
        <v>38.0</v>
      </c>
      <c r="F19" s="1">
        <v>205.0</v>
      </c>
      <c r="G19" s="1">
        <v>222.0</v>
      </c>
      <c r="H19" s="1">
        <v>314.0</v>
      </c>
      <c r="I19" s="1">
        <v>1730.0</v>
      </c>
      <c r="J19" s="1">
        <v>2750.0</v>
      </c>
      <c r="K19" s="1">
        <v>1540.0</v>
      </c>
      <c r="L19" s="2"/>
      <c r="M19" s="2"/>
      <c r="N19" s="2"/>
      <c r="O19" s="2"/>
      <c r="P19" s="2"/>
      <c r="Q19" s="2"/>
      <c r="R19" s="2"/>
      <c r="S19" s="2"/>
      <c r="T19" s="2"/>
      <c r="U19" s="2"/>
      <c r="V19" s="2"/>
      <c r="W19" s="2"/>
      <c r="X19" s="2"/>
      <c r="Y19" s="2"/>
      <c r="Z19" s="2"/>
    </row>
    <row r="20">
      <c r="A20" s="1" t="s">
        <v>154</v>
      </c>
      <c r="B20" s="1">
        <v>-40.0</v>
      </c>
      <c r="C20" s="1">
        <v>13.0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155</v>
      </c>
      <c r="B21" s="1">
        <v>18.0</v>
      </c>
      <c r="C21" s="1">
        <v>-22.0</v>
      </c>
      <c r="D21" s="1">
        <v>144.0</v>
      </c>
      <c r="E21" s="1">
        <v>38.0</v>
      </c>
      <c r="F21" s="1">
        <v>205.0</v>
      </c>
      <c r="G21" s="1">
        <v>222.0</v>
      </c>
      <c r="H21" s="1">
        <v>314.0</v>
      </c>
      <c r="I21" s="1">
        <v>1730.0</v>
      </c>
      <c r="J21" s="1">
        <v>2750.0</v>
      </c>
      <c r="K21" s="1">
        <v>1540.0</v>
      </c>
      <c r="L21" s="2"/>
      <c r="M21" s="2"/>
      <c r="N21" s="2"/>
      <c r="O21" s="2"/>
      <c r="P21" s="2"/>
      <c r="Q21" s="2"/>
      <c r="R21" s="2"/>
      <c r="S21" s="2"/>
      <c r="T21" s="2"/>
      <c r="U21" s="2"/>
      <c r="V21" s="2"/>
      <c r="W21" s="2"/>
      <c r="X21" s="2"/>
      <c r="Y21" s="2"/>
      <c r="Z21" s="2"/>
    </row>
    <row r="22" ht="15.75" customHeight="1">
      <c r="A22" s="1" t="s">
        <v>156</v>
      </c>
      <c r="B22" s="1">
        <v>18.0</v>
      </c>
      <c r="C22" s="1">
        <v>-22.0</v>
      </c>
      <c r="D22" s="1">
        <v>144.0</v>
      </c>
      <c r="E22" s="1">
        <v>38.0</v>
      </c>
      <c r="F22" s="1">
        <v>205.0</v>
      </c>
      <c r="G22" s="1">
        <v>222.0</v>
      </c>
      <c r="H22" s="1">
        <v>314.0</v>
      </c>
      <c r="I22" s="1">
        <v>1730.0</v>
      </c>
      <c r="J22" s="1">
        <v>2750.0</v>
      </c>
      <c r="K22" s="1">
        <v>1540.0</v>
      </c>
      <c r="L22" s="2"/>
      <c r="M22" s="2"/>
      <c r="N22" s="2"/>
      <c r="O22" s="2"/>
      <c r="P22" s="2"/>
      <c r="Q22" s="2"/>
      <c r="R22" s="2"/>
      <c r="S22" s="2"/>
      <c r="T22" s="2"/>
      <c r="U22" s="2"/>
      <c r="V22" s="2"/>
      <c r="W22" s="2"/>
      <c r="X22" s="2"/>
      <c r="Y22" s="2"/>
      <c r="Z22" s="2"/>
    </row>
    <row r="23" ht="15.75" customHeight="1">
      <c r="A23" s="1" t="s">
        <v>157</v>
      </c>
      <c r="B23" s="1">
        <v>18.0</v>
      </c>
      <c r="C23" s="1">
        <v>-22.0</v>
      </c>
      <c r="D23" s="1">
        <v>144.0</v>
      </c>
      <c r="E23" s="1">
        <v>38.0</v>
      </c>
      <c r="F23" s="1">
        <v>205.0</v>
      </c>
      <c r="G23" s="1">
        <v>222.0</v>
      </c>
      <c r="H23" s="1">
        <v>314.0</v>
      </c>
      <c r="I23" s="1">
        <v>1730.0</v>
      </c>
      <c r="J23" s="1">
        <v>2750.0</v>
      </c>
      <c r="K23" s="1">
        <v>1540.0</v>
      </c>
      <c r="L23" s="2"/>
      <c r="M23" s="2"/>
      <c r="N23" s="2"/>
      <c r="O23" s="2"/>
      <c r="P23" s="2"/>
      <c r="Q23" s="2"/>
      <c r="R23" s="2"/>
      <c r="S23" s="2"/>
      <c r="T23" s="2"/>
      <c r="U23" s="2"/>
      <c r="V23" s="2"/>
      <c r="W23" s="2"/>
      <c r="X23" s="2"/>
      <c r="Y23" s="2"/>
      <c r="Z23" s="2"/>
    </row>
    <row r="24" ht="15.75" customHeight="1">
      <c r="A24" s="1" t="s">
        <v>158</v>
      </c>
      <c r="B24" s="1">
        <v>18.0</v>
      </c>
      <c r="C24" s="1">
        <v>-22.0</v>
      </c>
      <c r="D24" s="1">
        <v>144.0</v>
      </c>
      <c r="E24" s="1">
        <v>38.0</v>
      </c>
      <c r="F24" s="1">
        <v>205.0</v>
      </c>
      <c r="G24" s="1">
        <v>222.0</v>
      </c>
      <c r="H24" s="1">
        <v>314.0</v>
      </c>
      <c r="I24" s="1">
        <v>1730.0</v>
      </c>
      <c r="J24" s="1">
        <v>2750.0</v>
      </c>
      <c r="K24" s="1">
        <v>1540.0</v>
      </c>
      <c r="L24" s="2"/>
      <c r="M24" s="2"/>
      <c r="N24" s="2"/>
      <c r="O24" s="2"/>
      <c r="P24" s="2"/>
      <c r="Q24" s="2"/>
      <c r="R24" s="2"/>
      <c r="S24" s="2"/>
      <c r="T24" s="2"/>
      <c r="U24" s="2"/>
      <c r="V24" s="2"/>
      <c r="W24" s="2"/>
      <c r="X24" s="2"/>
      <c r="Y24" s="2"/>
      <c r="Z24" s="2"/>
    </row>
    <row r="25" ht="15.75" customHeight="1">
      <c r="A25" s="1" t="s">
        <v>159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171</v>
      </c>
      <c r="B27" s="1" t="s">
        <v>161</v>
      </c>
      <c r="C27" s="1" t="s">
        <v>162</v>
      </c>
      <c r="D27" s="1" t="s">
        <v>163</v>
      </c>
      <c r="E27" s="1" t="s">
        <v>164</v>
      </c>
      <c r="F27" s="1" t="s">
        <v>165</v>
      </c>
      <c r="G27" s="1" t="s">
        <v>166</v>
      </c>
      <c r="H27" s="1" t="s">
        <v>167</v>
      </c>
      <c r="I27" s="1" t="s">
        <v>168</v>
      </c>
      <c r="J27" s="1" t="s">
        <v>169</v>
      </c>
      <c r="K27" s="1" t="s">
        <v>170</v>
      </c>
      <c r="L27" s="2"/>
      <c r="M27" s="2"/>
      <c r="N27" s="2"/>
      <c r="O27" s="2"/>
      <c r="P27" s="2"/>
      <c r="Q27" s="2"/>
      <c r="R27" s="2"/>
      <c r="S27" s="2"/>
      <c r="T27" s="2"/>
      <c r="U27" s="2"/>
      <c r="V27" s="2"/>
      <c r="W27" s="2"/>
      <c r="X27" s="2"/>
      <c r="Y27" s="2"/>
      <c r="Z27" s="2"/>
    </row>
    <row r="28" ht="15.75" customHeight="1">
      <c r="A28" s="1" t="s">
        <v>172</v>
      </c>
      <c r="B28" s="1">
        <v>98.0</v>
      </c>
      <c r="C28" s="1">
        <v>103.0</v>
      </c>
      <c r="D28" s="1">
        <v>111.0</v>
      </c>
      <c r="E28" s="1">
        <v>113.0</v>
      </c>
      <c r="F28" s="1">
        <v>115.0</v>
      </c>
      <c r="G28" s="1">
        <v>116.0</v>
      </c>
      <c r="H28" s="1">
        <v>117.0</v>
      </c>
      <c r="I28" s="1">
        <v>202.0</v>
      </c>
      <c r="J28" s="1">
        <v>162.0</v>
      </c>
      <c r="K28" s="1">
        <v>128.0</v>
      </c>
      <c r="L28" s="2"/>
      <c r="M28" s="2"/>
      <c r="N28" s="2"/>
      <c r="O28" s="2"/>
      <c r="P28" s="2"/>
      <c r="Q28" s="2"/>
      <c r="R28" s="2"/>
      <c r="S28" s="2"/>
      <c r="T28" s="2"/>
      <c r="U28" s="2"/>
      <c r="V28" s="2"/>
      <c r="W28" s="2"/>
      <c r="X28" s="2"/>
      <c r="Y28" s="2"/>
      <c r="Z28" s="2"/>
    </row>
    <row r="29" ht="15.75" customHeight="1">
      <c r="A29" s="1" t="s">
        <v>173</v>
      </c>
      <c r="B29" s="1" t="s">
        <v>174</v>
      </c>
      <c r="C29" s="1" t="s">
        <v>162</v>
      </c>
      <c r="D29" s="1" t="s">
        <v>175</v>
      </c>
      <c r="E29" s="1" t="s">
        <v>164</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174</v>
      </c>
      <c r="C30" s="1" t="s">
        <v>162</v>
      </c>
      <c r="D30" s="1" t="s">
        <v>175</v>
      </c>
      <c r="E30" s="1" t="s">
        <v>164</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101.0</v>
      </c>
      <c r="C31" s="1">
        <v>103.0</v>
      </c>
      <c r="D31" s="1">
        <v>114.0</v>
      </c>
      <c r="E31" s="1">
        <v>116.0</v>
      </c>
      <c r="F31" s="1">
        <v>117.0</v>
      </c>
      <c r="G31" s="1">
        <v>117.0</v>
      </c>
      <c r="H31" s="1">
        <v>118.0</v>
      </c>
      <c r="I31" s="1">
        <v>203.0</v>
      </c>
      <c r="J31" s="1">
        <v>163.0</v>
      </c>
      <c r="K31" s="1">
        <v>129.0</v>
      </c>
      <c r="L31" s="2"/>
      <c r="M31" s="2"/>
      <c r="N31" s="2"/>
      <c r="O31" s="2"/>
      <c r="P31" s="2"/>
      <c r="Q31" s="2"/>
      <c r="R31" s="2"/>
      <c r="S31" s="2"/>
      <c r="T31" s="2"/>
      <c r="U31" s="2"/>
      <c r="V31" s="2"/>
      <c r="W31" s="2"/>
      <c r="X31" s="2"/>
      <c r="Y31" s="2"/>
      <c r="Z31" s="2"/>
    </row>
    <row r="32" ht="15.75" customHeight="1">
      <c r="A32" s="1" t="s">
        <v>184</v>
      </c>
      <c r="B32" s="1" t="s">
        <v>185</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185</v>
      </c>
      <c r="C33" s="1" t="s">
        <v>185</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60.0</v>
      </c>
      <c r="C35" s="1">
        <v>175.0</v>
      </c>
      <c r="D35" s="1">
        <v>348.0</v>
      </c>
      <c r="E35" s="1">
        <v>382.0</v>
      </c>
      <c r="F35" s="1">
        <v>467.0</v>
      </c>
      <c r="G35" s="1">
        <v>492.0</v>
      </c>
      <c r="H35" s="1">
        <v>660.0</v>
      </c>
      <c r="I35" s="1">
        <v>2920.0</v>
      </c>
      <c r="J35" s="1">
        <v>4270.0</v>
      </c>
      <c r="K35" s="1">
        <v>2730.0</v>
      </c>
      <c r="L35" s="2"/>
      <c r="M35" s="2"/>
      <c r="N35" s="2"/>
      <c r="O35" s="2"/>
      <c r="P35" s="2"/>
      <c r="Q35" s="2"/>
      <c r="R35" s="2"/>
      <c r="S35" s="2"/>
      <c r="T35" s="2"/>
      <c r="U35" s="2"/>
      <c r="V35" s="2"/>
      <c r="W35" s="2"/>
      <c r="X35" s="2"/>
      <c r="Y35" s="2"/>
      <c r="Z35" s="2"/>
    </row>
    <row r="36" ht="15.75" customHeight="1">
      <c r="A36" s="1" t="s">
        <v>204</v>
      </c>
      <c r="B36" s="1">
        <v>52.0</v>
      </c>
      <c r="C36" s="1">
        <v>129.0</v>
      </c>
      <c r="D36" s="1">
        <v>261.0</v>
      </c>
      <c r="E36" s="1">
        <v>311.0</v>
      </c>
      <c r="F36" s="1">
        <v>392.0</v>
      </c>
      <c r="G36" s="1">
        <v>408.0</v>
      </c>
      <c r="H36" s="1">
        <v>566.0</v>
      </c>
      <c r="I36" s="1">
        <v>2730.0</v>
      </c>
      <c r="J36" s="1">
        <v>4070.0</v>
      </c>
      <c r="K36" s="1">
        <v>2510.0</v>
      </c>
      <c r="L36" s="2"/>
      <c r="M36" s="2"/>
      <c r="N36" s="2"/>
      <c r="O36" s="2"/>
      <c r="P36" s="2"/>
      <c r="Q36" s="2"/>
      <c r="R36" s="2"/>
      <c r="S36" s="2"/>
      <c r="T36" s="2"/>
      <c r="U36" s="2"/>
      <c r="V36" s="2"/>
      <c r="W36" s="2"/>
      <c r="X36" s="2"/>
      <c r="Y36" s="2"/>
      <c r="Z36" s="2"/>
    </row>
    <row r="37" ht="15.75" customHeight="1">
      <c r="A37" s="1" t="s">
        <v>205</v>
      </c>
      <c r="B37" s="1">
        <v>51.0</v>
      </c>
      <c r="C37" s="1">
        <v>117.0</v>
      </c>
      <c r="D37" s="1">
        <v>239.0</v>
      </c>
      <c r="E37" s="1">
        <v>289.0</v>
      </c>
      <c r="F37" s="1">
        <v>369.0</v>
      </c>
      <c r="G37" s="1">
        <v>392.0</v>
      </c>
      <c r="H37" s="1">
        <v>544.0</v>
      </c>
      <c r="I37" s="1">
        <v>2380.0</v>
      </c>
      <c r="J37" s="1">
        <v>3770.0</v>
      </c>
      <c r="K37" s="1">
        <v>2180.0</v>
      </c>
      <c r="L37" s="2"/>
      <c r="M37" s="2"/>
      <c r="N37" s="2"/>
      <c r="O37" s="2"/>
      <c r="P37" s="2"/>
      <c r="Q37" s="2"/>
      <c r="R37" s="2"/>
      <c r="S37" s="2"/>
      <c r="T37" s="2"/>
      <c r="U37" s="2"/>
      <c r="V37" s="2"/>
      <c r="W37" s="2"/>
      <c r="X37" s="2"/>
      <c r="Y37" s="2"/>
      <c r="Z37" s="2"/>
    </row>
    <row r="38" ht="15.75" customHeight="1">
      <c r="A38" s="1" t="s">
        <v>206</v>
      </c>
      <c r="B38" s="1">
        <v>86.0</v>
      </c>
      <c r="C38" s="1">
        <v>219.0</v>
      </c>
      <c r="D38" s="1">
        <v>417.0</v>
      </c>
      <c r="E38" s="1">
        <v>460.0</v>
      </c>
      <c r="F38" s="1">
        <v>551.0</v>
      </c>
      <c r="G38" s="1">
        <v>592.0</v>
      </c>
      <c r="H38" s="1">
        <v>764.0</v>
      </c>
      <c r="I38" s="1">
        <v>3080.0</v>
      </c>
      <c r="J38" s="1">
        <v>4440.0</v>
      </c>
      <c r="K38" s="1">
        <v>2910.0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v>58.0</v>
      </c>
      <c r="C40" s="1">
        <v>1.0</v>
      </c>
      <c r="D40" s="1">
        <v>2.0</v>
      </c>
      <c r="E40" s="1">
        <v>4.0</v>
      </c>
      <c r="F40" s="1">
        <v>3.0</v>
      </c>
      <c r="G40" s="1">
        <v>9.0</v>
      </c>
      <c r="H40" s="1">
        <v>78.0</v>
      </c>
      <c r="I40" s="1">
        <v>561.0</v>
      </c>
      <c r="J40" s="1">
        <v>915.0</v>
      </c>
      <c r="K40" s="1">
        <v>546.0</v>
      </c>
      <c r="L40" s="2"/>
      <c r="M40" s="2"/>
      <c r="N40" s="2"/>
      <c r="O40" s="2"/>
      <c r="P40" s="2"/>
      <c r="Q40" s="2"/>
      <c r="R40" s="2"/>
      <c r="S40" s="2"/>
      <c r="T40" s="2"/>
      <c r="U40" s="2"/>
      <c r="V40" s="2"/>
      <c r="W40" s="2"/>
      <c r="X40" s="2"/>
      <c r="Y40" s="2"/>
      <c r="Z40" s="2"/>
    </row>
    <row r="41" ht="15.75" customHeight="1">
      <c r="A41" s="1" t="s">
        <v>219</v>
      </c>
      <c r="B41" s="1">
        <v>58.0</v>
      </c>
      <c r="C41" s="1">
        <v>1.0</v>
      </c>
      <c r="D41" s="1">
        <v>2.0</v>
      </c>
      <c r="E41" s="1">
        <v>4.0</v>
      </c>
      <c r="F41" s="1">
        <v>3.0</v>
      </c>
      <c r="G41" s="1">
        <v>9.0</v>
      </c>
      <c r="H41" s="1">
        <v>78.0</v>
      </c>
      <c r="I41" s="1">
        <v>561.0</v>
      </c>
      <c r="J41" s="1">
        <v>915.0</v>
      </c>
      <c r="K41" s="1">
        <v>546.0</v>
      </c>
      <c r="L41" s="2"/>
      <c r="M41" s="2"/>
      <c r="N41" s="2"/>
      <c r="O41" s="2"/>
      <c r="P41" s="2"/>
      <c r="Q41" s="2"/>
      <c r="R41" s="2"/>
      <c r="S41" s="2"/>
      <c r="T41" s="2"/>
      <c r="U41" s="2"/>
      <c r="V41" s="2"/>
      <c r="W41" s="2"/>
      <c r="X41" s="2"/>
      <c r="Y41" s="2"/>
      <c r="Z41" s="2"/>
    </row>
    <row r="42" ht="15.75" customHeight="1">
      <c r="A42" s="1" t="s">
        <v>220</v>
      </c>
      <c r="B42" s="1">
        <v>52.0</v>
      </c>
      <c r="C42" s="1">
        <v>3.0</v>
      </c>
      <c r="D42" s="1">
        <v>-125.0</v>
      </c>
      <c r="E42" s="1">
        <v>49.0</v>
      </c>
      <c r="F42" s="1">
        <v>51.0</v>
      </c>
      <c r="G42" s="1">
        <v>50.0</v>
      </c>
      <c r="H42" s="1">
        <v>16.0</v>
      </c>
      <c r="I42" s="1">
        <v>-34.0</v>
      </c>
      <c r="J42" s="1">
        <v>-92.0</v>
      </c>
      <c r="K42" s="1">
        <v>-102.0</v>
      </c>
      <c r="L42" s="2"/>
      <c r="M42" s="2"/>
      <c r="N42" s="2"/>
      <c r="O42" s="2"/>
      <c r="P42" s="2"/>
      <c r="Q42" s="2"/>
      <c r="R42" s="2"/>
      <c r="S42" s="2"/>
      <c r="T42" s="2"/>
      <c r="U42" s="2"/>
      <c r="V42" s="2"/>
      <c r="W42" s="2"/>
      <c r="X42" s="2"/>
      <c r="Y42" s="2"/>
      <c r="Z42" s="2"/>
    </row>
    <row r="43" ht="15.75" customHeight="1">
      <c r="A43" s="1" t="s">
        <v>221</v>
      </c>
      <c r="B43" s="1">
        <v>52.0</v>
      </c>
      <c r="C43" s="1">
        <v>3.0</v>
      </c>
      <c r="D43" s="1">
        <v>-125.0</v>
      </c>
      <c r="E43" s="1">
        <v>49.0</v>
      </c>
      <c r="F43" s="1">
        <v>51.0</v>
      </c>
      <c r="G43" s="1">
        <v>50.0</v>
      </c>
      <c r="H43" s="1">
        <v>16.0</v>
      </c>
      <c r="I43" s="1">
        <v>-34.0</v>
      </c>
      <c r="J43" s="1">
        <v>-92.0</v>
      </c>
      <c r="K43" s="1">
        <v>-102.0</v>
      </c>
      <c r="L43" s="2"/>
      <c r="M43" s="2"/>
      <c r="N43" s="2"/>
      <c r="O43" s="2"/>
      <c r="P43" s="2"/>
      <c r="Q43" s="2"/>
      <c r="R43" s="2"/>
      <c r="S43" s="2"/>
      <c r="T43" s="2"/>
      <c r="U43" s="2"/>
      <c r="V43" s="2"/>
      <c r="W43" s="2"/>
      <c r="X43" s="2"/>
      <c r="Y43" s="2"/>
      <c r="Z43" s="2"/>
    </row>
    <row r="44" ht="15.75" customHeight="1">
      <c r="A44" s="1" t="s">
        <v>222</v>
      </c>
      <c r="B44" s="1">
        <v>12.0</v>
      </c>
      <c r="C44" s="1">
        <v>13.0</v>
      </c>
      <c r="D44" s="1">
        <v>50.0</v>
      </c>
      <c r="E44" s="1">
        <v>96.0</v>
      </c>
      <c r="F44" s="1">
        <v>161.0</v>
      </c>
      <c r="G44" s="1">
        <v>183.0</v>
      </c>
      <c r="H44" s="1">
        <v>273.0</v>
      </c>
      <c r="I44" s="1">
        <v>1410.0</v>
      </c>
      <c r="J44" s="1">
        <v>2250.0</v>
      </c>
      <c r="K44" s="1">
        <v>1240.0</v>
      </c>
      <c r="L44" s="2"/>
      <c r="M44" s="2"/>
      <c r="N44" s="2"/>
      <c r="O44" s="2"/>
      <c r="P44" s="2"/>
      <c r="Q44" s="2"/>
      <c r="R44" s="2"/>
      <c r="S44" s="2"/>
      <c r="T44" s="2"/>
      <c r="U44" s="2"/>
      <c r="V44" s="2"/>
      <c r="W44" s="2"/>
      <c r="X44" s="2"/>
      <c r="Y44" s="2"/>
      <c r="Z44" s="2"/>
    </row>
    <row r="45" ht="15.75" customHeight="1">
      <c r="A45" s="1" t="s">
        <v>223</v>
      </c>
      <c r="B45" s="1">
        <v>0.0</v>
      </c>
      <c r="C45" s="1">
        <v>101.0</v>
      </c>
      <c r="D45" s="1">
        <v>0.0</v>
      </c>
      <c r="E45" s="1">
        <v>0.0</v>
      </c>
      <c r="F45" s="1">
        <v>0.0</v>
      </c>
      <c r="G45" s="1">
        <v>10.0</v>
      </c>
      <c r="H45" s="1">
        <v>8.0</v>
      </c>
      <c r="I45" s="1">
        <v>2.0</v>
      </c>
      <c r="J45" s="1">
        <v>6.0</v>
      </c>
      <c r="K45" s="1">
        <v>90.0</v>
      </c>
      <c r="L45" s="2"/>
      <c r="M45" s="2"/>
      <c r="N45" s="2"/>
      <c r="O45" s="2"/>
      <c r="P45" s="2"/>
      <c r="Q45" s="2"/>
      <c r="R45" s="2"/>
      <c r="S45" s="2"/>
      <c r="T45" s="2"/>
      <c r="U45" s="2"/>
      <c r="V45" s="2"/>
      <c r="W45" s="2"/>
      <c r="X45" s="2"/>
      <c r="Y45" s="2"/>
      <c r="Z45" s="2"/>
    </row>
    <row r="46" ht="15.75" customHeight="1">
      <c r="A46" s="1" t="s">
        <v>224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79.0</v>
      </c>
      <c r="C47" s="1">
        <v>172.0</v>
      </c>
      <c r="D47" s="1">
        <v>270.0</v>
      </c>
      <c r="E47" s="1">
        <v>296.0</v>
      </c>
      <c r="F47" s="1">
        <v>323.0</v>
      </c>
      <c r="G47" s="1">
        <v>332.0</v>
      </c>
      <c r="H47" s="1">
        <v>348.0</v>
      </c>
      <c r="I47" s="1">
        <v>513.0</v>
      </c>
      <c r="J47" s="1">
        <v>642.0</v>
      </c>
      <c r="K47" s="1">
        <v>656.0</v>
      </c>
      <c r="L47" s="2"/>
      <c r="M47" s="2"/>
      <c r="N47" s="2"/>
      <c r="O47" s="2"/>
      <c r="P47" s="2"/>
      <c r="Q47" s="2"/>
      <c r="R47" s="2"/>
      <c r="S47" s="2"/>
      <c r="T47" s="2"/>
      <c r="U47" s="2"/>
      <c r="V47" s="2"/>
      <c r="W47" s="2"/>
      <c r="X47" s="2"/>
      <c r="Y47" s="2"/>
      <c r="Z47" s="2"/>
    </row>
    <row r="48" ht="15.75" customHeight="1">
      <c r="A48" s="1" t="s">
        <v>226</v>
      </c>
      <c r="B48" s="1">
        <v>0.0</v>
      </c>
      <c r="C48" s="1">
        <v>0.0</v>
      </c>
      <c r="D48" s="1">
        <v>0.0</v>
      </c>
      <c r="E48" s="1">
        <v>0.0</v>
      </c>
      <c r="F48" s="1">
        <v>0.0</v>
      </c>
      <c r="G48" s="1">
        <v>0.0</v>
      </c>
      <c r="H48" s="1">
        <v>0.0</v>
      </c>
      <c r="I48" s="1">
        <v>3.0</v>
      </c>
      <c r="J48" s="1">
        <v>0.0</v>
      </c>
      <c r="K48" s="1">
        <v>0.0</v>
      </c>
      <c r="L48" s="2"/>
      <c r="M48" s="2"/>
      <c r="N48" s="2"/>
      <c r="O48" s="2"/>
      <c r="P48" s="2"/>
      <c r="Q48" s="2"/>
      <c r="R48" s="2"/>
      <c r="S48" s="2"/>
      <c r="T48" s="2"/>
      <c r="U48" s="2"/>
      <c r="V48" s="2"/>
      <c r="W48" s="2"/>
      <c r="X48" s="2"/>
      <c r="Y48" s="2"/>
      <c r="Z48" s="2"/>
    </row>
    <row r="49" ht="15.75" customHeight="1">
      <c r="A49" s="1" t="s">
        <v>227</v>
      </c>
      <c r="B49" s="1">
        <v>25.0</v>
      </c>
      <c r="C49" s="1">
        <v>43.0</v>
      </c>
      <c r="D49" s="1">
        <v>68.0</v>
      </c>
      <c r="E49" s="1">
        <v>77.0</v>
      </c>
      <c r="F49" s="1">
        <v>83.0</v>
      </c>
      <c r="G49" s="1">
        <v>100.0</v>
      </c>
      <c r="H49" s="1">
        <v>103.0</v>
      </c>
      <c r="I49" s="1">
        <v>160.0</v>
      </c>
      <c r="J49" s="1">
        <v>175.0</v>
      </c>
      <c r="K49" s="1">
        <v>179.0</v>
      </c>
      <c r="L49" s="2"/>
      <c r="M49" s="2"/>
      <c r="N49" s="2"/>
      <c r="O49" s="2"/>
      <c r="P49" s="2"/>
      <c r="Q49" s="2"/>
      <c r="R49" s="2"/>
      <c r="S49" s="2"/>
      <c r="T49" s="2"/>
      <c r="U49" s="2"/>
      <c r="V49" s="2"/>
      <c r="W49" s="2"/>
      <c r="X49" s="2"/>
      <c r="Y49" s="2"/>
      <c r="Z49" s="2"/>
    </row>
    <row r="50" ht="15.75" customHeight="1">
      <c r="A50" s="1" t="s">
        <v>228</v>
      </c>
      <c r="B50" s="1">
        <v>16.0</v>
      </c>
      <c r="C50" s="1">
        <v>27.0</v>
      </c>
      <c r="D50" s="1">
        <v>46.0</v>
      </c>
      <c r="E50" s="1">
        <v>46.0</v>
      </c>
      <c r="F50" s="1">
        <v>44.0</v>
      </c>
      <c r="G50" s="1">
        <v>50.0</v>
      </c>
      <c r="H50" s="1">
        <v>50.0</v>
      </c>
      <c r="I50" s="1">
        <v>61.0</v>
      </c>
      <c r="J50" s="1">
        <v>69.0</v>
      </c>
      <c r="K50" s="1">
        <v>76.0</v>
      </c>
      <c r="L50" s="2"/>
      <c r="M50" s="2"/>
      <c r="N50" s="2"/>
      <c r="O50" s="2"/>
      <c r="P50" s="2"/>
      <c r="Q50" s="2"/>
      <c r="R50" s="2"/>
      <c r="S50" s="2"/>
      <c r="T50" s="2"/>
      <c r="U50" s="2"/>
      <c r="V50" s="2"/>
      <c r="W50" s="2"/>
      <c r="X50" s="2"/>
      <c r="Y50" s="2"/>
      <c r="Z50" s="2"/>
    </row>
    <row r="51" ht="15.75" customHeight="1">
      <c r="A51" s="1" t="s">
        <v>229</v>
      </c>
      <c r="B51" s="1">
        <v>8.0</v>
      </c>
      <c r="C51" s="1">
        <v>16.0</v>
      </c>
      <c r="D51" s="1">
        <v>22.0</v>
      </c>
      <c r="E51" s="1">
        <v>31.0</v>
      </c>
      <c r="F51" s="1">
        <v>39.0</v>
      </c>
      <c r="G51" s="1">
        <v>49.0</v>
      </c>
      <c r="H51" s="1">
        <v>53.0</v>
      </c>
      <c r="I51" s="1">
        <v>98.0</v>
      </c>
      <c r="J51" s="1">
        <v>106.0</v>
      </c>
      <c r="K51" s="1">
        <v>102.0</v>
      </c>
      <c r="L51" s="2"/>
      <c r="M51" s="2"/>
      <c r="N51" s="2"/>
      <c r="O51" s="2"/>
      <c r="P51" s="2"/>
      <c r="Q51" s="2"/>
      <c r="R51" s="2"/>
      <c r="S51" s="2"/>
      <c r="T51" s="2"/>
      <c r="U51" s="2"/>
      <c r="V51" s="2"/>
      <c r="W51" s="2"/>
      <c r="X51" s="2"/>
      <c r="Y51" s="2"/>
      <c r="Z51" s="2"/>
    </row>
    <row r="52" ht="15.75" customHeight="1">
      <c r="A52" s="1" t="s">
        <v>230</v>
      </c>
      <c r="B52" s="1">
        <v>6.0</v>
      </c>
      <c r="C52" s="1">
        <v>6.0</v>
      </c>
      <c r="D52" s="1">
        <v>0.0</v>
      </c>
      <c r="E52" s="1">
        <v>13.0</v>
      </c>
      <c r="F52" s="1">
        <v>14.0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231</v>
      </c>
      <c r="B53" s="1">
        <v>0.0</v>
      </c>
      <c r="C53" s="1">
        <v>0.0</v>
      </c>
      <c r="D53" s="1">
        <v>10.0</v>
      </c>
      <c r="E53" s="1">
        <v>0.0</v>
      </c>
      <c r="F53" s="1">
        <v>0.0</v>
      </c>
      <c r="G53" s="1">
        <v>12.0</v>
      </c>
      <c r="H53" s="1">
        <v>17.0</v>
      </c>
      <c r="I53" s="1">
        <v>31.0</v>
      </c>
      <c r="J53" s="1">
        <v>31.0</v>
      </c>
      <c r="K53" s="1">
        <v>48.0</v>
      </c>
      <c r="L53" s="2"/>
      <c r="M53" s="2"/>
      <c r="N53" s="2"/>
      <c r="O53" s="2"/>
      <c r="P53" s="2"/>
      <c r="Q53" s="2"/>
      <c r="R53" s="2"/>
      <c r="S53" s="2"/>
      <c r="T53" s="2"/>
      <c r="U53" s="2"/>
      <c r="V53" s="2"/>
      <c r="W53" s="2"/>
      <c r="X53" s="2"/>
      <c r="Y53" s="2"/>
      <c r="Z53" s="2"/>
    </row>
    <row r="54" ht="15.75" customHeight="1">
      <c r="A54" s="1" t="s">
        <v>232</v>
      </c>
      <c r="B54" s="1">
        <v>6.0</v>
      </c>
      <c r="C54" s="1">
        <v>6.0</v>
      </c>
      <c r="D54" s="1">
        <v>10.0</v>
      </c>
      <c r="E54" s="1">
        <v>13.0</v>
      </c>
      <c r="F54" s="1">
        <v>14.0</v>
      </c>
      <c r="G54" s="1">
        <v>12.0</v>
      </c>
      <c r="H54" s="1">
        <v>17.0</v>
      </c>
      <c r="I54" s="1">
        <v>31.0</v>
      </c>
      <c r="J54" s="1">
        <v>31.0</v>
      </c>
      <c r="K54" s="1">
        <v>48.0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v>22.0</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298</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178</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324</v>
      </c>
      <c r="D14" s="1" t="s">
        <v>325</v>
      </c>
      <c r="E14" s="1" t="s">
        <v>326</v>
      </c>
      <c r="F14" s="1" t="s">
        <v>178</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178</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335</v>
      </c>
      <c r="B16" s="1" t="s">
        <v>336</v>
      </c>
      <c r="C16" s="1" t="s">
        <v>337</v>
      </c>
      <c r="D16" s="1" t="s">
        <v>338</v>
      </c>
      <c r="E16" s="1" t="s">
        <v>197</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337</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241</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381</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241</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359</v>
      </c>
      <c r="C25" s="1" t="s">
        <v>376</v>
      </c>
      <c r="D25" s="1" t="s">
        <v>409</v>
      </c>
      <c r="E25" s="1" t="s">
        <v>410</v>
      </c>
      <c r="F25" s="1" t="s">
        <v>411</v>
      </c>
      <c r="G25" s="1" t="s">
        <v>412</v>
      </c>
      <c r="H25" s="1" t="s">
        <v>413</v>
      </c>
      <c r="I25" s="1" t="s">
        <v>414</v>
      </c>
      <c r="J25" s="1" t="s">
        <v>177</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v>1.0</v>
      </c>
      <c r="G26" s="1" t="s">
        <v>187</v>
      </c>
      <c r="H26" s="1" t="s">
        <v>421</v>
      </c>
      <c r="I26" s="1" t="s">
        <v>422</v>
      </c>
      <c r="J26" s="1" t="s">
        <v>423</v>
      </c>
      <c r="K26" s="1" t="s">
        <v>350</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426</v>
      </c>
      <c r="I27" s="1" t="s">
        <v>349</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378</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v>0.0</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v>0.0</v>
      </c>
      <c r="D35" s="1" t="s">
        <v>500</v>
      </c>
      <c r="E35" s="1">
        <v>471.0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421</v>
      </c>
      <c r="D38" s="1" t="s">
        <v>348</v>
      </c>
      <c r="E38" s="1" t="s">
        <v>531</v>
      </c>
      <c r="F38" s="1" t="s">
        <v>107</v>
      </c>
      <c r="G38" s="1" t="s">
        <v>351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166</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333</v>
      </c>
      <c r="C40" s="1" t="s">
        <v>547</v>
      </c>
      <c r="D40" s="1" t="s">
        <v>548</v>
      </c>
      <c r="E40" s="1" t="s">
        <v>370</v>
      </c>
      <c r="F40" s="1" t="s">
        <v>549</v>
      </c>
      <c r="G40" s="1" t="s">
        <v>550</v>
      </c>
      <c r="H40" s="1" t="s">
        <v>551</v>
      </c>
      <c r="I40" s="1" t="s">
        <v>552</v>
      </c>
      <c r="J40" s="1">
        <v>24.0</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t="s">
        <v>561</v>
      </c>
      <c r="I41" s="1" t="s">
        <v>362</v>
      </c>
      <c r="J41" s="1" t="s">
        <v>338</v>
      </c>
      <c r="K41" s="1" t="s">
        <v>175</v>
      </c>
      <c r="L41" s="2"/>
      <c r="M41" s="2"/>
      <c r="N41" s="2"/>
      <c r="O41" s="2"/>
      <c r="P41" s="2"/>
      <c r="Q41" s="2"/>
      <c r="R41" s="2"/>
      <c r="S41" s="2"/>
      <c r="T41" s="2"/>
      <c r="U41" s="2"/>
      <c r="V41" s="2"/>
      <c r="W41" s="2"/>
      <c r="X41" s="2"/>
      <c r="Y41" s="2"/>
      <c r="Z41" s="2"/>
    </row>
    <row r="42" ht="15.75" customHeight="1">
      <c r="A42" s="1" t="s">
        <v>562</v>
      </c>
      <c r="B42" s="1" t="s">
        <v>295</v>
      </c>
      <c r="C42" s="1" t="s">
        <v>563</v>
      </c>
      <c r="D42" s="1" t="s">
        <v>564</v>
      </c>
      <c r="E42" s="1" t="s">
        <v>565</v>
      </c>
      <c r="F42" s="1" t="s">
        <v>566</v>
      </c>
      <c r="G42" s="1" t="s">
        <v>178</v>
      </c>
      <c r="H42" s="1" t="s">
        <v>548</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v>11.0</v>
      </c>
      <c r="C43" s="1" t="s">
        <v>571</v>
      </c>
      <c r="D43" s="1" t="s">
        <v>572</v>
      </c>
      <c r="E43" s="1" t="s">
        <v>573</v>
      </c>
      <c r="F43" s="1" t="s">
        <v>574</v>
      </c>
      <c r="G43" s="1" t="s">
        <v>566</v>
      </c>
      <c r="H43" s="1" t="s">
        <v>367</v>
      </c>
      <c r="I43" s="1" t="s">
        <v>575</v>
      </c>
      <c r="J43" s="1" t="s">
        <v>419</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236</v>
      </c>
      <c r="G44" s="1" t="s">
        <v>313</v>
      </c>
      <c r="H44" s="1" t="s">
        <v>325</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405</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399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243</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555</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651</v>
      </c>
      <c r="B53" s="1" t="s">
        <v>652</v>
      </c>
      <c r="C53" s="1" t="s">
        <v>548</v>
      </c>
      <c r="D53" s="1" t="s">
        <v>653</v>
      </c>
      <c r="E53" s="1" t="s">
        <v>654</v>
      </c>
      <c r="F53" s="1" t="s">
        <v>655</v>
      </c>
      <c r="G53" s="1" t="s">
        <v>309</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v>40.0</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v>-6.0</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674</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107</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v>0.0</v>
      </c>
      <c r="D63" s="1" t="s">
        <v>757</v>
      </c>
      <c r="E63" s="1" t="s">
        <v>758</v>
      </c>
      <c r="F63" s="1" t="s">
        <v>759</v>
      </c>
      <c r="G63" s="1" t="s">
        <v>760</v>
      </c>
      <c r="H63" s="1" t="s">
        <v>761</v>
      </c>
      <c r="I63" s="1">
        <v>0.0</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v>-4.0</v>
      </c>
      <c r="D64" s="1" t="s">
        <v>766</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211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v>118.0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v>182.0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v>182.0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878</v>
      </c>
      <c r="F76" s="1" t="s">
        <v>879</v>
      </c>
      <c r="G76" s="1" t="s">
        <v>880</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t="s">
        <v>886</v>
      </c>
      <c r="C77" s="1" t="s">
        <v>887</v>
      </c>
      <c r="D77" s="1" t="s">
        <v>888</v>
      </c>
      <c r="E77" s="1" t="s">
        <v>889</v>
      </c>
      <c r="F77" s="1" t="s">
        <v>423</v>
      </c>
      <c r="G77" s="1" t="s">
        <v>544</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375</v>
      </c>
      <c r="F78" s="1" t="s">
        <v>898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489</v>
      </c>
      <c r="D81" s="1" t="s">
        <v>928</v>
      </c>
      <c r="E81" s="1" t="s">
        <v>929</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564</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v>0.0</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t="s">
        <v>969</v>
      </c>
      <c r="C86" s="1" t="s">
        <v>970</v>
      </c>
      <c r="D86" s="1" t="s">
        <v>971</v>
      </c>
      <c r="E86" s="1" t="s">
        <v>972</v>
      </c>
      <c r="F86" s="1" t="s">
        <v>277</v>
      </c>
      <c r="G86" s="1" t="s">
        <v>973</v>
      </c>
      <c r="H86" s="1" t="s">
        <v>296</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993</v>
      </c>
      <c r="G88" s="1" t="s">
        <v>994</v>
      </c>
      <c r="H88" s="1" t="s">
        <v>995</v>
      </c>
      <c r="I88" s="1" t="s">
        <v>996</v>
      </c>
      <c r="J88" s="1" t="s">
        <v>997</v>
      </c>
      <c r="K88" s="1" t="s">
        <v>919</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939</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939</v>
      </c>
      <c r="F92" s="1" t="s">
        <v>1024</v>
      </c>
      <c r="G92" s="1" t="s">
        <v>1025</v>
      </c>
      <c r="H92" s="1" t="s">
        <v>1026</v>
      </c>
      <c r="I92" s="1" t="s">
        <v>1027</v>
      </c>
      <c r="J92" s="1" t="s">
        <v>1028</v>
      </c>
      <c r="K92" s="1" t="s">
        <v>1029</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1063</v>
      </c>
      <c r="I95" s="1" t="s">
        <v>1064</v>
      </c>
      <c r="J95" s="1" t="s">
        <v>1065</v>
      </c>
      <c r="K95" s="1" t="s">
        <v>243</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108</v>
      </c>
      <c r="G96" s="1" t="s">
        <v>582</v>
      </c>
      <c r="H96" s="1" t="s">
        <v>354</v>
      </c>
      <c r="I96" s="1" t="s">
        <v>993</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802</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607</v>
      </c>
      <c r="C98" s="1" t="s">
        <v>1084</v>
      </c>
      <c r="D98" s="1" t="s">
        <v>1085</v>
      </c>
      <c r="E98" s="1" t="s">
        <v>1086</v>
      </c>
      <c r="F98" s="1" t="s">
        <v>1087</v>
      </c>
      <c r="G98" s="1" t="s">
        <v>314</v>
      </c>
      <c r="H98" s="1" t="s">
        <v>1088</v>
      </c>
      <c r="I98" s="1" t="s">
        <v>1089</v>
      </c>
      <c r="J98" s="1" t="s">
        <v>1090</v>
      </c>
      <c r="K98" s="1">
        <v>36.0</v>
      </c>
      <c r="L98" s="2"/>
      <c r="M98" s="2"/>
      <c r="N98" s="2"/>
      <c r="O98" s="2"/>
      <c r="P98" s="2"/>
      <c r="Q98" s="2"/>
      <c r="R98" s="2"/>
      <c r="S98" s="2"/>
      <c r="T98" s="2"/>
      <c r="U98" s="2"/>
      <c r="V98" s="2"/>
      <c r="W98" s="2"/>
      <c r="X98" s="2"/>
      <c r="Y98" s="2"/>
      <c r="Z98" s="2"/>
    </row>
    <row r="99" ht="15.75" customHeight="1">
      <c r="A99" s="1" t="s">
        <v>1091</v>
      </c>
      <c r="B99" s="1" t="s">
        <v>1092</v>
      </c>
      <c r="C99" s="1" t="s">
        <v>1093</v>
      </c>
      <c r="D99" s="1" t="s">
        <v>1094</v>
      </c>
      <c r="E99" s="1" t="s">
        <v>1095</v>
      </c>
      <c r="F99" s="1" t="s">
        <v>1096</v>
      </c>
      <c r="G99" s="1" t="s">
        <v>1097</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633</v>
      </c>
      <c r="H100" s="1" t="s">
        <v>1108</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t="s">
        <v>1117</v>
      </c>
      <c r="G101" s="1" t="s">
        <v>1118</v>
      </c>
      <c r="H101" s="1" t="s">
        <v>1119</v>
      </c>
      <c r="I101" s="1" t="s">
        <v>1120</v>
      </c>
      <c r="J101" s="1" t="s">
        <v>1121</v>
      </c>
      <c r="K101" s="1">
        <v>107.0</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444</v>
      </c>
      <c r="H102" s="1" t="s">
        <v>213</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1170</v>
      </c>
      <c r="G107" s="1" t="s">
        <v>1171</v>
      </c>
      <c r="H107" s="1" t="s">
        <v>1172</v>
      </c>
      <c r="I107" s="1" t="s">
        <v>1173</v>
      </c>
      <c r="J107" s="1">
        <v>35.0</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1128</v>
      </c>
      <c r="I108" s="1" t="s">
        <v>1182</v>
      </c>
      <c r="J108" s="1" t="s">
        <v>1183</v>
      </c>
      <c r="K108" s="1" t="s">
        <v>1184</v>
      </c>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1189</v>
      </c>
      <c r="F109" s="1" t="s">
        <v>1190</v>
      </c>
      <c r="G109" s="1" t="s">
        <v>1191</v>
      </c>
      <c r="H109" s="1" t="s">
        <v>1192</v>
      </c>
      <c r="I109" s="1" t="s">
        <v>1193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1201</v>
      </c>
      <c r="G110" s="1" t="s">
        <v>1202</v>
      </c>
      <c r="H110" s="1" t="s">
        <v>1203</v>
      </c>
      <c r="I110" s="1" t="s">
        <v>1204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823</v>
      </c>
      <c r="E112" s="1" t="s">
        <v>1221</v>
      </c>
      <c r="F112" s="1" t="s">
        <v>1222</v>
      </c>
      <c r="G112" s="1" t="s">
        <v>1213</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1223</v>
      </c>
      <c r="B113" s="1" t="s">
        <v>1224</v>
      </c>
      <c r="C113" s="1" t="s">
        <v>1225</v>
      </c>
      <c r="D113" s="1" t="s">
        <v>1226</v>
      </c>
      <c r="E113" s="1" t="s">
        <v>1227</v>
      </c>
      <c r="F113" s="1" t="s">
        <v>1228</v>
      </c>
      <c r="G113" s="1" t="s">
        <v>1229</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1239</v>
      </c>
      <c r="G114" s="1" t="s">
        <v>1240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261</v>
      </c>
      <c r="F115" s="1" t="s">
        <v>1249</v>
      </c>
      <c r="G115" s="1" t="s">
        <v>1250</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1259</v>
      </c>
      <c r="F116" s="1" t="s">
        <v>1260</v>
      </c>
      <c r="G116" s="1" t="s">
        <v>604</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1272</v>
      </c>
      <c r="I117" s="1" t="s">
        <v>1273</v>
      </c>
      <c r="J117" s="1" t="s">
        <v>1274</v>
      </c>
      <c r="K117" s="1" t="s">
        <v>1275</v>
      </c>
      <c r="L117" s="2"/>
      <c r="M117" s="2"/>
      <c r="N117" s="2"/>
      <c r="O117" s="2"/>
      <c r="P117" s="2"/>
      <c r="Q117" s="2"/>
      <c r="R117" s="2"/>
      <c r="S117" s="2"/>
      <c r="T117" s="2"/>
      <c r="U117" s="2"/>
      <c r="V117" s="2"/>
      <c r="W117" s="2"/>
      <c r="X117" s="2"/>
      <c r="Y117" s="2"/>
      <c r="Z117" s="2"/>
    </row>
    <row r="118" ht="15.75" customHeight="1">
      <c r="A118" s="1" t="s">
        <v>1276</v>
      </c>
      <c r="B118" s="1" t="s">
        <v>295</v>
      </c>
      <c r="C118" s="1" t="s">
        <v>1277</v>
      </c>
      <c r="D118" s="1" t="s">
        <v>1278</v>
      </c>
      <c r="E118" s="1" t="s">
        <v>1279</v>
      </c>
      <c r="F118" s="1" t="s">
        <v>1280</v>
      </c>
      <c r="G118" s="1" t="s">
        <v>1281</v>
      </c>
      <c r="H118" s="1" t="s">
        <v>673</v>
      </c>
      <c r="I118" s="1" t="s">
        <v>1282</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v>83.0</v>
      </c>
      <c r="H120" s="1" t="s">
        <v>1289</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1308</v>
      </c>
      <c r="E121" s="1" t="s">
        <v>1309</v>
      </c>
      <c r="F121" s="1" t="s">
        <v>1310</v>
      </c>
      <c r="G121" s="1" t="s">
        <v>1311</v>
      </c>
      <c r="H121" s="1">
        <v>8.0</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v>65.0</v>
      </c>
      <c r="C122" s="1" t="s">
        <v>1316</v>
      </c>
      <c r="D122" s="1" t="s">
        <v>1317</v>
      </c>
      <c r="E122" s="1" t="s">
        <v>1318</v>
      </c>
      <c r="F122" s="1" t="s">
        <v>1003</v>
      </c>
      <c r="G122" s="1" t="s">
        <v>1319</v>
      </c>
      <c r="H122" s="1" t="s">
        <v>1320</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t="s">
        <v>1325</v>
      </c>
      <c r="C123" s="1" t="s">
        <v>1326</v>
      </c>
      <c r="D123" s="1" t="s">
        <v>1327</v>
      </c>
      <c r="E123" s="1" t="s">
        <v>1328</v>
      </c>
      <c r="F123" s="1" t="s">
        <v>1329</v>
      </c>
      <c r="G123" s="1" t="s">
        <v>1330</v>
      </c>
      <c r="H123" s="1" t="s">
        <v>1331</v>
      </c>
      <c r="I123" s="1" t="s">
        <v>1332</v>
      </c>
      <c r="J123" s="1" t="s">
        <v>1333</v>
      </c>
      <c r="K123" s="1" t="s">
        <v>1334</v>
      </c>
      <c r="L123" s="2"/>
      <c r="M123" s="2"/>
      <c r="N123" s="2"/>
      <c r="O123" s="2"/>
      <c r="P123" s="2"/>
      <c r="Q123" s="2"/>
      <c r="R123" s="2"/>
      <c r="S123" s="2"/>
      <c r="T123" s="2"/>
      <c r="U123" s="2"/>
      <c r="V123" s="2"/>
      <c r="W123" s="2"/>
      <c r="X123" s="2"/>
      <c r="Y123" s="2"/>
      <c r="Z123" s="2"/>
    </row>
    <row r="124" ht="15.75" customHeight="1">
      <c r="A124" s="1" t="s">
        <v>1335</v>
      </c>
      <c r="B124" s="1" t="s">
        <v>1336</v>
      </c>
      <c r="C124" s="1" t="s">
        <v>1337</v>
      </c>
      <c r="D124" s="1" t="s">
        <v>1338</v>
      </c>
      <c r="E124" s="1" t="s">
        <v>1339</v>
      </c>
      <c r="F124" s="1" t="s">
        <v>1340</v>
      </c>
      <c r="G124" s="1" t="s">
        <v>1341</v>
      </c>
      <c r="H124" s="1" t="s">
        <v>1342</v>
      </c>
      <c r="I124" s="1" t="s">
        <v>1343</v>
      </c>
      <c r="J124" s="1" t="s">
        <v>1344</v>
      </c>
      <c r="K124" s="1" t="s">
        <v>1345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1" t="s">
        <v>1376</v>
      </c>
      <c r="I4" s="1" t="s">
        <v>1377</v>
      </c>
      <c r="J4" s="2"/>
      <c r="K4" s="2"/>
      <c r="L4" s="2"/>
      <c r="M4" s="2"/>
      <c r="N4" s="2"/>
      <c r="O4" s="2"/>
      <c r="P4" s="2"/>
      <c r="Q4" s="2"/>
      <c r="R4" s="2"/>
      <c r="S4" s="2"/>
      <c r="T4" s="2"/>
      <c r="U4" s="2"/>
      <c r="V4" s="2"/>
      <c r="W4" s="2"/>
      <c r="X4" s="2"/>
      <c r="Y4" s="2"/>
      <c r="Z4" s="2"/>
    </row>
    <row r="5">
      <c r="A5" s="1" t="s">
        <v>1362</v>
      </c>
      <c r="B5" s="1" t="s">
        <v>1361</v>
      </c>
      <c r="C5" s="1" t="s">
        <v>1378</v>
      </c>
      <c r="D5" s="1" t="s">
        <v>1379</v>
      </c>
      <c r="E5" s="1" t="s">
        <v>1380</v>
      </c>
      <c r="F5" s="1" t="s">
        <v>1381</v>
      </c>
      <c r="G5" s="1" t="s">
        <v>1382</v>
      </c>
      <c r="H5" s="1" t="s">
        <v>1383</v>
      </c>
      <c r="I5" s="1" t="s">
        <v>1384</v>
      </c>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1396</v>
      </c>
      <c r="D7" s="1" t="s">
        <v>1397</v>
      </c>
      <c r="E7" s="1" t="s">
        <v>1398</v>
      </c>
      <c r="F7" s="1" t="s">
        <v>1399</v>
      </c>
      <c r="G7" s="1" t="s">
        <v>1400</v>
      </c>
      <c r="H7" s="1" t="s">
        <v>1401</v>
      </c>
      <c r="I7" s="1" t="s">
        <v>1402</v>
      </c>
      <c r="J7" s="2"/>
      <c r="K7" s="2"/>
      <c r="L7" s="2"/>
      <c r="M7" s="2"/>
      <c r="N7" s="2"/>
      <c r="O7" s="2"/>
      <c r="P7" s="2"/>
      <c r="Q7" s="2"/>
      <c r="R7" s="2"/>
      <c r="S7" s="2"/>
      <c r="T7" s="2"/>
      <c r="U7" s="2"/>
      <c r="V7" s="2"/>
      <c r="W7" s="2"/>
      <c r="X7" s="2"/>
      <c r="Y7" s="2"/>
      <c r="Z7" s="2"/>
    </row>
    <row r="8">
      <c r="A8" s="1" t="s">
        <v>1403</v>
      </c>
      <c r="B8" s="1" t="s">
        <v>1361</v>
      </c>
      <c r="C8" s="1" t="s">
        <v>1404</v>
      </c>
      <c r="D8" s="1" t="s">
        <v>1405</v>
      </c>
      <c r="E8" s="1" t="s">
        <v>1405</v>
      </c>
      <c r="F8" s="1" t="s">
        <v>1406</v>
      </c>
      <c r="G8" s="1" t="s">
        <v>1407</v>
      </c>
      <c r="H8" s="1" t="s">
        <v>1408</v>
      </c>
      <c r="I8" s="1" t="s">
        <v>1409</v>
      </c>
      <c r="J8" s="2"/>
      <c r="K8" s="2"/>
      <c r="L8" s="2"/>
      <c r="M8" s="2"/>
      <c r="N8" s="2"/>
      <c r="O8" s="2"/>
      <c r="P8" s="2"/>
      <c r="Q8" s="2"/>
      <c r="R8" s="2"/>
      <c r="S8" s="2"/>
      <c r="T8" s="2"/>
      <c r="U8" s="2"/>
      <c r="V8" s="2"/>
      <c r="W8" s="2"/>
      <c r="X8" s="2"/>
      <c r="Y8" s="2"/>
      <c r="Z8" s="2"/>
    </row>
    <row r="9">
      <c r="A9" s="1" t="s">
        <v>1410</v>
      </c>
      <c r="B9" s="1" t="s">
        <v>1404</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1419</v>
      </c>
      <c r="C10" s="1" t="s">
        <v>1420</v>
      </c>
      <c r="D10" s="1" t="s">
        <v>1421</v>
      </c>
      <c r="E10" s="1" t="s">
        <v>1422</v>
      </c>
      <c r="F10" s="1" t="s">
        <v>1423</v>
      </c>
      <c r="G10" s="1" t="s">
        <v>1414</v>
      </c>
      <c r="H10" s="1" t="s">
        <v>1424</v>
      </c>
      <c r="I10" s="1" t="s">
        <v>1425</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1427</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1435</v>
      </c>
      <c r="C13" s="1" t="s">
        <v>1444</v>
      </c>
      <c r="D13" s="1" t="s">
        <v>1445</v>
      </c>
      <c r="E13" s="1" t="s">
        <v>1446</v>
      </c>
      <c r="F13" s="1" t="s">
        <v>1447</v>
      </c>
      <c r="G13" s="1" t="s">
        <v>1391</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1361</v>
      </c>
      <c r="C15" s="1" t="s">
        <v>1361</v>
      </c>
      <c r="D15" s="1" t="s">
        <v>1361</v>
      </c>
      <c r="E15" s="1" t="s">
        <v>1361</v>
      </c>
      <c r="F15" s="1" t="s">
        <v>1361</v>
      </c>
      <c r="G15" s="1" t="s">
        <v>1361</v>
      </c>
      <c r="H15" s="1" t="s">
        <v>1361</v>
      </c>
      <c r="I15" s="1" t="s">
        <v>1361</v>
      </c>
      <c r="J15" s="2"/>
      <c r="K15" s="2"/>
      <c r="L15" s="2"/>
      <c r="M15" s="2"/>
      <c r="N15" s="2"/>
      <c r="O15" s="2"/>
      <c r="P15" s="2"/>
      <c r="Q15" s="2"/>
      <c r="R15" s="2"/>
      <c r="S15" s="2"/>
      <c r="T15" s="2"/>
      <c r="U15" s="2"/>
      <c r="V15" s="2"/>
      <c r="W15" s="2"/>
      <c r="X15" s="2"/>
      <c r="Y15" s="2"/>
      <c r="Z15" s="2"/>
    </row>
    <row r="16">
      <c r="A16" s="1" t="s">
        <v>1460</v>
      </c>
      <c r="B16" s="1" t="s">
        <v>1361</v>
      </c>
      <c r="C16" s="1" t="s">
        <v>1361</v>
      </c>
      <c r="D16" s="1" t="s">
        <v>1361</v>
      </c>
      <c r="E16" s="1" t="s">
        <v>1361</v>
      </c>
      <c r="F16" s="1" t="s">
        <v>1361</v>
      </c>
      <c r="G16" s="1" t="s">
        <v>1361</v>
      </c>
      <c r="H16" s="1" t="s">
        <v>1361</v>
      </c>
      <c r="I16" s="1" t="s">
        <v>1361</v>
      </c>
      <c r="J16" s="2"/>
      <c r="K16" s="2"/>
      <c r="L16" s="2"/>
      <c r="M16" s="2"/>
      <c r="N16" s="2"/>
      <c r="O16" s="2"/>
      <c r="P16" s="2"/>
      <c r="Q16" s="2"/>
      <c r="R16" s="2"/>
      <c r="S16" s="2"/>
      <c r="T16" s="2"/>
      <c r="U16" s="2"/>
      <c r="V16" s="2"/>
      <c r="W16" s="2"/>
      <c r="X16" s="2"/>
      <c r="Y16" s="2"/>
      <c r="Z16" s="2"/>
    </row>
    <row r="17">
      <c r="A17" s="1" t="s">
        <v>1461</v>
      </c>
      <c r="B17" s="1" t="s">
        <v>177</v>
      </c>
      <c r="C17" s="1" t="s">
        <v>178</v>
      </c>
      <c r="D17" s="1" t="s">
        <v>179</v>
      </c>
      <c r="E17" s="1" t="s">
        <v>180</v>
      </c>
      <c r="F17" s="1" t="s">
        <v>181</v>
      </c>
      <c r="G17" s="1" t="s">
        <v>1462</v>
      </c>
      <c r="H17" s="1" t="s">
        <v>1463</v>
      </c>
      <c r="I17" s="1" t="s">
        <v>170</v>
      </c>
      <c r="J17" s="2"/>
      <c r="K17" s="2"/>
      <c r="L17" s="2"/>
      <c r="M17" s="2"/>
      <c r="N17" s="2"/>
      <c r="O17" s="2"/>
      <c r="P17" s="2"/>
      <c r="Q17" s="2"/>
      <c r="R17" s="2"/>
      <c r="S17" s="2"/>
      <c r="T17" s="2"/>
      <c r="U17" s="2"/>
      <c r="V17" s="2"/>
      <c r="W17" s="2"/>
      <c r="X17" s="2"/>
      <c r="Y17" s="2"/>
      <c r="Z17" s="2"/>
    </row>
    <row r="18">
      <c r="A18" s="1" t="s">
        <v>1464</v>
      </c>
      <c r="B18" s="1" t="s">
        <v>1361</v>
      </c>
      <c r="C18" s="1" t="s">
        <v>1361</v>
      </c>
      <c r="D18" s="1" t="s">
        <v>1361</v>
      </c>
      <c r="E18" s="1" t="s">
        <v>1361</v>
      </c>
      <c r="F18" s="1" t="s">
        <v>1361</v>
      </c>
      <c r="G18" s="1" t="s">
        <v>1361</v>
      </c>
      <c r="H18" s="1" t="s">
        <v>1361</v>
      </c>
      <c r="I18" s="1" t="s">
        <v>1361</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1501</v>
      </c>
      <c r="B23" s="1" t="s">
        <v>1502</v>
      </c>
      <c r="C23" s="1" t="s">
        <v>1503</v>
      </c>
      <c r="D23" s="1" t="s">
        <v>1504</v>
      </c>
      <c r="E23" s="1" t="s">
        <v>1505</v>
      </c>
      <c r="F23" s="1" t="s">
        <v>1506</v>
      </c>
      <c r="G23" s="1" t="s">
        <v>1507</v>
      </c>
      <c r="H23" s="1" t="s">
        <v>1508</v>
      </c>
      <c r="I23" s="1" t="s">
        <v>1509</v>
      </c>
      <c r="J23" s="2"/>
      <c r="K23" s="2"/>
      <c r="L23" s="2"/>
      <c r="M23" s="2"/>
      <c r="N23" s="2"/>
      <c r="O23" s="2"/>
      <c r="P23" s="2"/>
      <c r="Q23" s="2"/>
      <c r="R23" s="2"/>
      <c r="S23" s="2"/>
      <c r="T23" s="2"/>
      <c r="U23" s="2"/>
      <c r="V23" s="2"/>
      <c r="W23" s="2"/>
      <c r="X23" s="2"/>
      <c r="Y23" s="2"/>
      <c r="Z23" s="2"/>
    </row>
    <row r="24" ht="15.75" customHeight="1">
      <c r="A24" s="1" t="s">
        <v>1510</v>
      </c>
      <c r="B24" s="1" t="s">
        <v>1511</v>
      </c>
      <c r="C24" s="1" t="s">
        <v>1512</v>
      </c>
      <c r="D24" s="1" t="s">
        <v>1513</v>
      </c>
      <c r="E24" s="1" t="s">
        <v>1514</v>
      </c>
      <c r="F24" s="1" t="s">
        <v>1515</v>
      </c>
      <c r="G24" s="1" t="s">
        <v>1516</v>
      </c>
      <c r="H24" s="1" t="s">
        <v>1516</v>
      </c>
      <c r="I24" s="1" t="s">
        <v>1516</v>
      </c>
      <c r="J24" s="2"/>
      <c r="K24" s="2"/>
      <c r="L24" s="2"/>
      <c r="M24" s="2"/>
      <c r="N24" s="2"/>
      <c r="O24" s="2"/>
      <c r="P24" s="2"/>
      <c r="Q24" s="2"/>
      <c r="R24" s="2"/>
      <c r="S24" s="2"/>
      <c r="T24" s="2"/>
      <c r="U24" s="2"/>
      <c r="V24" s="2"/>
      <c r="W24" s="2"/>
      <c r="X24" s="2"/>
      <c r="Y24" s="2"/>
      <c r="Z24" s="2"/>
    </row>
    <row r="25" ht="15.75" customHeight="1">
      <c r="A25" s="1" t="s">
        <v>1517</v>
      </c>
      <c r="B25" s="1" t="s">
        <v>1518</v>
      </c>
      <c r="C25" s="1" t="s">
        <v>1519</v>
      </c>
      <c r="D25" s="1" t="s">
        <v>1520</v>
      </c>
      <c r="E25" s="1" t="s">
        <v>1521</v>
      </c>
      <c r="F25" s="1" t="s">
        <v>1522</v>
      </c>
      <c r="G25" s="1" t="s">
        <v>1523</v>
      </c>
      <c r="H25" s="1" t="s">
        <v>1523</v>
      </c>
      <c r="I25" s="1" t="s">
        <v>1361</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1535</v>
      </c>
      <c r="C4" s="2"/>
      <c r="D4" s="2"/>
      <c r="E4" s="2"/>
      <c r="F4" s="2"/>
      <c r="G4" s="2"/>
      <c r="H4" s="2"/>
      <c r="I4" s="2"/>
      <c r="J4" s="2"/>
      <c r="K4" s="2"/>
      <c r="L4" s="2"/>
      <c r="M4" s="2"/>
      <c r="N4" s="2"/>
      <c r="O4" s="2"/>
      <c r="P4" s="2"/>
      <c r="Q4" s="2"/>
      <c r="R4" s="2"/>
      <c r="S4" s="2"/>
      <c r="T4" s="2"/>
      <c r="U4" s="2"/>
      <c r="V4" s="2"/>
      <c r="W4" s="2"/>
      <c r="X4" s="2"/>
      <c r="Y4" s="2"/>
      <c r="Z4" s="2"/>
    </row>
    <row r="5">
      <c r="A5" s="3" t="s">
        <v>1536</v>
      </c>
      <c r="B5" s="1" t="s">
        <v>1537</v>
      </c>
      <c r="C5" s="2"/>
      <c r="D5" s="2"/>
      <c r="E5" s="2"/>
      <c r="F5" s="2"/>
      <c r="G5" s="2"/>
      <c r="H5" s="2"/>
      <c r="I5" s="2"/>
      <c r="J5" s="2"/>
      <c r="K5" s="2"/>
      <c r="L5" s="2"/>
      <c r="M5" s="2"/>
      <c r="N5" s="2"/>
      <c r="O5" s="2"/>
      <c r="P5" s="2"/>
      <c r="Q5" s="2"/>
      <c r="R5" s="2"/>
      <c r="S5" s="2"/>
      <c r="T5" s="2"/>
      <c r="U5" s="2"/>
      <c r="V5" s="2"/>
      <c r="W5" s="2"/>
      <c r="X5" s="2"/>
      <c r="Y5" s="2"/>
      <c r="Z5" s="2"/>
    </row>
    <row r="6">
      <c r="A6" s="3" t="s">
        <v>1538</v>
      </c>
      <c r="B6" s="1" t="s">
        <v>1539</v>
      </c>
      <c r="C6" s="2"/>
      <c r="D6" s="2"/>
      <c r="E6" s="2"/>
      <c r="F6" s="2"/>
      <c r="G6" s="2"/>
      <c r="H6" s="2"/>
      <c r="I6" s="2"/>
      <c r="J6" s="2"/>
      <c r="K6" s="2"/>
      <c r="L6" s="2"/>
      <c r="M6" s="2"/>
      <c r="N6" s="2"/>
      <c r="O6" s="2"/>
      <c r="P6" s="2"/>
      <c r="Q6" s="2"/>
      <c r="R6" s="2"/>
      <c r="S6" s="2"/>
      <c r="T6" s="2"/>
      <c r="U6" s="2"/>
      <c r="V6" s="2"/>
      <c r="W6" s="2"/>
      <c r="X6" s="2"/>
      <c r="Y6" s="2"/>
      <c r="Z6" s="2"/>
    </row>
    <row r="7">
      <c r="A7" s="3" t="s">
        <v>1540</v>
      </c>
      <c r="B7" s="1" t="s">
        <v>11</v>
      </c>
      <c r="C7" s="2"/>
      <c r="D7" s="2"/>
      <c r="E7" s="2"/>
      <c r="F7" s="2"/>
      <c r="G7" s="2"/>
      <c r="H7" s="2"/>
      <c r="I7" s="2"/>
      <c r="J7" s="2"/>
      <c r="K7" s="2"/>
      <c r="L7" s="2"/>
      <c r="M7" s="2"/>
      <c r="N7" s="2"/>
      <c r="O7" s="2"/>
      <c r="P7" s="2"/>
      <c r="Q7" s="2"/>
      <c r="R7" s="2"/>
      <c r="S7" s="2"/>
      <c r="T7" s="2"/>
      <c r="U7" s="2"/>
      <c r="V7" s="2"/>
      <c r="W7" s="2"/>
      <c r="X7" s="2"/>
      <c r="Y7" s="2"/>
      <c r="Z7" s="2"/>
    </row>
    <row r="8">
      <c r="A8" s="3" t="s">
        <v>1541</v>
      </c>
      <c r="B8" s="1" t="s">
        <v>1542</v>
      </c>
      <c r="C8" s="2"/>
      <c r="D8" s="2"/>
      <c r="E8" s="2"/>
      <c r="F8" s="2"/>
      <c r="G8" s="2"/>
      <c r="H8" s="2"/>
      <c r="I8" s="2"/>
      <c r="J8" s="2"/>
      <c r="K8" s="2"/>
      <c r="L8" s="2"/>
      <c r="M8" s="2"/>
      <c r="N8" s="2"/>
      <c r="O8" s="2"/>
      <c r="P8" s="2"/>
      <c r="Q8" s="2"/>
      <c r="R8" s="2"/>
      <c r="S8" s="2"/>
      <c r="T8" s="2"/>
      <c r="U8" s="2"/>
      <c r="V8" s="2"/>
      <c r="W8" s="2"/>
      <c r="X8" s="2"/>
      <c r="Y8" s="2"/>
      <c r="Z8" s="2"/>
    </row>
    <row r="9">
      <c r="A9" s="3" t="s">
        <v>1543</v>
      </c>
      <c r="B9" s="4" t="s">
        <v>1544</v>
      </c>
      <c r="C9" s="2"/>
      <c r="D9" s="2"/>
      <c r="E9" s="2"/>
      <c r="F9" s="2"/>
      <c r="G9" s="2"/>
      <c r="H9" s="2"/>
      <c r="I9" s="2"/>
      <c r="J9" s="2"/>
      <c r="K9" s="2"/>
      <c r="L9" s="2"/>
      <c r="M9" s="2"/>
      <c r="N9" s="2"/>
      <c r="O9" s="2"/>
      <c r="P9" s="2"/>
      <c r="Q9" s="2"/>
      <c r="R9" s="2"/>
      <c r="S9" s="2"/>
      <c r="T9" s="2"/>
      <c r="U9" s="2"/>
      <c r="V9" s="2"/>
      <c r="W9" s="2"/>
      <c r="X9" s="2"/>
      <c r="Y9" s="2"/>
      <c r="Z9" s="2"/>
    </row>
    <row r="10">
      <c r="A10" s="3" t="s">
        <v>1545</v>
      </c>
      <c r="B10" s="1" t="s">
        <v>1546</v>
      </c>
      <c r="C10" s="2"/>
      <c r="D10" s="2"/>
      <c r="E10" s="2"/>
      <c r="F10" s="2"/>
      <c r="G10" s="2"/>
      <c r="H10" s="2"/>
      <c r="I10" s="2"/>
      <c r="J10" s="2"/>
      <c r="K10" s="2"/>
      <c r="L10" s="2"/>
      <c r="M10" s="2"/>
      <c r="N10" s="2"/>
      <c r="O10" s="2"/>
      <c r="P10" s="2"/>
      <c r="Q10" s="2"/>
      <c r="R10" s="2"/>
      <c r="S10" s="2"/>
      <c r="T10" s="2"/>
      <c r="U10" s="2"/>
      <c r="V10" s="2"/>
      <c r="W10" s="2"/>
      <c r="X10" s="2"/>
      <c r="Y10" s="2"/>
      <c r="Z10" s="2"/>
    </row>
    <row r="11">
      <c r="A11" s="3" t="s">
        <v>1547</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1550</v>
      </c>
      <c r="B13" s="1" t="s">
        <v>1551</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t="s">
        <v>1556</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v>29000.0</v>
      </c>
      <c r="C17" s="2"/>
      <c r="D17" s="2"/>
      <c r="E17" s="2"/>
      <c r="F17" s="2"/>
      <c r="G17" s="2"/>
      <c r="H17" s="2"/>
      <c r="I17" s="2"/>
      <c r="J17" s="2"/>
      <c r="K17" s="2"/>
      <c r="L17" s="2"/>
      <c r="M17" s="2"/>
      <c r="N17" s="2"/>
      <c r="O17" s="2"/>
      <c r="P17" s="2"/>
      <c r="Q17" s="2"/>
      <c r="R17" s="2"/>
      <c r="S17" s="2"/>
      <c r="T17" s="2"/>
      <c r="U17" s="2"/>
      <c r="V17" s="2"/>
      <c r="W17" s="2"/>
      <c r="X17" s="2"/>
      <c r="Y17" s="2"/>
      <c r="Z17" s="2"/>
    </row>
    <row r="18">
      <c r="A18" s="3" t="s">
        <v>1558</v>
      </c>
      <c r="B18" s="1" t="s">
        <v>1559</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143.5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141.02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137.64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141.52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143.5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141.02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137.64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141.52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2.081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13.681331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11.945108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1550744.0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1550744.0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1316063.0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1216900.0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1216900.0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138.88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142.14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1.6107297792E10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130.75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214.7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0.962719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167.3632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170.58115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t="s">
        <v>1596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2.0116527104E10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0.07401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1.12388539E8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1.15085E8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2592138.0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2278365.0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0.0225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0.01898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0.98683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2.39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0.030299999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1.15085E8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38.48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3.6372144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-0.369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1.238347008E9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11.65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1.202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8.563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-0.1564101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t="s">
        <v>1625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t="s">
        <v>1627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t="s">
        <v>1631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t="s">
        <v>1631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1.1199654E9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t="s">
        <v>1635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t="s">
        <v>1639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v>139.96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v>230.0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v>165.15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v>204.16579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v>209.0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v>1.63158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3.28103008E8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2.851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2.34912896E9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4.337335808E9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1.103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v>1.774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1.6731047936E10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v>97.541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1660</v>
      </c>
      <c r="B110" s="1">
        <v>139.453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v>0.10295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1662</v>
      </c>
      <c r="B112" s="1">
        <v>0.27435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1663</v>
      </c>
      <c r="B113" s="1">
        <v>1.5116928E9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1664</v>
      </c>
      <c r="B114" s="1">
        <v>2.110928E9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1665</v>
      </c>
      <c r="B115" s="1">
        <v>-0.32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1666</v>
      </c>
      <c r="B116" s="1">
        <v>-0.067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1667</v>
      </c>
      <c r="B117" s="1">
        <v>0.33553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1668</v>
      </c>
      <c r="B118" s="1">
        <v>0.14041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1669</v>
      </c>
      <c r="B119" s="1">
        <v>0.10113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1670</v>
      </c>
      <c r="B120" s="1" t="s">
        <v>1596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32.0</v>
      </c>
      <c r="C3" s="1">
        <v>-157.0</v>
      </c>
      <c r="D3" s="1">
        <v>187.0</v>
      </c>
      <c r="E3" s="1">
        <v>136.0</v>
      </c>
      <c r="F3" s="1">
        <v>146.0</v>
      </c>
      <c r="G3" s="1">
        <v>346.0</v>
      </c>
      <c r="H3" s="1">
        <v>94.0</v>
      </c>
      <c r="I3" s="1">
        <v>754.0</v>
      </c>
      <c r="J3" s="1">
        <v>2760.0</v>
      </c>
      <c r="K3" s="1">
        <v>1700.0</v>
      </c>
      <c r="L3" s="1">
        <f>IF(K3*FORECAST(L2,B3:K3,B2:K2)&gt;0,FORECAST(L2,B3:K3,B2:K2),K3)*$X$1</f>
        <v>1877.8</v>
      </c>
      <c r="M3" s="1">
        <f>IF(L3*FORECAST(M2,B3:L3,B2:L2)&gt;0,FORECAST(M2,B3:L3,B2:L2),L3)*$X$1</f>
        <v>2110.163636</v>
      </c>
      <c r="N3" s="1">
        <f>IF(M3*FORECAST(N2,B3:M3,B2:M2)&gt;0,FORECAST(N2,B3:M3,B2:M2),M3)*$X$1</f>
        <v>2342.527273</v>
      </c>
      <c r="O3" s="1">
        <f>IF(N3*FORECAST(O2,B3:N3,B2:N2)&gt;0,FORECAST(O2,B3:N3,B2:N2),N3)*$X$1</f>
        <v>2574.890909</v>
      </c>
      <c r="P3" s="1">
        <f>IF(O3*FORECAST(P2,B3:O3,B2:O2)&gt;0,FORECAST(P2,B3:O3,B2:O2),O3)*$X$1</f>
        <v>2807.254545</v>
      </c>
      <c r="Q3" s="1">
        <f>IF(P3*FORECAST(Q2,B3:P3,B2:P2)&gt;0,FORECAST(Q2,B3:P3,B2:P2),P3)*$X$1</f>
        <v>3039.618182</v>
      </c>
      <c r="R3" s="1">
        <f>IF(Q3*FORECAST(R2,B3:Q3,B2:Q2)&gt;0,FORECAST(R2,B3:Q3,B2:Q2),Q3)*$X$1</f>
        <v>3271.981818</v>
      </c>
      <c r="S3" s="5">
        <f>IF(R3*FORECAST(S2,B3:R3,B2:R2)&gt;0,FORECAST(S2,B3:R3,B2:R2),R3)*$X$1</f>
        <v>3504.345455</v>
      </c>
      <c r="T3" s="5">
        <f>IF(S3*FORECAST(T2,B3:S3,B2:S2)&gt;0,FORECAST(T2,B3:S3,B2:S2),S3)*$X$1</f>
        <v>3736.709091</v>
      </c>
      <c r="U3" s="5">
        <f>IF(T3*FORECAST(U2,B3:T3,B2:T2)&gt;0,FORECAST(U2,B3:T3,B2:T2),T3)*$X$1</f>
        <v>3969.072727</v>
      </c>
      <c r="V3" s="5">
        <f>IF(U3*FORECAST(V2,B3:U3,B2:U2)&gt;0,FORECAST(V2,B3:U3,B2:U2),U3)*$X$1</f>
        <v>4201.436364</v>
      </c>
      <c r="W3" s="5">
        <f>IF(V3*FORECAST(W2,B3:V3,B2:V2)&gt;0,FORECAST(W2,B3:V3,B2:V2),V3)*$X$1</f>
        <v>4433.8</v>
      </c>
      <c r="X3" s="2"/>
      <c r="Y3" s="2"/>
      <c r="Z3" s="2"/>
    </row>
    <row r="4">
      <c r="A4" s="3" t="s">
        <v>125</v>
      </c>
      <c r="B4" s="1">
        <v>366.0</v>
      </c>
      <c r="C4" s="1">
        <v>1890.0</v>
      </c>
      <c r="D4" s="1">
        <v>1790.0</v>
      </c>
      <c r="E4" s="1">
        <v>1730.0</v>
      </c>
      <c r="F4" s="1">
        <v>1550.0</v>
      </c>
      <c r="G4" s="1">
        <v>1580.0</v>
      </c>
      <c r="H4" s="1">
        <v>1480.0</v>
      </c>
      <c r="I4" s="1">
        <v>3360.0</v>
      </c>
      <c r="J4" s="1">
        <v>3410.0</v>
      </c>
      <c r="K4" s="1">
        <v>3650.0</v>
      </c>
      <c r="L4" s="2"/>
      <c r="M4" s="2"/>
      <c r="N4" s="2"/>
      <c r="O4" s="2"/>
      <c r="P4" s="2"/>
      <c r="Q4" s="2"/>
      <c r="R4" s="2"/>
      <c r="S4" s="2"/>
      <c r="T4" s="2"/>
      <c r="U4" s="2"/>
      <c r="V4" s="2"/>
      <c r="W4" s="2"/>
      <c r="X4" s="2"/>
      <c r="Y4" s="2"/>
      <c r="Z4" s="2"/>
    </row>
    <row r="5">
      <c r="A5" s="3" t="s">
        <v>1672</v>
      </c>
      <c r="B5" s="1">
        <v>101.0</v>
      </c>
      <c r="C5" s="1">
        <v>103.0</v>
      </c>
      <c r="D5" s="1">
        <v>114.0</v>
      </c>
      <c r="E5" s="1">
        <v>116.0</v>
      </c>
      <c r="F5" s="1">
        <v>117.0</v>
      </c>
      <c r="G5" s="1">
        <v>117.0</v>
      </c>
      <c r="H5" s="1">
        <v>118.0</v>
      </c>
      <c r="I5" s="1">
        <v>203.0</v>
      </c>
      <c r="J5" s="1">
        <v>163.0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(1+0.02)/(0.0769-0.02)</f>
        <v>79481.12478</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NPV(0.0769,M3:W3)</f>
        <v>22480.00659</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NPV(0.0769,M16:W16)</f>
        <v>35183.16118</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57663.16776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54013.16776</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418.7067269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79481.12478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-22.0</v>
      </c>
      <c r="D3" s="1">
        <v>144.0</v>
      </c>
      <c r="E3" s="1">
        <v>38.0</v>
      </c>
      <c r="F3" s="1">
        <v>205.0</v>
      </c>
      <c r="G3" s="1">
        <v>222.0</v>
      </c>
      <c r="H3" s="1">
        <v>314.0</v>
      </c>
      <c r="I3" s="1">
        <v>1730.0</v>
      </c>
      <c r="J3" s="1">
        <v>2750.0</v>
      </c>
      <c r="K3" s="1">
        <v>1540.0</v>
      </c>
      <c r="L3" s="1">
        <f>IF(K3*FORECAST(L2,B3:K3,B2:K2)&gt;0,FORECAST(L2,B3:K3,B2:K2),K3)*$X$1</f>
        <v>2089.8</v>
      </c>
      <c r="M3" s="1">
        <f>IF(L3*FORECAST(M2,B3:L3,B2:L2)&gt;0,FORECAST(M2,B3:L3,B2:L2),L3)*$X$1</f>
        <v>2343.6</v>
      </c>
      <c r="N3" s="1">
        <f>IF(M3*FORECAST(N2,B3:M3,B2:M2)&gt;0,FORECAST(N2,B3:M3,B2:M2),M3)*$X$1</f>
        <v>2597.4</v>
      </c>
      <c r="O3" s="1">
        <f>IF(N3*FORECAST(O2,B3:N3,B2:N2)&gt;0,FORECAST(O2,B3:N3,B2:N2),N3)*$X$1</f>
        <v>2851.2</v>
      </c>
      <c r="P3" s="1">
        <f>IF(O3*FORECAST(P2,B3:O3,B2:O2)&gt;0,FORECAST(P2,B3:O3,B2:O2),O3)*$X$1</f>
        <v>3105</v>
      </c>
      <c r="Q3" s="1">
        <f>IF(P3*FORECAST(Q2,B3:P3,B2:P2)&gt;0,FORECAST(Q2,B3:P3,B2:P2),P3)*$X$1</f>
        <v>3358.8</v>
      </c>
      <c r="R3" s="1">
        <f>IF(Q3*FORECAST(R2,B3:Q3,B2:Q2)&gt;0,FORECAST(R2,B3:Q3,B2:Q2),Q3)*$X$1</f>
        <v>3612.6</v>
      </c>
      <c r="S3" s="5">
        <f>IF(R3*FORECAST(S2,B3:R3,B2:R2)&gt;0,FORECAST(S2,B3:R3,B2:R2),R3)*$X$1</f>
        <v>3866.4</v>
      </c>
      <c r="T3" s="5">
        <f>IF(S3*FORECAST(T2,B3:S3,B2:S2)&gt;0,FORECAST(T2,B3:S3,B2:S2),S3)*$X$1</f>
        <v>4120.2</v>
      </c>
      <c r="U3" s="5">
        <f>IF(T3*FORECAST(U2,B3:T3,B2:T2)&gt;0,FORECAST(U2,B3:T3,B2:T2),T3)*$X$1</f>
        <v>4374</v>
      </c>
      <c r="V3" s="5">
        <f>IF(U3*FORECAST(V2,B3:U3,B2:U2)&gt;0,FORECAST(V2,B3:U3,B2:U2),U3)*$X$1</f>
        <v>4627.8</v>
      </c>
      <c r="W3" s="5">
        <f>IF(V3*FORECAST(W2,B3:V3,B2:V2)&gt;0,FORECAST(W2,B3:V3,B2:V2),V3)*$X$1</f>
        <v>4881.6</v>
      </c>
      <c r="X3" s="2"/>
      <c r="Y3" s="2"/>
      <c r="Z3" s="2"/>
    </row>
    <row r="4">
      <c r="A4" s="3" t="s">
        <v>125</v>
      </c>
      <c r="B4" s="1">
        <v>366.0</v>
      </c>
      <c r="C4" s="1">
        <v>1890.0</v>
      </c>
      <c r="D4" s="1">
        <v>1790.0</v>
      </c>
      <c r="E4" s="1">
        <v>1730.0</v>
      </c>
      <c r="F4" s="1">
        <v>1550.0</v>
      </c>
      <c r="G4" s="1">
        <v>1580.0</v>
      </c>
      <c r="H4" s="1">
        <v>1480.0</v>
      </c>
      <c r="I4" s="1">
        <v>3360.0</v>
      </c>
      <c r="J4" s="1">
        <v>3410.0</v>
      </c>
      <c r="K4" s="1">
        <v>3650.0</v>
      </c>
      <c r="L4" s="2"/>
      <c r="M4" s="2"/>
      <c r="N4" s="2"/>
      <c r="O4" s="2"/>
      <c r="P4" s="2"/>
      <c r="Q4" s="2"/>
      <c r="R4" s="2"/>
      <c r="S4" s="2"/>
      <c r="T4" s="2"/>
      <c r="U4" s="2"/>
      <c r="V4" s="2"/>
      <c r="W4" s="2"/>
      <c r="X4" s="2"/>
      <c r="Y4" s="2"/>
      <c r="Z4" s="2"/>
    </row>
    <row r="5">
      <c r="A5" s="3" t="s">
        <v>1672</v>
      </c>
      <c r="B5" s="1">
        <v>101.0</v>
      </c>
      <c r="C5" s="1">
        <v>103.0</v>
      </c>
      <c r="D5" s="1">
        <v>114.0</v>
      </c>
      <c r="E5" s="1">
        <v>116.0</v>
      </c>
      <c r="F5" s="1">
        <v>117.0</v>
      </c>
      <c r="G5" s="1">
        <v>117.0</v>
      </c>
      <c r="H5" s="1">
        <v>118.0</v>
      </c>
      <c r="I5" s="1">
        <v>203.0</v>
      </c>
      <c r="J5" s="1">
        <v>163.0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(1+0.02)/(0.0769-0.02)</f>
        <v>87508.471</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NPV(0.0769,M3:W3)</f>
        <v>24834.82875</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NPV(0.0769,M16:W16)</f>
        <v>38736.55095</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63571.37969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59921.37969</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464.5068193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87508.471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