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<sst xmlns="http://schemas.openxmlformats.org/spreadsheetml/2006/main" count="2012" uniqueCount="1699">
  <si>
    <t>ticker</t>
  </si>
  <si>
    <t>BKH</t>
  </si>
  <si>
    <t>nombre</t>
  </si>
  <si>
    <t>BLACK HILLS CORPORATION</t>
  </si>
  <si>
    <t>empresa</t>
  </si>
  <si>
    <t>Multiline Utilities</t>
  </si>
  <si>
    <t>Open</t>
  </si>
  <si>
    <t>Target Price</t>
  </si>
  <si>
    <t>Upside</t>
  </si>
  <si>
    <t>-151.76%</t>
  </si>
  <si>
    <t>Country</t>
  </si>
  <si>
    <t>United States</t>
  </si>
  <si>
    <t>Market Cap</t>
  </si>
  <si>
    <t>Book Value</t>
  </si>
  <si>
    <t>Pe ratio</t>
  </si>
  <si>
    <t>Dividend Ratio</t>
  </si>
  <si>
    <t>Net Debt Growth</t>
  </si>
  <si>
    <t>7.38%</t>
  </si>
  <si>
    <t>Total Assets Growth</t>
  </si>
  <si>
    <t>-8.15%</t>
  </si>
  <si>
    <t>Net Property, Plant and Equipment Growth</t>
  </si>
  <si>
    <t>-0.61%</t>
  </si>
  <si>
    <t>EBITDA Growth</t>
  </si>
  <si>
    <t>47.08%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</si>
  <si>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</si>
  <si>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</si>
  <si>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</si>
  <si>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</si>
  <si>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</si>
  <si>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</si>
  <si>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</si>
  <si>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</si>
  <si>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Stock-Based Compensation (CF)</t>
  </si>
  <si>
    <t>Change in Accounts Receivable</t>
  </si>
  <si>
    <t>Change In Inventories</t>
  </si>
  <si>
    <t>Change in Accounts Payable</t>
  </si>
  <si>
    <t>Change in Other Net Operating Assets (Collected)</t>
  </si>
  <si>
    <t>Other Operating Activities</t>
  </si>
  <si>
    <t>Net Cash From Discontinued Operations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</si>
  <si>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</si>
  <si>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</si>
  <si>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</si>
  <si>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</si>
  <si>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</si>
  <si>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</si>
  <si>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</si>
  <si>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</si>
  <si>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</si>
  <si>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</si>
  <si>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</si>
  <si>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</si>
  <si>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</si>
  <si>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</si>
  <si>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</si>
  <si>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</si>
  <si>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</si>
  <si>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</si>
  <si>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</si>
  <si>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</si>
  <si>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</si>
  <si>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</si>
  <si>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</si>
  <si>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</si>
  <si>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</si>
  <si>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</si>
  <si>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</si>
  <si>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</si>
  <si>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</si>
  <si>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</si>
  <si>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</si>
  <si>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</si>
  <si>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</si>
  <si>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</si>
  <si>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</si>
  <si>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</si>
  <si>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</si>
  <si>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</si>
  <si>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</si>
  <si>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</si>
  <si>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</si>
  <si>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</si>
  <si>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</si>
  <si>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</si>
  <si>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</si>
  <si>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</si>
  <si>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</si>
  <si>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</si>
  <si>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</si>
  <si>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</si>
  <si>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</si>
  <si>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</si>
  <si>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</si>
  <si>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</si>
  <si>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</si>
  <si>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</si>
  <si>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</si>
  <si>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</si>
  <si>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</si>
  <si>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</si>
  <si>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</si>
  <si>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</si>
  <si>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</si>
  <si>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</si>
  <si>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</si>
  <si>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</si>
  <si>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</si>
  <si>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</si>
  <si>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</si>
  <si>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</si>
  <si>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</si>
  <si>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</si>
  <si>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</si>
  <si>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30.8</t>
  </si>
  <si>
    <t>28.63</t>
  </si>
  <si>
    <t>30.25</t>
  </si>
  <si>
    <t>31.92</t>
  </si>
  <si>
    <t>36.36</t>
  </si>
  <si>
    <t>38.42</t>
  </si>
  <si>
    <t>40.79</t>
  </si>
  <si>
    <t>43.05</t>
  </si>
  <si>
    <t>45.31</t>
  </si>
  <si>
    <t>47.15</t>
  </si>
  <si>
    <t>Tangible Book Value</t>
  </si>
  <si>
    <t>Tangible Book Value Per Share</t>
  </si>
  <si>
    <t>22.82</t>
  </si>
  <si>
    <t>21.54</t>
  </si>
  <si>
    <t>5.75</t>
  </si>
  <si>
    <t>7.51</t>
  </si>
  <si>
    <t>14.46</t>
  </si>
  <si>
    <t>17.07</t>
  </si>
  <si>
    <t>19.91</t>
  </si>
  <si>
    <t>22.81</t>
  </si>
  <si>
    <t>25.5</t>
  </si>
  <si>
    <t>27.97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</si>
  <si>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</si>
  <si>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</si>
  <si>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</si>
  <si>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</si>
  <si>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</si>
  <si>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</si>
  <si>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</si>
  <si>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</si>
  <si>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Machinery, Total</t>
  </si>
  <si>
    <t>Full Time Employees</t>
  </si>
  <si>
    <t>Assets under Capital Lease - Gross</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</si>
  <si>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</si>
  <si>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</si>
  <si>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</si>
  <si>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</si>
  <si>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</si>
  <si>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</si>
  <si>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</si>
  <si>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</si>
  <si>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</si>
  <si>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</si>
  <si>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</si>
  <si>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</si>
  <si>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</si>
  <si>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</si>
  <si>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</si>
  <si>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Allowance For Borrowed Funds Used During Construction</t>
  </si>
  <si>
    <t>Other Non Operating Income (Expenses)</t>
  </si>
  <si>
    <t>EBT, Excl. Unusual Items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</si>
  <si>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</si>
  <si>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</si>
  <si>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</si>
  <si>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</si>
  <si>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</si>
  <si>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</si>
  <si>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</si>
  <si>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</si>
  <si>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</si>
  <si>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</si>
  <si>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</si>
  <si>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</si>
  <si>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</si>
  <si>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2.9</t>
  </si>
  <si>
    <t>-0.71</t>
  </si>
  <si>
    <t>1.41</t>
  </si>
  <si>
    <t>3.33</t>
  </si>
  <si>
    <t>4.75</t>
  </si>
  <si>
    <t>3.29</t>
  </si>
  <si>
    <t>3.65</t>
  </si>
  <si>
    <t>3.74</t>
  </si>
  <si>
    <t>3.98</t>
  </si>
  <si>
    <t>3.91</t>
  </si>
  <si>
    <t>Basic EPS - Continuing Operations</t>
  </si>
  <si>
    <t>4.88</t>
  </si>
  <si>
    <t>Basic Weighted Average Shares Outstanding</t>
  </si>
  <si>
    <t>Net EPS - Diluted</t>
  </si>
  <si>
    <t>2.89</t>
  </si>
  <si>
    <t>1.37</t>
  </si>
  <si>
    <t>3.21</t>
  </si>
  <si>
    <t>4.66</t>
  </si>
  <si>
    <t>3.28</t>
  </si>
  <si>
    <t>3.97</t>
  </si>
  <si>
    <t>Diluted EPS - Continuing Operations</t>
  </si>
  <si>
    <t>3.52</t>
  </si>
  <si>
    <t>4.78</t>
  </si>
  <si>
    <t>Diluted Weighted Average Shares Outstanding</t>
  </si>
  <si>
    <t>Normalized Basic EPS</t>
  </si>
  <si>
    <t>2.73</t>
  </si>
  <si>
    <t>2.76</t>
  </si>
  <si>
    <t>2.22</t>
  </si>
  <si>
    <t>3.04</t>
  </si>
  <si>
    <t>2.68</t>
  </si>
  <si>
    <t>2.48</t>
  </si>
  <si>
    <t>2.67</t>
  </si>
  <si>
    <t>2.33</t>
  </si>
  <si>
    <t>2.66</t>
  </si>
  <si>
    <t>2.61</t>
  </si>
  <si>
    <t>Normalized Diluted EPS</t>
  </si>
  <si>
    <t>2.72</t>
  </si>
  <si>
    <t>2.17</t>
  </si>
  <si>
    <t>2.94</t>
  </si>
  <si>
    <t>2.63</t>
  </si>
  <si>
    <t>2.47</t>
  </si>
  <si>
    <t>2.32</t>
  </si>
  <si>
    <t>2.65</t>
  </si>
  <si>
    <t>2.6</t>
  </si>
  <si>
    <t>Dividend Per Share</t>
  </si>
  <si>
    <t>1.56</t>
  </si>
  <si>
    <t>1.62</t>
  </si>
  <si>
    <t>1.68</t>
  </si>
  <si>
    <t>1.81</t>
  </si>
  <si>
    <t>1.93</t>
  </si>
  <si>
    <t>2.05</t>
  </si>
  <si>
    <t>2.41</t>
  </si>
  <si>
    <t>2.5</t>
  </si>
  <si>
    <t>Payout Ratio</t>
  </si>
  <si>
    <t>54.07</t>
  </si>
  <si>
    <t>-226.1</t>
  </si>
  <si>
    <t>120.01</t>
  </si>
  <si>
    <t>54.65</t>
  </si>
  <si>
    <t>41.24</t>
  </si>
  <si>
    <t>62.54</t>
  </si>
  <si>
    <t>59.51</t>
  </si>
  <si>
    <t>61.26</t>
  </si>
  <si>
    <t>60.65</t>
  </si>
  <si>
    <t>64.11</t>
  </si>
  <si>
    <t>Utility Revenues</t>
  </si>
  <si>
    <t>Non Utility Revenues</t>
  </si>
  <si>
    <t>EBITDA</t>
  </si>
  <si>
    <t>EBITA</t>
  </si>
  <si>
    <t>EBIT</t>
  </si>
  <si>
    <t>EBITDAR</t>
  </si>
  <si>
    <t>Total Revenues (As Reported)</t>
  </si>
  <si>
    <t>Effective Tax Rate - (Ratio)</t>
  </si>
  <si>
    <t>33.68</t>
  </si>
  <si>
    <t>40.83</t>
  </si>
  <si>
    <t>11.25</t>
  </si>
  <si>
    <t>26.04</t>
  </si>
  <si>
    <t>-9.25</t>
  </si>
  <si>
    <t>12.18</t>
  </si>
  <si>
    <t>11.94</t>
  </si>
  <si>
    <t>2.77</t>
  </si>
  <si>
    <t>8.52</t>
  </si>
  <si>
    <t>8.49</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</si>
  <si>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</si>
  <si>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</si>
  <si>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</si>
  <si>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</si>
  <si>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</si>
  <si>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</si>
  <si>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</si>
  <si>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</si>
  <si>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</si>
  <si>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</si>
  <si>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</si>
  <si>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</si>
  <si>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</si>
  <si>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</si>
  <si>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</si>
  <si>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</si>
  <si>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3.99</t>
  </si>
  <si>
    <t>3.92</t>
  </si>
  <si>
    <t>3.7</t>
  </si>
  <si>
    <t>3.95</t>
  </si>
  <si>
    <t>3.61</t>
  </si>
  <si>
    <t>3.49</t>
  </si>
  <si>
    <t>3.46</t>
  </si>
  <si>
    <t>2.98</t>
  </si>
  <si>
    <t>3.03</t>
  </si>
  <si>
    <t>Return on Total Capital</t>
  </si>
  <si>
    <t>5.62</t>
  </si>
  <si>
    <t>5.47</t>
  </si>
  <si>
    <t>5.11</t>
  </si>
  <si>
    <t>4.65</t>
  </si>
  <si>
    <t>4.45</t>
  </si>
  <si>
    <t>4.36</t>
  </si>
  <si>
    <t>3.79</t>
  </si>
  <si>
    <t>Return On Equity %</t>
  </si>
  <si>
    <t>9.6</t>
  </si>
  <si>
    <t>-2.28</t>
  </si>
  <si>
    <t>5.16</t>
  </si>
  <si>
    <t>11.72</t>
  </si>
  <si>
    <t>13.61</t>
  </si>
  <si>
    <t>8.98</t>
  </si>
  <si>
    <t>9.47</t>
  </si>
  <si>
    <t>9.05</t>
  </si>
  <si>
    <t>9.06</t>
  </si>
  <si>
    <t>8.63</t>
  </si>
  <si>
    <t>Return on Common Equity</t>
  </si>
  <si>
    <t>4.74</t>
  </si>
  <si>
    <t>11.68</t>
  </si>
  <si>
    <t>13.64</t>
  </si>
  <si>
    <t>8.77</t>
  </si>
  <si>
    <t>9.25</t>
  </si>
  <si>
    <t>8.85</t>
  </si>
  <si>
    <t>8.94</t>
  </si>
  <si>
    <t>8.44</t>
  </si>
  <si>
    <t>Margin Analysis</t>
  </si>
  <si>
    <t>Gross Profit Margin %</t>
  </si>
  <si>
    <t>32.48</t>
  </si>
  <si>
    <t>37.3</t>
  </si>
  <si>
    <t>39.25</t>
  </si>
  <si>
    <t>39.42</t>
  </si>
  <si>
    <t>36.88</t>
  </si>
  <si>
    <t>38.59</t>
  </si>
  <si>
    <t>42.3</t>
  </si>
  <si>
    <t>36.2</t>
  </si>
  <si>
    <t>30.29</t>
  </si>
  <si>
    <t>34.16</t>
  </si>
  <si>
    <t>SG&amp;A Margin</t>
  </si>
  <si>
    <t>0.18</t>
  </si>
  <si>
    <t>0.1</t>
  </si>
  <si>
    <t>0.23</t>
  </si>
  <si>
    <t>-0.04</t>
  </si>
  <si>
    <t>0.01</t>
  </si>
  <si>
    <t>0.19</t>
  </si>
  <si>
    <t>EBITDA Margin %</t>
  </si>
  <si>
    <t>29.32</t>
  </si>
  <si>
    <t>33.33</t>
  </si>
  <si>
    <t>32.97</t>
  </si>
  <si>
    <t>36.01</t>
  </si>
  <si>
    <t>33.64</t>
  </si>
  <si>
    <t>35.45</t>
  </si>
  <si>
    <t>38.75</t>
  </si>
  <si>
    <t>33.15</t>
  </si>
  <si>
    <t>27.66</t>
  </si>
  <si>
    <t>31.1</t>
  </si>
  <si>
    <t>EBITA Margin %</t>
  </si>
  <si>
    <t>18.71</t>
  </si>
  <si>
    <t>21.43</t>
  </si>
  <si>
    <t>20.98</t>
  </si>
  <si>
    <t>24.85</t>
  </si>
  <si>
    <t>22.62</t>
  </si>
  <si>
    <t>23.61</t>
  </si>
  <si>
    <t>25.76</t>
  </si>
  <si>
    <t>21.27</t>
  </si>
  <si>
    <t>20.29</t>
  </si>
  <si>
    <t>EBIT Margin %</t>
  </si>
  <si>
    <t>18.7</t>
  </si>
  <si>
    <t>21.42</t>
  </si>
  <si>
    <t>20.95</t>
  </si>
  <si>
    <t>24.8</t>
  </si>
  <si>
    <t>22.45</t>
  </si>
  <si>
    <t>23.39</t>
  </si>
  <si>
    <t>25.52</t>
  </si>
  <si>
    <t>21.05</t>
  </si>
  <si>
    <t>17.83</t>
  </si>
  <si>
    <t>20.09</t>
  </si>
  <si>
    <t>Income From Continuing Operations Margin %</t>
  </si>
  <si>
    <t>9.24</t>
  </si>
  <si>
    <t>-2.46</t>
  </si>
  <si>
    <t>5.25</t>
  </si>
  <si>
    <t>12.4</t>
  </si>
  <si>
    <t>15.94</t>
  </si>
  <si>
    <t>12.3</t>
  </si>
  <si>
    <t>14.31</t>
  </si>
  <si>
    <t>12.89</t>
  </si>
  <si>
    <t>10.61</t>
  </si>
  <si>
    <t>11.84</t>
  </si>
  <si>
    <t>Net Income Margin %</t>
  </si>
  <si>
    <t>4.64</t>
  </si>
  <si>
    <t>10.54</t>
  </si>
  <si>
    <t>14.73</t>
  </si>
  <si>
    <t>11.49</t>
  </si>
  <si>
    <t>13.41</t>
  </si>
  <si>
    <t>12.15</t>
  </si>
  <si>
    <t>10.13</t>
  </si>
  <si>
    <t>Net Avail. For Common Margin %</t>
  </si>
  <si>
    <t>11.55</t>
  </si>
  <si>
    <t>15.12</t>
  </si>
  <si>
    <t>Normalized Net Income Margin</t>
  </si>
  <si>
    <t>8.71</t>
  </si>
  <si>
    <t>9.57</t>
  </si>
  <si>
    <t>7.34</t>
  </si>
  <si>
    <t>9.63</t>
  </si>
  <si>
    <t>8.31</t>
  </si>
  <si>
    <t>8.65</t>
  </si>
  <si>
    <t>9.8</t>
  </si>
  <si>
    <t>7.54</t>
  </si>
  <si>
    <t>6.76</t>
  </si>
  <si>
    <t>7.49</t>
  </si>
  <si>
    <t>Levered Free Cash Flow Margin</t>
  </si>
  <si>
    <t>-15.14</t>
  </si>
  <si>
    <t>-6.01</t>
  </si>
  <si>
    <t>-8.78</t>
  </si>
  <si>
    <t>-2.66</t>
  </si>
  <si>
    <t>0.71</t>
  </si>
  <si>
    <t>-23.59</t>
  </si>
  <si>
    <t>-22.08</t>
  </si>
  <si>
    <t>-28.2</t>
  </si>
  <si>
    <t>-10.93</t>
  </si>
  <si>
    <t>8.22</t>
  </si>
  <si>
    <t>Unlevered Free Cash Flow Margin</t>
  </si>
  <si>
    <t>-12.06</t>
  </si>
  <si>
    <t>-2.43</t>
  </si>
  <si>
    <t>-3.67</t>
  </si>
  <si>
    <t>2.07</t>
  </si>
  <si>
    <t>5.39</t>
  </si>
  <si>
    <t>-18.79</t>
  </si>
  <si>
    <t>-17.21</t>
  </si>
  <si>
    <t>-23.61</t>
  </si>
  <si>
    <t>-7.33</t>
  </si>
  <si>
    <t>12.45</t>
  </si>
  <si>
    <t>Asset Turnover</t>
  </si>
  <si>
    <t>0.34</t>
  </si>
  <si>
    <t>0.29</t>
  </si>
  <si>
    <t>0.28</t>
  </si>
  <si>
    <t>0.25</t>
  </si>
  <si>
    <t>0.26</t>
  </si>
  <si>
    <t>0.24</t>
  </si>
  <si>
    <t>0.22</t>
  </si>
  <si>
    <t>0.27</t>
  </si>
  <si>
    <t>Fixed Assets Turnover</t>
  </si>
  <si>
    <t>0.45</t>
  </si>
  <si>
    <t>0.4</t>
  </si>
  <si>
    <t>0.41</t>
  </si>
  <si>
    <t>0.38</t>
  </si>
  <si>
    <t>0.37</t>
  </si>
  <si>
    <t>0.33</t>
  </si>
  <si>
    <t>0.31</t>
  </si>
  <si>
    <t>0.39</t>
  </si>
  <si>
    <t>Receivables Turnover (Average Receivables)</t>
  </si>
  <si>
    <t>7.58</t>
  </si>
  <si>
    <t>7.73</t>
  </si>
  <si>
    <t>7.66</t>
  </si>
  <si>
    <t>6.62</t>
  </si>
  <si>
    <t>6.78</t>
  </si>
  <si>
    <t>6.61</t>
  </si>
  <si>
    <t>6.5</t>
  </si>
  <si>
    <t>6.63</t>
  </si>
  <si>
    <t>6.15</t>
  </si>
  <si>
    <t>5.43</t>
  </si>
  <si>
    <t>Inventory Turnover (Average Inventory)</t>
  </si>
  <si>
    <t>10.47</t>
  </si>
  <si>
    <t>9.18</t>
  </si>
  <si>
    <t>9.84</t>
  </si>
  <si>
    <t>9.39</t>
  </si>
  <si>
    <t>9.09</t>
  </si>
  <si>
    <t>8.35</t>
  </si>
  <si>
    <t>9.27</t>
  </si>
  <si>
    <t>9.93</t>
  </si>
  <si>
    <t>8.34</t>
  </si>
  <si>
    <t>Short Term Liquidity</t>
  </si>
  <si>
    <t>Current Ratio</t>
  </si>
  <si>
    <t>0.7</t>
  </si>
  <si>
    <t>1.95</t>
  </si>
  <si>
    <t>0.88</t>
  </si>
  <si>
    <t>0.78</t>
  </si>
  <si>
    <t>0.58</t>
  </si>
  <si>
    <t>0.9</t>
  </si>
  <si>
    <t>0.64</t>
  </si>
  <si>
    <t>Quick Ratio</t>
  </si>
  <si>
    <t>1.43</t>
  </si>
  <si>
    <t>0.52</t>
  </si>
  <si>
    <t>0.47</t>
  </si>
  <si>
    <t>0.35</t>
  </si>
  <si>
    <t>0.42</t>
  </si>
  <si>
    <t>Operating Cash Flow to Current Liabilities</t>
  </si>
  <si>
    <t>0.5</t>
  </si>
  <si>
    <t>1.01</t>
  </si>
  <si>
    <t>0.61</t>
  </si>
  <si>
    <t>0.66</t>
  </si>
  <si>
    <t>0.75</t>
  </si>
  <si>
    <t>0.62</t>
  </si>
  <si>
    <t>-0.07</t>
  </si>
  <si>
    <t>0.8</t>
  </si>
  <si>
    <t>Days Sales Outstanding (Average Receivables)</t>
  </si>
  <si>
    <t>48.14</t>
  </si>
  <si>
    <t>47.21</t>
  </si>
  <si>
    <t>47.79</t>
  </si>
  <si>
    <t>55.14</t>
  </si>
  <si>
    <t>53.83</t>
  </si>
  <si>
    <t>55.22</t>
  </si>
  <si>
    <t>56.27</t>
  </si>
  <si>
    <t>55.02</t>
  </si>
  <si>
    <t>59.35</t>
  </si>
  <si>
    <t>67.21</t>
  </si>
  <si>
    <t>Days Outstanding Inventory (Average Inventory)</t>
  </si>
  <si>
    <t>34.85</t>
  </si>
  <si>
    <t>39.74</t>
  </si>
  <si>
    <t>37.18</t>
  </si>
  <si>
    <t>38.89</t>
  </si>
  <si>
    <t>40.17</t>
  </si>
  <si>
    <t>43.84</t>
  </si>
  <si>
    <t>39.38</t>
  </si>
  <si>
    <t>36.77</t>
  </si>
  <si>
    <t>43.79</t>
  </si>
  <si>
    <t>Average Days Payable Outstanding</t>
  </si>
  <si>
    <t>49.23</t>
  </si>
  <si>
    <t>51.49</t>
  </si>
  <si>
    <t>45.62</t>
  </si>
  <si>
    <t>55.59</t>
  </si>
  <si>
    <t>61.01</t>
  </si>
  <si>
    <t>69.24</t>
  </si>
  <si>
    <t>70.42</t>
  </si>
  <si>
    <t>57.31</t>
  </si>
  <si>
    <t>52.48</t>
  </si>
  <si>
    <t>60.87</t>
  </si>
  <si>
    <t>Cash Conversion Cycle (Average Days)</t>
  </si>
  <si>
    <t>33.75</t>
  </si>
  <si>
    <t>35.46</t>
  </si>
  <si>
    <t>39.35</t>
  </si>
  <si>
    <t>38.43</t>
  </si>
  <si>
    <t>30.83</t>
  </si>
  <si>
    <t>26.15</t>
  </si>
  <si>
    <t>29.69</t>
  </si>
  <si>
    <t>37.09</t>
  </si>
  <si>
    <t>43.64</t>
  </si>
  <si>
    <t>50.13</t>
  </si>
  <si>
    <t>Long Term Solvency</t>
  </si>
  <si>
    <t>Total Debt/Equity</t>
  </si>
  <si>
    <t>117.99</t>
  </si>
  <si>
    <t>132.8</t>
  </si>
  <si>
    <t>191.05</t>
  </si>
  <si>
    <t>182.75</t>
  </si>
  <si>
    <t>137.37</t>
  </si>
  <si>
    <t>142.07</t>
  </si>
  <si>
    <t>141.78</t>
  </si>
  <si>
    <t>157.5</t>
  </si>
  <si>
    <t>151.07</t>
  </si>
  <si>
    <t>133.14</t>
  </si>
  <si>
    <t>Total Debt / Total Capital</t>
  </si>
  <si>
    <t>54.13</t>
  </si>
  <si>
    <t>57.04</t>
  </si>
  <si>
    <t>65.64</t>
  </si>
  <si>
    <t>64.63</t>
  </si>
  <si>
    <t>57.87</t>
  </si>
  <si>
    <t>58.69</t>
  </si>
  <si>
    <t>58.64</t>
  </si>
  <si>
    <t>61.16</t>
  </si>
  <si>
    <t>60.17</t>
  </si>
  <si>
    <t>57.11</t>
  </si>
  <si>
    <t>LT Debt/Equity</t>
  </si>
  <si>
    <t>92.31</t>
  </si>
  <si>
    <t>127.37</t>
  </si>
  <si>
    <t>185.14</t>
  </si>
  <si>
    <t>170.83</t>
  </si>
  <si>
    <t>127.61</t>
  </si>
  <si>
    <t>132.65</t>
  </si>
  <si>
    <t>142.94</t>
  </si>
  <si>
    <t>116.75</t>
  </si>
  <si>
    <t>114.99</t>
  </si>
  <si>
    <t>Long-Term Debt / Total Capital</t>
  </si>
  <si>
    <t>42.35</t>
  </si>
  <si>
    <t>54.71</t>
  </si>
  <si>
    <t>63.61</t>
  </si>
  <si>
    <t>60.42</t>
  </si>
  <si>
    <t>54.35</t>
  </si>
  <si>
    <t>52.71</t>
  </si>
  <si>
    <t>54.86</t>
  </si>
  <si>
    <t>55.51</t>
  </si>
  <si>
    <t>46.5</t>
  </si>
  <si>
    <t>49.32</t>
  </si>
  <si>
    <t>Total Liabilities / Total Assets</t>
  </si>
  <si>
    <t>67.85</t>
  </si>
  <si>
    <t>68.51</t>
  </si>
  <si>
    <t>73.38</t>
  </si>
  <si>
    <t>72.66</t>
  </si>
  <si>
    <t>67.15</t>
  </si>
  <si>
    <t>67.4</t>
  </si>
  <si>
    <t>67.08</t>
  </si>
  <si>
    <t>68.38</t>
  </si>
  <si>
    <t>67.87</t>
  </si>
  <si>
    <t>EBIT / Interest Expense</t>
  </si>
  <si>
    <t>3.62</t>
  </si>
  <si>
    <t>2.38</t>
  </si>
  <si>
    <t>2.97</t>
  </si>
  <si>
    <t>2.74</t>
  </si>
  <si>
    <t>2.78</t>
  </si>
  <si>
    <t>2.99</t>
  </si>
  <si>
    <t>2.8</t>
  </si>
  <si>
    <t>2.69</t>
  </si>
  <si>
    <t>EBITDA / Interest Expense</t>
  </si>
  <si>
    <t>5.67</t>
  </si>
  <si>
    <t>5.12</t>
  </si>
  <si>
    <t>3.75</t>
  </si>
  <si>
    <t>4.3</t>
  </si>
  <si>
    <t>4.11</t>
  </si>
  <si>
    <t>4.23</t>
  </si>
  <si>
    <t>4.54</t>
  </si>
  <si>
    <t>4.19</t>
  </si>
  <si>
    <t>4.34</t>
  </si>
  <si>
    <t>4.17</t>
  </si>
  <si>
    <t>(EBITDA - Capex) / Interest Expense</t>
  </si>
  <si>
    <t>0.14</t>
  </si>
  <si>
    <t>-0.5</t>
  </si>
  <si>
    <t>0.32</t>
  </si>
  <si>
    <t>1.99</t>
  </si>
  <si>
    <t>0.92</t>
  </si>
  <si>
    <t>-1.38</t>
  </si>
  <si>
    <t>-0.75</t>
  </si>
  <si>
    <t>-0.2</t>
  </si>
  <si>
    <t>0.97</t>
  </si>
  <si>
    <t>Total Debt / EBITDA</t>
  </si>
  <si>
    <t>4.48</t>
  </si>
  <si>
    <t>6.39</t>
  </si>
  <si>
    <t>5.5</t>
  </si>
  <si>
    <t>5.32</t>
  </si>
  <si>
    <t>5.68</t>
  </si>
  <si>
    <t>5.73</t>
  </si>
  <si>
    <t>7.04</t>
  </si>
  <si>
    <t>6.07</t>
  </si>
  <si>
    <t>Net Debt / EBITDA</t>
  </si>
  <si>
    <t>3.43</t>
  </si>
  <si>
    <t>6.36</t>
  </si>
  <si>
    <t>5.29</t>
  </si>
  <si>
    <t>5.66</t>
  </si>
  <si>
    <t>5.72</t>
  </si>
  <si>
    <t>7.02</t>
  </si>
  <si>
    <t>6.58</t>
  </si>
  <si>
    <t>5.95</t>
  </si>
  <si>
    <t>Total Debt / (EBITDA - Capex)</t>
  </si>
  <si>
    <t>160.45</t>
  </si>
  <si>
    <t>-45.61</t>
  </si>
  <si>
    <t>75.65</t>
  </si>
  <si>
    <t>11.92</t>
  </si>
  <si>
    <t>23.69</t>
  </si>
  <si>
    <t>-17.33</t>
  </si>
  <si>
    <t>-34.66</t>
  </si>
  <si>
    <t>-145.39</t>
  </si>
  <si>
    <t>46.02</t>
  </si>
  <si>
    <t>25.97</t>
  </si>
  <si>
    <t>Net Debt / (EBITDA - Capex)</t>
  </si>
  <si>
    <t>158.35</t>
  </si>
  <si>
    <t>-34.92</t>
  </si>
  <si>
    <t>75.34</t>
  </si>
  <si>
    <t>11.87</t>
  </si>
  <si>
    <t>23.53</t>
  </si>
  <si>
    <t>-17.28</t>
  </si>
  <si>
    <t>-34.6</t>
  </si>
  <si>
    <t>-145.1</t>
  </si>
  <si>
    <t>45.81</t>
  </si>
  <si>
    <t>25.45</t>
  </si>
  <si>
    <t>Growth Over Prior Year</t>
  </si>
  <si>
    <t>Total Revenues, 1 Yr. Growth %</t>
  </si>
  <si>
    <t>9.23</t>
  </si>
  <si>
    <t>-6.38</t>
  </si>
  <si>
    <t>20.57</t>
  </si>
  <si>
    <t>4.4</t>
  </si>
  <si>
    <t>-1.1</t>
  </si>
  <si>
    <t>-2.19</t>
  </si>
  <si>
    <t>14.86</t>
  </si>
  <si>
    <t>30.92</t>
  </si>
  <si>
    <t>-8.64</t>
  </si>
  <si>
    <t>Gross Profit, 1 Yr. Growth %</t>
  </si>
  <si>
    <t>3.35</t>
  </si>
  <si>
    <t>26.89</t>
  </si>
  <si>
    <t>8.02</t>
  </si>
  <si>
    <t>-2.33</t>
  </si>
  <si>
    <t>7.21</t>
  </si>
  <si>
    <t>-1.34</t>
  </si>
  <si>
    <t>9.55</t>
  </si>
  <si>
    <t>3.05</t>
  </si>
  <si>
    <t>EBITDA, 1 Yr. Growth %</t>
  </si>
  <si>
    <t>6.4</t>
  </si>
  <si>
    <t>19.28</t>
  </si>
  <si>
    <t>18.23</t>
  </si>
  <si>
    <t>-2.45</t>
  </si>
  <si>
    <t>4.2</t>
  </si>
  <si>
    <t>6.92</t>
  </si>
  <si>
    <t>-1.45</t>
  </si>
  <si>
    <t>9.22</t>
  </si>
  <si>
    <t>2.75</t>
  </si>
  <si>
    <t>EBITA, 1 Yr. Growth %</t>
  </si>
  <si>
    <t>5.89</t>
  </si>
  <si>
    <t>18.03</t>
  </si>
  <si>
    <t>24.02</t>
  </si>
  <si>
    <t>-5.43</t>
  </si>
  <si>
    <t>3.23</t>
  </si>
  <si>
    <t>6.71</t>
  </si>
  <si>
    <t>-4.79</t>
  </si>
  <si>
    <t>10.84</t>
  </si>
  <si>
    <t>2.96</t>
  </si>
  <si>
    <t>EBIT, 1 Yr. Growth %</t>
  </si>
  <si>
    <t>17.95</t>
  </si>
  <si>
    <t>23.96</t>
  </si>
  <si>
    <t>-5.49</t>
  </si>
  <si>
    <t>-4.87</t>
  </si>
  <si>
    <t>10.87</t>
  </si>
  <si>
    <t>Earnings From Cont. Operations, 1 Yr. Growth %</t>
  </si>
  <si>
    <t>11.17</t>
  </si>
  <si>
    <t>-124.53</t>
  </si>
  <si>
    <t>-357.33</t>
  </si>
  <si>
    <t>41.95</t>
  </si>
  <si>
    <t>-23.69</t>
  </si>
  <si>
    <t>13.8</t>
  </si>
  <si>
    <t>3.5</t>
  </si>
  <si>
    <t>7.76</t>
  </si>
  <si>
    <t>1.92</t>
  </si>
  <si>
    <t>Net Income, 1 Yr. Growth %</t>
  </si>
  <si>
    <t>12.02</t>
  </si>
  <si>
    <t>-327.24</t>
  </si>
  <si>
    <t>142.61</t>
  </si>
  <si>
    <t>45.98</t>
  </si>
  <si>
    <t>-22.88</t>
  </si>
  <si>
    <t>14.2</t>
  </si>
  <si>
    <t>4.01</t>
  </si>
  <si>
    <t>9.14</t>
  </si>
  <si>
    <t>1.47</t>
  </si>
  <si>
    <t>Diluted EPS Before Extra, 1 Yr. Growth %</t>
  </si>
  <si>
    <t>10.73</t>
  </si>
  <si>
    <t>-124.23</t>
  </si>
  <si>
    <t>-292.96</t>
  </si>
  <si>
    <t>36.96</t>
  </si>
  <si>
    <t>35.8</t>
  </si>
  <si>
    <t>-31.38</t>
  </si>
  <si>
    <t>-1.51</t>
  </si>
  <si>
    <t>Normalized Net Income, 1 Yr. Growth %</t>
  </si>
  <si>
    <t>9.42</t>
  </si>
  <si>
    <t>1.13</t>
  </si>
  <si>
    <t>-7.58</t>
  </si>
  <si>
    <t>35.98</t>
  </si>
  <si>
    <t>-9.97</t>
  </si>
  <si>
    <t>-10.97</t>
  </si>
  <si>
    <t>17.42</t>
  </si>
  <si>
    <t>1.22</t>
  </si>
  <si>
    <t>Net Property, Plant and Equip., 1 Yr. Growth %</t>
  </si>
  <si>
    <t>8.33</t>
  </si>
  <si>
    <t>1.67</t>
  </si>
  <si>
    <t>37.12</t>
  </si>
  <si>
    <t>3.54</t>
  </si>
  <si>
    <t>6.9</t>
  </si>
  <si>
    <t>13.46</t>
  </si>
  <si>
    <t>9.37</t>
  </si>
  <si>
    <t>7.13</t>
  </si>
  <si>
    <t>5.41</t>
  </si>
  <si>
    <t>4.73</t>
  </si>
  <si>
    <t>Inventory, 1 Yr. Growth %</t>
  </si>
  <si>
    <t>3.07</t>
  </si>
  <si>
    <t>-4.66</t>
  </si>
  <si>
    <t>23.31</t>
  </si>
  <si>
    <t>9.34</t>
  </si>
  <si>
    <t>3.55</t>
  </si>
  <si>
    <t>-0.11</t>
  </si>
  <si>
    <t>28.6</t>
  </si>
  <si>
    <t>37.38</t>
  </si>
  <si>
    <t>-22.42</t>
  </si>
  <si>
    <t>Accounts Receivable, 1 Yr. Growth %</t>
  </si>
  <si>
    <t>6.99</t>
  </si>
  <si>
    <t>-22.37</t>
  </si>
  <si>
    <t>78.52</t>
  </si>
  <si>
    <t>-4.23</t>
  </si>
  <si>
    <t>8.39</t>
  </si>
  <si>
    <t>-4.96</t>
  </si>
  <si>
    <t>20.94</t>
  </si>
  <si>
    <t>57.99</t>
  </si>
  <si>
    <t>-31.07</t>
  </si>
  <si>
    <t>Total Assets, 1 Yr. Growth %</t>
  </si>
  <si>
    <t>10.44</t>
  </si>
  <si>
    <t>9.65</t>
  </si>
  <si>
    <t>40.82</t>
  </si>
  <si>
    <t>1.79</t>
  </si>
  <si>
    <t>4.57</t>
  </si>
  <si>
    <t>8.55</t>
  </si>
  <si>
    <t>12.9</t>
  </si>
  <si>
    <t>5.33</t>
  </si>
  <si>
    <t>0.02</t>
  </si>
  <si>
    <t>Tangible Book Value, 1 Yr. Growth %</t>
  </si>
  <si>
    <t>7.2</t>
  </si>
  <si>
    <t>10.57</t>
  </si>
  <si>
    <t>-72.18</t>
  </si>
  <si>
    <t>31.02</t>
  </si>
  <si>
    <t>115.89</t>
  </si>
  <si>
    <t>20.93</t>
  </si>
  <si>
    <t>19.11</t>
  </si>
  <si>
    <t>18.15</t>
  </si>
  <si>
    <t>14.15</t>
  </si>
  <si>
    <t>13.14</t>
  </si>
  <si>
    <t>Cash From Operations, 1 Yr. Growth %</t>
  </si>
  <si>
    <t>-0.36</t>
  </si>
  <si>
    <t>32.32</t>
  </si>
  <si>
    <t>-24.47</t>
  </si>
  <si>
    <t>33.63</t>
  </si>
  <si>
    <t>14.14</t>
  </si>
  <si>
    <t>3.42</t>
  </si>
  <si>
    <t>7.19</t>
  </si>
  <si>
    <t>-111.92</t>
  </si>
  <si>
    <t>61.49</t>
  </si>
  <si>
    <t>Capital Expenditures, 1 Yr. Growth %</t>
  </si>
  <si>
    <t>12.33</t>
  </si>
  <si>
    <t>19.81</t>
  </si>
  <si>
    <t>-0.56</t>
  </si>
  <si>
    <t>-28.34</t>
  </si>
  <si>
    <t>40.34</t>
  </si>
  <si>
    <t>78.87</t>
  </si>
  <si>
    <t>-6.23</t>
  </si>
  <si>
    <t>-11.72</t>
  </si>
  <si>
    <t>-10.79</t>
  </si>
  <si>
    <t>-8.07</t>
  </si>
  <si>
    <t>Levered Free Cash Flow, 1 Yr. Growth %</t>
  </si>
  <si>
    <t>-63.03</t>
  </si>
  <si>
    <t>46.64</t>
  </si>
  <si>
    <t>-65.05</t>
  </si>
  <si>
    <t>-127.9</t>
  </si>
  <si>
    <t>-7.5</t>
  </si>
  <si>
    <t>46.53</t>
  </si>
  <si>
    <t>-49.26</t>
  </si>
  <si>
    <t>-169.52</t>
  </si>
  <si>
    <t>Unlevered Free Cash Flow, 1 Yr. Growth %</t>
  </si>
  <si>
    <t>-476.31</t>
  </si>
  <si>
    <t>-81.27</t>
  </si>
  <si>
    <t>21.8</t>
  </si>
  <si>
    <t>-173.57</t>
  </si>
  <si>
    <t>171.35</t>
  </si>
  <si>
    <t>-445.06</t>
  </si>
  <si>
    <t>-10.39</t>
  </si>
  <si>
    <t>57.42</t>
  </si>
  <si>
    <t>-59.35</t>
  </si>
  <si>
    <t>-255.04</t>
  </si>
  <si>
    <t>Dividend Per Share, 1 Yr. Growth %</t>
  </si>
  <si>
    <t>3.85</t>
  </si>
  <si>
    <t>7.74</t>
  </si>
  <si>
    <t>6.22</t>
  </si>
  <si>
    <t>5.85</t>
  </si>
  <si>
    <t>6.91</t>
  </si>
  <si>
    <t>3.88</t>
  </si>
  <si>
    <t>3.73</t>
  </si>
  <si>
    <t>Common Equity, 1 Yr. Growth %</t>
  </si>
  <si>
    <t>5.22</t>
  </si>
  <si>
    <t>8.27</t>
  </si>
  <si>
    <t>10.15</t>
  </si>
  <si>
    <t>5.84</t>
  </si>
  <si>
    <t>27.65</t>
  </si>
  <si>
    <t>8.28</t>
  </si>
  <si>
    <t>8.81</t>
  </si>
  <si>
    <t>7.46</t>
  </si>
  <si>
    <t>7.36</t>
  </si>
  <si>
    <t>Compound Annual Growth Rate Over Two Years</t>
  </si>
  <si>
    <t>Total Revenues, 2 Yr. CAGR %</t>
  </si>
  <si>
    <t>8.96</t>
  </si>
  <si>
    <t>1.12</t>
  </si>
  <si>
    <t>6.24</t>
  </si>
  <si>
    <t>15.42</t>
  </si>
  <si>
    <t>6.77</t>
  </si>
  <si>
    <t>1.61</t>
  </si>
  <si>
    <t>-1.65</t>
  </si>
  <si>
    <t>5.99</t>
  </si>
  <si>
    <t>22.63</t>
  </si>
  <si>
    <t>Gross Profit, 2 Yr. CAGR %</t>
  </si>
  <si>
    <t>1.59</t>
  </si>
  <si>
    <t>5.4</t>
  </si>
  <si>
    <t>16.79</t>
  </si>
  <si>
    <t>17.39</t>
  </si>
  <si>
    <t>0.54</t>
  </si>
  <si>
    <t>6.25</t>
  </si>
  <si>
    <t>EBITDA, 2 Yr. CAGR %</t>
  </si>
  <si>
    <t>1.57</t>
  </si>
  <si>
    <t>4.68</t>
  </si>
  <si>
    <t>12.66</t>
  </si>
  <si>
    <t>19.04</t>
  </si>
  <si>
    <t>7.39</t>
  </si>
  <si>
    <t>0.82</t>
  </si>
  <si>
    <t>5.55</t>
  </si>
  <si>
    <t>2.51</t>
  </si>
  <si>
    <t>4.22</t>
  </si>
  <si>
    <t>5.94</t>
  </si>
  <si>
    <t>EBITA, 2 Yr. CAGR %</t>
  </si>
  <si>
    <t>3.87</t>
  </si>
  <si>
    <t>3.77</t>
  </si>
  <si>
    <t>11.79</t>
  </si>
  <si>
    <t>17.85</t>
  </si>
  <si>
    <t>8.57</t>
  </si>
  <si>
    <t>-0.95</t>
  </si>
  <si>
    <t>5.24</t>
  </si>
  <si>
    <t>0.93</t>
  </si>
  <si>
    <t>7.4</t>
  </si>
  <si>
    <t>EBIT, 2 Yr. CAGR %</t>
  </si>
  <si>
    <t>3.78</t>
  </si>
  <si>
    <t>11.75</t>
  </si>
  <si>
    <t>17.78</t>
  </si>
  <si>
    <t>8.24</t>
  </si>
  <si>
    <t>-1.32</t>
  </si>
  <si>
    <t>4.86</t>
  </si>
  <si>
    <t>3.41</t>
  </si>
  <si>
    <t>6.86</t>
  </si>
  <si>
    <t>Earnings From Cont. Operations, 2 Yr. CAGR %</t>
  </si>
  <si>
    <t>20.63</t>
  </si>
  <si>
    <t>-47.9</t>
  </si>
  <si>
    <t>-20.55</t>
  </si>
  <si>
    <t>21.33</t>
  </si>
  <si>
    <t>1.18</t>
  </si>
  <si>
    <t>-6.81</t>
  </si>
  <si>
    <t>8.53</t>
  </si>
  <si>
    <t>5.61</t>
  </si>
  <si>
    <t>4.82</t>
  </si>
  <si>
    <t>Net Income, 2 Yr. CAGR %</t>
  </si>
  <si>
    <t>25.68</t>
  </si>
  <si>
    <t>-47.71</t>
  </si>
  <si>
    <t>-25.33</t>
  </si>
  <si>
    <t>134.8</t>
  </si>
  <si>
    <t>88.2</t>
  </si>
  <si>
    <t>6.1</t>
  </si>
  <si>
    <t>-6.15</t>
  </si>
  <si>
    <t>8.99</t>
  </si>
  <si>
    <t>6.55</t>
  </si>
  <si>
    <t>Diluted EPS Before Extra, 2 Yr. CAGR %</t>
  </si>
  <si>
    <t>-48.34</t>
  </si>
  <si>
    <t>-31.62</t>
  </si>
  <si>
    <t>36.38</t>
  </si>
  <si>
    <t>-3.47</t>
  </si>
  <si>
    <t>-12.63</t>
  </si>
  <si>
    <t>4.31</t>
  </si>
  <si>
    <t>2.25</t>
  </si>
  <si>
    <t>Normalized Net Income, 2 Yr. CAGR %</t>
  </si>
  <si>
    <t>4.95</t>
  </si>
  <si>
    <t>-3.32</t>
  </si>
  <si>
    <t>10.64</t>
  </si>
  <si>
    <t>-3.68</t>
  </si>
  <si>
    <t>6.82</t>
  </si>
  <si>
    <t>-1.05</t>
  </si>
  <si>
    <t>3.4</t>
  </si>
  <si>
    <t>9.02</t>
  </si>
  <si>
    <t>Net Property, Plant and Equip., 2 Yr. CAGR %</t>
  </si>
  <si>
    <t>8.68</t>
  </si>
  <si>
    <t>5.05</t>
  </si>
  <si>
    <t>18.08</t>
  </si>
  <si>
    <t>18.04</t>
  </si>
  <si>
    <t>5.21</t>
  </si>
  <si>
    <t>11.39</t>
  </si>
  <si>
    <t>8.21</t>
  </si>
  <si>
    <t>6.27</t>
  </si>
  <si>
    <t>5.07</t>
  </si>
  <si>
    <t>Inventory, 2 Yr. CAGR %</t>
  </si>
  <si>
    <t>8.37</t>
  </si>
  <si>
    <t>-0.87</t>
  </si>
  <si>
    <t>8.43</t>
  </si>
  <si>
    <t>1.7</t>
  </si>
  <si>
    <t>0.04</t>
  </si>
  <si>
    <t>13.51</t>
  </si>
  <si>
    <t>32.92</t>
  </si>
  <si>
    <t>Accounts Receivable, 2 Yr. CAGR %</t>
  </si>
  <si>
    <t>-8.86</t>
  </si>
  <si>
    <t>17.72</t>
  </si>
  <si>
    <t>29.76</t>
  </si>
  <si>
    <t>1.88</t>
  </si>
  <si>
    <t>1.49</t>
  </si>
  <si>
    <t>-0.59</t>
  </si>
  <si>
    <t>12.13</t>
  </si>
  <si>
    <t>38.23</t>
  </si>
  <si>
    <t>Total Assets, 2 Yr. CAGR %</t>
  </si>
  <si>
    <t>7.12</t>
  </si>
  <si>
    <t>10.14</t>
  </si>
  <si>
    <t>23.88</t>
  </si>
  <si>
    <t>19.97</t>
  </si>
  <si>
    <t>3.17</t>
  </si>
  <si>
    <t>6.54</t>
  </si>
  <si>
    <t>7.78</t>
  </si>
  <si>
    <t>9.92</t>
  </si>
  <si>
    <t>9.04</t>
  </si>
  <si>
    <t>2.64</t>
  </si>
  <si>
    <t>Common Equity, 2 Yr. CAGR %</t>
  </si>
  <si>
    <t>6.87</t>
  </si>
  <si>
    <t>9.21</t>
  </si>
  <si>
    <t>7.97</t>
  </si>
  <si>
    <t>16.24</t>
  </si>
  <si>
    <t>17.57</t>
  </si>
  <si>
    <t>8.36</t>
  </si>
  <si>
    <t>8.62</t>
  </si>
  <si>
    <t>8.13</t>
  </si>
  <si>
    <t>7.41</t>
  </si>
  <si>
    <t>Tangible Book Value, 2 Yr. CAGR %</t>
  </si>
  <si>
    <t>7.91</t>
  </si>
  <si>
    <t>9.08</t>
  </si>
  <si>
    <t>-44.54</t>
  </si>
  <si>
    <t>-39.62</t>
  </si>
  <si>
    <t>68.18</t>
  </si>
  <si>
    <t>61.58</t>
  </si>
  <si>
    <t>20.02</t>
  </si>
  <si>
    <t>18.63</t>
  </si>
  <si>
    <t>16.13</t>
  </si>
  <si>
    <t>Cash From Operations, 2 Yr. CAGR %</t>
  </si>
  <si>
    <t>1.02</t>
  </si>
  <si>
    <t>14.82</t>
  </si>
  <si>
    <t>0.81</t>
  </si>
  <si>
    <t>0.46</t>
  </si>
  <si>
    <t>23.5</t>
  </si>
  <si>
    <t>-64.26</t>
  </si>
  <si>
    <t>3.89</t>
  </si>
  <si>
    <t>282.35</t>
  </si>
  <si>
    <t>Capital Expenditures, 2 Yr. CAGR %</t>
  </si>
  <si>
    <t>6.84</t>
  </si>
  <si>
    <t>16.01</t>
  </si>
  <si>
    <t>9.15</t>
  </si>
  <si>
    <t>6.33</t>
  </si>
  <si>
    <t>58.44</t>
  </si>
  <si>
    <t>29.51</t>
  </si>
  <si>
    <t>-9.01</t>
  </si>
  <si>
    <t>-11.26</t>
  </si>
  <si>
    <t>-9.44</t>
  </si>
  <si>
    <t>Levered Free Cash Flow, 2 Yr. CAGR %</t>
  </si>
  <si>
    <t>94.4</t>
  </si>
  <si>
    <t>570.76</t>
  </si>
  <si>
    <t>-19.35</t>
  </si>
  <si>
    <t>-24.58</t>
  </si>
  <si>
    <t>-68.77</t>
  </si>
  <si>
    <t>202.4</t>
  </si>
  <si>
    <t>420.99</t>
  </si>
  <si>
    <t>16.48</t>
  </si>
  <si>
    <t>-14.19</t>
  </si>
  <si>
    <t>-40.83</t>
  </si>
  <si>
    <t>Unlevered Free Cash Flow, 2 Yr. CAGR %</t>
  </si>
  <si>
    <t>17.25</t>
  </si>
  <si>
    <t>-14.32</t>
  </si>
  <si>
    <t>-41.61</t>
  </si>
  <si>
    <t>-47.44</t>
  </si>
  <si>
    <t>41.29</t>
  </si>
  <si>
    <t>205.99</t>
  </si>
  <si>
    <t>75.81</t>
  </si>
  <si>
    <t>18.85</t>
  </si>
  <si>
    <t>-20.5</t>
  </si>
  <si>
    <t>-20.6</t>
  </si>
  <si>
    <t>Dividend Per Share, 2 Yr. CAGR %</t>
  </si>
  <si>
    <t>3.24</t>
  </si>
  <si>
    <t>5.7</t>
  </si>
  <si>
    <t>7.18</t>
  </si>
  <si>
    <t>6.42</t>
  </si>
  <si>
    <t>6.04</t>
  </si>
  <si>
    <t>6.38</t>
  </si>
  <si>
    <t>5.38</t>
  </si>
  <si>
    <t>3.81</t>
  </si>
  <si>
    <t>Compound Annual Growth Rate Over Three Years</t>
  </si>
  <si>
    <t>Total Revenues, 3 Yr. CAGR %</t>
  </si>
  <si>
    <t>3.08</t>
  </si>
  <si>
    <t>3.58</t>
  </si>
  <si>
    <t>7.23</t>
  </si>
  <si>
    <t>6.43</t>
  </si>
  <si>
    <t>11.62</t>
  </si>
  <si>
    <t>4.08</t>
  </si>
  <si>
    <t>3.57</t>
  </si>
  <si>
    <t>13.73</t>
  </si>
  <si>
    <t>Gross Profit, 3 Yr. CAGR %</t>
  </si>
  <si>
    <t>12.12</t>
  </si>
  <si>
    <t>13.53</t>
  </si>
  <si>
    <t>10.41</t>
  </si>
  <si>
    <t>2.93</t>
  </si>
  <si>
    <t>4.98</t>
  </si>
  <si>
    <t>3.94</t>
  </si>
  <si>
    <t>EBITDA, 3 Yr. CAGR %</t>
  </si>
  <si>
    <t>3.16</t>
  </si>
  <si>
    <t>13.98</t>
  </si>
  <si>
    <t>11.4</t>
  </si>
  <si>
    <t>6.32</t>
  </si>
  <si>
    <t>2.81</t>
  </si>
  <si>
    <t>4.7</t>
  </si>
  <si>
    <t>3.72</t>
  </si>
  <si>
    <t>EBITA, 3 Yr. CAGR %</t>
  </si>
  <si>
    <t>11.83</t>
  </si>
  <si>
    <t>8.32</t>
  </si>
  <si>
    <t>16.5</t>
  </si>
  <si>
    <t>9.69</t>
  </si>
  <si>
    <t>1.54</t>
  </si>
  <si>
    <t>1.65</t>
  </si>
  <si>
    <t>4.13</t>
  </si>
  <si>
    <t>EBIT, 3 Yr. CAGR %</t>
  </si>
  <si>
    <t>8.3</t>
  </si>
  <si>
    <t>16.46</t>
  </si>
  <si>
    <t>9.45</t>
  </si>
  <si>
    <t>6.48</t>
  </si>
  <si>
    <t>1.29</t>
  </si>
  <si>
    <t>3.26</t>
  </si>
  <si>
    <t>Earnings From Cont. Operations, 3 Yr. CAGR %</t>
  </si>
  <si>
    <t>-33.55</t>
  </si>
  <si>
    <t>-11.28</t>
  </si>
  <si>
    <t>16.77</t>
  </si>
  <si>
    <t>25.46</t>
  </si>
  <si>
    <t>13.27</t>
  </si>
  <si>
    <t>-3.49</t>
  </si>
  <si>
    <t>4.37</t>
  </si>
  <si>
    <t>Net Income, 3 Yr. CAGR %</t>
  </si>
  <si>
    <t>37.32</t>
  </si>
  <si>
    <t>-32.07</t>
  </si>
  <si>
    <t>-14.66</t>
  </si>
  <si>
    <t>10.59</t>
  </si>
  <si>
    <t>100.4</t>
  </si>
  <si>
    <t>39.79</t>
  </si>
  <si>
    <t>8.74</t>
  </si>
  <si>
    <t>-2.88</t>
  </si>
  <si>
    <t>4.83</t>
  </si>
  <si>
    <t>Diluted EPS Before Extra, 3 Yr. CAGR %</t>
  </si>
  <si>
    <t>41.97</t>
  </si>
  <si>
    <t>-34.09</t>
  </si>
  <si>
    <t>-19.84</t>
  </si>
  <si>
    <t>6.31</t>
  </si>
  <si>
    <t>15.28</t>
  </si>
  <si>
    <t>8.47</t>
  </si>
  <si>
    <t>1.21</t>
  </si>
  <si>
    <t>-7.85</t>
  </si>
  <si>
    <t>6.57</t>
  </si>
  <si>
    <t>Normalized Net Income, 3 Yr. CAGR %</t>
  </si>
  <si>
    <t>49.09</t>
  </si>
  <si>
    <t>11.69</t>
  </si>
  <si>
    <t>0.6</t>
  </si>
  <si>
    <t>8.05</t>
  </si>
  <si>
    <t>0.3</t>
  </si>
  <si>
    <t>4.76</t>
  </si>
  <si>
    <t>Net Property, Plant and Equip., 3 Yr. CAGR %</t>
  </si>
  <si>
    <t>5.92</t>
  </si>
  <si>
    <t>14.81</t>
  </si>
  <si>
    <t>12.31</t>
  </si>
  <si>
    <t>14.21</t>
  </si>
  <si>
    <t>7.89</t>
  </si>
  <si>
    <t>9.87</t>
  </si>
  <si>
    <t>7.27</t>
  </si>
  <si>
    <t>Inventory, 3 Yr. CAGR %</t>
  </si>
  <si>
    <t>3.84</t>
  </si>
  <si>
    <t>7.5</t>
  </si>
  <si>
    <t>10.5</t>
  </si>
  <si>
    <t>1.2</t>
  </si>
  <si>
    <t>8.78</t>
  </si>
  <si>
    <t>20.97</t>
  </si>
  <si>
    <t>11.08</t>
  </si>
  <si>
    <t>Accounts Receivable, 3 Yr. CAGR %</t>
  </si>
  <si>
    <t>-3.42</t>
  </si>
  <si>
    <t>14.03</t>
  </si>
  <si>
    <t>22.2</t>
  </si>
  <si>
    <t>-0.45</t>
  </si>
  <si>
    <t>2.31</t>
  </si>
  <si>
    <t>6.12</t>
  </si>
  <si>
    <t>25.71</t>
  </si>
  <si>
    <t>9.62</t>
  </si>
  <si>
    <t>Total Assets, 3 Yr. CAGR %</t>
  </si>
  <si>
    <t>7.67</t>
  </si>
  <si>
    <t>19.29</t>
  </si>
  <si>
    <t>16.18</t>
  </si>
  <si>
    <t>14.6</t>
  </si>
  <si>
    <t>4.93</t>
  </si>
  <si>
    <t>6.7</t>
  </si>
  <si>
    <t>9.46</t>
  </si>
  <si>
    <t>Common Equity, 3 Yr. CAGR %</t>
  </si>
  <si>
    <t>7.95</t>
  </si>
  <si>
    <t>8.07</t>
  </si>
  <si>
    <t>14.17</t>
  </si>
  <si>
    <t>13.52</t>
  </si>
  <si>
    <t>14.44</t>
  </si>
  <si>
    <t>8.51</t>
  </si>
  <si>
    <t>8.23</t>
  </si>
  <si>
    <t>7.87</t>
  </si>
  <si>
    <t>Tangible Book Value, 3 Yr. CAGR %</t>
  </si>
  <si>
    <t>6.16</t>
  </si>
  <si>
    <t>-30.82</t>
  </si>
  <si>
    <t>-26.13</t>
  </si>
  <si>
    <t>-7.68</t>
  </si>
  <si>
    <t>50.67</t>
  </si>
  <si>
    <t>45.96</t>
  </si>
  <si>
    <t>19.39</t>
  </si>
  <si>
    <t>17.12</t>
  </si>
  <si>
    <t>15.13</t>
  </si>
  <si>
    <t>Cash From Operations, 3 Yr. CAGR %</t>
  </si>
  <si>
    <t>13.08</t>
  </si>
  <si>
    <t>10.53</t>
  </si>
  <si>
    <t>-0.43</t>
  </si>
  <si>
    <t>10.74</t>
  </si>
  <si>
    <t>16.41</t>
  </si>
  <si>
    <t>8.16</t>
  </si>
  <si>
    <t>-49.07</t>
  </si>
  <si>
    <t>20.34</t>
  </si>
  <si>
    <t>Capital Expenditures, 3 Yr. CAGR %</t>
  </si>
  <si>
    <t>-3.3</t>
  </si>
  <si>
    <t>10.2</t>
  </si>
  <si>
    <t>-6.47</t>
  </si>
  <si>
    <t>16.64</t>
  </si>
  <si>
    <t>21.62</t>
  </si>
  <si>
    <t>33.02</t>
  </si>
  <si>
    <t>-9.61</t>
  </si>
  <si>
    <t>-10.21</t>
  </si>
  <si>
    <t>Levered Free Cash Flow, 3 Yr. CAGR %</t>
  </si>
  <si>
    <t>14.28</t>
  </si>
  <si>
    <t>329.36</t>
  </si>
  <si>
    <t>-40.48</t>
  </si>
  <si>
    <t>-45.86</t>
  </si>
  <si>
    <t>47.3</t>
  </si>
  <si>
    <t>103.05</t>
  </si>
  <si>
    <t>241.47</t>
  </si>
  <si>
    <t>-11.7</t>
  </si>
  <si>
    <t>-20.33</t>
  </si>
  <si>
    <t>Unlevered Free Cash Flow, 3 Yr. CAGR %</t>
  </si>
  <si>
    <t>-15.89</t>
  </si>
  <si>
    <t>-35.64</t>
  </si>
  <si>
    <t>-40.98</t>
  </si>
  <si>
    <t>-9.16</t>
  </si>
  <si>
    <t>90.27</t>
  </si>
  <si>
    <t>103.17</t>
  </si>
  <si>
    <t>69.53</t>
  </si>
  <si>
    <t>-16.88</t>
  </si>
  <si>
    <t>-0.67</t>
  </si>
  <si>
    <t>Dividend Per Share, 3 Yr. CAGR %</t>
  </si>
  <si>
    <t>2.23</t>
  </si>
  <si>
    <t>3.06</t>
  </si>
  <si>
    <t>3.39</t>
  </si>
  <si>
    <t>5.08</t>
  </si>
  <si>
    <t>6.01</t>
  </si>
  <si>
    <t>6.23</t>
  </si>
  <si>
    <t>5.54</t>
  </si>
  <si>
    <t>Compound Annual Growth Rate Over Five Years</t>
  </si>
  <si>
    <t>Total Revenues, 5 Yr. CAGR %</t>
  </si>
  <si>
    <t>1.36</t>
  </si>
  <si>
    <t>7.44</t>
  </si>
  <si>
    <t>6.11</t>
  </si>
  <si>
    <t>4.84</t>
  </si>
  <si>
    <t>8.72</t>
  </si>
  <si>
    <t>Gross Profit, 5 Yr. CAGR %</t>
  </si>
  <si>
    <t>9.67</t>
  </si>
  <si>
    <t>8.1</t>
  </si>
  <si>
    <t>11.63</t>
  </si>
  <si>
    <t>8.59</t>
  </si>
  <si>
    <t>8.11</t>
  </si>
  <si>
    <t>8.14</t>
  </si>
  <si>
    <t>2.84</t>
  </si>
  <si>
    <t>3.13</t>
  </si>
  <si>
    <t>4.24</t>
  </si>
  <si>
    <t>EBITDA, 5 Yr. CAGR %</t>
  </si>
  <si>
    <t>9.26</t>
  </si>
  <si>
    <t>7.62</t>
  </si>
  <si>
    <t>10.01</t>
  </si>
  <si>
    <t>8.84</t>
  </si>
  <si>
    <t>EBITA, 5 Yr. CAGR %</t>
  </si>
  <si>
    <t>12.97</t>
  </si>
  <si>
    <t>9.86</t>
  </si>
  <si>
    <t>12.1</t>
  </si>
  <si>
    <t>10.77</t>
  </si>
  <si>
    <t>7.77</t>
  </si>
  <si>
    <t>3.69</t>
  </si>
  <si>
    <t>EBIT, 5 Yr. CAGR %</t>
  </si>
  <si>
    <t>12.99</t>
  </si>
  <si>
    <t>12.09</t>
  </si>
  <si>
    <t>10.75</t>
  </si>
  <si>
    <t>7.59</t>
  </si>
  <si>
    <t>4.06</t>
  </si>
  <si>
    <t>1.77</t>
  </si>
  <si>
    <t>Earnings From Cont. Operations, 5 Yr. CAGR %</t>
  </si>
  <si>
    <t>10.76</t>
  </si>
  <si>
    <t>-12.65</t>
  </si>
  <si>
    <t>15.41</t>
  </si>
  <si>
    <t>13.75</t>
  </si>
  <si>
    <t>18.77</t>
  </si>
  <si>
    <t>10.26</t>
  </si>
  <si>
    <t>11.35</t>
  </si>
  <si>
    <t>-0.26</t>
  </si>
  <si>
    <t>Net Income, 5 Yr. CAGR %</t>
  </si>
  <si>
    <t>-14.11</t>
  </si>
  <si>
    <t>11.56</t>
  </si>
  <si>
    <t>17.09</t>
  </si>
  <si>
    <t>47.95</t>
  </si>
  <si>
    <t>26.54</t>
  </si>
  <si>
    <t>7.86</t>
  </si>
  <si>
    <t>Diluted EPS Before Extra, 5 Yr. CAGR %</t>
  </si>
  <si>
    <t>7.64</t>
  </si>
  <si>
    <t>-15.21</t>
  </si>
  <si>
    <t>6.29</t>
  </si>
  <si>
    <t>7.26</t>
  </si>
  <si>
    <t>12.44</t>
  </si>
  <si>
    <t>2.28</t>
  </si>
  <si>
    <t>3.18</t>
  </si>
  <si>
    <t>7.79</t>
  </si>
  <si>
    <t>2.44</t>
  </si>
  <si>
    <t>-3.94</t>
  </si>
  <si>
    <t>Normalized Net Income, 5 Yr. CAGR %</t>
  </si>
  <si>
    <t>8.79</t>
  </si>
  <si>
    <t>21.2</t>
  </si>
  <si>
    <t>25.8</t>
  </si>
  <si>
    <t>12.55</t>
  </si>
  <si>
    <t>5.15</t>
  </si>
  <si>
    <t>1.3</t>
  </si>
  <si>
    <t>Net Property, Plant and Equip., 5 Yr. CAGR %</t>
  </si>
  <si>
    <t>5.52</t>
  </si>
  <si>
    <t>9.88</t>
  </si>
  <si>
    <t>10.45</t>
  </si>
  <si>
    <t>11.44</t>
  </si>
  <si>
    <t>13.07</t>
  </si>
  <si>
    <t>8.01</t>
  </si>
  <si>
    <t>8.4</t>
  </si>
  <si>
    <t>7.96</t>
  </si>
  <si>
    <t>Inventory, 5 Yr. CAGR %</t>
  </si>
  <si>
    <t>-5.86</t>
  </si>
  <si>
    <t>6.68</t>
  </si>
  <si>
    <t>7.85</t>
  </si>
  <si>
    <t>5.8</t>
  </si>
  <si>
    <t>5.14</t>
  </si>
  <si>
    <t>6.19</t>
  </si>
  <si>
    <t>7.82</t>
  </si>
  <si>
    <t>12.86</t>
  </si>
  <si>
    <t>6.53</t>
  </si>
  <si>
    <t>Accounts Receivable, 5 Yr. CAGR %</t>
  </si>
  <si>
    <t>-7.09</t>
  </si>
  <si>
    <t>-3.01</t>
  </si>
  <si>
    <t>10.93</t>
  </si>
  <si>
    <t>8.69</t>
  </si>
  <si>
    <t>8.67</t>
  </si>
  <si>
    <t>6.13</t>
  </si>
  <si>
    <t>12.52</t>
  </si>
  <si>
    <t>15.4</t>
  </si>
  <si>
    <t>Total Assets, 5 Yr. CAGR %</t>
  </si>
  <si>
    <t>9.56</t>
  </si>
  <si>
    <t>12.29</t>
  </si>
  <si>
    <t>12.65</t>
  </si>
  <si>
    <t>12.23</t>
  </si>
  <si>
    <t>11.82</t>
  </si>
  <si>
    <t>7.63</t>
  </si>
  <si>
    <t>Common Equity, 5 Yr. CAGR %</t>
  </si>
  <si>
    <t>4.87</t>
  </si>
  <si>
    <t>5.91</t>
  </si>
  <si>
    <t>11.19</t>
  </si>
  <si>
    <t>11.77</t>
  </si>
  <si>
    <t>11.81</t>
  </si>
  <si>
    <t>11.54</t>
  </si>
  <si>
    <t>Tangible Book Value, 5 Yr. CAGR %</t>
  </si>
  <si>
    <t>-18.48</t>
  </si>
  <si>
    <t>-14.42</t>
  </si>
  <si>
    <t>-1.3</t>
  </si>
  <si>
    <t>2.54</t>
  </si>
  <si>
    <t>36.93</t>
  </si>
  <si>
    <t>33.21</t>
  </si>
  <si>
    <t>17.06</t>
  </si>
  <si>
    <t>Cash From Operations, 5 Yr. CAGR %</t>
  </si>
  <si>
    <t>3.64</t>
  </si>
  <si>
    <t>23.7</t>
  </si>
  <si>
    <t>7.45</t>
  </si>
  <si>
    <t>6.2</t>
  </si>
  <si>
    <t>9.9</t>
  </si>
  <si>
    <t>5.01</t>
  </si>
  <si>
    <t>-27.42</t>
  </si>
  <si>
    <t>14.08</t>
  </si>
  <si>
    <t>Capital Expenditures, 5 Yr. CAGR %</t>
  </si>
  <si>
    <t>2.83</t>
  </si>
  <si>
    <t>1.5</t>
  </si>
  <si>
    <t>-1.36</t>
  </si>
  <si>
    <t>15.48</t>
  </si>
  <si>
    <t>8.29</t>
  </si>
  <si>
    <t>3.96</t>
  </si>
  <si>
    <t>Levered Free Cash Flow, 5 Yr. CAGR %</t>
  </si>
  <si>
    <t>20.56</t>
  </si>
  <si>
    <t>-26.87</t>
  </si>
  <si>
    <t>-17.85</t>
  </si>
  <si>
    <t>-3.17</t>
  </si>
  <si>
    <t>48.25</t>
  </si>
  <si>
    <t>36.63</t>
  </si>
  <si>
    <t>33.82</t>
  </si>
  <si>
    <t>44.18</t>
  </si>
  <si>
    <t>69.22</t>
  </si>
  <si>
    <t>Unlevered Free Cash Flow, 5 Yr. CAGR %</t>
  </si>
  <si>
    <t>22.1</t>
  </si>
  <si>
    <t>-36.53</t>
  </si>
  <si>
    <t>-27.21</t>
  </si>
  <si>
    <t>-21.79</t>
  </si>
  <si>
    <t>16.93</t>
  </si>
  <si>
    <t>13.99</t>
  </si>
  <si>
    <t>18.3</t>
  </si>
  <si>
    <t>57.61</t>
  </si>
  <si>
    <t>39.98</t>
  </si>
  <si>
    <t>25.16</t>
  </si>
  <si>
    <t>Dividend Per Share, 5 Yr. CAGR %</t>
  </si>
  <si>
    <t>1.9</t>
  </si>
  <si>
    <t>2.85</t>
  </si>
  <si>
    <t>4.89</t>
  </si>
  <si>
    <t>6.02</t>
  </si>
  <si>
    <t>6.67</t>
  </si>
  <si>
    <t>5.31</t>
  </si>
  <si>
    <t>2019</t>
  </si>
  <si>
    <t>2020</t>
  </si>
  <si>
    <t>2021</t>
  </si>
  <si>
    <t>2022</t>
  </si>
  <si>
    <t>2023</t>
  </si>
  <si>
    <t>2024</t>
  </si>
  <si>
    <t>2025</t>
  </si>
  <si>
    <t>2026</t>
  </si>
  <si>
    <t>Capitalization
                                    1</t>
  </si>
  <si>
    <t>4,827</t>
  </si>
  <si>
    <t>3,856</t>
  </si>
  <si>
    <t>4,504</t>
  </si>
  <si>
    <t>4,578</t>
  </si>
  <si>
    <t>3,668</t>
  </si>
  <si>
    <t>3,989</t>
  </si>
  <si>
    <t>-</t>
  </si>
  <si>
    <t>Change</t>
  </si>
  <si>
    <t>-20.11%</t>
  </si>
  <si>
    <t>16.81%</t>
  </si>
  <si>
    <t>1.64%</t>
  </si>
  <si>
    <t>-19.87%</t>
  </si>
  <si>
    <t>8.76%</t>
  </si>
  <si>
    <t>0%</t>
  </si>
  <si>
    <t>Enterprise Value (EV)</t>
  </si>
  <si>
    <t>8,312</t>
  </si>
  <si>
    <t>7,620</t>
  </si>
  <si>
    <t>9,042</t>
  </si>
  <si>
    <t>8,683</t>
  </si>
  <si>
    <t>-8.33%</t>
  </si>
  <si>
    <t>18.66%</t>
  </si>
  <si>
    <t>-3.97%</t>
  </si>
  <si>
    <t>-57.75%</t>
  </si>
  <si>
    <t>P/E ratio</t>
  </si>
  <si>
    <t>23.9x</t>
  </si>
  <si>
    <t>16.8x</t>
  </si>
  <si>
    <t>18.9x</t>
  </si>
  <si>
    <t>17.7x</t>
  </si>
  <si>
    <t>13.8x</t>
  </si>
  <si>
    <t>14.4x</t>
  </si>
  <si>
    <t>13.5x</t>
  </si>
  <si>
    <t>12.8x</t>
  </si>
  <si>
    <t>PBR</t>
  </si>
  <si>
    <t>2.04x</t>
  </si>
  <si>
    <t>1.51x</t>
  </si>
  <si>
    <t>1.64x</t>
  </si>
  <si>
    <t>1.55x</t>
  </si>
  <si>
    <t>1.15x</t>
  </si>
  <si>
    <t>1.14x</t>
  </si>
  <si>
    <t>1.1x</t>
  </si>
  <si>
    <t>1.05x</t>
  </si>
  <si>
    <t>PEG</t>
  </si>
  <si>
    <t>1.5x</t>
  </si>
  <si>
    <t>7.66x</t>
  </si>
  <si>
    <t>2.88x</t>
  </si>
  <si>
    <t>-9.13x</t>
  </si>
  <si>
    <t>-14.08x</t>
  </si>
  <si>
    <t>2.13x</t>
  </si>
  <si>
    <t>2.18x</t>
  </si>
  <si>
    <t>Capitalization / Revenue</t>
  </si>
  <si>
    <t>2.78x</t>
  </si>
  <si>
    <t>2.27x</t>
  </si>
  <si>
    <t>2.31x</t>
  </si>
  <si>
    <t>1.79x</t>
  </si>
  <si>
    <t>1.57x</t>
  </si>
  <si>
    <t>1.71x</t>
  </si>
  <si>
    <t>1.62x</t>
  </si>
  <si>
    <t>EV / Revenue</t>
  </si>
  <si>
    <t>0x</t>
  </si>
  <si>
    <t>EV / EBITDA</t>
  </si>
  <si>
    <t>4.94x</t>
  </si>
  <si>
    <t>4.56x</t>
  </si>
  <si>
    <t>4.41x</t>
  </si>
  <si>
    <t>EV / EBIT</t>
  </si>
  <si>
    <t>7.58x</t>
  </si>
  <si>
    <t>6.86x</t>
  </si>
  <si>
    <t>6.66x</t>
  </si>
  <si>
    <t>EV / FCF</t>
  </si>
  <si>
    <t>-26.6x</t>
  </si>
  <si>
    <t>-33.8x</t>
  </si>
  <si>
    <t>FCF Yield</t>
  </si>
  <si>
    <t>-0%</t>
  </si>
  <si>
    <t>Dividend per Share
                                    2</t>
  </si>
  <si>
    <t>2.29</t>
  </si>
  <si>
    <t>2.606</t>
  </si>
  <si>
    <t>2.708</t>
  </si>
  <si>
    <t>2.825</t>
  </si>
  <si>
    <t>Rate of return</t>
  </si>
  <si>
    <t>2.61%</t>
  </si>
  <si>
    <t>3.53%</t>
  </si>
  <si>
    <t>3.25%</t>
  </si>
  <si>
    <t>3.43%</t>
  </si>
  <si>
    <t>4.63%</t>
  </si>
  <si>
    <t>4.68%</t>
  </si>
  <si>
    <t>4.86%</t>
  </si>
  <si>
    <t>5.07%</t>
  </si>
  <si>
    <t>EPS
                                    2</t>
  </si>
  <si>
    <t>4.115</t>
  </si>
  <si>
    <t>4.357</t>
  </si>
  <si>
    <t>Distribution rate</t>
  </si>
  <si>
    <t>62.5%</t>
  </si>
  <si>
    <t>59.5%</t>
  </si>
  <si>
    <t>61.2%</t>
  </si>
  <si>
    <t>60.7%</t>
  </si>
  <si>
    <t>63.9%</t>
  </si>
  <si>
    <t>67.3%</t>
  </si>
  <si>
    <t>65.8%</t>
  </si>
  <si>
    <t>64.8%</t>
  </si>
  <si>
    <t>Net sales
                                    1</t>
  </si>
  <si>
    <t>1,735</t>
  </si>
  <si>
    <t>1,697</t>
  </si>
  <si>
    <t>1,949</t>
  </si>
  <si>
    <t>2,552</t>
  </si>
  <si>
    <t>2,331</t>
  </si>
  <si>
    <t>2,332</t>
  </si>
  <si>
    <t>2,429</t>
  </si>
  <si>
    <t>2,464</t>
  </si>
  <si>
    <t>EBITDA
                                    1</t>
  </si>
  <si>
    <t>615.1</t>
  </si>
  <si>
    <t>652.8</t>
  </si>
  <si>
    <t>645.4</t>
  </si>
  <si>
    <t>706.1</t>
  </si>
  <si>
    <t>729.5</t>
  </si>
  <si>
    <t>808.1</t>
  </si>
  <si>
    <t>874.6</t>
  </si>
  <si>
    <t>904.7</t>
  </si>
  <si>
    <t>EBIT
                                    1</t>
  </si>
  <si>
    <t>406</t>
  </si>
  <si>
    <t>428.3</t>
  </si>
  <si>
    <t>409.4</t>
  </si>
  <si>
    <t>455.2</t>
  </si>
  <si>
    <t>472.7</t>
  </si>
  <si>
    <t>526.7</t>
  </si>
  <si>
    <t>581.4</t>
  </si>
  <si>
    <t>599.3</t>
  </si>
  <si>
    <t>Net income
                                    1</t>
  </si>
  <si>
    <t>199.3</t>
  </si>
  <si>
    <t>227.6</t>
  </si>
  <si>
    <t>236.7</t>
  </si>
  <si>
    <t>258.4</t>
  </si>
  <si>
    <t>262.2</t>
  </si>
  <si>
    <t>269.7</t>
  </si>
  <si>
    <t>298.6</t>
  </si>
  <si>
    <t>334.5</t>
  </si>
  <si>
    <t>3,486</t>
  </si>
  <si>
    <t>3,764</t>
  </si>
  <si>
    <t>4,538</t>
  </si>
  <si>
    <t>4,105</t>
  </si>
  <si>
    <t>Reference price
                                    2</t>
  </si>
  <si>
    <t>78.54</t>
  </si>
  <si>
    <t>61.45</t>
  </si>
  <si>
    <t>70.57</t>
  </si>
  <si>
    <t>70.34</t>
  </si>
  <si>
    <t>53.95</t>
  </si>
  <si>
    <t>55.74</t>
  </si>
  <si>
    <t>Nbr of stocks (in thousands)</t>
  </si>
  <si>
    <t>61,454</t>
  </si>
  <si>
    <t>62,747</t>
  </si>
  <si>
    <t>63,820</t>
  </si>
  <si>
    <t>65,078</t>
  </si>
  <si>
    <t>67,992</t>
  </si>
  <si>
    <t>71,573</t>
  </si>
  <si>
    <t>Announcement Date</t>
  </si>
  <si>
    <t>2/6/20</t>
  </si>
  <si>
    <t>2/9/21</t>
  </si>
  <si>
    <t>2/9/22</t>
  </si>
  <si>
    <t>2/7/23</t>
  </si>
  <si>
    <t>2/7/24</t>
  </si>
  <si>
    <t>address1</t>
  </si>
  <si>
    <t>7001 Mount Rushmore Road</t>
  </si>
  <si>
    <t>city</t>
  </si>
  <si>
    <t>Rapid City</t>
  </si>
  <si>
    <t>state</t>
  </si>
  <si>
    <t>SD</t>
  </si>
  <si>
    <t>zip</t>
  </si>
  <si>
    <t>57702</t>
  </si>
  <si>
    <t>country</t>
  </si>
  <si>
    <t>phone</t>
  </si>
  <si>
    <t>605 721 1700</t>
  </si>
  <si>
    <t>website</t>
  </si>
  <si>
    <t>https://www.blackhillscorp.com</t>
  </si>
  <si>
    <t>industry</t>
  </si>
  <si>
    <t>Utilities - Regulated Gas</t>
  </si>
  <si>
    <t>industryKey</t>
  </si>
  <si>
    <t>utilities-regulated-gas</t>
  </si>
  <si>
    <t>industryDisp</t>
  </si>
  <si>
    <t>sector</t>
  </si>
  <si>
    <t>Utilities</t>
  </si>
  <si>
    <t>sectorKey</t>
  </si>
  <si>
    <t>utilities</t>
  </si>
  <si>
    <t>sectorDisp</t>
  </si>
  <si>
    <t>longBusinessSummary</t>
  </si>
  <si>
    <t>Black Hills Corporation, through its subsidiaries, operates as an electric and natural gas utility company in the United States. The company operates in two segments: Electric Utilities and Gas Utilities. The Electric Utilities segment generates, transmits, and distributes electricity to approximately 222,000 electric utility customers in Colorado, Montana, South Dakota, and Wyoming; and owns and operates 1,394 megawatts of generation capacity and 9,106 miles of electric transmission and distribution lines. The Gas Utilities segment distributes natural gas to approximately 1,116,000 natural gas utility customers in Arkansas, Colorado, Iowa, Kansas, Nebraska, and Wyoming; owns and operates 4,663 miles of intrastate gas transmission pipelines; 42,514 miles of gas distribution mains and service lines; seven natural gas storage sites; and approximately 50,000 horsepower of compression and 516 miles of gathering lines. It also constructs and maintains customer owned gas infrastructure facilities for gas transportation customers; and provides appliance repair services to residential utility customers, as well as electrical system construction services to large industrial customers. In addition, the company produces electric power through wind, natural gas, and coal-fired generating plants; and coal at its coal mine located near Gillette, Wyoming. Black Hills Corporation was incorporated in 1941 and is headquartered in Rapid City, South Dakota.</t>
  </si>
  <si>
    <t>fullTimeEmployees</t>
  </si>
  <si>
    <t>companyOfficers</t>
  </si>
  <si>
    <t>[{'maxAge': 1, 'name': 'Mr. Linden R. Evans', 'age': 61, 'title': 'President, CEO &amp; Director', 'yearBorn': 1963, 'fiscalYear': 2023, 'totalPay': 2873843, 'exercisedValue': 0, 'unexercisedValue': 0}, {'maxAge': 1, 'name': 'Ms. Kimberly F. Nooney', 'age': 52, 'title': 'Senior VP &amp; CFO', 'yearBorn': 1972, 'fiscalYear': 2023, 'totalPay': 1111863, 'exercisedValue': 0, 'unexercisedValue': 0}, {'maxAge': 1, 'name': 'Mr. Erik D. Keller', 'age': 60, 'title': 'Senior VP &amp; Chief Information Officer', 'yearBorn': 1964, 'fiscalYear': 2023, 'totalPay': 764123, 'exercisedValue': 0, 'unexercisedValue': 0}, {'maxAge': 1, 'name': 'Ms. Marne M. Jones', 'age': 51, 'title': 'Senior Vice President of Utilities', 'yearBorn': 1973, 'fiscalYear': 2023, 'totalPay': 1155003, 'exercisedValue': 0, 'unexercisedValue': 0}, {'maxAge': 1, 'name': 'Mr. Salvador  Diaz', 'title': 'Director of Investor Relations', 'fiscalYear': 2023, 'exercisedValue': 0, 'unexercisedValue': 0}, {'maxAge': 1, 'name': 'Mr. Phillip A. Casey', 'title': 'Senior VP &amp; Chief Legal Officer', 'fiscalYear': 2023, 'exercisedValue': 0, 'unexercisedValue': 0}, {'maxAge': 1, 'name': 'Ms. Sarah  Wiltse', 'title': 'Senior VP &amp; Chief Human Resources Officer', 'fiscalYear': 2023, 'exercisedValue': 0, 'unexercisedValue': 0}, {'maxAge': 1, 'name': 'Ms. Amy K. Koenig', 'age': 50, 'title': 'VP of Governance, Corporate Secretary &amp; Deputy General Counsel', 'yearBorn': 1974, 'fiscalYear': 2023, 'exercisedValue': 0, 'unexercisedValue': 0}, {'maxAge': 1, 'name': 'Mr. Courtney  Hebert', 'title': 'VP, Corporate Controller &amp; Chief Risk Officer', 'fiscalYear': 2023, 'exercisedValue': 0, 'unexercisedValue': 0}, {'maxAge': 1, 'name': 'Mr. Tom  Stevens', 'title': 'VP &amp; Treasurer', 'fiscalYear': 2023, 'exercisedValue': 0, 'unexercisedValue': 0}]</t>
  </si>
  <si>
    <t>auditRisk</t>
  </si>
  <si>
    <t>boardRisk</t>
  </si>
  <si>
    <t>compensationRisk</t>
  </si>
  <si>
    <t>shareHolderRightsRisk</t>
  </si>
  <si>
    <t>overallRisk</t>
  </si>
  <si>
    <t>governanceEpochDate</t>
  </si>
  <si>
    <t>compensationAsOfEpochDate</t>
  </si>
  <si>
    <t>irWebsite</t>
  </si>
  <si>
    <t>http://www.blackhillscorp.com/ir/ir.htm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</si>
  <si>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</si>
  <si>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</si>
  <si>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</si>
  <si>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</si>
  <si>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</si>
  <si>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</si>
  <si>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</si>
  <si>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</si>
  <si>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</si>
  <si>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</si>
  <si>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</si>
  <si>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</si>
  <si>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</si>
  <si>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</si>
  <si>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</si>
  <si>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</si>
  <si>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</si>
  <si>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</si>
  <si>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</si>
  <si>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</si>
  <si>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</si>
  <si>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</si>
  <si>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</si>
  <si>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</si>
  <si>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</si>
  <si>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</si>
  <si>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</si>
  <si>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</si>
  <si>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</si>
  <si>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</si>
  <si>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</si>
  <si>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</si>
  <si>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</si>
  <si>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</si>
  <si>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</si>
  <si>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</si>
  <si>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</si>
  <si>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</si>
  <si>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</si>
  <si>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</si>
  <si>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</si>
  <si>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</si>
  <si>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</si>
  <si>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</si>
  <si>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</si>
  <si>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</si>
  <si>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</si>
  <si>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</si>
  <si>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</si>
  <si>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</si>
  <si>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</si>
  <si>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</si>
  <si>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</si>
  <si>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</si>
  <si>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</si>
  <si>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</si>
  <si>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</si>
  <si>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</si>
  <si>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</si>
  <si>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</si>
  <si>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</si>
  <si>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</si>
  <si>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</si>
  <si>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</si>
  <si>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</si>
  <si>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</si>
  <si>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</si>
  <si>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</si>
  <si>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</si>
  <si>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</si>
  <si>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</si>
  <si>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</si>
  <si>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</si>
  <si>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</si>
  <si>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</si>
  <si>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</si>
  <si>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Black Hills Corporation</t>
  </si>
  <si>
    <t>longName</t>
  </si>
  <si>
    <t>firstTradeDateEpochUtc</t>
  </si>
  <si>
    <t>timeZoneFullName</t>
  </si>
  <si>
    <t>America/New_York</t>
  </si>
  <si>
    <t>timeZoneShortName</t>
  </si>
  <si>
    <t>EST</t>
  </si>
  <si>
    <t>uuid</t>
  </si>
  <si>
    <t>55762c6b-bd26-307a-8b01-62daad909a71</t>
  </si>
  <si>
    <t>messageBoardId</t>
  </si>
  <si>
    <t>finmb_255902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</si>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</sst>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hillscorp.com/" TargetMode="External"/><Relationship Id="rId2" Type="http://schemas.openxmlformats.org/officeDocument/2006/relationships/hyperlink" Target="http://www.blackhillscorp.com/ir/ir.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55.57</v>
      </c>
      <c r="C4" s="2"/>
      <c r="D4" s="2"/>
      <c r="E4" s="2"/>
      <c r="F4" s="2"/>
      <c r="G4" s="2"/>
      <c r="H4" s="2"/>
      <c r="I4" s="2"/>
      <c r="J4" s="2"/>
      <c r="K4" s="2"/>
      <c r="L4" s="2"/>
      <c r="M4" s="2"/>
      <c r="N4" s="2"/>
      <c r="O4" s="2"/>
      <c r="P4" s="2"/>
      <c r="Q4" s="2"/>
      <c r="R4" s="2"/>
      <c r="S4" s="2"/>
      <c r="T4" s="2"/>
      <c r="U4" s="2"/>
      <c r="V4" s="2"/>
      <c r="W4" s="2"/>
      <c r="X4" s="2"/>
      <c r="Y4" s="2"/>
      <c r="Z4" s="2"/>
    </row>
    <row r="5">
      <c r="A5" s="1" t="s">
        <v>7</v>
      </c>
      <c r="B5" s="1">
        <v>-28.76490384685628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3.989490176E9</v>
      </c>
      <c r="C8" s="2"/>
      <c r="D8" s="2"/>
      <c r="E8" s="2"/>
      <c r="F8" s="2"/>
      <c r="G8" s="2"/>
      <c r="H8" s="2"/>
      <c r="I8" s="2"/>
      <c r="J8" s="2"/>
      <c r="K8" s="2"/>
      <c r="L8" s="2"/>
      <c r="M8" s="2"/>
      <c r="N8" s="2"/>
      <c r="O8" s="2"/>
      <c r="P8" s="2"/>
      <c r="Q8" s="2"/>
      <c r="R8" s="2"/>
      <c r="S8" s="2"/>
      <c r="T8" s="2"/>
      <c r="U8" s="2"/>
      <c r="V8" s="2"/>
      <c r="W8" s="2"/>
      <c r="X8" s="2"/>
      <c r="Y8" s="2"/>
      <c r="Z8" s="2"/>
    </row>
    <row r="9">
      <c r="A9" s="1" t="s">
        <v>13</v>
      </c>
      <c r="B9" s="1">
        <v>48.153</v>
      </c>
      <c r="C9" s="2"/>
      <c r="D9" s="2"/>
      <c r="E9" s="2"/>
      <c r="F9" s="2"/>
      <c r="G9" s="2"/>
      <c r="H9" s="2"/>
      <c r="I9" s="2"/>
      <c r="J9" s="2"/>
      <c r="K9" s="2"/>
      <c r="L9" s="2"/>
      <c r="M9" s="2"/>
      <c r="N9" s="2"/>
      <c r="O9" s="2"/>
      <c r="P9" s="2"/>
      <c r="Q9" s="2"/>
      <c r="R9" s="2"/>
      <c r="S9" s="2"/>
      <c r="T9" s="2"/>
      <c r="U9" s="2"/>
      <c r="V9" s="2"/>
      <c r="W9" s="2"/>
      <c r="X9" s="2"/>
      <c r="Y9" s="2"/>
      <c r="Z9" s="2"/>
    </row>
    <row r="10">
      <c r="A10" s="1" t="s">
        <v>14</v>
      </c>
      <c r="B10" s="1">
        <v>13.588493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129.0</v>
      </c>
      <c r="C2" s="1">
        <v>-32.0</v>
      </c>
      <c r="D2" s="1">
        <v>72.0</v>
      </c>
      <c r="E2" s="1">
        <v>177.0</v>
      </c>
      <c r="F2" s="1">
        <v>258.0</v>
      </c>
      <c r="G2" s="1">
        <v>199.0</v>
      </c>
      <c r="H2" s="1">
        <v>228.0</v>
      </c>
      <c r="I2" s="1">
        <v>237.0</v>
      </c>
      <c r="J2" s="1">
        <v>258.0</v>
      </c>
      <c r="K2" s="1">
        <v>262.0</v>
      </c>
      <c r="L2" s="2"/>
      <c r="M2" s="2"/>
      <c r="N2" s="2"/>
      <c r="O2" s="2"/>
      <c r="P2" s="2"/>
      <c r="Q2" s="2"/>
      <c r="R2" s="2"/>
      <c r="S2" s="2"/>
      <c r="T2" s="2"/>
      <c r="U2" s="2"/>
      <c r="V2" s="2"/>
      <c r="W2" s="2"/>
      <c r="X2" s="2"/>
      <c r="Y2" s="2"/>
      <c r="Z2" s="2"/>
    </row>
    <row r="3">
      <c r="A3" s="1" t="s">
        <v>26</v>
      </c>
      <c r="B3" s="1">
        <v>148.0</v>
      </c>
      <c r="C3" s="1">
        <v>155.0</v>
      </c>
      <c r="D3" s="1">
        <v>189.0</v>
      </c>
      <c r="E3" s="1">
        <v>187.0</v>
      </c>
      <c r="F3" s="1">
        <v>193.0</v>
      </c>
      <c r="G3" s="1">
        <v>205.0</v>
      </c>
      <c r="H3" s="1">
        <v>220.0</v>
      </c>
      <c r="I3" s="1">
        <v>232.0</v>
      </c>
      <c r="J3" s="1">
        <v>246.0</v>
      </c>
      <c r="K3" s="1">
        <v>252.0</v>
      </c>
      <c r="L3" s="2"/>
      <c r="M3" s="2"/>
      <c r="N3" s="2"/>
      <c r="O3" s="2"/>
      <c r="P3" s="2"/>
      <c r="Q3" s="2"/>
      <c r="R3" s="2"/>
      <c r="S3" s="2"/>
      <c r="T3" s="2"/>
      <c r="U3" s="2"/>
      <c r="V3" s="2"/>
      <c r="W3" s="2"/>
      <c r="X3" s="2"/>
      <c r="Y3" s="2"/>
      <c r="Z3" s="2"/>
    </row>
    <row r="4">
      <c r="A4" s="1" t="s">
        <v>27</v>
      </c>
      <c r="B4" s="1">
        <v>22.0</v>
      </c>
      <c r="C4" s="1">
        <v>23.0</v>
      </c>
      <c r="D4" s="1">
        <v>51.0</v>
      </c>
      <c r="E4" s="1">
        <v>83.0</v>
      </c>
      <c r="F4" s="1">
        <v>2.0</v>
      </c>
      <c r="G4" s="1">
        <v>3.0</v>
      </c>
      <c r="H4" s="1">
        <v>4.0</v>
      </c>
      <c r="I4" s="1">
        <v>4.0</v>
      </c>
      <c r="J4" s="1">
        <v>4.0</v>
      </c>
      <c r="K4" s="1">
        <v>4.0</v>
      </c>
      <c r="L4" s="2"/>
      <c r="M4" s="2"/>
      <c r="N4" s="2"/>
      <c r="O4" s="2"/>
      <c r="P4" s="2"/>
      <c r="Q4" s="2"/>
      <c r="R4" s="2"/>
      <c r="S4" s="2"/>
      <c r="T4" s="2"/>
      <c r="U4" s="2"/>
      <c r="V4" s="2"/>
      <c r="W4" s="2"/>
      <c r="X4" s="2"/>
      <c r="Y4" s="2"/>
      <c r="Z4" s="2"/>
    </row>
    <row r="5">
      <c r="A5" s="1" t="s">
        <v>28</v>
      </c>
      <c r="B5" s="1">
        <v>148.0</v>
      </c>
      <c r="C5" s="1">
        <v>155.0</v>
      </c>
      <c r="D5" s="1">
        <v>189.0</v>
      </c>
      <c r="E5" s="1">
        <v>188.0</v>
      </c>
      <c r="F5" s="1">
        <v>196.0</v>
      </c>
      <c r="G5" s="1">
        <v>209.0</v>
      </c>
      <c r="H5" s="1">
        <v>224.0</v>
      </c>
      <c r="I5" s="1">
        <v>236.0</v>
      </c>
      <c r="J5" s="1">
        <v>251.0</v>
      </c>
      <c r="K5" s="1">
        <v>257.0</v>
      </c>
      <c r="L5" s="2"/>
      <c r="M5" s="2"/>
      <c r="N5" s="2"/>
      <c r="O5" s="2"/>
      <c r="P5" s="2"/>
      <c r="Q5" s="2"/>
      <c r="R5" s="2"/>
      <c r="S5" s="2"/>
      <c r="T5" s="2"/>
      <c r="U5" s="2"/>
      <c r="V5" s="2"/>
      <c r="W5" s="2"/>
      <c r="X5" s="2"/>
      <c r="Y5" s="2"/>
      <c r="Z5" s="2"/>
    </row>
    <row r="6">
      <c r="A6" s="1" t="s">
        <v>29</v>
      </c>
      <c r="B6" s="1">
        <v>2.0</v>
      </c>
      <c r="C6" s="1">
        <v>6.0</v>
      </c>
      <c r="D6" s="1">
        <v>6.0</v>
      </c>
      <c r="E6" s="1">
        <v>8.0</v>
      </c>
      <c r="F6" s="1">
        <v>7.0</v>
      </c>
      <c r="G6" s="1">
        <v>7.0</v>
      </c>
      <c r="H6" s="1">
        <v>7.0</v>
      </c>
      <c r="I6" s="1">
        <v>6.0</v>
      </c>
      <c r="J6" s="1">
        <v>9.0</v>
      </c>
      <c r="K6" s="1">
        <v>10.0</v>
      </c>
      <c r="L6" s="2"/>
      <c r="M6" s="2"/>
      <c r="N6" s="2"/>
      <c r="O6" s="2"/>
      <c r="P6" s="2"/>
      <c r="Q6" s="2"/>
      <c r="R6" s="2"/>
      <c r="S6" s="2"/>
      <c r="T6" s="2"/>
      <c r="U6" s="2"/>
      <c r="V6" s="2"/>
      <c r="W6" s="2"/>
      <c r="X6" s="2"/>
      <c r="Y6" s="2"/>
      <c r="Z6" s="2"/>
    </row>
    <row r="7">
      <c r="A7" s="1" t="s">
        <v>30</v>
      </c>
      <c r="B7" s="1">
        <v>0.0</v>
      </c>
      <c r="C7" s="1">
        <v>0.0</v>
      </c>
      <c r="D7" s="1">
        <v>0.0</v>
      </c>
      <c r="E7" s="1">
        <v>0.0</v>
      </c>
      <c r="F7" s="1">
        <v>0.0</v>
      </c>
      <c r="G7" s="1">
        <v>19.0</v>
      </c>
      <c r="H7" s="1">
        <v>6.0</v>
      </c>
      <c r="I7" s="1">
        <v>0.0</v>
      </c>
      <c r="J7" s="1">
        <v>0.0</v>
      </c>
      <c r="K7" s="1">
        <v>0.0</v>
      </c>
      <c r="L7" s="2"/>
      <c r="M7" s="2"/>
      <c r="N7" s="2"/>
      <c r="O7" s="2"/>
      <c r="P7" s="2"/>
      <c r="Q7" s="2"/>
      <c r="R7" s="2"/>
      <c r="S7" s="2"/>
      <c r="T7" s="2"/>
      <c r="U7" s="2"/>
      <c r="V7" s="2"/>
      <c r="W7" s="2"/>
      <c r="X7" s="2"/>
      <c r="Y7" s="2"/>
      <c r="Z7" s="2"/>
    </row>
    <row r="8">
      <c r="A8" s="1" t="s">
        <v>31</v>
      </c>
      <c r="B8" s="1">
        <v>0.0</v>
      </c>
      <c r="C8" s="1">
        <v>254.0</v>
      </c>
      <c r="D8" s="1">
        <v>107.0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9.0</v>
      </c>
      <c r="C9" s="1">
        <v>4.0</v>
      </c>
      <c r="D9" s="1">
        <v>10.0</v>
      </c>
      <c r="E9" s="1">
        <v>7.0</v>
      </c>
      <c r="F9" s="1">
        <v>12.0</v>
      </c>
      <c r="G9" s="1">
        <v>12.0</v>
      </c>
      <c r="H9" s="1">
        <v>5.0</v>
      </c>
      <c r="I9" s="1">
        <v>9.0</v>
      </c>
      <c r="J9" s="1">
        <v>8.0</v>
      </c>
      <c r="K9" s="1">
        <v>7.0</v>
      </c>
      <c r="L9" s="2"/>
      <c r="M9" s="2"/>
      <c r="N9" s="2"/>
      <c r="O9" s="2"/>
      <c r="P9" s="2"/>
      <c r="Q9" s="2"/>
      <c r="R9" s="2"/>
      <c r="S9" s="2"/>
      <c r="T9" s="2"/>
      <c r="U9" s="2"/>
      <c r="V9" s="2"/>
      <c r="W9" s="2"/>
      <c r="X9" s="2"/>
      <c r="Y9" s="2"/>
      <c r="Z9" s="2"/>
    </row>
    <row r="10">
      <c r="A10" s="1" t="s">
        <v>33</v>
      </c>
      <c r="B10" s="1">
        <v>-65.0</v>
      </c>
      <c r="C10" s="1">
        <v>40.0</v>
      </c>
      <c r="D10" s="1">
        <v>-28.0</v>
      </c>
      <c r="E10" s="1">
        <v>4.0</v>
      </c>
      <c r="F10" s="1">
        <v>-45.0</v>
      </c>
      <c r="G10" s="1">
        <v>7.0</v>
      </c>
      <c r="H10" s="1">
        <v>-10.0</v>
      </c>
      <c r="I10" s="1">
        <v>-43.0</v>
      </c>
      <c r="J10" s="1">
        <v>-184.0</v>
      </c>
      <c r="K10" s="1">
        <v>204.0</v>
      </c>
      <c r="L10" s="2"/>
      <c r="M10" s="2"/>
      <c r="N10" s="2"/>
      <c r="O10" s="2"/>
      <c r="P10" s="2"/>
      <c r="Q10" s="2"/>
      <c r="R10" s="2"/>
      <c r="S10" s="2"/>
      <c r="T10" s="2"/>
      <c r="U10" s="2"/>
      <c r="V10" s="2"/>
      <c r="W10" s="2"/>
      <c r="X10" s="2"/>
      <c r="Y10" s="2"/>
      <c r="Z10" s="2"/>
    </row>
    <row r="11">
      <c r="A11" s="1" t="s">
        <v>34</v>
      </c>
      <c r="B11" s="1">
        <v>-4.0</v>
      </c>
      <c r="C11" s="1">
        <v>7.0</v>
      </c>
      <c r="D11" s="1">
        <v>1.0</v>
      </c>
      <c r="E11" s="1">
        <v>-10.0</v>
      </c>
      <c r="F11" s="1">
        <v>-2.0</v>
      </c>
      <c r="G11" s="1">
        <v>2.0</v>
      </c>
      <c r="H11" s="1">
        <v>2.0</v>
      </c>
      <c r="I11" s="1">
        <v>-35.0</v>
      </c>
      <c r="J11" s="1">
        <v>-75.0</v>
      </c>
      <c r="K11" s="1">
        <v>51.0</v>
      </c>
      <c r="L11" s="2"/>
      <c r="M11" s="2"/>
      <c r="N11" s="2"/>
      <c r="O11" s="2"/>
      <c r="P11" s="2"/>
      <c r="Q11" s="2"/>
      <c r="R11" s="2"/>
      <c r="S11" s="2"/>
      <c r="T11" s="2"/>
      <c r="U11" s="2"/>
      <c r="V11" s="2"/>
      <c r="W11" s="2"/>
      <c r="X11" s="2"/>
      <c r="Y11" s="2"/>
      <c r="Z11" s="2"/>
    </row>
    <row r="12">
      <c r="A12" s="1" t="s">
        <v>35</v>
      </c>
      <c r="B12" s="1">
        <v>16.0</v>
      </c>
      <c r="C12" s="1">
        <v>-1.0</v>
      </c>
      <c r="D12" s="1">
        <v>-40.0</v>
      </c>
      <c r="E12" s="1">
        <v>-28.0</v>
      </c>
      <c r="F12" s="1">
        <v>5.0</v>
      </c>
      <c r="G12" s="1">
        <v>-34.0</v>
      </c>
      <c r="H12" s="1">
        <v>24.0</v>
      </c>
      <c r="I12" s="1">
        <v>10.0</v>
      </c>
      <c r="J12" s="1">
        <v>89.0</v>
      </c>
      <c r="K12" s="1">
        <v>-110.0</v>
      </c>
      <c r="L12" s="2"/>
      <c r="M12" s="2"/>
      <c r="N12" s="2"/>
      <c r="O12" s="2"/>
      <c r="P12" s="2"/>
      <c r="Q12" s="2"/>
      <c r="R12" s="2"/>
      <c r="S12" s="2"/>
      <c r="T12" s="2"/>
      <c r="U12" s="2"/>
      <c r="V12" s="2"/>
      <c r="W12" s="2"/>
      <c r="X12" s="2"/>
      <c r="Y12" s="2"/>
      <c r="Z12" s="2"/>
    </row>
    <row r="13">
      <c r="A13" s="1" t="s">
        <v>36</v>
      </c>
      <c r="B13" s="1">
        <v>0.0</v>
      </c>
      <c r="C13" s="1">
        <v>23.0</v>
      </c>
      <c r="D13" s="1">
        <v>-10.0</v>
      </c>
      <c r="E13" s="1">
        <v>-19.0</v>
      </c>
      <c r="F13" s="1">
        <v>52.0</v>
      </c>
      <c r="G13" s="1">
        <v>8.0</v>
      </c>
      <c r="H13" s="1">
        <v>-15.0</v>
      </c>
      <c r="I13" s="1">
        <v>-524.0</v>
      </c>
      <c r="J13" s="1">
        <v>204.0</v>
      </c>
      <c r="K13" s="1">
        <v>237.0</v>
      </c>
      <c r="L13" s="2"/>
      <c r="M13" s="2"/>
      <c r="N13" s="2"/>
      <c r="O13" s="2"/>
      <c r="P13" s="2"/>
      <c r="Q13" s="2"/>
      <c r="R13" s="2"/>
      <c r="S13" s="2"/>
      <c r="T13" s="2"/>
      <c r="U13" s="2"/>
      <c r="V13" s="2"/>
      <c r="W13" s="2"/>
      <c r="X13" s="2"/>
      <c r="Y13" s="2"/>
      <c r="Z13" s="2"/>
    </row>
    <row r="14">
      <c r="A14" s="1" t="s">
        <v>37</v>
      </c>
      <c r="B14" s="1">
        <v>88.0</v>
      </c>
      <c r="C14" s="1">
        <v>-29.0</v>
      </c>
      <c r="D14" s="1">
        <v>12.0</v>
      </c>
      <c r="E14" s="1">
        <v>81.0</v>
      </c>
      <c r="F14" s="1">
        <v>10.0</v>
      </c>
      <c r="G14" s="1">
        <v>74.0</v>
      </c>
      <c r="H14" s="1">
        <v>68.0</v>
      </c>
      <c r="I14" s="1">
        <v>38.0</v>
      </c>
      <c r="J14" s="1">
        <v>23.0</v>
      </c>
      <c r="K14" s="1">
        <v>25.0</v>
      </c>
      <c r="L14" s="2"/>
      <c r="M14" s="2"/>
      <c r="N14" s="2"/>
      <c r="O14" s="2"/>
      <c r="P14" s="2"/>
      <c r="Q14" s="2"/>
      <c r="R14" s="2"/>
      <c r="S14" s="2"/>
      <c r="T14" s="2"/>
      <c r="U14" s="2"/>
      <c r="V14" s="2"/>
      <c r="W14" s="2"/>
      <c r="X14" s="2"/>
      <c r="Y14" s="2"/>
      <c r="Z14" s="2"/>
    </row>
    <row r="15">
      <c r="A15" s="1" t="s">
        <v>38</v>
      </c>
      <c r="B15" s="1">
        <v>0.0</v>
      </c>
      <c r="C15" s="1">
        <v>0.0</v>
      </c>
      <c r="D15" s="1">
        <v>0.0</v>
      </c>
      <c r="E15" s="1">
        <v>19.0</v>
      </c>
      <c r="F15" s="1">
        <v>-5.0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323.0</v>
      </c>
      <c r="C16" s="1">
        <v>428.0</v>
      </c>
      <c r="D16" s="1">
        <v>320.0</v>
      </c>
      <c r="E16" s="1">
        <v>428.0</v>
      </c>
      <c r="F16" s="1">
        <v>489.0</v>
      </c>
      <c r="G16" s="1">
        <v>506.0</v>
      </c>
      <c r="H16" s="1">
        <v>542.0</v>
      </c>
      <c r="I16" s="1">
        <v>-64.0</v>
      </c>
      <c r="J16" s="1">
        <v>585.0</v>
      </c>
      <c r="K16" s="1">
        <v>944.0</v>
      </c>
      <c r="L16" s="2"/>
      <c r="M16" s="2"/>
      <c r="N16" s="2"/>
      <c r="O16" s="2"/>
      <c r="P16" s="2"/>
      <c r="Q16" s="2"/>
      <c r="R16" s="2"/>
      <c r="S16" s="2"/>
      <c r="T16" s="2"/>
      <c r="U16" s="2"/>
      <c r="V16" s="2"/>
      <c r="W16" s="2"/>
      <c r="X16" s="2"/>
      <c r="Y16" s="2"/>
      <c r="Z16" s="2"/>
    </row>
    <row r="17">
      <c r="A17" s="1" t="s">
        <v>40</v>
      </c>
      <c r="B17" s="1">
        <v>-398.0</v>
      </c>
      <c r="C17" s="1">
        <v>-477.0</v>
      </c>
      <c r="D17" s="1">
        <v>-475.0</v>
      </c>
      <c r="E17" s="1">
        <v>-326.0</v>
      </c>
      <c r="F17" s="1">
        <v>-458.0</v>
      </c>
      <c r="G17" s="1">
        <v>-818.0</v>
      </c>
      <c r="H17" s="1">
        <v>-767.0</v>
      </c>
      <c r="I17" s="1">
        <v>-677.0</v>
      </c>
      <c r="J17" s="1">
        <v>-604.0</v>
      </c>
      <c r="K17" s="1">
        <v>-556.0</v>
      </c>
      <c r="L17" s="2"/>
      <c r="M17" s="2"/>
      <c r="N17" s="2"/>
      <c r="O17" s="2"/>
      <c r="P17" s="2"/>
      <c r="Q17" s="2"/>
      <c r="R17" s="2"/>
      <c r="S17" s="2"/>
      <c r="T17" s="2"/>
      <c r="U17" s="2"/>
      <c r="V17" s="2"/>
      <c r="W17" s="2"/>
      <c r="X17" s="2"/>
      <c r="Y17" s="2"/>
      <c r="Z17" s="2"/>
    </row>
    <row r="18">
      <c r="A18" s="1" t="s">
        <v>41</v>
      </c>
      <c r="B18" s="1">
        <v>0.0</v>
      </c>
      <c r="C18" s="1">
        <v>0.0</v>
      </c>
      <c r="D18" s="1">
        <v>11.0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-1120.0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-24.0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-2.0</v>
      </c>
      <c r="C21" s="1">
        <v>1.0</v>
      </c>
      <c r="D21" s="1">
        <v>-1.0</v>
      </c>
      <c r="E21" s="1">
        <v>8.0</v>
      </c>
      <c r="F21" s="1">
        <v>16.0</v>
      </c>
      <c r="G21" s="1">
        <v>2.0</v>
      </c>
      <c r="H21" s="1">
        <v>5.0</v>
      </c>
      <c r="I21" s="1">
        <v>13.0</v>
      </c>
      <c r="J21" s="1">
        <v>48.0</v>
      </c>
      <c r="K21" s="1">
        <v>18.0</v>
      </c>
      <c r="L21" s="2"/>
      <c r="M21" s="2"/>
      <c r="N21" s="2"/>
      <c r="O21" s="2"/>
      <c r="P21" s="2"/>
      <c r="Q21" s="2"/>
      <c r="R21" s="2"/>
      <c r="S21" s="2"/>
      <c r="T21" s="2"/>
      <c r="U21" s="2"/>
      <c r="V21" s="2"/>
      <c r="W21" s="2"/>
      <c r="X21" s="2"/>
      <c r="Y21" s="2"/>
      <c r="Z21" s="2"/>
    </row>
    <row r="22" ht="15.75" customHeight="1">
      <c r="A22" s="1" t="s">
        <v>45</v>
      </c>
      <c r="B22" s="1">
        <v>-401.0</v>
      </c>
      <c r="C22" s="1">
        <v>-476.0</v>
      </c>
      <c r="D22" s="1">
        <v>-1590.0</v>
      </c>
      <c r="E22" s="1">
        <v>-318.0</v>
      </c>
      <c r="F22" s="1">
        <v>-466.0</v>
      </c>
      <c r="G22" s="1">
        <v>-816.0</v>
      </c>
      <c r="H22" s="1">
        <v>-762.0</v>
      </c>
      <c r="I22" s="1">
        <v>-664.0</v>
      </c>
      <c r="J22" s="1">
        <v>-604.0</v>
      </c>
      <c r="K22" s="1">
        <v>-537.0</v>
      </c>
      <c r="L22" s="2"/>
      <c r="M22" s="2"/>
      <c r="N22" s="2"/>
      <c r="O22" s="2"/>
      <c r="P22" s="2"/>
      <c r="Q22" s="2"/>
      <c r="R22" s="2"/>
      <c r="S22" s="2"/>
      <c r="T22" s="2"/>
      <c r="U22" s="2"/>
      <c r="V22" s="2"/>
      <c r="W22" s="2"/>
      <c r="X22" s="2"/>
      <c r="Y22" s="2"/>
      <c r="Z22" s="2"/>
    </row>
    <row r="23" ht="15.75" customHeight="1">
      <c r="A23" s="1" t="s">
        <v>46</v>
      </c>
      <c r="B23" s="1">
        <v>396.0</v>
      </c>
      <c r="C23" s="1">
        <v>397.0</v>
      </c>
      <c r="D23" s="1">
        <v>425.0</v>
      </c>
      <c r="E23" s="1">
        <v>115.0</v>
      </c>
      <c r="F23" s="1">
        <v>0.0</v>
      </c>
      <c r="G23" s="1">
        <v>164.0</v>
      </c>
      <c r="H23" s="1">
        <v>0.0</v>
      </c>
      <c r="I23" s="1">
        <v>986.0</v>
      </c>
      <c r="J23" s="1">
        <v>115.0</v>
      </c>
      <c r="K23" s="1">
        <v>0.0</v>
      </c>
      <c r="L23" s="2"/>
      <c r="M23" s="2"/>
      <c r="N23" s="2"/>
      <c r="O23" s="2"/>
      <c r="P23" s="2"/>
      <c r="Q23" s="2"/>
      <c r="R23" s="2"/>
      <c r="S23" s="2"/>
      <c r="T23" s="2"/>
      <c r="U23" s="2"/>
      <c r="V23" s="2"/>
      <c r="W23" s="2"/>
      <c r="X23" s="2"/>
      <c r="Y23" s="2"/>
      <c r="Z23" s="2"/>
    </row>
    <row r="24" ht="15.75" customHeight="1">
      <c r="A24" s="1" t="s">
        <v>47</v>
      </c>
      <c r="B24" s="1">
        <v>160.0</v>
      </c>
      <c r="C24" s="1">
        <v>300.0</v>
      </c>
      <c r="D24" s="1">
        <v>1770.0</v>
      </c>
      <c r="E24" s="1">
        <v>0.0</v>
      </c>
      <c r="F24" s="1">
        <v>700.0</v>
      </c>
      <c r="G24" s="1">
        <v>1100.0</v>
      </c>
      <c r="H24" s="1">
        <v>400.0</v>
      </c>
      <c r="I24" s="1">
        <v>600.0</v>
      </c>
      <c r="J24" s="1">
        <v>0.0</v>
      </c>
      <c r="K24" s="1">
        <v>800.0</v>
      </c>
      <c r="L24" s="2"/>
      <c r="M24" s="2"/>
      <c r="N24" s="2"/>
      <c r="O24" s="2"/>
      <c r="P24" s="2"/>
      <c r="Q24" s="2"/>
      <c r="R24" s="2"/>
      <c r="S24" s="2"/>
      <c r="T24" s="2"/>
      <c r="U24" s="2"/>
      <c r="V24" s="2"/>
      <c r="W24" s="2"/>
      <c r="X24" s="2"/>
      <c r="Y24" s="2"/>
      <c r="Z24" s="2"/>
    </row>
    <row r="25" ht="15.75" customHeight="1">
      <c r="A25" s="1" t="s">
        <v>48</v>
      </c>
      <c r="B25" s="1">
        <v>556.0</v>
      </c>
      <c r="C25" s="1">
        <v>697.0</v>
      </c>
      <c r="D25" s="1">
        <v>2190.0</v>
      </c>
      <c r="E25" s="1">
        <v>115.0</v>
      </c>
      <c r="F25" s="1">
        <v>700.0</v>
      </c>
      <c r="G25" s="1">
        <v>1260.0</v>
      </c>
      <c r="H25" s="1">
        <v>400.0</v>
      </c>
      <c r="I25" s="1">
        <v>1590.0</v>
      </c>
      <c r="J25" s="1">
        <v>115.0</v>
      </c>
      <c r="K25" s="1">
        <v>800.0</v>
      </c>
      <c r="L25" s="2"/>
      <c r="M25" s="2"/>
      <c r="N25" s="2"/>
      <c r="O25" s="2"/>
      <c r="P25" s="2"/>
      <c r="Q25" s="2"/>
      <c r="R25" s="2"/>
      <c r="S25" s="2"/>
      <c r="T25" s="2"/>
      <c r="U25" s="2"/>
      <c r="V25" s="2"/>
      <c r="W25" s="2"/>
      <c r="X25" s="2"/>
      <c r="Y25" s="2"/>
      <c r="Z25" s="2"/>
    </row>
    <row r="26" ht="15.75" customHeight="1">
      <c r="A26" s="1" t="s">
        <v>49</v>
      </c>
      <c r="B26" s="1">
        <v>-404.0</v>
      </c>
      <c r="C26" s="1">
        <v>-396.0</v>
      </c>
      <c r="D26" s="1">
        <v>-406.0</v>
      </c>
      <c r="E26" s="1">
        <v>0.0</v>
      </c>
      <c r="F26" s="1">
        <v>-25.0</v>
      </c>
      <c r="G26" s="1">
        <v>0.0</v>
      </c>
      <c r="H26" s="1">
        <v>-115.0</v>
      </c>
      <c r="I26" s="1">
        <v>-800.0</v>
      </c>
      <c r="J26" s="1">
        <v>0.0</v>
      </c>
      <c r="K26" s="1">
        <v>-536.0</v>
      </c>
      <c r="L26" s="2"/>
      <c r="M26" s="2"/>
      <c r="N26" s="2"/>
      <c r="O26" s="2"/>
      <c r="P26" s="2"/>
      <c r="Q26" s="2"/>
      <c r="R26" s="2"/>
      <c r="S26" s="2"/>
      <c r="T26" s="2"/>
      <c r="U26" s="2"/>
      <c r="V26" s="2"/>
      <c r="W26" s="2"/>
      <c r="X26" s="2"/>
      <c r="Y26" s="2"/>
      <c r="Z26" s="2"/>
    </row>
    <row r="27" ht="15.75" customHeight="1">
      <c r="A27" s="1" t="s">
        <v>50</v>
      </c>
      <c r="B27" s="1">
        <v>-12.0</v>
      </c>
      <c r="C27" s="1">
        <v>-275.0</v>
      </c>
      <c r="D27" s="1">
        <v>-1160.0</v>
      </c>
      <c r="E27" s="1">
        <v>-106.0</v>
      </c>
      <c r="F27" s="1">
        <v>-855.0</v>
      </c>
      <c r="G27" s="1">
        <v>-906.0</v>
      </c>
      <c r="H27" s="1">
        <v>-8.0</v>
      </c>
      <c r="I27" s="1">
        <v>-8.0</v>
      </c>
      <c r="J27" s="1">
        <v>0.0</v>
      </c>
      <c r="K27" s="1">
        <v>-525.0</v>
      </c>
      <c r="L27" s="2"/>
      <c r="M27" s="2"/>
      <c r="N27" s="2"/>
      <c r="O27" s="2"/>
      <c r="P27" s="2"/>
      <c r="Q27" s="2"/>
      <c r="R27" s="2"/>
      <c r="S27" s="2"/>
      <c r="T27" s="2"/>
      <c r="U27" s="2"/>
      <c r="V27" s="2"/>
      <c r="W27" s="2"/>
      <c r="X27" s="2"/>
      <c r="Y27" s="2"/>
      <c r="Z27" s="2"/>
    </row>
    <row r="28" ht="15.75" customHeight="1">
      <c r="A28" s="1" t="s">
        <v>51</v>
      </c>
      <c r="B28" s="1">
        <v>-416.0</v>
      </c>
      <c r="C28" s="1">
        <v>-671.0</v>
      </c>
      <c r="D28" s="1">
        <v>-1570.0</v>
      </c>
      <c r="E28" s="1">
        <v>-106.0</v>
      </c>
      <c r="F28" s="1">
        <v>-880.0</v>
      </c>
      <c r="G28" s="1">
        <v>-906.0</v>
      </c>
      <c r="H28" s="1">
        <v>-124.0</v>
      </c>
      <c r="I28" s="1">
        <v>-808.0</v>
      </c>
      <c r="J28" s="1">
        <v>0.0</v>
      </c>
      <c r="K28" s="1">
        <v>-1060.0</v>
      </c>
      <c r="L28" s="2"/>
      <c r="M28" s="2"/>
      <c r="N28" s="2"/>
      <c r="O28" s="2"/>
      <c r="P28" s="2"/>
      <c r="Q28" s="2"/>
      <c r="R28" s="2"/>
      <c r="S28" s="2"/>
      <c r="T28" s="2"/>
      <c r="U28" s="2"/>
      <c r="V28" s="2"/>
      <c r="W28" s="2"/>
      <c r="X28" s="2"/>
      <c r="Y28" s="2"/>
      <c r="Z28" s="2"/>
    </row>
    <row r="29" ht="15.75" customHeight="1">
      <c r="A29" s="1" t="s">
        <v>52</v>
      </c>
      <c r="B29" s="1">
        <v>3.0</v>
      </c>
      <c r="C29" s="1">
        <v>539.0</v>
      </c>
      <c r="D29" s="1">
        <v>122.0</v>
      </c>
      <c r="E29" s="1">
        <v>4.0</v>
      </c>
      <c r="F29" s="1">
        <v>301.0</v>
      </c>
      <c r="G29" s="1">
        <v>101.0</v>
      </c>
      <c r="H29" s="1">
        <v>99.0</v>
      </c>
      <c r="I29" s="1">
        <v>119.0</v>
      </c>
      <c r="J29" s="1">
        <v>90.0</v>
      </c>
      <c r="K29" s="1">
        <v>118.0</v>
      </c>
      <c r="L29" s="2"/>
      <c r="M29" s="2"/>
      <c r="N29" s="2"/>
      <c r="O29" s="2"/>
      <c r="P29" s="2"/>
      <c r="Q29" s="2"/>
      <c r="R29" s="2"/>
      <c r="S29" s="2"/>
      <c r="T29" s="2"/>
      <c r="U29" s="2"/>
      <c r="V29" s="2"/>
      <c r="W29" s="2"/>
      <c r="X29" s="2"/>
      <c r="Y29" s="2"/>
      <c r="Z29" s="2"/>
    </row>
    <row r="30" ht="15.75" customHeight="1">
      <c r="A30" s="1" t="s">
        <v>53</v>
      </c>
      <c r="B30" s="1">
        <v>-69.0</v>
      </c>
      <c r="C30" s="1">
        <v>-72.0</v>
      </c>
      <c r="D30" s="1">
        <v>-87.0</v>
      </c>
      <c r="E30" s="1">
        <v>-96.0</v>
      </c>
      <c r="F30" s="1">
        <v>-107.0</v>
      </c>
      <c r="G30" s="1">
        <v>-125.0</v>
      </c>
      <c r="H30" s="1">
        <v>-135.0</v>
      </c>
      <c r="I30" s="1">
        <v>-145.0</v>
      </c>
      <c r="J30" s="1">
        <v>-157.0</v>
      </c>
      <c r="K30" s="1">
        <v>-168.0</v>
      </c>
      <c r="L30" s="2"/>
      <c r="M30" s="2"/>
      <c r="N30" s="2"/>
      <c r="O30" s="2"/>
      <c r="P30" s="2"/>
      <c r="Q30" s="2"/>
      <c r="R30" s="2"/>
      <c r="S30" s="2"/>
      <c r="T30" s="2"/>
      <c r="U30" s="2"/>
      <c r="V30" s="2"/>
      <c r="W30" s="2"/>
      <c r="X30" s="2"/>
      <c r="Y30" s="2"/>
      <c r="Z30" s="2"/>
    </row>
    <row r="31" ht="15.75" customHeight="1">
      <c r="A31" s="1" t="s">
        <v>54</v>
      </c>
      <c r="B31" s="1">
        <v>-69.0</v>
      </c>
      <c r="C31" s="1">
        <v>-72.0</v>
      </c>
      <c r="D31" s="1">
        <v>-87.0</v>
      </c>
      <c r="E31" s="1">
        <v>-96.0</v>
      </c>
      <c r="F31" s="1">
        <v>-107.0</v>
      </c>
      <c r="G31" s="1">
        <v>-125.0</v>
      </c>
      <c r="H31" s="1">
        <v>-135.0</v>
      </c>
      <c r="I31" s="1">
        <v>-145.0</v>
      </c>
      <c r="J31" s="1">
        <v>-157.0</v>
      </c>
      <c r="K31" s="1">
        <v>-168.0</v>
      </c>
      <c r="L31" s="2"/>
      <c r="M31" s="2"/>
      <c r="N31" s="2"/>
      <c r="O31" s="2"/>
      <c r="P31" s="2"/>
      <c r="Q31" s="2"/>
      <c r="R31" s="2"/>
      <c r="S31" s="2"/>
      <c r="T31" s="2"/>
      <c r="U31" s="2"/>
      <c r="V31" s="2"/>
      <c r="W31" s="2"/>
      <c r="X31" s="2"/>
      <c r="Y31" s="2"/>
      <c r="Z31" s="2"/>
    </row>
    <row r="32" ht="15.75" customHeight="1">
      <c r="A32" s="1" t="s">
        <v>55</v>
      </c>
      <c r="B32" s="1">
        <v>17.0</v>
      </c>
      <c r="C32" s="1">
        <v>-9.0</v>
      </c>
      <c r="D32" s="1">
        <v>184.0</v>
      </c>
      <c r="E32" s="1">
        <v>-25.0</v>
      </c>
      <c r="F32" s="1">
        <v>-30.0</v>
      </c>
      <c r="G32" s="1">
        <v>-34.0</v>
      </c>
      <c r="H32" s="1">
        <v>-22.0</v>
      </c>
      <c r="I32" s="1">
        <v>-19.0</v>
      </c>
      <c r="J32" s="1">
        <v>-16.0</v>
      </c>
      <c r="K32" s="1">
        <v>-31.0</v>
      </c>
      <c r="L32" s="2"/>
      <c r="M32" s="2"/>
      <c r="N32" s="2"/>
      <c r="O32" s="2"/>
      <c r="P32" s="2"/>
      <c r="Q32" s="2"/>
      <c r="R32" s="2"/>
      <c r="S32" s="2"/>
      <c r="T32" s="2"/>
      <c r="U32" s="2"/>
      <c r="V32" s="2"/>
      <c r="W32" s="2"/>
      <c r="X32" s="2"/>
      <c r="Y32" s="2"/>
      <c r="Z32" s="2"/>
    </row>
    <row r="33" ht="15.75" customHeight="1">
      <c r="A33" s="1" t="s">
        <v>56</v>
      </c>
      <c r="B33" s="1">
        <v>91.0</v>
      </c>
      <c r="C33" s="1">
        <v>484.0</v>
      </c>
      <c r="D33" s="1">
        <v>841.0</v>
      </c>
      <c r="E33" s="1">
        <v>-109.0</v>
      </c>
      <c r="F33" s="1">
        <v>-17.0</v>
      </c>
      <c r="G33" s="1">
        <v>300.0</v>
      </c>
      <c r="H33" s="1">
        <v>217.0</v>
      </c>
      <c r="I33" s="1">
        <v>732.0</v>
      </c>
      <c r="J33" s="1">
        <v>32.0</v>
      </c>
      <c r="K33" s="1">
        <v>-342.0</v>
      </c>
      <c r="L33" s="2"/>
      <c r="M33" s="2"/>
      <c r="N33" s="2"/>
      <c r="O33" s="2"/>
      <c r="P33" s="2"/>
      <c r="Q33" s="2"/>
      <c r="R33" s="2"/>
      <c r="S33" s="2"/>
      <c r="T33" s="2"/>
      <c r="U33" s="2"/>
      <c r="V33" s="2"/>
      <c r="W33" s="2"/>
      <c r="X33" s="2"/>
      <c r="Y33" s="2"/>
      <c r="Z33" s="2"/>
    </row>
    <row r="34" ht="15.75" customHeight="1">
      <c r="A34" s="1" t="s">
        <v>57</v>
      </c>
      <c r="B34" s="1">
        <v>13.0</v>
      </c>
      <c r="C34" s="1">
        <v>435.0</v>
      </c>
      <c r="D34" s="1">
        <v>-427.0</v>
      </c>
      <c r="E34" s="1">
        <v>1.0</v>
      </c>
      <c r="F34" s="1">
        <v>5.0</v>
      </c>
      <c r="G34" s="1">
        <v>-10.0</v>
      </c>
      <c r="H34" s="1">
        <v>-2.0</v>
      </c>
      <c r="I34" s="1">
        <v>3.0</v>
      </c>
      <c r="J34" s="1">
        <v>13.0</v>
      </c>
      <c r="K34" s="1">
        <v>66.0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69.0</v>
      </c>
      <c r="C36" s="1">
        <v>77.0</v>
      </c>
      <c r="D36" s="1">
        <v>113.0</v>
      </c>
      <c r="E36" s="1">
        <v>132.0</v>
      </c>
      <c r="F36" s="1">
        <v>138.0</v>
      </c>
      <c r="G36" s="1">
        <v>132.0</v>
      </c>
      <c r="H36" s="1">
        <v>137.0</v>
      </c>
      <c r="I36" s="1">
        <v>143.0</v>
      </c>
      <c r="J36" s="1">
        <v>153.0</v>
      </c>
      <c r="K36" s="1">
        <v>157.0</v>
      </c>
      <c r="L36" s="2"/>
      <c r="M36" s="2"/>
      <c r="N36" s="2"/>
      <c r="O36" s="2"/>
      <c r="P36" s="2"/>
      <c r="Q36" s="2"/>
      <c r="R36" s="2"/>
      <c r="S36" s="2"/>
      <c r="T36" s="2"/>
      <c r="U36" s="2"/>
      <c r="V36" s="2"/>
      <c r="W36" s="2"/>
      <c r="X36" s="2"/>
      <c r="Y36" s="2"/>
      <c r="Z36" s="2"/>
    </row>
    <row r="37" ht="15.75" customHeight="1">
      <c r="A37" s="1" t="s">
        <v>60</v>
      </c>
      <c r="B37" s="1">
        <v>41.0</v>
      </c>
      <c r="C37" s="1">
        <v>1.0</v>
      </c>
      <c r="D37" s="1">
        <v>1.0</v>
      </c>
      <c r="E37" s="1">
        <v>-1.0</v>
      </c>
      <c r="F37" s="1">
        <v>14.0</v>
      </c>
      <c r="G37" s="1">
        <v>-4.0</v>
      </c>
      <c r="H37" s="1">
        <v>-2.0</v>
      </c>
      <c r="I37" s="1">
        <v>-1.0</v>
      </c>
      <c r="J37" s="1">
        <v>-77.0</v>
      </c>
      <c r="K37" s="1">
        <v>1.0</v>
      </c>
      <c r="L37" s="2"/>
      <c r="M37" s="2"/>
      <c r="N37" s="2"/>
      <c r="O37" s="2"/>
      <c r="P37" s="2"/>
      <c r="Q37" s="2"/>
      <c r="R37" s="2"/>
      <c r="S37" s="2"/>
      <c r="T37" s="2"/>
      <c r="U37" s="2"/>
      <c r="V37" s="2"/>
      <c r="W37" s="2"/>
      <c r="X37" s="2"/>
      <c r="Y37" s="2"/>
      <c r="Z37" s="2"/>
    </row>
    <row r="38" ht="15.75" customHeight="1">
      <c r="A38" s="1" t="s">
        <v>61</v>
      </c>
      <c r="B38" s="1">
        <v>140.0</v>
      </c>
      <c r="C38" s="1">
        <v>26.0</v>
      </c>
      <c r="D38" s="1">
        <v>623.0</v>
      </c>
      <c r="E38" s="1">
        <v>8.0</v>
      </c>
      <c r="F38" s="1">
        <v>-180.0</v>
      </c>
      <c r="G38" s="1">
        <v>358.0</v>
      </c>
      <c r="H38" s="1">
        <v>276.0</v>
      </c>
      <c r="I38" s="1">
        <v>778.0</v>
      </c>
      <c r="J38" s="1">
        <v>115.0</v>
      </c>
      <c r="K38" s="1">
        <v>-261.0</v>
      </c>
      <c r="L38" s="2"/>
      <c r="M38" s="2"/>
      <c r="N38" s="2"/>
      <c r="O38" s="2"/>
      <c r="P38" s="2"/>
      <c r="Q38" s="2"/>
      <c r="R38" s="2"/>
      <c r="S38" s="2"/>
      <c r="T38" s="2"/>
      <c r="U38" s="2"/>
      <c r="V38" s="2"/>
      <c r="W38" s="2"/>
      <c r="X38" s="2"/>
      <c r="Y38" s="2"/>
      <c r="Z38" s="2"/>
    </row>
    <row r="39" ht="15.75" customHeight="1">
      <c r="A39" s="1" t="s">
        <v>62</v>
      </c>
      <c r="B39" s="1">
        <v>-211.0</v>
      </c>
      <c r="C39" s="1">
        <v>-78.0</v>
      </c>
      <c r="D39" s="1">
        <v>-138.0</v>
      </c>
      <c r="E39" s="1">
        <v>-44.0</v>
      </c>
      <c r="F39" s="1">
        <v>12.0</v>
      </c>
      <c r="G39" s="1">
        <v>-409.0</v>
      </c>
      <c r="H39" s="1">
        <v>-375.0</v>
      </c>
      <c r="I39" s="1">
        <v>-550.0</v>
      </c>
      <c r="J39" s="1">
        <v>-279.0</v>
      </c>
      <c r="K39" s="1">
        <v>192.0</v>
      </c>
      <c r="L39" s="2"/>
      <c r="M39" s="2"/>
      <c r="N39" s="2"/>
      <c r="O39" s="2"/>
      <c r="P39" s="2"/>
      <c r="Q39" s="2"/>
      <c r="R39" s="2"/>
      <c r="S39" s="2"/>
      <c r="T39" s="2"/>
      <c r="U39" s="2"/>
      <c r="V39" s="2"/>
      <c r="W39" s="2"/>
      <c r="X39" s="2"/>
      <c r="Y39" s="2"/>
      <c r="Z39" s="2"/>
    </row>
    <row r="40" ht="15.75" customHeight="1">
      <c r="A40" s="1" t="s">
        <v>63</v>
      </c>
      <c r="B40" s="1">
        <v>-168.0</v>
      </c>
      <c r="C40" s="1">
        <v>-31.0</v>
      </c>
      <c r="D40" s="1">
        <v>-57.0</v>
      </c>
      <c r="E40" s="1">
        <v>34.0</v>
      </c>
      <c r="F40" s="1">
        <v>94.0</v>
      </c>
      <c r="G40" s="1">
        <v>-326.0</v>
      </c>
      <c r="H40" s="1">
        <v>-292.0</v>
      </c>
      <c r="I40" s="1">
        <v>-460.0</v>
      </c>
      <c r="J40" s="1">
        <v>-187.0</v>
      </c>
      <c r="K40" s="1">
        <v>290.0</v>
      </c>
      <c r="L40" s="2"/>
      <c r="M40" s="2"/>
      <c r="N40" s="2"/>
      <c r="O40" s="2"/>
      <c r="P40" s="2"/>
      <c r="Q40" s="2"/>
      <c r="R40" s="2"/>
      <c r="S40" s="2"/>
      <c r="T40" s="2"/>
      <c r="U40" s="2"/>
      <c r="V40" s="2"/>
      <c r="W40" s="2"/>
      <c r="X40" s="2"/>
      <c r="Y40" s="2"/>
      <c r="Z40" s="2"/>
    </row>
    <row r="41" ht="15.75" customHeight="1">
      <c r="A41" s="1" t="s">
        <v>64</v>
      </c>
      <c r="B41" s="1">
        <v>89.0</v>
      </c>
      <c r="C41" s="1">
        <v>-112.0</v>
      </c>
      <c r="D41" s="1">
        <v>-11.0</v>
      </c>
      <c r="E41" s="1">
        <v>95.0</v>
      </c>
      <c r="F41" s="1">
        <v>-97.0</v>
      </c>
      <c r="G41" s="1">
        <v>-17.0</v>
      </c>
      <c r="H41" s="1">
        <v>25.0</v>
      </c>
      <c r="I41" s="1">
        <v>285.0</v>
      </c>
      <c r="J41" s="1">
        <v>127.0</v>
      </c>
      <c r="K41" s="1">
        <v>-289.0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21.0</v>
      </c>
      <c r="C3" s="1">
        <v>457.0</v>
      </c>
      <c r="D3" s="1">
        <v>13.0</v>
      </c>
      <c r="E3" s="1">
        <v>15.0</v>
      </c>
      <c r="F3" s="1">
        <v>20.0</v>
      </c>
      <c r="G3" s="1">
        <v>9.0</v>
      </c>
      <c r="H3" s="1">
        <v>6.0</v>
      </c>
      <c r="I3" s="1">
        <v>8.0</v>
      </c>
      <c r="J3" s="1">
        <v>21.0</v>
      </c>
      <c r="K3" s="1">
        <v>86.0</v>
      </c>
      <c r="L3" s="2"/>
      <c r="M3" s="2"/>
      <c r="N3" s="2"/>
      <c r="O3" s="2"/>
      <c r="P3" s="2"/>
      <c r="Q3" s="2"/>
      <c r="R3" s="2"/>
      <c r="S3" s="2"/>
      <c r="T3" s="2"/>
      <c r="U3" s="2"/>
      <c r="V3" s="2"/>
      <c r="W3" s="2"/>
      <c r="X3" s="2"/>
      <c r="Y3" s="2"/>
      <c r="Z3" s="2"/>
    </row>
    <row r="4">
      <c r="A4" s="1" t="s">
        <v>67</v>
      </c>
      <c r="B4" s="1">
        <v>190.0</v>
      </c>
      <c r="C4" s="1">
        <v>147.0</v>
      </c>
      <c r="D4" s="1">
        <v>263.0</v>
      </c>
      <c r="E4" s="1">
        <v>248.0</v>
      </c>
      <c r="F4" s="1">
        <v>269.0</v>
      </c>
      <c r="G4" s="1">
        <v>256.0</v>
      </c>
      <c r="H4" s="1">
        <v>266.0</v>
      </c>
      <c r="I4" s="1">
        <v>322.0</v>
      </c>
      <c r="J4" s="1">
        <v>508.0</v>
      </c>
      <c r="K4" s="1">
        <v>350.0</v>
      </c>
      <c r="L4" s="2"/>
      <c r="M4" s="2"/>
      <c r="N4" s="2"/>
      <c r="O4" s="2"/>
      <c r="P4" s="2"/>
      <c r="Q4" s="2"/>
      <c r="R4" s="2"/>
      <c r="S4" s="2"/>
      <c r="T4" s="2"/>
      <c r="U4" s="2"/>
      <c r="V4" s="2"/>
      <c r="W4" s="2"/>
      <c r="X4" s="2"/>
      <c r="Y4" s="2"/>
      <c r="Z4" s="2"/>
    </row>
    <row r="5">
      <c r="A5" s="1" t="s">
        <v>68</v>
      </c>
      <c r="B5" s="1">
        <v>2.0</v>
      </c>
      <c r="C5" s="1">
        <v>36.0</v>
      </c>
      <c r="D5" s="1">
        <v>0.0</v>
      </c>
      <c r="E5" s="1">
        <v>0.0</v>
      </c>
      <c r="F5" s="1">
        <v>12.0</v>
      </c>
      <c r="G5" s="1">
        <v>16.0</v>
      </c>
      <c r="H5" s="1">
        <v>19.0</v>
      </c>
      <c r="I5" s="1">
        <v>18.0</v>
      </c>
      <c r="J5" s="1">
        <v>17.0</v>
      </c>
      <c r="K5" s="1">
        <v>18.0</v>
      </c>
      <c r="L5" s="2"/>
      <c r="M5" s="2"/>
      <c r="N5" s="2"/>
      <c r="O5" s="2"/>
      <c r="P5" s="2"/>
      <c r="Q5" s="2"/>
      <c r="R5" s="2"/>
      <c r="S5" s="2"/>
      <c r="T5" s="2"/>
      <c r="U5" s="2"/>
      <c r="V5" s="2"/>
      <c r="W5" s="2"/>
      <c r="X5" s="2"/>
      <c r="Y5" s="2"/>
      <c r="Z5" s="2"/>
    </row>
    <row r="6">
      <c r="A6" s="1" t="s">
        <v>69</v>
      </c>
      <c r="B6" s="1">
        <v>192.0</v>
      </c>
      <c r="C6" s="1">
        <v>148.0</v>
      </c>
      <c r="D6" s="1">
        <v>263.0</v>
      </c>
      <c r="E6" s="1">
        <v>248.0</v>
      </c>
      <c r="F6" s="1">
        <v>282.0</v>
      </c>
      <c r="G6" s="1">
        <v>272.0</v>
      </c>
      <c r="H6" s="1">
        <v>285.0</v>
      </c>
      <c r="I6" s="1">
        <v>340.0</v>
      </c>
      <c r="J6" s="1">
        <v>526.0</v>
      </c>
      <c r="K6" s="1">
        <v>369.0</v>
      </c>
      <c r="L6" s="2"/>
      <c r="M6" s="2"/>
      <c r="N6" s="2"/>
      <c r="O6" s="2"/>
      <c r="P6" s="2"/>
      <c r="Q6" s="2"/>
      <c r="R6" s="2"/>
      <c r="S6" s="2"/>
      <c r="T6" s="2"/>
      <c r="U6" s="2"/>
      <c r="V6" s="2"/>
      <c r="W6" s="2"/>
      <c r="X6" s="2"/>
      <c r="Y6" s="2"/>
      <c r="Z6" s="2"/>
    </row>
    <row r="7">
      <c r="A7" s="1" t="s">
        <v>70</v>
      </c>
      <c r="B7" s="1">
        <v>91.0</v>
      </c>
      <c r="C7" s="1">
        <v>86.0</v>
      </c>
      <c r="D7" s="1">
        <v>107.0</v>
      </c>
      <c r="E7" s="1">
        <v>113.0</v>
      </c>
      <c r="F7" s="1">
        <v>117.0</v>
      </c>
      <c r="G7" s="1">
        <v>117.0</v>
      </c>
      <c r="H7" s="1">
        <v>117.0</v>
      </c>
      <c r="I7" s="1">
        <v>151.0</v>
      </c>
      <c r="J7" s="1">
        <v>207.0</v>
      </c>
      <c r="K7" s="1">
        <v>161.0</v>
      </c>
      <c r="L7" s="2"/>
      <c r="M7" s="2"/>
      <c r="N7" s="2"/>
      <c r="O7" s="2"/>
      <c r="P7" s="2"/>
      <c r="Q7" s="2"/>
      <c r="R7" s="2"/>
      <c r="S7" s="2"/>
      <c r="T7" s="2"/>
      <c r="U7" s="2"/>
      <c r="V7" s="2"/>
      <c r="W7" s="2"/>
      <c r="X7" s="2"/>
      <c r="Y7" s="2"/>
      <c r="Z7" s="2"/>
    </row>
    <row r="8">
      <c r="A8" s="1" t="s">
        <v>71</v>
      </c>
      <c r="B8" s="1">
        <v>48.0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2.0</v>
      </c>
      <c r="C9" s="1">
        <v>1.0</v>
      </c>
      <c r="D9" s="1">
        <v>2.0</v>
      </c>
      <c r="E9" s="1">
        <v>2.0</v>
      </c>
      <c r="F9" s="1">
        <v>3.0</v>
      </c>
      <c r="G9" s="1">
        <v>3.0</v>
      </c>
      <c r="H9" s="1">
        <v>4.0</v>
      </c>
      <c r="I9" s="1">
        <v>4.0</v>
      </c>
      <c r="J9" s="1">
        <v>5.0</v>
      </c>
      <c r="K9" s="1">
        <v>6.0</v>
      </c>
      <c r="L9" s="2"/>
      <c r="M9" s="2"/>
      <c r="N9" s="2"/>
      <c r="O9" s="2"/>
      <c r="P9" s="2"/>
      <c r="Q9" s="2"/>
      <c r="R9" s="2"/>
      <c r="S9" s="2"/>
      <c r="T9" s="2"/>
      <c r="U9" s="2"/>
      <c r="V9" s="2"/>
      <c r="W9" s="2"/>
      <c r="X9" s="2"/>
      <c r="Y9" s="2"/>
      <c r="Z9" s="2"/>
    </row>
    <row r="10">
      <c r="A10" s="1" t="s">
        <v>73</v>
      </c>
      <c r="B10" s="1">
        <v>99.0</v>
      </c>
      <c r="C10" s="1">
        <v>129.0</v>
      </c>
      <c r="D10" s="1">
        <v>80.0</v>
      </c>
      <c r="E10" s="1">
        <v>191.0</v>
      </c>
      <c r="F10" s="1">
        <v>80.0</v>
      </c>
      <c r="G10" s="1">
        <v>70.0</v>
      </c>
      <c r="H10" s="1">
        <v>79.0</v>
      </c>
      <c r="I10" s="1">
        <v>304.0</v>
      </c>
      <c r="J10" s="1">
        <v>311.0</v>
      </c>
      <c r="K10" s="1">
        <v>204.0</v>
      </c>
      <c r="L10" s="2"/>
      <c r="M10" s="2"/>
      <c r="N10" s="2"/>
      <c r="O10" s="2"/>
      <c r="P10" s="2"/>
      <c r="Q10" s="2"/>
      <c r="R10" s="2"/>
      <c r="S10" s="2"/>
      <c r="T10" s="2"/>
      <c r="U10" s="2"/>
      <c r="V10" s="2"/>
      <c r="W10" s="2"/>
      <c r="X10" s="2"/>
      <c r="Y10" s="2"/>
      <c r="Z10" s="2"/>
    </row>
    <row r="11">
      <c r="A11" s="1" t="s">
        <v>74</v>
      </c>
      <c r="B11" s="1">
        <v>454.0</v>
      </c>
      <c r="C11" s="1">
        <v>822.0</v>
      </c>
      <c r="D11" s="1">
        <v>467.0</v>
      </c>
      <c r="E11" s="1">
        <v>571.0</v>
      </c>
      <c r="F11" s="1">
        <v>504.0</v>
      </c>
      <c r="G11" s="1">
        <v>473.0</v>
      </c>
      <c r="H11" s="1">
        <v>493.0</v>
      </c>
      <c r="I11" s="1">
        <v>808.0</v>
      </c>
      <c r="J11" s="1">
        <v>1070.0</v>
      </c>
      <c r="K11" s="1">
        <v>827.0</v>
      </c>
      <c r="L11" s="2"/>
      <c r="M11" s="2"/>
      <c r="N11" s="2"/>
      <c r="O11" s="2"/>
      <c r="P11" s="2"/>
      <c r="Q11" s="2"/>
      <c r="R11" s="2"/>
      <c r="S11" s="2"/>
      <c r="T11" s="2"/>
      <c r="U11" s="2"/>
      <c r="V11" s="2"/>
      <c r="W11" s="2"/>
      <c r="X11" s="2"/>
      <c r="Y11" s="2"/>
      <c r="Z11" s="2"/>
    </row>
    <row r="12">
      <c r="A12" s="1" t="s">
        <v>75</v>
      </c>
      <c r="B12" s="1">
        <v>4560.0</v>
      </c>
      <c r="C12" s="1">
        <v>4980.0</v>
      </c>
      <c r="D12" s="1">
        <v>6410.0</v>
      </c>
      <c r="E12" s="1">
        <v>5570.0</v>
      </c>
      <c r="F12" s="1">
        <v>6000.0</v>
      </c>
      <c r="G12" s="1">
        <v>6790.0</v>
      </c>
      <c r="H12" s="1">
        <v>7310.0</v>
      </c>
      <c r="I12" s="1">
        <v>7860.0</v>
      </c>
      <c r="J12" s="1">
        <v>8370.0</v>
      </c>
      <c r="K12" s="1">
        <v>8920.0</v>
      </c>
      <c r="L12" s="2"/>
      <c r="M12" s="2"/>
      <c r="N12" s="2"/>
      <c r="O12" s="2"/>
      <c r="P12" s="2"/>
      <c r="Q12" s="2"/>
      <c r="R12" s="2"/>
      <c r="S12" s="2"/>
      <c r="T12" s="2"/>
      <c r="U12" s="2"/>
      <c r="V12" s="2"/>
      <c r="W12" s="2"/>
      <c r="X12" s="2"/>
      <c r="Y12" s="2"/>
      <c r="Z12" s="2"/>
    </row>
    <row r="13">
      <c r="A13" s="1" t="s">
        <v>76</v>
      </c>
      <c r="B13" s="1">
        <v>-1320.0</v>
      </c>
      <c r="C13" s="1">
        <v>-1720.0</v>
      </c>
      <c r="D13" s="1">
        <v>-1940.0</v>
      </c>
      <c r="E13" s="1">
        <v>-1030.0</v>
      </c>
      <c r="F13" s="1">
        <v>-1150.0</v>
      </c>
      <c r="G13" s="1">
        <v>-1280.0</v>
      </c>
      <c r="H13" s="1">
        <v>-1290.0</v>
      </c>
      <c r="I13" s="1">
        <v>-1410.0</v>
      </c>
      <c r="J13" s="1">
        <v>-1580.0</v>
      </c>
      <c r="K13" s="1">
        <v>-1800.0</v>
      </c>
      <c r="L13" s="2"/>
      <c r="M13" s="2"/>
      <c r="N13" s="2"/>
      <c r="O13" s="2"/>
      <c r="P13" s="2"/>
      <c r="Q13" s="2"/>
      <c r="R13" s="2"/>
      <c r="S13" s="2"/>
      <c r="T13" s="2"/>
      <c r="U13" s="2"/>
      <c r="V13" s="2"/>
      <c r="W13" s="2"/>
      <c r="X13" s="2"/>
      <c r="Y13" s="2"/>
      <c r="Z13" s="2"/>
    </row>
    <row r="14">
      <c r="A14" s="1" t="s">
        <v>77</v>
      </c>
      <c r="B14" s="1">
        <v>3240.0</v>
      </c>
      <c r="C14" s="1">
        <v>3260.0</v>
      </c>
      <c r="D14" s="1">
        <v>4470.0</v>
      </c>
      <c r="E14" s="1">
        <v>4540.0</v>
      </c>
      <c r="F14" s="1">
        <v>4850.0</v>
      </c>
      <c r="G14" s="1">
        <v>5510.0</v>
      </c>
      <c r="H14" s="1">
        <v>6020.0</v>
      </c>
      <c r="I14" s="1">
        <v>6450.0</v>
      </c>
      <c r="J14" s="1">
        <v>6800.0</v>
      </c>
      <c r="K14" s="1">
        <v>7120.0</v>
      </c>
      <c r="L14" s="2"/>
      <c r="M14" s="2"/>
      <c r="N14" s="2"/>
      <c r="O14" s="2"/>
      <c r="P14" s="2"/>
      <c r="Q14" s="2"/>
      <c r="R14" s="2"/>
      <c r="S14" s="2"/>
      <c r="T14" s="2"/>
      <c r="U14" s="2"/>
      <c r="V14" s="2"/>
      <c r="W14" s="2"/>
      <c r="X14" s="2"/>
      <c r="Y14" s="2"/>
      <c r="Z14" s="2"/>
    </row>
    <row r="15">
      <c r="A15" s="1" t="s">
        <v>78</v>
      </c>
      <c r="B15" s="1">
        <v>183.0</v>
      </c>
      <c r="C15" s="1">
        <v>175.0</v>
      </c>
      <c r="D15" s="1">
        <v>247.0</v>
      </c>
      <c r="E15" s="1">
        <v>216.0</v>
      </c>
      <c r="F15" s="1">
        <v>235.0</v>
      </c>
      <c r="G15" s="1">
        <v>228.0</v>
      </c>
      <c r="H15" s="1">
        <v>227.0</v>
      </c>
      <c r="I15" s="1">
        <v>526.0</v>
      </c>
      <c r="J15" s="1">
        <v>393.0</v>
      </c>
      <c r="K15" s="1">
        <v>304.0</v>
      </c>
      <c r="L15" s="2"/>
      <c r="M15" s="2"/>
      <c r="N15" s="2"/>
      <c r="O15" s="2"/>
      <c r="P15" s="2"/>
      <c r="Q15" s="2"/>
      <c r="R15" s="2"/>
      <c r="S15" s="2"/>
      <c r="T15" s="2"/>
      <c r="U15" s="2"/>
      <c r="V15" s="2"/>
      <c r="W15" s="2"/>
      <c r="X15" s="2"/>
      <c r="Y15" s="2"/>
      <c r="Z15" s="2"/>
    </row>
    <row r="16">
      <c r="A16" s="1" t="s">
        <v>79</v>
      </c>
      <c r="B16" s="1">
        <v>353.0</v>
      </c>
      <c r="C16" s="1">
        <v>360.0</v>
      </c>
      <c r="D16" s="1">
        <v>1300.0</v>
      </c>
      <c r="E16" s="1">
        <v>1300.0</v>
      </c>
      <c r="F16" s="1">
        <v>1300.0</v>
      </c>
      <c r="G16" s="1">
        <v>1300.0</v>
      </c>
      <c r="H16" s="1">
        <v>1300.0</v>
      </c>
      <c r="I16" s="1">
        <v>1300.0</v>
      </c>
      <c r="J16" s="1">
        <v>1300.0</v>
      </c>
      <c r="K16" s="1">
        <v>1300.0</v>
      </c>
      <c r="L16" s="2"/>
      <c r="M16" s="2"/>
      <c r="N16" s="2"/>
      <c r="O16" s="2"/>
      <c r="P16" s="2"/>
      <c r="Q16" s="2"/>
      <c r="R16" s="2"/>
      <c r="S16" s="2"/>
      <c r="T16" s="2"/>
      <c r="U16" s="2"/>
      <c r="V16" s="2"/>
      <c r="W16" s="2"/>
      <c r="X16" s="2"/>
      <c r="Y16" s="2"/>
      <c r="Z16" s="2"/>
    </row>
    <row r="17">
      <c r="A17" s="1" t="s">
        <v>80</v>
      </c>
      <c r="B17" s="1">
        <v>3.0</v>
      </c>
      <c r="C17" s="1">
        <v>3.0</v>
      </c>
      <c r="D17" s="1">
        <v>8.0</v>
      </c>
      <c r="E17" s="1">
        <v>7.0</v>
      </c>
      <c r="F17" s="1">
        <v>14.0</v>
      </c>
      <c r="G17" s="1">
        <v>13.0</v>
      </c>
      <c r="H17" s="1">
        <v>11.0</v>
      </c>
      <c r="I17" s="1">
        <v>10.0</v>
      </c>
      <c r="J17" s="1">
        <v>9.0</v>
      </c>
      <c r="K17" s="1">
        <v>8.0</v>
      </c>
      <c r="L17" s="2"/>
      <c r="M17" s="2"/>
      <c r="N17" s="2"/>
      <c r="O17" s="2"/>
      <c r="P17" s="2"/>
      <c r="Q17" s="2"/>
      <c r="R17" s="2"/>
      <c r="S17" s="2"/>
      <c r="T17" s="2"/>
      <c r="U17" s="2"/>
      <c r="V17" s="2"/>
      <c r="W17" s="2"/>
      <c r="X17" s="2"/>
      <c r="Y17" s="2"/>
      <c r="Z17" s="2"/>
    </row>
    <row r="18">
      <c r="A18" s="1" t="s">
        <v>81</v>
      </c>
      <c r="B18" s="1">
        <v>17.0</v>
      </c>
      <c r="C18" s="1">
        <v>15.0</v>
      </c>
      <c r="D18" s="1">
        <v>12.0</v>
      </c>
      <c r="E18" s="1">
        <v>13.0</v>
      </c>
      <c r="F18" s="1">
        <v>28.0</v>
      </c>
      <c r="G18" s="1">
        <v>8.0</v>
      </c>
      <c r="H18" s="1">
        <v>0.0</v>
      </c>
      <c r="I18" s="1">
        <v>3.0</v>
      </c>
      <c r="J18" s="1">
        <v>0.0</v>
      </c>
      <c r="K18" s="1">
        <v>0.0</v>
      </c>
      <c r="L18" s="2"/>
      <c r="M18" s="2"/>
      <c r="N18" s="2"/>
      <c r="O18" s="2"/>
      <c r="P18" s="2"/>
      <c r="Q18" s="2"/>
      <c r="R18" s="2"/>
      <c r="S18" s="2"/>
      <c r="T18" s="2"/>
      <c r="U18" s="2"/>
      <c r="V18" s="2"/>
      <c r="W18" s="2"/>
      <c r="X18" s="2"/>
      <c r="Y18" s="2"/>
      <c r="Z18" s="2"/>
    </row>
    <row r="19">
      <c r="A19" s="1" t="s">
        <v>82</v>
      </c>
      <c r="B19" s="1">
        <v>0.0</v>
      </c>
      <c r="C19" s="1">
        <v>11.0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29.0</v>
      </c>
      <c r="C20" s="1">
        <v>9.0</v>
      </c>
      <c r="D20" s="1">
        <v>12.0</v>
      </c>
      <c r="E20" s="1">
        <v>10.0</v>
      </c>
      <c r="F20" s="1">
        <v>27.0</v>
      </c>
      <c r="G20" s="1">
        <v>27.0</v>
      </c>
      <c r="H20" s="1">
        <v>33.0</v>
      </c>
      <c r="I20" s="1">
        <v>34.0</v>
      </c>
      <c r="J20" s="1">
        <v>46.0</v>
      </c>
      <c r="K20" s="1">
        <v>62.0</v>
      </c>
      <c r="L20" s="2"/>
      <c r="M20" s="2"/>
      <c r="N20" s="2"/>
      <c r="O20" s="2"/>
      <c r="P20" s="2"/>
      <c r="Q20" s="2"/>
      <c r="R20" s="2"/>
      <c r="S20" s="2"/>
      <c r="T20" s="2"/>
      <c r="U20" s="2"/>
      <c r="V20" s="2"/>
      <c r="W20" s="2"/>
      <c r="X20" s="2"/>
      <c r="Y20" s="2"/>
      <c r="Z20" s="2"/>
    </row>
    <row r="21" ht="15.75" customHeight="1">
      <c r="A21" s="1" t="s">
        <v>84</v>
      </c>
      <c r="B21" s="1">
        <v>4280.0</v>
      </c>
      <c r="C21" s="1">
        <v>4660.0</v>
      </c>
      <c r="D21" s="1">
        <v>6520.0</v>
      </c>
      <c r="E21" s="1">
        <v>6660.0</v>
      </c>
      <c r="F21" s="1">
        <v>6960.0</v>
      </c>
      <c r="G21" s="1">
        <v>7560.0</v>
      </c>
      <c r="H21" s="1">
        <v>8090.0</v>
      </c>
      <c r="I21" s="1">
        <v>9130.0</v>
      </c>
      <c r="J21" s="1">
        <v>9620.0</v>
      </c>
      <c r="K21" s="1">
        <v>9620.0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124.0</v>
      </c>
      <c r="C23" s="1">
        <v>105.0</v>
      </c>
      <c r="D23" s="1">
        <v>153.0</v>
      </c>
      <c r="E23" s="1">
        <v>161.0</v>
      </c>
      <c r="F23" s="1">
        <v>211.0</v>
      </c>
      <c r="G23" s="1">
        <v>194.0</v>
      </c>
      <c r="H23" s="1">
        <v>183.0</v>
      </c>
      <c r="I23" s="1">
        <v>218.0</v>
      </c>
      <c r="J23" s="1">
        <v>310.0</v>
      </c>
      <c r="K23" s="1">
        <v>186.0</v>
      </c>
      <c r="L23" s="2"/>
      <c r="M23" s="2"/>
      <c r="N23" s="2"/>
      <c r="O23" s="2"/>
      <c r="P23" s="2"/>
      <c r="Q23" s="2"/>
      <c r="R23" s="2"/>
      <c r="S23" s="2"/>
      <c r="T23" s="2"/>
      <c r="U23" s="2"/>
      <c r="V23" s="2"/>
      <c r="W23" s="2"/>
      <c r="X23" s="2"/>
      <c r="Y23" s="2"/>
      <c r="Z23" s="2"/>
    </row>
    <row r="24" ht="15.75" customHeight="1">
      <c r="A24" s="1" t="s">
        <v>87</v>
      </c>
      <c r="B24" s="1">
        <v>170.0</v>
      </c>
      <c r="C24" s="1">
        <v>140.0</v>
      </c>
      <c r="D24" s="1">
        <v>192.0</v>
      </c>
      <c r="E24" s="1">
        <v>173.0</v>
      </c>
      <c r="F24" s="1">
        <v>170.0</v>
      </c>
      <c r="G24" s="1">
        <v>169.0</v>
      </c>
      <c r="H24" s="1">
        <v>191.0</v>
      </c>
      <c r="I24" s="1">
        <v>196.0</v>
      </c>
      <c r="J24" s="1">
        <v>196.0</v>
      </c>
      <c r="K24" s="1">
        <v>217.0</v>
      </c>
      <c r="L24" s="2"/>
      <c r="M24" s="2"/>
      <c r="N24" s="2"/>
      <c r="O24" s="2"/>
      <c r="P24" s="2"/>
      <c r="Q24" s="2"/>
      <c r="R24" s="2"/>
      <c r="S24" s="2"/>
      <c r="T24" s="2"/>
      <c r="U24" s="2"/>
      <c r="V24" s="2"/>
      <c r="W24" s="2"/>
      <c r="X24" s="2"/>
      <c r="Y24" s="2"/>
      <c r="Z24" s="2"/>
    </row>
    <row r="25" ht="15.75" customHeight="1">
      <c r="A25" s="1" t="s">
        <v>88</v>
      </c>
      <c r="B25" s="1">
        <v>75.0</v>
      </c>
      <c r="C25" s="1">
        <v>76.0</v>
      </c>
      <c r="D25" s="1">
        <v>96.0</v>
      </c>
      <c r="E25" s="1">
        <v>211.0</v>
      </c>
      <c r="F25" s="1">
        <v>186.0</v>
      </c>
      <c r="G25" s="1">
        <v>350.0</v>
      </c>
      <c r="H25" s="1">
        <v>234.0</v>
      </c>
      <c r="I25" s="1">
        <v>420.0</v>
      </c>
      <c r="J25" s="1">
        <v>536.0</v>
      </c>
      <c r="K25" s="1">
        <v>0.0</v>
      </c>
      <c r="L25" s="2"/>
      <c r="M25" s="2"/>
      <c r="N25" s="2"/>
      <c r="O25" s="2"/>
      <c r="P25" s="2"/>
      <c r="Q25" s="2"/>
      <c r="R25" s="2"/>
      <c r="S25" s="2"/>
      <c r="T25" s="2"/>
      <c r="U25" s="2"/>
      <c r="V25" s="2"/>
      <c r="W25" s="2"/>
      <c r="X25" s="2"/>
      <c r="Y25" s="2"/>
      <c r="Z25" s="2"/>
    </row>
    <row r="26" ht="15.75" customHeight="1">
      <c r="A26" s="1" t="s">
        <v>89</v>
      </c>
      <c r="B26" s="1">
        <v>278.0</v>
      </c>
      <c r="C26" s="1">
        <v>2.0</v>
      </c>
      <c r="D26" s="1">
        <v>5.0</v>
      </c>
      <c r="E26" s="1">
        <v>5.0</v>
      </c>
      <c r="F26" s="1">
        <v>5.0</v>
      </c>
      <c r="G26" s="1">
        <v>5.0</v>
      </c>
      <c r="H26" s="1">
        <v>8.0</v>
      </c>
      <c r="I26" s="1">
        <v>0.0</v>
      </c>
      <c r="J26" s="1">
        <v>525.0</v>
      </c>
      <c r="K26" s="1">
        <v>600.0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1.0</v>
      </c>
      <c r="H27" s="1">
        <v>73.0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0.0</v>
      </c>
      <c r="D28" s="1">
        <v>12.0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3.0</v>
      </c>
      <c r="C29" s="1">
        <v>97.0</v>
      </c>
      <c r="D29" s="1">
        <v>67.0</v>
      </c>
      <c r="E29" s="1">
        <v>96.0</v>
      </c>
      <c r="F29" s="1">
        <v>75.0</v>
      </c>
      <c r="G29" s="1">
        <v>92.0</v>
      </c>
      <c r="H29" s="1">
        <v>79.0</v>
      </c>
      <c r="I29" s="1">
        <v>67.0</v>
      </c>
      <c r="J29" s="1">
        <v>100.0</v>
      </c>
      <c r="K29" s="1">
        <v>181.0</v>
      </c>
      <c r="L29" s="2"/>
      <c r="M29" s="2"/>
      <c r="N29" s="2"/>
      <c r="O29" s="2"/>
      <c r="P29" s="2"/>
      <c r="Q29" s="2"/>
      <c r="R29" s="2"/>
      <c r="S29" s="2"/>
      <c r="T29" s="2"/>
      <c r="U29" s="2"/>
      <c r="V29" s="2"/>
      <c r="W29" s="2"/>
      <c r="X29" s="2"/>
      <c r="Y29" s="2"/>
      <c r="Z29" s="2"/>
    </row>
    <row r="30" ht="15.75" customHeight="1">
      <c r="A30" s="1" t="s">
        <v>93</v>
      </c>
      <c r="B30" s="1">
        <v>651.0</v>
      </c>
      <c r="C30" s="1">
        <v>422.0</v>
      </c>
      <c r="D30" s="1">
        <v>528.0</v>
      </c>
      <c r="E30" s="1">
        <v>649.0</v>
      </c>
      <c r="F30" s="1">
        <v>648.0</v>
      </c>
      <c r="G30" s="1">
        <v>811.0</v>
      </c>
      <c r="H30" s="1">
        <v>697.0</v>
      </c>
      <c r="I30" s="1">
        <v>902.0</v>
      </c>
      <c r="J30" s="1">
        <v>1670.0</v>
      </c>
      <c r="K30" s="1">
        <v>1190.0</v>
      </c>
      <c r="L30" s="2"/>
      <c r="M30" s="2"/>
      <c r="N30" s="2"/>
      <c r="O30" s="2"/>
      <c r="P30" s="2"/>
      <c r="Q30" s="2"/>
      <c r="R30" s="2"/>
      <c r="S30" s="2"/>
      <c r="T30" s="2"/>
      <c r="U30" s="2"/>
      <c r="V30" s="2"/>
      <c r="W30" s="2"/>
      <c r="X30" s="2"/>
      <c r="Y30" s="2"/>
      <c r="Z30" s="2"/>
    </row>
    <row r="31" ht="15.75" customHeight="1">
      <c r="A31" s="1" t="s">
        <v>94</v>
      </c>
      <c r="B31" s="1">
        <v>1270.0</v>
      </c>
      <c r="C31" s="1">
        <v>1870.0</v>
      </c>
      <c r="D31" s="1">
        <v>3210.0</v>
      </c>
      <c r="E31" s="1">
        <v>3110.0</v>
      </c>
      <c r="F31" s="1">
        <v>2950.0</v>
      </c>
      <c r="G31" s="1">
        <v>3140.0</v>
      </c>
      <c r="H31" s="1">
        <v>3530.0</v>
      </c>
      <c r="I31" s="1">
        <v>4130.0</v>
      </c>
      <c r="J31" s="1">
        <v>3610.0</v>
      </c>
      <c r="K31" s="1">
        <v>3800.0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4.0</v>
      </c>
      <c r="H32" s="1">
        <v>3.0</v>
      </c>
      <c r="I32" s="1">
        <v>0.0</v>
      </c>
      <c r="J32" s="1">
        <v>0.0</v>
      </c>
      <c r="K32" s="1">
        <v>0.0</v>
      </c>
      <c r="L32" s="2"/>
      <c r="M32" s="2"/>
      <c r="N32" s="2"/>
      <c r="O32" s="2"/>
      <c r="P32" s="2"/>
      <c r="Q32" s="2"/>
      <c r="R32" s="2"/>
      <c r="S32" s="2"/>
      <c r="T32" s="2"/>
      <c r="U32" s="2"/>
      <c r="V32" s="2"/>
      <c r="W32" s="2"/>
      <c r="X32" s="2"/>
      <c r="Y32" s="2"/>
      <c r="Z32" s="2"/>
    </row>
    <row r="33" ht="15.75" customHeight="1">
      <c r="A33" s="1" t="s">
        <v>96</v>
      </c>
      <c r="B33" s="1">
        <v>159.0</v>
      </c>
      <c r="C33" s="1">
        <v>146.0</v>
      </c>
      <c r="D33" s="1">
        <v>174.0</v>
      </c>
      <c r="E33" s="1">
        <v>160.0</v>
      </c>
      <c r="F33" s="1">
        <v>145.0</v>
      </c>
      <c r="G33" s="1">
        <v>154.0</v>
      </c>
      <c r="H33" s="1">
        <v>151.0</v>
      </c>
      <c r="I33" s="1">
        <v>124.0</v>
      </c>
      <c r="J33" s="1">
        <v>117.0</v>
      </c>
      <c r="K33" s="1">
        <v>124.0</v>
      </c>
      <c r="L33" s="2"/>
      <c r="M33" s="2"/>
      <c r="N33" s="2"/>
      <c r="O33" s="2"/>
      <c r="P33" s="2"/>
      <c r="Q33" s="2"/>
      <c r="R33" s="2"/>
      <c r="S33" s="2"/>
      <c r="T33" s="2"/>
      <c r="U33" s="2"/>
      <c r="V33" s="2"/>
      <c r="W33" s="2"/>
      <c r="X33" s="2"/>
      <c r="Y33" s="2"/>
      <c r="Z33" s="2"/>
    </row>
    <row r="34" ht="15.75" customHeight="1">
      <c r="A34" s="1" t="s">
        <v>97</v>
      </c>
      <c r="B34" s="1">
        <v>524.0</v>
      </c>
      <c r="C34" s="1">
        <v>451.0</v>
      </c>
      <c r="D34" s="1">
        <v>536.0</v>
      </c>
      <c r="E34" s="1">
        <v>638.0</v>
      </c>
      <c r="F34" s="1">
        <v>311.0</v>
      </c>
      <c r="G34" s="1">
        <v>361.0</v>
      </c>
      <c r="H34" s="1">
        <v>409.0</v>
      </c>
      <c r="I34" s="1">
        <v>465.0</v>
      </c>
      <c r="J34" s="1">
        <v>509.0</v>
      </c>
      <c r="K34" s="1">
        <v>548.0</v>
      </c>
      <c r="L34" s="2"/>
      <c r="M34" s="2"/>
      <c r="N34" s="2"/>
      <c r="O34" s="2"/>
      <c r="P34" s="2"/>
      <c r="Q34" s="2"/>
      <c r="R34" s="2"/>
      <c r="S34" s="2"/>
      <c r="T34" s="2"/>
      <c r="U34" s="2"/>
      <c r="V34" s="2"/>
      <c r="W34" s="2"/>
      <c r="X34" s="2"/>
      <c r="Y34" s="2"/>
      <c r="Z34" s="2"/>
    </row>
    <row r="35" ht="15.75" customHeight="1">
      <c r="A35" s="1" t="s">
        <v>98</v>
      </c>
      <c r="B35" s="1">
        <v>300.0</v>
      </c>
      <c r="C35" s="1">
        <v>304.0</v>
      </c>
      <c r="D35" s="1">
        <v>333.0</v>
      </c>
      <c r="E35" s="1">
        <v>282.0</v>
      </c>
      <c r="F35" s="1">
        <v>620.0</v>
      </c>
      <c r="G35" s="1">
        <v>624.0</v>
      </c>
      <c r="H35" s="1">
        <v>639.0</v>
      </c>
      <c r="I35" s="1">
        <v>627.0</v>
      </c>
      <c r="J35" s="1">
        <v>629.0</v>
      </c>
      <c r="K35" s="1">
        <v>656.0</v>
      </c>
      <c r="L35" s="2"/>
      <c r="M35" s="2"/>
      <c r="N35" s="2"/>
      <c r="O35" s="2"/>
      <c r="P35" s="2"/>
      <c r="Q35" s="2"/>
      <c r="R35" s="2"/>
      <c r="S35" s="2"/>
      <c r="T35" s="2"/>
      <c r="U35" s="2"/>
      <c r="V35" s="2"/>
      <c r="W35" s="2"/>
      <c r="X35" s="2"/>
      <c r="Y35" s="2"/>
      <c r="Z35" s="2"/>
    </row>
    <row r="36" ht="15.75" customHeight="1">
      <c r="A36" s="1" t="s">
        <v>99</v>
      </c>
      <c r="B36" s="1">
        <v>2900.0</v>
      </c>
      <c r="C36" s="1">
        <v>3190.0</v>
      </c>
      <c r="D36" s="1">
        <v>4780.0</v>
      </c>
      <c r="E36" s="1">
        <v>4840.0</v>
      </c>
      <c r="F36" s="1">
        <v>4680.0</v>
      </c>
      <c r="G36" s="1">
        <v>5090.0</v>
      </c>
      <c r="H36" s="1">
        <v>5430.0</v>
      </c>
      <c r="I36" s="1">
        <v>6240.0</v>
      </c>
      <c r="J36" s="1">
        <v>6530.0</v>
      </c>
      <c r="K36" s="1">
        <v>6310.0</v>
      </c>
      <c r="L36" s="2"/>
      <c r="M36" s="2"/>
      <c r="N36" s="2"/>
      <c r="O36" s="2"/>
      <c r="P36" s="2"/>
      <c r="Q36" s="2"/>
      <c r="R36" s="2"/>
      <c r="S36" s="2"/>
      <c r="T36" s="2"/>
      <c r="U36" s="2"/>
      <c r="V36" s="2"/>
      <c r="W36" s="2"/>
      <c r="X36" s="2"/>
      <c r="Y36" s="2"/>
      <c r="Z36" s="2"/>
    </row>
    <row r="37" ht="15.75" customHeight="1">
      <c r="A37" s="1" t="s">
        <v>100</v>
      </c>
      <c r="B37" s="1">
        <v>44.0</v>
      </c>
      <c r="C37" s="1">
        <v>51.0</v>
      </c>
      <c r="D37" s="1">
        <v>53.0</v>
      </c>
      <c r="E37" s="1">
        <v>53.0</v>
      </c>
      <c r="F37" s="1">
        <v>60.0</v>
      </c>
      <c r="G37" s="1">
        <v>61.0</v>
      </c>
      <c r="H37" s="1">
        <v>62.0</v>
      </c>
      <c r="I37" s="1">
        <v>64.0</v>
      </c>
      <c r="J37" s="1">
        <v>66.0</v>
      </c>
      <c r="K37" s="1">
        <v>68.0</v>
      </c>
      <c r="L37" s="2"/>
      <c r="M37" s="2"/>
      <c r="N37" s="2"/>
      <c r="O37" s="2"/>
      <c r="P37" s="2"/>
      <c r="Q37" s="2"/>
      <c r="R37" s="2"/>
      <c r="S37" s="2"/>
      <c r="T37" s="2"/>
      <c r="U37" s="2"/>
      <c r="V37" s="2"/>
      <c r="W37" s="2"/>
      <c r="X37" s="2"/>
      <c r="Y37" s="2"/>
      <c r="Z37" s="2"/>
    </row>
    <row r="38" ht="15.75" customHeight="1">
      <c r="A38" s="1" t="s">
        <v>101</v>
      </c>
      <c r="B38" s="1">
        <v>749.0</v>
      </c>
      <c r="C38" s="1">
        <v>953.0</v>
      </c>
      <c r="D38" s="1">
        <v>1140.0</v>
      </c>
      <c r="E38" s="1">
        <v>1150.0</v>
      </c>
      <c r="F38" s="1">
        <v>1450.0</v>
      </c>
      <c r="G38" s="1">
        <v>1550.0</v>
      </c>
      <c r="H38" s="1">
        <v>1660.0</v>
      </c>
      <c r="I38" s="1">
        <v>1780.0</v>
      </c>
      <c r="J38" s="1">
        <v>1880.0</v>
      </c>
      <c r="K38" s="1">
        <v>2009.0</v>
      </c>
      <c r="L38" s="2"/>
      <c r="M38" s="2"/>
      <c r="N38" s="2"/>
      <c r="O38" s="2"/>
      <c r="P38" s="2"/>
      <c r="Q38" s="2"/>
      <c r="R38" s="2"/>
      <c r="S38" s="2"/>
      <c r="T38" s="2"/>
      <c r="U38" s="2"/>
      <c r="V38" s="2"/>
      <c r="W38" s="2"/>
      <c r="X38" s="2"/>
      <c r="Y38" s="2"/>
      <c r="Z38" s="2"/>
    </row>
    <row r="39" ht="15.75" customHeight="1">
      <c r="A39" s="1" t="s">
        <v>102</v>
      </c>
      <c r="B39" s="1">
        <v>599.0</v>
      </c>
      <c r="C39" s="1">
        <v>473.0</v>
      </c>
      <c r="D39" s="1">
        <v>458.0</v>
      </c>
      <c r="E39" s="1">
        <v>549.0</v>
      </c>
      <c r="F39" s="1">
        <v>700.0</v>
      </c>
      <c r="G39" s="1">
        <v>779.0</v>
      </c>
      <c r="H39" s="1">
        <v>871.0</v>
      </c>
      <c r="I39" s="1">
        <v>962.0</v>
      </c>
      <c r="J39" s="1">
        <v>1060.0</v>
      </c>
      <c r="K39" s="1">
        <v>1160.0</v>
      </c>
      <c r="L39" s="2"/>
      <c r="M39" s="2"/>
      <c r="N39" s="2"/>
      <c r="O39" s="2"/>
      <c r="P39" s="2"/>
      <c r="Q39" s="2"/>
      <c r="R39" s="2"/>
      <c r="S39" s="2"/>
      <c r="T39" s="2"/>
      <c r="U39" s="2"/>
      <c r="V39" s="2"/>
      <c r="W39" s="2"/>
      <c r="X39" s="2"/>
      <c r="Y39" s="2"/>
      <c r="Z39" s="2"/>
    </row>
    <row r="40" ht="15.75" customHeight="1">
      <c r="A40" s="1" t="s">
        <v>103</v>
      </c>
      <c r="B40" s="1">
        <v>-1.0</v>
      </c>
      <c r="C40" s="1">
        <v>-1.0</v>
      </c>
      <c r="D40" s="1">
        <v>-79.0</v>
      </c>
      <c r="E40" s="1">
        <v>-2.0</v>
      </c>
      <c r="F40" s="1">
        <v>-2.0</v>
      </c>
      <c r="G40" s="1">
        <v>-26.0</v>
      </c>
      <c r="H40" s="1">
        <v>-2.0</v>
      </c>
      <c r="I40" s="1">
        <v>-3.0</v>
      </c>
      <c r="J40" s="1">
        <v>-2.0</v>
      </c>
      <c r="K40" s="1">
        <v>-4.0</v>
      </c>
      <c r="L40" s="2"/>
      <c r="M40" s="2"/>
      <c r="N40" s="2"/>
      <c r="O40" s="2"/>
      <c r="P40" s="2"/>
      <c r="Q40" s="2"/>
      <c r="R40" s="2"/>
      <c r="S40" s="2"/>
      <c r="T40" s="2"/>
      <c r="U40" s="2"/>
      <c r="V40" s="2"/>
      <c r="W40" s="2"/>
      <c r="X40" s="2"/>
      <c r="Y40" s="2"/>
      <c r="Z40" s="2"/>
    </row>
    <row r="41" ht="15.75" customHeight="1">
      <c r="A41" s="1" t="s">
        <v>104</v>
      </c>
      <c r="B41" s="1">
        <v>-15.0</v>
      </c>
      <c r="C41" s="1">
        <v>-9.0</v>
      </c>
      <c r="D41" s="1">
        <v>-34.0</v>
      </c>
      <c r="E41" s="1">
        <v>-41.0</v>
      </c>
      <c r="F41" s="1">
        <v>-26.0</v>
      </c>
      <c r="G41" s="1">
        <v>-30.0</v>
      </c>
      <c r="H41" s="1">
        <v>-27.0</v>
      </c>
      <c r="I41" s="1">
        <v>-20.0</v>
      </c>
      <c r="J41" s="1">
        <v>-15.0</v>
      </c>
      <c r="K41" s="1">
        <v>-14.0</v>
      </c>
      <c r="L41" s="2"/>
      <c r="M41" s="2"/>
      <c r="N41" s="2"/>
      <c r="O41" s="2"/>
      <c r="P41" s="2"/>
      <c r="Q41" s="2"/>
      <c r="R41" s="2"/>
      <c r="S41" s="2"/>
      <c r="T41" s="2"/>
      <c r="U41" s="2"/>
      <c r="V41" s="2"/>
      <c r="W41" s="2"/>
      <c r="X41" s="2"/>
      <c r="Y41" s="2"/>
      <c r="Z41" s="2"/>
    </row>
    <row r="42" ht="15.75" customHeight="1">
      <c r="A42" s="1" t="s">
        <v>105</v>
      </c>
      <c r="B42" s="1">
        <v>1380.0</v>
      </c>
      <c r="C42" s="1">
        <v>1470.0</v>
      </c>
      <c r="D42" s="1">
        <v>1610.0</v>
      </c>
      <c r="E42" s="1">
        <v>1710.0</v>
      </c>
      <c r="F42" s="1">
        <v>2180.0</v>
      </c>
      <c r="G42" s="1">
        <v>2360.0</v>
      </c>
      <c r="H42" s="1">
        <v>2560.0</v>
      </c>
      <c r="I42" s="1">
        <v>2790.0</v>
      </c>
      <c r="J42" s="1">
        <v>2990.0</v>
      </c>
      <c r="K42" s="1">
        <v>3220.0</v>
      </c>
      <c r="L42" s="2"/>
      <c r="M42" s="2"/>
      <c r="N42" s="2"/>
      <c r="O42" s="2"/>
      <c r="P42" s="2"/>
      <c r="Q42" s="2"/>
      <c r="R42" s="2"/>
      <c r="S42" s="2"/>
      <c r="T42" s="2"/>
      <c r="U42" s="2"/>
      <c r="V42" s="2"/>
      <c r="W42" s="2"/>
      <c r="X42" s="2"/>
      <c r="Y42" s="2"/>
      <c r="Z42" s="2"/>
    </row>
    <row r="43" ht="15.75" customHeight="1">
      <c r="A43" s="1" t="s">
        <v>106</v>
      </c>
      <c r="B43" s="1">
        <v>0.0</v>
      </c>
      <c r="C43" s="1">
        <v>0.0</v>
      </c>
      <c r="D43" s="1">
        <v>120.0</v>
      </c>
      <c r="E43" s="1">
        <v>111.0</v>
      </c>
      <c r="F43" s="1">
        <v>106.0</v>
      </c>
      <c r="G43" s="1">
        <v>102.0</v>
      </c>
      <c r="H43" s="1">
        <v>101.0</v>
      </c>
      <c r="I43" s="1">
        <v>100.0</v>
      </c>
      <c r="J43" s="1">
        <v>94.0</v>
      </c>
      <c r="K43" s="1">
        <v>90.0</v>
      </c>
      <c r="L43" s="2"/>
      <c r="M43" s="2"/>
      <c r="N43" s="2"/>
      <c r="O43" s="2"/>
      <c r="P43" s="2"/>
      <c r="Q43" s="2"/>
      <c r="R43" s="2"/>
      <c r="S43" s="2"/>
      <c r="T43" s="2"/>
      <c r="U43" s="2"/>
      <c r="V43" s="2"/>
      <c r="W43" s="2"/>
      <c r="X43" s="2"/>
      <c r="Y43" s="2"/>
      <c r="Z43" s="2"/>
    </row>
    <row r="44" ht="15.75" customHeight="1">
      <c r="A44" s="1" t="s">
        <v>107</v>
      </c>
      <c r="B44" s="1">
        <v>1380.0</v>
      </c>
      <c r="C44" s="1">
        <v>1470.0</v>
      </c>
      <c r="D44" s="1">
        <v>1730.0</v>
      </c>
      <c r="E44" s="1">
        <v>1820.0</v>
      </c>
      <c r="F44" s="1">
        <v>2290.0</v>
      </c>
      <c r="G44" s="1">
        <v>2460.0</v>
      </c>
      <c r="H44" s="1">
        <v>2660.0</v>
      </c>
      <c r="I44" s="1">
        <v>2890.0</v>
      </c>
      <c r="J44" s="1">
        <v>3090.0</v>
      </c>
      <c r="K44" s="1">
        <v>3310.0</v>
      </c>
      <c r="L44" s="2"/>
      <c r="M44" s="2"/>
      <c r="N44" s="2"/>
      <c r="O44" s="2"/>
      <c r="P44" s="2"/>
      <c r="Q44" s="2"/>
      <c r="R44" s="2"/>
      <c r="S44" s="2"/>
      <c r="T44" s="2"/>
      <c r="U44" s="2"/>
      <c r="V44" s="2"/>
      <c r="W44" s="2"/>
      <c r="X44" s="2"/>
      <c r="Y44" s="2"/>
      <c r="Z44" s="2"/>
    </row>
    <row r="45" ht="15.75" customHeight="1">
      <c r="A45" s="1" t="s">
        <v>108</v>
      </c>
      <c r="B45" s="1">
        <v>4280.0</v>
      </c>
      <c r="C45" s="1">
        <v>4660.0</v>
      </c>
      <c r="D45" s="1">
        <v>6520.0</v>
      </c>
      <c r="E45" s="1">
        <v>6660.0</v>
      </c>
      <c r="F45" s="1">
        <v>6960.0</v>
      </c>
      <c r="G45" s="1">
        <v>7560.0</v>
      </c>
      <c r="H45" s="1">
        <v>8090.0</v>
      </c>
      <c r="I45" s="1">
        <v>9130.0</v>
      </c>
      <c r="J45" s="1">
        <v>9620.0</v>
      </c>
      <c r="K45" s="1">
        <v>9620.0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44.0</v>
      </c>
      <c r="C47" s="1">
        <v>51.0</v>
      </c>
      <c r="D47" s="1">
        <v>53.0</v>
      </c>
      <c r="E47" s="1">
        <v>53.0</v>
      </c>
      <c r="F47" s="1">
        <v>60.0</v>
      </c>
      <c r="G47" s="1">
        <v>61.0</v>
      </c>
      <c r="H47" s="1">
        <v>62.0</v>
      </c>
      <c r="I47" s="1">
        <v>64.0</v>
      </c>
      <c r="J47" s="1">
        <v>66.0</v>
      </c>
      <c r="K47" s="1">
        <v>68.0</v>
      </c>
      <c r="L47" s="2"/>
      <c r="M47" s="2"/>
      <c r="N47" s="2"/>
      <c r="O47" s="2"/>
      <c r="P47" s="2"/>
      <c r="Q47" s="2"/>
      <c r="R47" s="2"/>
      <c r="S47" s="2"/>
      <c r="T47" s="2"/>
      <c r="U47" s="2"/>
      <c r="V47" s="2"/>
      <c r="W47" s="2"/>
      <c r="X47" s="2"/>
      <c r="Y47" s="2"/>
      <c r="Z47" s="2"/>
    </row>
    <row r="48" ht="15.75" customHeight="1">
      <c r="A48" s="1" t="s">
        <v>110</v>
      </c>
      <c r="B48" s="1">
        <v>44.0</v>
      </c>
      <c r="C48" s="1">
        <v>51.0</v>
      </c>
      <c r="D48" s="1">
        <v>53.0</v>
      </c>
      <c r="E48" s="1">
        <v>53.0</v>
      </c>
      <c r="F48" s="1">
        <v>60.0</v>
      </c>
      <c r="G48" s="1">
        <v>61.0</v>
      </c>
      <c r="H48" s="1">
        <v>62.0</v>
      </c>
      <c r="I48" s="1">
        <v>64.0</v>
      </c>
      <c r="J48" s="1">
        <v>66.0</v>
      </c>
      <c r="K48" s="1">
        <v>68.0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1020.0</v>
      </c>
      <c r="C50" s="1">
        <v>1100.0</v>
      </c>
      <c r="D50" s="1">
        <v>307.0</v>
      </c>
      <c r="E50" s="1">
        <v>402.0</v>
      </c>
      <c r="F50" s="1">
        <v>868.0</v>
      </c>
      <c r="G50" s="1">
        <v>1050.0</v>
      </c>
      <c r="H50" s="1">
        <v>1250.0</v>
      </c>
      <c r="I50" s="1">
        <v>1480.0</v>
      </c>
      <c r="J50" s="1">
        <v>1690.0</v>
      </c>
      <c r="K50" s="1">
        <v>1910.0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1620.0</v>
      </c>
      <c r="C52" s="1">
        <v>1950.0</v>
      </c>
      <c r="D52" s="1">
        <v>3310.0</v>
      </c>
      <c r="E52" s="1">
        <v>3330.0</v>
      </c>
      <c r="F52" s="1">
        <v>3140.0</v>
      </c>
      <c r="G52" s="1">
        <v>3500.0</v>
      </c>
      <c r="H52" s="1">
        <v>3780.0</v>
      </c>
      <c r="I52" s="1">
        <v>4550.0</v>
      </c>
      <c r="J52" s="1">
        <v>4670.0</v>
      </c>
      <c r="K52" s="1">
        <v>4400.0</v>
      </c>
      <c r="L52" s="2"/>
      <c r="M52" s="2"/>
      <c r="N52" s="2"/>
      <c r="O52" s="2"/>
      <c r="P52" s="2"/>
      <c r="Q52" s="2"/>
      <c r="R52" s="2"/>
      <c r="S52" s="2"/>
      <c r="T52" s="2"/>
      <c r="U52" s="2"/>
      <c r="V52" s="2"/>
      <c r="W52" s="2"/>
      <c r="X52" s="2"/>
      <c r="Y52" s="2"/>
      <c r="Z52" s="2"/>
    </row>
    <row r="53" ht="15.75" customHeight="1">
      <c r="A53" s="1" t="s">
        <v>135</v>
      </c>
      <c r="B53" s="1">
        <v>1600.0</v>
      </c>
      <c r="C53" s="1">
        <v>1490.0</v>
      </c>
      <c r="D53" s="1">
        <v>3300.0</v>
      </c>
      <c r="E53" s="1">
        <v>3310.0</v>
      </c>
      <c r="F53" s="1">
        <v>3120.0</v>
      </c>
      <c r="G53" s="1">
        <v>3490.0</v>
      </c>
      <c r="H53" s="1">
        <v>3770.0</v>
      </c>
      <c r="I53" s="1">
        <v>4540.0</v>
      </c>
      <c r="J53" s="1">
        <v>4650.0</v>
      </c>
      <c r="K53" s="1">
        <v>4310.0</v>
      </c>
      <c r="L53" s="2"/>
      <c r="M53" s="2"/>
      <c r="N53" s="2"/>
      <c r="O53" s="2"/>
      <c r="P53" s="2"/>
      <c r="Q53" s="2"/>
      <c r="R53" s="2"/>
      <c r="S53" s="2"/>
      <c r="T53" s="2"/>
      <c r="U53" s="2"/>
      <c r="V53" s="2"/>
      <c r="W53" s="2"/>
      <c r="X53" s="2"/>
      <c r="Y53" s="2"/>
      <c r="Z53" s="2"/>
    </row>
    <row r="54" ht="15.75" customHeight="1">
      <c r="A54" s="1" t="s">
        <v>136</v>
      </c>
      <c r="B54" s="1">
        <v>119.0</v>
      </c>
      <c r="C54" s="1">
        <v>108.0</v>
      </c>
      <c r="D54" s="1">
        <v>119.0</v>
      </c>
      <c r="E54" s="1">
        <v>103.0</v>
      </c>
      <c r="F54" s="1">
        <v>97.0</v>
      </c>
      <c r="G54" s="1">
        <v>105.0</v>
      </c>
      <c r="H54" s="1">
        <v>95.0</v>
      </c>
      <c r="I54" s="1">
        <v>75.0</v>
      </c>
      <c r="J54" s="1">
        <v>80.0</v>
      </c>
      <c r="K54" s="1">
        <v>86.0</v>
      </c>
      <c r="L54" s="2"/>
      <c r="M54" s="2"/>
      <c r="N54" s="2"/>
      <c r="O54" s="2"/>
      <c r="P54" s="2"/>
      <c r="Q54" s="2"/>
      <c r="R54" s="2"/>
      <c r="S54" s="2"/>
      <c r="T54" s="2"/>
      <c r="U54" s="2"/>
      <c r="V54" s="2"/>
      <c r="W54" s="2"/>
      <c r="X54" s="2"/>
      <c r="Y54" s="2"/>
      <c r="Z54" s="2"/>
    </row>
    <row r="55" ht="15.75" customHeight="1">
      <c r="A55" s="1" t="s">
        <v>137</v>
      </c>
      <c r="B55" s="1">
        <v>55.0</v>
      </c>
      <c r="C55" s="1">
        <v>57.0</v>
      </c>
      <c r="D55" s="1">
        <v>76.0</v>
      </c>
      <c r="E55" s="1">
        <v>82.0</v>
      </c>
      <c r="F55" s="1">
        <v>21.0</v>
      </c>
      <c r="G55" s="1">
        <v>11.0</v>
      </c>
      <c r="H55" s="1">
        <v>7.0</v>
      </c>
      <c r="I55" s="1">
        <v>0.0</v>
      </c>
      <c r="J55" s="1">
        <v>0.0</v>
      </c>
      <c r="K55" s="1">
        <v>0.0</v>
      </c>
      <c r="L55" s="2"/>
      <c r="M55" s="2"/>
      <c r="N55" s="2"/>
      <c r="O55" s="2"/>
      <c r="P55" s="2"/>
      <c r="Q55" s="2"/>
      <c r="R55" s="2"/>
      <c r="S55" s="2"/>
      <c r="T55" s="2"/>
      <c r="U55" s="2"/>
      <c r="V55" s="2"/>
      <c r="W55" s="2"/>
      <c r="X55" s="2"/>
      <c r="Y55" s="2"/>
      <c r="Z55" s="2"/>
    </row>
    <row r="56" ht="15.75" customHeight="1">
      <c r="A56" s="1" t="s">
        <v>138</v>
      </c>
      <c r="B56" s="1">
        <v>0.0</v>
      </c>
      <c r="C56" s="1">
        <v>0.0</v>
      </c>
      <c r="D56" s="1">
        <v>120.0</v>
      </c>
      <c r="E56" s="1">
        <v>111.0</v>
      </c>
      <c r="F56" s="1">
        <v>106.0</v>
      </c>
      <c r="G56" s="1">
        <v>102.0</v>
      </c>
      <c r="H56" s="1">
        <v>101.0</v>
      </c>
      <c r="I56" s="1">
        <v>100.0</v>
      </c>
      <c r="J56" s="1">
        <v>94.0</v>
      </c>
      <c r="K56" s="1">
        <v>90.0</v>
      </c>
      <c r="L56" s="2"/>
      <c r="M56" s="2"/>
      <c r="N56" s="2"/>
      <c r="O56" s="2"/>
      <c r="P56" s="2"/>
      <c r="Q56" s="2"/>
      <c r="R56" s="2"/>
      <c r="S56" s="2"/>
      <c r="T56" s="2"/>
      <c r="U56" s="2"/>
      <c r="V56" s="2"/>
      <c r="W56" s="2"/>
      <c r="X56" s="2"/>
      <c r="Y56" s="2"/>
      <c r="Z56" s="2"/>
    </row>
    <row r="57" ht="15.75" customHeight="1">
      <c r="A57" s="1" t="s">
        <v>139</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140</v>
      </c>
      <c r="B58" s="1">
        <v>56.0</v>
      </c>
      <c r="C58" s="1">
        <v>61.0</v>
      </c>
      <c r="D58" s="1">
        <v>72.0</v>
      </c>
      <c r="E58" s="1">
        <v>72.0</v>
      </c>
      <c r="F58" s="1">
        <v>77.0</v>
      </c>
      <c r="G58" s="1">
        <v>85.0</v>
      </c>
      <c r="H58" s="1">
        <v>86.0</v>
      </c>
      <c r="I58" s="1">
        <v>87.0</v>
      </c>
      <c r="J58" s="1">
        <v>103.0</v>
      </c>
      <c r="K58" s="1">
        <v>114.0</v>
      </c>
      <c r="L58" s="2"/>
      <c r="M58" s="2"/>
      <c r="N58" s="2"/>
      <c r="O58" s="2"/>
      <c r="P58" s="2"/>
      <c r="Q58" s="2"/>
      <c r="R58" s="2"/>
      <c r="S58" s="2"/>
      <c r="T58" s="2"/>
      <c r="U58" s="2"/>
      <c r="V58" s="2"/>
      <c r="W58" s="2"/>
      <c r="X58" s="2"/>
      <c r="Y58" s="2"/>
      <c r="Z58" s="2"/>
    </row>
    <row r="59" ht="15.75" customHeight="1">
      <c r="A59" s="1" t="s">
        <v>141</v>
      </c>
      <c r="B59" s="1">
        <v>35.0</v>
      </c>
      <c r="C59" s="1">
        <v>25.0</v>
      </c>
      <c r="D59" s="1">
        <v>35.0</v>
      </c>
      <c r="E59" s="1">
        <v>40.0</v>
      </c>
      <c r="F59" s="1">
        <v>39.0</v>
      </c>
      <c r="G59" s="1">
        <v>31.0</v>
      </c>
      <c r="H59" s="1">
        <v>30.0</v>
      </c>
      <c r="I59" s="1">
        <v>63.0</v>
      </c>
      <c r="J59" s="1">
        <v>105.0</v>
      </c>
      <c r="K59" s="1">
        <v>47.0</v>
      </c>
      <c r="L59" s="2"/>
      <c r="M59" s="2"/>
      <c r="N59" s="2"/>
      <c r="O59" s="2"/>
      <c r="P59" s="2"/>
      <c r="Q59" s="2"/>
      <c r="R59" s="2"/>
      <c r="S59" s="2"/>
      <c r="T59" s="2"/>
      <c r="U59" s="2"/>
      <c r="V59" s="2"/>
      <c r="W59" s="2"/>
      <c r="X59" s="2"/>
      <c r="Y59" s="2"/>
      <c r="Z59" s="2"/>
    </row>
    <row r="60" ht="15.75" customHeight="1">
      <c r="A60" s="1" t="s">
        <v>142</v>
      </c>
      <c r="B60" s="1">
        <v>3110.0</v>
      </c>
      <c r="C60" s="1">
        <v>3300.0</v>
      </c>
      <c r="D60" s="1">
        <v>4770.0</v>
      </c>
      <c r="E60" s="1">
        <v>5080.0</v>
      </c>
      <c r="F60" s="1">
        <v>5430.0</v>
      </c>
      <c r="G60" s="1">
        <v>6410.0</v>
      </c>
      <c r="H60" s="1">
        <v>6930.0</v>
      </c>
      <c r="I60" s="1">
        <v>7620.0</v>
      </c>
      <c r="J60" s="1">
        <v>8150.0</v>
      </c>
      <c r="K60" s="1">
        <v>8740.0</v>
      </c>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261.0</v>
      </c>
      <c r="C62" s="1">
        <v>261.0</v>
      </c>
      <c r="D62" s="1">
        <v>261.0</v>
      </c>
      <c r="E62" s="1">
        <v>261.0</v>
      </c>
      <c r="F62" s="1">
        <v>261.0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145</v>
      </c>
      <c r="B63" s="1">
        <v>1.0</v>
      </c>
      <c r="C63" s="1">
        <v>1.0</v>
      </c>
      <c r="D63" s="1">
        <v>2.0</v>
      </c>
      <c r="E63" s="1">
        <v>3.0</v>
      </c>
      <c r="F63" s="1">
        <v>3.0</v>
      </c>
      <c r="G63" s="1">
        <v>2.0</v>
      </c>
      <c r="H63" s="1">
        <v>7.0</v>
      </c>
      <c r="I63" s="1">
        <v>2.0</v>
      </c>
      <c r="J63" s="1">
        <v>2.0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1390.0</v>
      </c>
      <c r="C2" s="1">
        <v>1300.0</v>
      </c>
      <c r="D2" s="1">
        <v>1570.0</v>
      </c>
      <c r="E2" s="1">
        <v>1680.0</v>
      </c>
      <c r="F2" s="1">
        <v>1750.0</v>
      </c>
      <c r="G2" s="1">
        <v>1730.0</v>
      </c>
      <c r="H2" s="1">
        <v>1700.0</v>
      </c>
      <c r="I2" s="1">
        <v>1950.0</v>
      </c>
      <c r="J2" s="1">
        <v>2550.0</v>
      </c>
      <c r="K2" s="1">
        <v>2330.0</v>
      </c>
      <c r="L2" s="2"/>
      <c r="M2" s="2"/>
      <c r="N2" s="2"/>
      <c r="O2" s="2"/>
      <c r="P2" s="2"/>
      <c r="Q2" s="2"/>
      <c r="R2" s="2"/>
      <c r="S2" s="2"/>
      <c r="T2" s="2"/>
      <c r="U2" s="2"/>
      <c r="V2" s="2"/>
      <c r="W2" s="2"/>
      <c r="X2" s="2"/>
      <c r="Y2" s="2"/>
      <c r="Z2" s="2"/>
    </row>
    <row r="3">
      <c r="A3" s="1" t="s">
        <v>147</v>
      </c>
      <c r="B3" s="1">
        <v>1390.0</v>
      </c>
      <c r="C3" s="1">
        <v>1300.0</v>
      </c>
      <c r="D3" s="1">
        <v>1570.0</v>
      </c>
      <c r="E3" s="1">
        <v>1680.0</v>
      </c>
      <c r="F3" s="1">
        <v>1750.0</v>
      </c>
      <c r="G3" s="1">
        <v>1730.0</v>
      </c>
      <c r="H3" s="1">
        <v>1700.0</v>
      </c>
      <c r="I3" s="1">
        <v>1950.0</v>
      </c>
      <c r="J3" s="1">
        <v>2550.0</v>
      </c>
      <c r="K3" s="1">
        <v>2330.0</v>
      </c>
      <c r="L3" s="2"/>
      <c r="M3" s="2"/>
      <c r="N3" s="2"/>
      <c r="O3" s="2"/>
      <c r="P3" s="2"/>
      <c r="Q3" s="2"/>
      <c r="R3" s="2"/>
      <c r="S3" s="2"/>
      <c r="T3" s="2"/>
      <c r="U3" s="2"/>
      <c r="V3" s="2"/>
      <c r="W3" s="2"/>
      <c r="X3" s="2"/>
      <c r="Y3" s="2"/>
      <c r="Z3" s="2"/>
    </row>
    <row r="4">
      <c r="A4" s="1" t="s">
        <v>148</v>
      </c>
      <c r="B4" s="1">
        <v>582.0</v>
      </c>
      <c r="C4" s="1">
        <v>457.0</v>
      </c>
      <c r="D4" s="1">
        <v>499.0</v>
      </c>
      <c r="E4" s="1">
        <v>563.0</v>
      </c>
      <c r="F4" s="1">
        <v>626.0</v>
      </c>
      <c r="G4" s="1">
        <v>571.0</v>
      </c>
      <c r="H4" s="1">
        <v>491.0</v>
      </c>
      <c r="I4" s="1">
        <v>742.0</v>
      </c>
      <c r="J4" s="1">
        <v>1230.0</v>
      </c>
      <c r="K4" s="1">
        <v>983.0</v>
      </c>
      <c r="L4" s="2"/>
      <c r="M4" s="2"/>
      <c r="N4" s="2"/>
      <c r="O4" s="2"/>
      <c r="P4" s="2"/>
      <c r="Q4" s="2"/>
      <c r="R4" s="2"/>
      <c r="S4" s="2"/>
      <c r="T4" s="2"/>
      <c r="U4" s="2"/>
      <c r="V4" s="2"/>
      <c r="W4" s="2"/>
      <c r="X4" s="2"/>
      <c r="Y4" s="2"/>
      <c r="Z4" s="2"/>
    </row>
    <row r="5">
      <c r="A5" s="1" t="s">
        <v>149</v>
      </c>
      <c r="B5" s="1">
        <v>350.0</v>
      </c>
      <c r="C5" s="1">
        <v>357.0</v>
      </c>
      <c r="D5" s="1">
        <v>446.0</v>
      </c>
      <c r="E5" s="1">
        <v>447.0</v>
      </c>
      <c r="F5" s="1">
        <v>469.0</v>
      </c>
      <c r="G5" s="1">
        <v>482.0</v>
      </c>
      <c r="H5" s="1">
        <v>483.0</v>
      </c>
      <c r="I5" s="1">
        <v>492.0</v>
      </c>
      <c r="J5" s="1">
        <v>540.0</v>
      </c>
      <c r="K5" s="1">
        <v>545.0</v>
      </c>
      <c r="L5" s="2"/>
      <c r="M5" s="2"/>
      <c r="N5" s="2"/>
      <c r="O5" s="2"/>
      <c r="P5" s="2"/>
      <c r="Q5" s="2"/>
      <c r="R5" s="2"/>
      <c r="S5" s="2"/>
      <c r="T5" s="2"/>
      <c r="U5" s="2"/>
      <c r="V5" s="2"/>
      <c r="W5" s="2"/>
      <c r="X5" s="2"/>
      <c r="Y5" s="2"/>
      <c r="Z5" s="2"/>
    </row>
    <row r="6">
      <c r="A6" s="1" t="s">
        <v>150</v>
      </c>
      <c r="B6" s="1">
        <v>0.0</v>
      </c>
      <c r="C6" s="1">
        <v>0.0</v>
      </c>
      <c r="D6" s="1">
        <v>0.0</v>
      </c>
      <c r="E6" s="1">
        <v>0.0</v>
      </c>
      <c r="F6" s="1">
        <v>0.0</v>
      </c>
      <c r="G6" s="1">
        <v>1.0</v>
      </c>
      <c r="H6" s="1">
        <v>97.0</v>
      </c>
      <c r="I6" s="1">
        <v>0.0</v>
      </c>
      <c r="J6" s="1">
        <v>0.0</v>
      </c>
      <c r="K6" s="1">
        <v>0.0</v>
      </c>
      <c r="L6" s="2"/>
      <c r="M6" s="2"/>
      <c r="N6" s="2"/>
      <c r="O6" s="2"/>
      <c r="P6" s="2"/>
      <c r="Q6" s="2"/>
      <c r="R6" s="2"/>
      <c r="S6" s="2"/>
      <c r="T6" s="2"/>
      <c r="U6" s="2"/>
      <c r="V6" s="2"/>
      <c r="W6" s="2"/>
      <c r="X6" s="2"/>
      <c r="Y6" s="2"/>
      <c r="Z6" s="2"/>
    </row>
    <row r="7">
      <c r="A7" s="1" t="s">
        <v>151</v>
      </c>
      <c r="B7" s="1">
        <v>148.0</v>
      </c>
      <c r="C7" s="1">
        <v>155.0</v>
      </c>
      <c r="D7" s="1">
        <v>189.0</v>
      </c>
      <c r="E7" s="1">
        <v>188.0</v>
      </c>
      <c r="F7" s="1">
        <v>196.0</v>
      </c>
      <c r="G7" s="1">
        <v>209.0</v>
      </c>
      <c r="H7" s="1">
        <v>224.0</v>
      </c>
      <c r="I7" s="1">
        <v>236.0</v>
      </c>
      <c r="J7" s="1">
        <v>251.0</v>
      </c>
      <c r="K7" s="1">
        <v>257.0</v>
      </c>
      <c r="L7" s="2"/>
      <c r="M7" s="2"/>
      <c r="N7" s="2"/>
      <c r="O7" s="2"/>
      <c r="P7" s="2"/>
      <c r="Q7" s="2"/>
      <c r="R7" s="2"/>
      <c r="S7" s="2"/>
      <c r="T7" s="2"/>
      <c r="U7" s="2"/>
      <c r="V7" s="2"/>
      <c r="W7" s="2"/>
      <c r="X7" s="2"/>
      <c r="Y7" s="2"/>
      <c r="Z7" s="2"/>
    </row>
    <row r="8">
      <c r="A8" s="1" t="s">
        <v>152</v>
      </c>
      <c r="B8" s="1">
        <v>53.0</v>
      </c>
      <c r="C8" s="1">
        <v>55.0</v>
      </c>
      <c r="D8" s="1">
        <v>110.0</v>
      </c>
      <c r="E8" s="1">
        <v>65.0</v>
      </c>
      <c r="F8" s="1">
        <v>69.0</v>
      </c>
      <c r="G8" s="1">
        <v>65.0</v>
      </c>
      <c r="H8" s="1">
        <v>64.0</v>
      </c>
      <c r="I8" s="1">
        <v>68.0</v>
      </c>
      <c r="J8" s="1">
        <v>75.0</v>
      </c>
      <c r="K8" s="1">
        <v>78.0</v>
      </c>
      <c r="L8" s="2"/>
      <c r="M8" s="2"/>
      <c r="N8" s="2"/>
      <c r="O8" s="2"/>
      <c r="P8" s="2"/>
      <c r="Q8" s="2"/>
      <c r="R8" s="2"/>
      <c r="S8" s="2"/>
      <c r="T8" s="2"/>
      <c r="U8" s="2"/>
      <c r="V8" s="2"/>
      <c r="W8" s="2"/>
      <c r="X8" s="2"/>
      <c r="Y8" s="2"/>
      <c r="Z8" s="2"/>
    </row>
    <row r="9">
      <c r="A9" s="1" t="s">
        <v>153</v>
      </c>
      <c r="B9" s="1">
        <v>1130.0</v>
      </c>
      <c r="C9" s="1">
        <v>1030.0</v>
      </c>
      <c r="D9" s="1">
        <v>1240.0</v>
      </c>
      <c r="E9" s="1">
        <v>1260.0</v>
      </c>
      <c r="F9" s="1">
        <v>1360.0</v>
      </c>
      <c r="G9" s="1">
        <v>1330.0</v>
      </c>
      <c r="H9" s="1">
        <v>1260.0</v>
      </c>
      <c r="I9" s="1">
        <v>1540.0</v>
      </c>
      <c r="J9" s="1">
        <v>2100.0</v>
      </c>
      <c r="K9" s="1">
        <v>1860.0</v>
      </c>
      <c r="L9" s="2"/>
      <c r="M9" s="2"/>
      <c r="N9" s="2"/>
      <c r="O9" s="2"/>
      <c r="P9" s="2"/>
      <c r="Q9" s="2"/>
      <c r="R9" s="2"/>
      <c r="S9" s="2"/>
      <c r="T9" s="2"/>
      <c r="U9" s="2"/>
      <c r="V9" s="2"/>
      <c r="W9" s="2"/>
      <c r="X9" s="2"/>
      <c r="Y9" s="2"/>
      <c r="Z9" s="2"/>
    </row>
    <row r="10">
      <c r="A10" s="1" t="s">
        <v>154</v>
      </c>
      <c r="B10" s="1">
        <v>261.0</v>
      </c>
      <c r="C10" s="1">
        <v>279.0</v>
      </c>
      <c r="D10" s="1">
        <v>330.0</v>
      </c>
      <c r="E10" s="1">
        <v>417.0</v>
      </c>
      <c r="F10" s="1">
        <v>394.0</v>
      </c>
      <c r="G10" s="1">
        <v>406.0</v>
      </c>
      <c r="H10" s="1">
        <v>433.0</v>
      </c>
      <c r="I10" s="1">
        <v>410.0</v>
      </c>
      <c r="J10" s="1">
        <v>455.0</v>
      </c>
      <c r="K10" s="1">
        <v>468.0</v>
      </c>
      <c r="L10" s="2"/>
      <c r="M10" s="2"/>
      <c r="N10" s="2"/>
      <c r="O10" s="2"/>
      <c r="P10" s="2"/>
      <c r="Q10" s="2"/>
      <c r="R10" s="2"/>
      <c r="S10" s="2"/>
      <c r="T10" s="2"/>
      <c r="U10" s="2"/>
      <c r="V10" s="2"/>
      <c r="W10" s="2"/>
      <c r="X10" s="2"/>
      <c r="Y10" s="2"/>
      <c r="Z10" s="2"/>
    </row>
    <row r="11">
      <c r="A11" s="1" t="s">
        <v>155</v>
      </c>
      <c r="B11" s="1">
        <v>-72.0</v>
      </c>
      <c r="C11" s="1">
        <v>-84.0</v>
      </c>
      <c r="D11" s="1">
        <v>-138.0</v>
      </c>
      <c r="E11" s="1">
        <v>-141.0</v>
      </c>
      <c r="F11" s="1">
        <v>-144.0</v>
      </c>
      <c r="G11" s="1">
        <v>-146.0</v>
      </c>
      <c r="H11" s="1">
        <v>-145.0</v>
      </c>
      <c r="I11" s="1">
        <v>-154.0</v>
      </c>
      <c r="J11" s="1">
        <v>-163.0</v>
      </c>
      <c r="K11" s="1">
        <v>-174.0</v>
      </c>
      <c r="L11" s="2"/>
      <c r="M11" s="2"/>
      <c r="N11" s="2"/>
      <c r="O11" s="2"/>
      <c r="P11" s="2"/>
      <c r="Q11" s="2"/>
      <c r="R11" s="2"/>
      <c r="S11" s="2"/>
      <c r="T11" s="2"/>
      <c r="U11" s="2"/>
      <c r="V11" s="2"/>
      <c r="W11" s="2"/>
      <c r="X11" s="2"/>
      <c r="Y11" s="2"/>
      <c r="Z11" s="2"/>
    </row>
    <row r="12">
      <c r="A12" s="1" t="s">
        <v>156</v>
      </c>
      <c r="B12" s="1">
        <v>1.0</v>
      </c>
      <c r="C12" s="1">
        <v>1.0</v>
      </c>
      <c r="D12" s="1">
        <v>1.0</v>
      </c>
      <c r="E12" s="1">
        <v>1.0</v>
      </c>
      <c r="F12" s="1">
        <v>1.0</v>
      </c>
      <c r="G12" s="1">
        <v>1.0</v>
      </c>
      <c r="H12" s="1">
        <v>1.0</v>
      </c>
      <c r="I12" s="1">
        <v>1.0</v>
      </c>
      <c r="J12" s="1">
        <v>1.0</v>
      </c>
      <c r="K12" s="1">
        <v>12.0</v>
      </c>
      <c r="L12" s="2"/>
      <c r="M12" s="2"/>
      <c r="N12" s="2"/>
      <c r="O12" s="2"/>
      <c r="P12" s="2"/>
      <c r="Q12" s="2"/>
      <c r="R12" s="2"/>
      <c r="S12" s="2"/>
      <c r="T12" s="2"/>
      <c r="U12" s="2"/>
      <c r="V12" s="2"/>
      <c r="W12" s="2"/>
      <c r="X12" s="2"/>
      <c r="Y12" s="2"/>
      <c r="Z12" s="2"/>
    </row>
    <row r="13">
      <c r="A13" s="1" t="s">
        <v>157</v>
      </c>
      <c r="B13" s="1">
        <v>-70.0</v>
      </c>
      <c r="C13" s="1">
        <v>-83.0</v>
      </c>
      <c r="D13" s="1">
        <v>-137.0</v>
      </c>
      <c r="E13" s="1">
        <v>-140.0</v>
      </c>
      <c r="F13" s="1">
        <v>-142.0</v>
      </c>
      <c r="G13" s="1">
        <v>-144.0</v>
      </c>
      <c r="H13" s="1">
        <v>-143.0</v>
      </c>
      <c r="I13" s="1">
        <v>-152.0</v>
      </c>
      <c r="J13" s="1">
        <v>-161.0</v>
      </c>
      <c r="K13" s="1">
        <v>-162.0</v>
      </c>
      <c r="L13" s="2"/>
      <c r="M13" s="2"/>
      <c r="N13" s="2"/>
      <c r="O13" s="2"/>
      <c r="P13" s="2"/>
      <c r="Q13" s="2"/>
      <c r="R13" s="2"/>
      <c r="S13" s="2"/>
      <c r="T13" s="2"/>
      <c r="U13" s="2"/>
      <c r="V13" s="2"/>
      <c r="W13" s="2"/>
      <c r="X13" s="2"/>
      <c r="Y13" s="2"/>
      <c r="Z13" s="2"/>
    </row>
    <row r="14">
      <c r="A14" s="1" t="s">
        <v>158</v>
      </c>
      <c r="B14" s="1">
        <v>0.0</v>
      </c>
      <c r="C14" s="1">
        <v>-34.0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99.0</v>
      </c>
      <c r="C15" s="1">
        <v>89.0</v>
      </c>
      <c r="D15" s="1">
        <v>3.0</v>
      </c>
      <c r="E15" s="1">
        <v>2.0</v>
      </c>
      <c r="F15" s="1">
        <v>61.0</v>
      </c>
      <c r="G15" s="1">
        <v>47.0</v>
      </c>
      <c r="H15" s="1">
        <v>0.0</v>
      </c>
      <c r="I15" s="1">
        <v>0.0</v>
      </c>
      <c r="J15" s="1">
        <v>0.0</v>
      </c>
      <c r="K15" s="1">
        <v>-40.0</v>
      </c>
      <c r="L15" s="2"/>
      <c r="M15" s="2"/>
      <c r="N15" s="2"/>
      <c r="O15" s="2"/>
      <c r="P15" s="2"/>
      <c r="Q15" s="2"/>
      <c r="R15" s="2"/>
      <c r="S15" s="2"/>
      <c r="T15" s="2"/>
      <c r="U15" s="2"/>
      <c r="V15" s="2"/>
      <c r="W15" s="2"/>
      <c r="X15" s="2"/>
      <c r="Y15" s="2"/>
      <c r="Z15" s="2"/>
    </row>
    <row r="16">
      <c r="A16" s="1" t="s">
        <v>160</v>
      </c>
      <c r="B16" s="1">
        <v>1.0</v>
      </c>
      <c r="C16" s="1">
        <v>1.0</v>
      </c>
      <c r="D16" s="1">
        <v>2.0</v>
      </c>
      <c r="E16" s="1">
        <v>2.0</v>
      </c>
      <c r="F16" s="1">
        <v>2.0</v>
      </c>
      <c r="G16" s="1">
        <v>6.0</v>
      </c>
      <c r="H16" s="1">
        <v>0.0</v>
      </c>
      <c r="I16" s="1">
        <v>0.0</v>
      </c>
      <c r="J16" s="1">
        <v>0.0</v>
      </c>
      <c r="K16" s="1">
        <v>-6.0</v>
      </c>
      <c r="L16" s="2"/>
      <c r="M16" s="2"/>
      <c r="N16" s="2"/>
      <c r="O16" s="2"/>
      <c r="P16" s="2"/>
      <c r="Q16" s="2"/>
      <c r="R16" s="2"/>
      <c r="S16" s="2"/>
      <c r="T16" s="2"/>
      <c r="U16" s="2"/>
      <c r="V16" s="2"/>
      <c r="W16" s="2"/>
      <c r="X16" s="2"/>
      <c r="Y16" s="2"/>
      <c r="Z16" s="2"/>
    </row>
    <row r="17">
      <c r="A17" s="1" t="s">
        <v>161</v>
      </c>
      <c r="B17" s="1">
        <v>1.0</v>
      </c>
      <c r="C17" s="1">
        <v>1.0</v>
      </c>
      <c r="D17" s="1">
        <v>1.0</v>
      </c>
      <c r="E17" s="1">
        <v>-21.0</v>
      </c>
      <c r="F17" s="1">
        <v>1.0</v>
      </c>
      <c r="G17" s="1">
        <v>-6.0</v>
      </c>
      <c r="H17" s="1">
        <v>65.0</v>
      </c>
      <c r="I17" s="1">
        <v>57.0</v>
      </c>
      <c r="J17" s="1">
        <v>2.0</v>
      </c>
      <c r="K17" s="1">
        <v>1.0</v>
      </c>
      <c r="L17" s="2"/>
      <c r="M17" s="2"/>
      <c r="N17" s="2"/>
      <c r="O17" s="2"/>
      <c r="P17" s="2"/>
      <c r="Q17" s="2"/>
      <c r="R17" s="2"/>
      <c r="S17" s="2"/>
      <c r="T17" s="2"/>
      <c r="U17" s="2"/>
      <c r="V17" s="2"/>
      <c r="W17" s="2"/>
      <c r="X17" s="2"/>
      <c r="Y17" s="2"/>
      <c r="Z17" s="2"/>
    </row>
    <row r="18">
      <c r="A18" s="1" t="s">
        <v>162</v>
      </c>
      <c r="B18" s="1">
        <v>194.0</v>
      </c>
      <c r="C18" s="1">
        <v>200.0</v>
      </c>
      <c r="D18" s="1">
        <v>200.0</v>
      </c>
      <c r="E18" s="1">
        <v>282.0</v>
      </c>
      <c r="F18" s="1">
        <v>256.0</v>
      </c>
      <c r="G18" s="1">
        <v>263.0</v>
      </c>
      <c r="H18" s="1">
        <v>290.0</v>
      </c>
      <c r="I18" s="1">
        <v>258.0</v>
      </c>
      <c r="J18" s="1">
        <v>296.0</v>
      </c>
      <c r="K18" s="1">
        <v>302.0</v>
      </c>
      <c r="L18" s="2"/>
      <c r="M18" s="2"/>
      <c r="N18" s="2"/>
      <c r="O18" s="2"/>
      <c r="P18" s="2"/>
      <c r="Q18" s="2"/>
      <c r="R18" s="2"/>
      <c r="S18" s="2"/>
      <c r="T18" s="2"/>
      <c r="U18" s="2"/>
      <c r="V18" s="2"/>
      <c r="W18" s="2"/>
      <c r="X18" s="2"/>
      <c r="Y18" s="2"/>
      <c r="Z18" s="2"/>
    </row>
    <row r="19">
      <c r="A19" s="1" t="s">
        <v>163</v>
      </c>
      <c r="B19" s="1">
        <v>0.0</v>
      </c>
      <c r="C19" s="1">
        <v>-4.0</v>
      </c>
      <c r="D19" s="1">
        <v>0.0</v>
      </c>
      <c r="E19" s="1">
        <v>0.0</v>
      </c>
      <c r="F19" s="1">
        <v>0.0</v>
      </c>
      <c r="G19" s="1">
        <v>-19.0</v>
      </c>
      <c r="H19" s="1">
        <v>-6.0</v>
      </c>
      <c r="I19" s="1">
        <v>0.0</v>
      </c>
      <c r="J19" s="1">
        <v>0.0</v>
      </c>
      <c r="K19" s="1">
        <v>0.0</v>
      </c>
      <c r="L19" s="2"/>
      <c r="M19" s="2"/>
      <c r="N19" s="2"/>
      <c r="O19" s="2"/>
      <c r="P19" s="2"/>
      <c r="Q19" s="2"/>
      <c r="R19" s="2"/>
      <c r="S19" s="2"/>
      <c r="T19" s="2"/>
      <c r="U19" s="2"/>
      <c r="V19" s="2"/>
      <c r="W19" s="2"/>
      <c r="X19" s="2"/>
      <c r="Y19" s="2"/>
      <c r="Z19" s="2"/>
    </row>
    <row r="20">
      <c r="A20" s="1" t="s">
        <v>164</v>
      </c>
      <c r="B20" s="1">
        <v>0.0</v>
      </c>
      <c r="C20" s="1">
        <v>-250.0</v>
      </c>
      <c r="D20" s="1">
        <v>-107.0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-7.0</v>
      </c>
      <c r="I21" s="1">
        <v>0.0</v>
      </c>
      <c r="J21" s="1">
        <v>0.0</v>
      </c>
      <c r="K21" s="1">
        <v>0.0</v>
      </c>
      <c r="L21" s="2"/>
      <c r="M21" s="2"/>
      <c r="N21" s="2"/>
      <c r="O21" s="2"/>
      <c r="P21" s="2"/>
      <c r="Q21" s="2"/>
      <c r="R21" s="2"/>
      <c r="S21" s="2"/>
      <c r="T21" s="2"/>
      <c r="U21" s="2"/>
      <c r="V21" s="2"/>
      <c r="W21" s="2"/>
      <c r="X21" s="2"/>
      <c r="Y21" s="2"/>
      <c r="Z21" s="2"/>
    </row>
    <row r="22" ht="15.75" customHeight="1">
      <c r="A22" s="1" t="s">
        <v>166</v>
      </c>
      <c r="B22" s="1">
        <v>194.0</v>
      </c>
      <c r="C22" s="1">
        <v>-54.0</v>
      </c>
      <c r="D22" s="1">
        <v>93.0</v>
      </c>
      <c r="E22" s="1">
        <v>282.0</v>
      </c>
      <c r="F22" s="1">
        <v>256.0</v>
      </c>
      <c r="G22" s="1">
        <v>243.0</v>
      </c>
      <c r="H22" s="1">
        <v>276.0</v>
      </c>
      <c r="I22" s="1">
        <v>258.0</v>
      </c>
      <c r="J22" s="1">
        <v>296.0</v>
      </c>
      <c r="K22" s="1">
        <v>302.0</v>
      </c>
      <c r="L22" s="2"/>
      <c r="M22" s="2"/>
      <c r="N22" s="2"/>
      <c r="O22" s="2"/>
      <c r="P22" s="2"/>
      <c r="Q22" s="2"/>
      <c r="R22" s="2"/>
      <c r="S22" s="2"/>
      <c r="T22" s="2"/>
      <c r="U22" s="2"/>
      <c r="V22" s="2"/>
      <c r="W22" s="2"/>
      <c r="X22" s="2"/>
      <c r="Y22" s="2"/>
      <c r="Z22" s="2"/>
    </row>
    <row r="23" ht="15.75" customHeight="1">
      <c r="A23" s="1" t="s">
        <v>167</v>
      </c>
      <c r="B23" s="1">
        <v>65.0</v>
      </c>
      <c r="C23" s="1">
        <v>-22.0</v>
      </c>
      <c r="D23" s="1">
        <v>10.0</v>
      </c>
      <c r="E23" s="1">
        <v>73.0</v>
      </c>
      <c r="F23" s="1">
        <v>-23.0</v>
      </c>
      <c r="G23" s="1">
        <v>29.0</v>
      </c>
      <c r="H23" s="1">
        <v>32.0</v>
      </c>
      <c r="I23" s="1">
        <v>7.0</v>
      </c>
      <c r="J23" s="1">
        <v>25.0</v>
      </c>
      <c r="K23" s="1">
        <v>25.0</v>
      </c>
      <c r="L23" s="2"/>
      <c r="M23" s="2"/>
      <c r="N23" s="2"/>
      <c r="O23" s="2"/>
      <c r="P23" s="2"/>
      <c r="Q23" s="2"/>
      <c r="R23" s="2"/>
      <c r="S23" s="2"/>
      <c r="T23" s="2"/>
      <c r="U23" s="2"/>
      <c r="V23" s="2"/>
      <c r="W23" s="2"/>
      <c r="X23" s="2"/>
      <c r="Y23" s="2"/>
      <c r="Z23" s="2"/>
    </row>
    <row r="24" ht="15.75" customHeight="1">
      <c r="A24" s="1" t="s">
        <v>168</v>
      </c>
      <c r="B24" s="1">
        <v>129.0</v>
      </c>
      <c r="C24" s="1">
        <v>-32.0</v>
      </c>
      <c r="D24" s="1">
        <v>82.0</v>
      </c>
      <c r="E24" s="1">
        <v>208.0</v>
      </c>
      <c r="F24" s="1">
        <v>280.0</v>
      </c>
      <c r="G24" s="1">
        <v>213.0</v>
      </c>
      <c r="H24" s="1">
        <v>243.0</v>
      </c>
      <c r="I24" s="1">
        <v>251.0</v>
      </c>
      <c r="J24" s="1">
        <v>271.0</v>
      </c>
      <c r="K24" s="1">
        <v>276.0</v>
      </c>
      <c r="L24" s="2"/>
      <c r="M24" s="2"/>
      <c r="N24" s="2"/>
      <c r="O24" s="2"/>
      <c r="P24" s="2"/>
      <c r="Q24" s="2"/>
      <c r="R24" s="2"/>
      <c r="S24" s="2"/>
      <c r="T24" s="2"/>
      <c r="U24" s="2"/>
      <c r="V24" s="2"/>
      <c r="W24" s="2"/>
      <c r="X24" s="2"/>
      <c r="Y24" s="2"/>
      <c r="Z24" s="2"/>
    </row>
    <row r="25" ht="15.75" customHeight="1">
      <c r="A25" s="1" t="s">
        <v>169</v>
      </c>
      <c r="B25" s="1">
        <v>0.0</v>
      </c>
      <c r="C25" s="1">
        <v>0.0</v>
      </c>
      <c r="D25" s="1">
        <v>0.0</v>
      </c>
      <c r="E25" s="1">
        <v>-17.0</v>
      </c>
      <c r="F25" s="1">
        <v>-6.0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170</v>
      </c>
      <c r="B26" s="1">
        <v>129.0</v>
      </c>
      <c r="C26" s="1">
        <v>-32.0</v>
      </c>
      <c r="D26" s="1">
        <v>82.0</v>
      </c>
      <c r="E26" s="1">
        <v>191.0</v>
      </c>
      <c r="F26" s="1">
        <v>273.0</v>
      </c>
      <c r="G26" s="1">
        <v>213.0</v>
      </c>
      <c r="H26" s="1">
        <v>243.0</v>
      </c>
      <c r="I26" s="1">
        <v>251.0</v>
      </c>
      <c r="J26" s="1">
        <v>271.0</v>
      </c>
      <c r="K26" s="1">
        <v>276.0</v>
      </c>
      <c r="L26" s="2"/>
      <c r="M26" s="2"/>
      <c r="N26" s="2"/>
      <c r="O26" s="2"/>
      <c r="P26" s="2"/>
      <c r="Q26" s="2"/>
      <c r="R26" s="2"/>
      <c r="S26" s="2"/>
      <c r="T26" s="2"/>
      <c r="U26" s="2"/>
      <c r="V26" s="2"/>
      <c r="W26" s="2"/>
      <c r="X26" s="2"/>
      <c r="Y26" s="2"/>
      <c r="Z26" s="2"/>
    </row>
    <row r="27" ht="15.75" customHeight="1">
      <c r="A27" s="1" t="s">
        <v>106</v>
      </c>
      <c r="B27" s="1">
        <v>0.0</v>
      </c>
      <c r="C27" s="1">
        <v>0.0</v>
      </c>
      <c r="D27" s="1">
        <v>-9.0</v>
      </c>
      <c r="E27" s="1">
        <v>-14.0</v>
      </c>
      <c r="F27" s="1">
        <v>-14.0</v>
      </c>
      <c r="G27" s="1">
        <v>-14.0</v>
      </c>
      <c r="H27" s="1">
        <v>-15.0</v>
      </c>
      <c r="I27" s="1">
        <v>-14.0</v>
      </c>
      <c r="J27" s="1">
        <v>-12.0</v>
      </c>
      <c r="K27" s="1">
        <v>-13.0</v>
      </c>
      <c r="L27" s="2"/>
      <c r="M27" s="2"/>
      <c r="N27" s="2"/>
      <c r="O27" s="2"/>
      <c r="P27" s="2"/>
      <c r="Q27" s="2"/>
      <c r="R27" s="2"/>
      <c r="S27" s="2"/>
      <c r="T27" s="2"/>
      <c r="U27" s="2"/>
      <c r="V27" s="2"/>
      <c r="W27" s="2"/>
      <c r="X27" s="2"/>
      <c r="Y27" s="2"/>
      <c r="Z27" s="2"/>
    </row>
    <row r="28" ht="15.75" customHeight="1">
      <c r="A28" s="1" t="s">
        <v>171</v>
      </c>
      <c r="B28" s="1">
        <v>129.0</v>
      </c>
      <c r="C28" s="1">
        <v>-32.0</v>
      </c>
      <c r="D28" s="1">
        <v>72.0</v>
      </c>
      <c r="E28" s="1">
        <v>177.0</v>
      </c>
      <c r="F28" s="1">
        <v>258.0</v>
      </c>
      <c r="G28" s="1">
        <v>199.0</v>
      </c>
      <c r="H28" s="1">
        <v>228.0</v>
      </c>
      <c r="I28" s="1">
        <v>237.0</v>
      </c>
      <c r="J28" s="1">
        <v>258.0</v>
      </c>
      <c r="K28" s="1">
        <v>262.0</v>
      </c>
      <c r="L28" s="2"/>
      <c r="M28" s="2"/>
      <c r="N28" s="2"/>
      <c r="O28" s="2"/>
      <c r="P28" s="2"/>
      <c r="Q28" s="2"/>
      <c r="R28" s="2"/>
      <c r="S28" s="2"/>
      <c r="T28" s="2"/>
      <c r="U28" s="2"/>
      <c r="V28" s="2"/>
      <c r="W28" s="2"/>
      <c r="X28" s="2"/>
      <c r="Y28" s="2"/>
      <c r="Z28" s="2"/>
    </row>
    <row r="29" ht="15.75" customHeight="1">
      <c r="A29" s="1" t="s">
        <v>172</v>
      </c>
      <c r="B29" s="1">
        <v>129.0</v>
      </c>
      <c r="C29" s="1">
        <v>-32.0</v>
      </c>
      <c r="D29" s="1">
        <v>72.0</v>
      </c>
      <c r="E29" s="1">
        <v>177.0</v>
      </c>
      <c r="F29" s="1">
        <v>258.0</v>
      </c>
      <c r="G29" s="1">
        <v>199.0</v>
      </c>
      <c r="H29" s="1">
        <v>228.0</v>
      </c>
      <c r="I29" s="1">
        <v>237.0</v>
      </c>
      <c r="J29" s="1">
        <v>258.0</v>
      </c>
      <c r="K29" s="1">
        <v>262.0</v>
      </c>
      <c r="L29" s="2"/>
      <c r="M29" s="2"/>
      <c r="N29" s="2"/>
      <c r="O29" s="2"/>
      <c r="P29" s="2"/>
      <c r="Q29" s="2"/>
      <c r="R29" s="2"/>
      <c r="S29" s="2"/>
      <c r="T29" s="2"/>
      <c r="U29" s="2"/>
      <c r="V29" s="2"/>
      <c r="W29" s="2"/>
      <c r="X29" s="2"/>
      <c r="Y29" s="2"/>
      <c r="Z29" s="2"/>
    </row>
    <row r="30" ht="15.75" customHeight="1">
      <c r="A30" s="1" t="s">
        <v>173</v>
      </c>
      <c r="B30" s="1">
        <v>129.0</v>
      </c>
      <c r="C30" s="1">
        <v>-32.0</v>
      </c>
      <c r="D30" s="1">
        <v>72.0</v>
      </c>
      <c r="E30" s="1">
        <v>194.0</v>
      </c>
      <c r="F30" s="1">
        <v>265.0</v>
      </c>
      <c r="G30" s="1">
        <v>199.0</v>
      </c>
      <c r="H30" s="1">
        <v>228.0</v>
      </c>
      <c r="I30" s="1">
        <v>237.0</v>
      </c>
      <c r="J30" s="1">
        <v>258.0</v>
      </c>
      <c r="K30" s="1">
        <v>262.0</v>
      </c>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176</v>
      </c>
      <c r="C33" s="1" t="s">
        <v>177</v>
      </c>
      <c r="D33" s="1" t="s">
        <v>178</v>
      </c>
      <c r="E33" s="1" t="s">
        <v>182</v>
      </c>
      <c r="F33" s="1" t="s">
        <v>187</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188</v>
      </c>
      <c r="B34" s="1">
        <v>44.0</v>
      </c>
      <c r="C34" s="1">
        <v>45.0</v>
      </c>
      <c r="D34" s="1">
        <v>51.0</v>
      </c>
      <c r="E34" s="1">
        <v>53.0</v>
      </c>
      <c r="F34" s="1">
        <v>54.0</v>
      </c>
      <c r="G34" s="1">
        <v>60.0</v>
      </c>
      <c r="H34" s="1">
        <v>62.0</v>
      </c>
      <c r="I34" s="1">
        <v>63.0</v>
      </c>
      <c r="J34" s="1">
        <v>64.0</v>
      </c>
      <c r="K34" s="1">
        <v>67.0</v>
      </c>
      <c r="L34" s="2"/>
      <c r="M34" s="2"/>
      <c r="N34" s="2"/>
      <c r="O34" s="2"/>
      <c r="P34" s="2"/>
      <c r="Q34" s="2"/>
      <c r="R34" s="2"/>
      <c r="S34" s="2"/>
      <c r="T34" s="2"/>
      <c r="U34" s="2"/>
      <c r="V34" s="2"/>
      <c r="W34" s="2"/>
      <c r="X34" s="2"/>
      <c r="Y34" s="2"/>
      <c r="Z34" s="2"/>
    </row>
    <row r="35" ht="15.75" customHeight="1">
      <c r="A35" s="1" t="s">
        <v>189</v>
      </c>
      <c r="B35" s="1" t="s">
        <v>190</v>
      </c>
      <c r="C35" s="1" t="s">
        <v>177</v>
      </c>
      <c r="D35" s="1" t="s">
        <v>191</v>
      </c>
      <c r="E35" s="1" t="s">
        <v>192</v>
      </c>
      <c r="F35" s="1" t="s">
        <v>193</v>
      </c>
      <c r="G35" s="1" t="s">
        <v>194</v>
      </c>
      <c r="H35" s="1" t="s">
        <v>182</v>
      </c>
      <c r="I35" s="1" t="s">
        <v>183</v>
      </c>
      <c r="J35" s="1" t="s">
        <v>195</v>
      </c>
      <c r="K35" s="1" t="s">
        <v>185</v>
      </c>
      <c r="L35" s="2"/>
      <c r="M35" s="2"/>
      <c r="N35" s="2"/>
      <c r="O35" s="2"/>
      <c r="P35" s="2"/>
      <c r="Q35" s="2"/>
      <c r="R35" s="2"/>
      <c r="S35" s="2"/>
      <c r="T35" s="2"/>
      <c r="U35" s="2"/>
      <c r="V35" s="2"/>
      <c r="W35" s="2"/>
      <c r="X35" s="2"/>
      <c r="Y35" s="2"/>
      <c r="Z35" s="2"/>
    </row>
    <row r="36" ht="15.75" customHeight="1">
      <c r="A36" s="1" t="s">
        <v>196</v>
      </c>
      <c r="B36" s="1" t="s">
        <v>190</v>
      </c>
      <c r="C36" s="1" t="s">
        <v>177</v>
      </c>
      <c r="D36" s="1" t="s">
        <v>191</v>
      </c>
      <c r="E36" s="1" t="s">
        <v>197</v>
      </c>
      <c r="F36" s="1" t="s">
        <v>198</v>
      </c>
      <c r="G36" s="1" t="s">
        <v>194</v>
      </c>
      <c r="H36" s="1" t="s">
        <v>182</v>
      </c>
      <c r="I36" s="1" t="s">
        <v>183</v>
      </c>
      <c r="J36" s="1" t="s">
        <v>195</v>
      </c>
      <c r="K36" s="1" t="s">
        <v>185</v>
      </c>
      <c r="L36" s="2"/>
      <c r="M36" s="2"/>
      <c r="N36" s="2"/>
      <c r="O36" s="2"/>
      <c r="P36" s="2"/>
      <c r="Q36" s="2"/>
      <c r="R36" s="2"/>
      <c r="S36" s="2"/>
      <c r="T36" s="2"/>
      <c r="U36" s="2"/>
      <c r="V36" s="2"/>
      <c r="W36" s="2"/>
      <c r="X36" s="2"/>
      <c r="Y36" s="2"/>
      <c r="Z36" s="2"/>
    </row>
    <row r="37" ht="15.75" customHeight="1">
      <c r="A37" s="1" t="s">
        <v>199</v>
      </c>
      <c r="B37" s="1">
        <v>44.0</v>
      </c>
      <c r="C37" s="1">
        <v>45.0</v>
      </c>
      <c r="D37" s="1">
        <v>53.0</v>
      </c>
      <c r="E37" s="1">
        <v>55.0</v>
      </c>
      <c r="F37" s="1">
        <v>55.0</v>
      </c>
      <c r="G37" s="1">
        <v>60.0</v>
      </c>
      <c r="H37" s="1">
        <v>62.0</v>
      </c>
      <c r="I37" s="1">
        <v>63.0</v>
      </c>
      <c r="J37" s="1">
        <v>65.0</v>
      </c>
      <c r="K37" s="1">
        <v>67.0</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202</v>
      </c>
      <c r="D39" s="1" t="s">
        <v>213</v>
      </c>
      <c r="E39" s="1" t="s">
        <v>214</v>
      </c>
      <c r="F39" s="1" t="s">
        <v>215</v>
      </c>
      <c r="G39" s="1" t="s">
        <v>216</v>
      </c>
      <c r="H39" s="1" t="s">
        <v>209</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224</v>
      </c>
      <c r="F40" s="1" t="s">
        <v>225</v>
      </c>
      <c r="G40" s="1" t="s">
        <v>226</v>
      </c>
      <c r="H40" s="1" t="s">
        <v>213</v>
      </c>
      <c r="I40" s="1" t="s">
        <v>217</v>
      </c>
      <c r="J40" s="1" t="s">
        <v>227</v>
      </c>
      <c r="K40" s="1" t="s">
        <v>228</v>
      </c>
      <c r="L40" s="2"/>
      <c r="M40" s="2"/>
      <c r="N40" s="2"/>
      <c r="O40" s="2"/>
      <c r="P40" s="2"/>
      <c r="Q40" s="2"/>
      <c r="R40" s="2"/>
      <c r="S40" s="2"/>
      <c r="T40" s="2"/>
      <c r="U40" s="2"/>
      <c r="V40" s="2"/>
      <c r="W40" s="2"/>
      <c r="X40" s="2"/>
      <c r="Y40" s="2"/>
      <c r="Z40" s="2"/>
    </row>
    <row r="41" ht="15.75" customHeight="1">
      <c r="A41" s="1" t="s">
        <v>229</v>
      </c>
      <c r="B41" s="1" t="s">
        <v>230</v>
      </c>
      <c r="C41" s="1" t="s">
        <v>231</v>
      </c>
      <c r="D41" s="1" t="s">
        <v>232</v>
      </c>
      <c r="E41" s="1" t="s">
        <v>233</v>
      </c>
      <c r="F41" s="1" t="s">
        <v>234</v>
      </c>
      <c r="G41" s="1" t="s">
        <v>235</v>
      </c>
      <c r="H41" s="1" t="s">
        <v>236</v>
      </c>
      <c r="I41" s="1" t="s">
        <v>237</v>
      </c>
      <c r="J41" s="1" t="s">
        <v>238</v>
      </c>
      <c r="K41" s="1" t="s">
        <v>239</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1300.0</v>
      </c>
      <c r="C43" s="1">
        <v>1220.0</v>
      </c>
      <c r="D43" s="1">
        <v>1500.0</v>
      </c>
      <c r="E43" s="1">
        <v>1640.0</v>
      </c>
      <c r="F43" s="1">
        <v>1710.0</v>
      </c>
      <c r="G43" s="1">
        <v>1700.0</v>
      </c>
      <c r="H43" s="1">
        <v>1660.0</v>
      </c>
      <c r="I43" s="1">
        <v>1950.0</v>
      </c>
      <c r="J43" s="1">
        <v>2550.0</v>
      </c>
      <c r="K43" s="1">
        <v>2330.0</v>
      </c>
      <c r="L43" s="2"/>
      <c r="M43" s="2"/>
      <c r="N43" s="2"/>
      <c r="O43" s="2"/>
      <c r="P43" s="2"/>
      <c r="Q43" s="2"/>
      <c r="R43" s="2"/>
      <c r="S43" s="2"/>
      <c r="T43" s="2"/>
      <c r="U43" s="2"/>
      <c r="V43" s="2"/>
      <c r="W43" s="2"/>
      <c r="X43" s="2"/>
      <c r="Y43" s="2"/>
      <c r="Z43" s="2"/>
    </row>
    <row r="44" ht="15.75" customHeight="1">
      <c r="A44" s="1" t="s">
        <v>241</v>
      </c>
      <c r="B44" s="1">
        <v>92.0</v>
      </c>
      <c r="C44" s="1">
        <v>85.0</v>
      </c>
      <c r="D44" s="1">
        <v>70.0</v>
      </c>
      <c r="E44" s="1">
        <v>42.0</v>
      </c>
      <c r="F44" s="1">
        <v>41.0</v>
      </c>
      <c r="G44" s="1">
        <v>37.0</v>
      </c>
      <c r="H44" s="1">
        <v>37.0</v>
      </c>
      <c r="I44" s="1">
        <v>0.0</v>
      </c>
      <c r="J44" s="1">
        <v>0.0</v>
      </c>
      <c r="K44" s="1">
        <v>0.0</v>
      </c>
      <c r="L44" s="2"/>
      <c r="M44" s="2"/>
      <c r="N44" s="2"/>
      <c r="O44" s="2"/>
      <c r="P44" s="2"/>
      <c r="Q44" s="2"/>
      <c r="R44" s="2"/>
      <c r="S44" s="2"/>
      <c r="T44" s="2"/>
      <c r="U44" s="2"/>
      <c r="V44" s="2"/>
      <c r="W44" s="2"/>
      <c r="X44" s="2"/>
      <c r="Y44" s="2"/>
      <c r="Z44" s="2"/>
    </row>
    <row r="45" ht="15.75" customHeight="1">
      <c r="A45" s="1" t="s">
        <v>242</v>
      </c>
      <c r="B45" s="1">
        <v>409.0</v>
      </c>
      <c r="C45" s="1">
        <v>435.0</v>
      </c>
      <c r="D45" s="1">
        <v>519.0</v>
      </c>
      <c r="E45" s="1">
        <v>605.0</v>
      </c>
      <c r="F45" s="1">
        <v>590.0</v>
      </c>
      <c r="G45" s="1">
        <v>615.0</v>
      </c>
      <c r="H45" s="1">
        <v>658.0</v>
      </c>
      <c r="I45" s="1">
        <v>646.0</v>
      </c>
      <c r="J45" s="1">
        <v>706.0</v>
      </c>
      <c r="K45" s="1">
        <v>725.0</v>
      </c>
      <c r="L45" s="2"/>
      <c r="M45" s="2"/>
      <c r="N45" s="2"/>
      <c r="O45" s="2"/>
      <c r="P45" s="2"/>
      <c r="Q45" s="2"/>
      <c r="R45" s="2"/>
      <c r="S45" s="2"/>
      <c r="T45" s="2"/>
      <c r="U45" s="2"/>
      <c r="V45" s="2"/>
      <c r="W45" s="2"/>
      <c r="X45" s="2"/>
      <c r="Y45" s="2"/>
      <c r="Z45" s="2"/>
    </row>
    <row r="46" ht="15.75" customHeight="1">
      <c r="A46" s="1" t="s">
        <v>243</v>
      </c>
      <c r="B46" s="1">
        <v>261.0</v>
      </c>
      <c r="C46" s="1">
        <v>280.0</v>
      </c>
      <c r="D46" s="1">
        <v>330.0</v>
      </c>
      <c r="E46" s="1">
        <v>418.0</v>
      </c>
      <c r="F46" s="1">
        <v>397.0</v>
      </c>
      <c r="G46" s="1">
        <v>410.0</v>
      </c>
      <c r="H46" s="1">
        <v>437.0</v>
      </c>
      <c r="I46" s="1">
        <v>414.0</v>
      </c>
      <c r="J46" s="1">
        <v>459.0</v>
      </c>
      <c r="K46" s="1">
        <v>473.0</v>
      </c>
      <c r="L46" s="2"/>
      <c r="M46" s="2"/>
      <c r="N46" s="2"/>
      <c r="O46" s="2"/>
      <c r="P46" s="2"/>
      <c r="Q46" s="2"/>
      <c r="R46" s="2"/>
      <c r="S46" s="2"/>
      <c r="T46" s="2"/>
      <c r="U46" s="2"/>
      <c r="V46" s="2"/>
      <c r="W46" s="2"/>
      <c r="X46" s="2"/>
      <c r="Y46" s="2"/>
      <c r="Z46" s="2"/>
    </row>
    <row r="47" ht="15.75" customHeight="1">
      <c r="A47" s="1" t="s">
        <v>244</v>
      </c>
      <c r="B47" s="1">
        <v>261.0</v>
      </c>
      <c r="C47" s="1">
        <v>279.0</v>
      </c>
      <c r="D47" s="1">
        <v>330.0</v>
      </c>
      <c r="E47" s="1">
        <v>417.0</v>
      </c>
      <c r="F47" s="1">
        <v>394.0</v>
      </c>
      <c r="G47" s="1">
        <v>406.0</v>
      </c>
      <c r="H47" s="1">
        <v>433.0</v>
      </c>
      <c r="I47" s="1">
        <v>410.0</v>
      </c>
      <c r="J47" s="1">
        <v>455.0</v>
      </c>
      <c r="K47" s="1">
        <v>468.0</v>
      </c>
      <c r="L47" s="2"/>
      <c r="M47" s="2"/>
      <c r="N47" s="2"/>
      <c r="O47" s="2"/>
      <c r="P47" s="2"/>
      <c r="Q47" s="2"/>
      <c r="R47" s="2"/>
      <c r="S47" s="2"/>
      <c r="T47" s="2"/>
      <c r="U47" s="2"/>
      <c r="V47" s="2"/>
      <c r="W47" s="2"/>
      <c r="X47" s="2"/>
      <c r="Y47" s="2"/>
      <c r="Z47" s="2"/>
    </row>
    <row r="48" ht="15.75" customHeight="1">
      <c r="A48" s="1" t="s">
        <v>245</v>
      </c>
      <c r="B48" s="1">
        <v>416.0</v>
      </c>
      <c r="C48" s="1">
        <v>442.0</v>
      </c>
      <c r="D48" s="1">
        <v>528.0</v>
      </c>
      <c r="E48" s="1">
        <v>615.0</v>
      </c>
      <c r="F48" s="1">
        <v>593.0</v>
      </c>
      <c r="G48" s="1">
        <v>616.0</v>
      </c>
      <c r="H48" s="1">
        <v>658.0</v>
      </c>
      <c r="I48" s="1">
        <v>0.0</v>
      </c>
      <c r="J48" s="1">
        <v>0.0</v>
      </c>
      <c r="K48" s="1">
        <v>0.0</v>
      </c>
      <c r="L48" s="2"/>
      <c r="M48" s="2"/>
      <c r="N48" s="2"/>
      <c r="O48" s="2"/>
      <c r="P48" s="2"/>
      <c r="Q48" s="2"/>
      <c r="R48" s="2"/>
      <c r="S48" s="2"/>
      <c r="T48" s="2"/>
      <c r="U48" s="2"/>
      <c r="V48" s="2"/>
      <c r="W48" s="2"/>
      <c r="X48" s="2"/>
      <c r="Y48" s="2"/>
      <c r="Z48" s="2"/>
    </row>
    <row r="49" ht="15.75" customHeight="1">
      <c r="A49" s="1" t="s">
        <v>246</v>
      </c>
      <c r="B49" s="1">
        <v>1390.0</v>
      </c>
      <c r="C49" s="1">
        <v>1300.0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247</v>
      </c>
      <c r="B50" s="1" t="s">
        <v>248</v>
      </c>
      <c r="C50" s="1" t="s">
        <v>249</v>
      </c>
      <c r="D50" s="1" t="s">
        <v>250</v>
      </c>
      <c r="E50" s="1" t="s">
        <v>251</v>
      </c>
      <c r="F50" s="1" t="s">
        <v>252</v>
      </c>
      <c r="G50" s="1" t="s">
        <v>253</v>
      </c>
      <c r="H50" s="1" t="s">
        <v>254</v>
      </c>
      <c r="I50" s="1" t="s">
        <v>255</v>
      </c>
      <c r="J50" s="1" t="s">
        <v>256</v>
      </c>
      <c r="K50" s="1" t="s">
        <v>257</v>
      </c>
      <c r="L50" s="2"/>
      <c r="M50" s="2"/>
      <c r="N50" s="2"/>
      <c r="O50" s="2"/>
      <c r="P50" s="2"/>
      <c r="Q50" s="2"/>
      <c r="R50" s="2"/>
      <c r="S50" s="2"/>
      <c r="T50" s="2"/>
      <c r="U50" s="2"/>
      <c r="V50" s="2"/>
      <c r="W50" s="2"/>
      <c r="X50" s="2"/>
      <c r="Y50" s="2"/>
      <c r="Z50" s="2"/>
    </row>
    <row r="51" ht="15.75" customHeight="1">
      <c r="A51" s="1" t="s">
        <v>258</v>
      </c>
      <c r="B51" s="1">
        <v>-3.0</v>
      </c>
      <c r="C51" s="1">
        <v>3.0</v>
      </c>
      <c r="D51" s="1">
        <v>-25.0</v>
      </c>
      <c r="E51" s="1">
        <v>-7.0</v>
      </c>
      <c r="F51" s="1">
        <v>57.0</v>
      </c>
      <c r="G51" s="1">
        <v>-8.0</v>
      </c>
      <c r="H51" s="1">
        <v>-5.0</v>
      </c>
      <c r="I51" s="1">
        <v>-9.0</v>
      </c>
      <c r="J51" s="1">
        <v>-38.0</v>
      </c>
      <c r="K51" s="1">
        <v>20.0</v>
      </c>
      <c r="L51" s="2"/>
      <c r="M51" s="2"/>
      <c r="N51" s="2"/>
      <c r="O51" s="2"/>
      <c r="P51" s="2"/>
      <c r="Q51" s="2"/>
      <c r="R51" s="2"/>
      <c r="S51" s="2"/>
      <c r="T51" s="2"/>
      <c r="U51" s="2"/>
      <c r="V51" s="2"/>
      <c r="W51" s="2"/>
      <c r="X51" s="2"/>
      <c r="Y51" s="2"/>
      <c r="Z51" s="2"/>
    </row>
    <row r="52" ht="15.75" customHeight="1">
      <c r="A52" s="1" t="s">
        <v>259</v>
      </c>
      <c r="B52" s="1">
        <v>-3.0</v>
      </c>
      <c r="C52" s="1">
        <v>3.0</v>
      </c>
      <c r="D52" s="1">
        <v>-25.0</v>
      </c>
      <c r="E52" s="1">
        <v>-7.0</v>
      </c>
      <c r="F52" s="1">
        <v>57.0</v>
      </c>
      <c r="G52" s="1">
        <v>-8.0</v>
      </c>
      <c r="H52" s="1">
        <v>-5.0</v>
      </c>
      <c r="I52" s="1">
        <v>-9.0</v>
      </c>
      <c r="J52" s="1">
        <v>-38.0</v>
      </c>
      <c r="K52" s="1">
        <v>20.0</v>
      </c>
      <c r="L52" s="2"/>
      <c r="M52" s="2"/>
      <c r="N52" s="2"/>
      <c r="O52" s="2"/>
      <c r="P52" s="2"/>
      <c r="Q52" s="2"/>
      <c r="R52" s="2"/>
      <c r="S52" s="2"/>
      <c r="T52" s="2"/>
      <c r="U52" s="2"/>
      <c r="V52" s="2"/>
      <c r="W52" s="2"/>
      <c r="X52" s="2"/>
      <c r="Y52" s="2"/>
      <c r="Z52" s="2"/>
    </row>
    <row r="53" ht="15.75" customHeight="1">
      <c r="A53" s="1" t="s">
        <v>260</v>
      </c>
      <c r="B53" s="1">
        <v>69.0</v>
      </c>
      <c r="C53" s="1">
        <v>-26.0</v>
      </c>
      <c r="D53" s="1">
        <v>36.0</v>
      </c>
      <c r="E53" s="1">
        <v>80.0</v>
      </c>
      <c r="F53" s="1">
        <v>-24.0</v>
      </c>
      <c r="G53" s="1">
        <v>38.0</v>
      </c>
      <c r="H53" s="1">
        <v>38.0</v>
      </c>
      <c r="I53" s="1">
        <v>7.0</v>
      </c>
      <c r="J53" s="1">
        <v>25.0</v>
      </c>
      <c r="K53" s="1">
        <v>25.0</v>
      </c>
      <c r="L53" s="2"/>
      <c r="M53" s="2"/>
      <c r="N53" s="2"/>
      <c r="O53" s="2"/>
      <c r="P53" s="2"/>
      <c r="Q53" s="2"/>
      <c r="R53" s="2"/>
      <c r="S53" s="2"/>
      <c r="T53" s="2"/>
      <c r="U53" s="2"/>
      <c r="V53" s="2"/>
      <c r="W53" s="2"/>
      <c r="X53" s="2"/>
      <c r="Y53" s="2"/>
      <c r="Z53" s="2"/>
    </row>
    <row r="54" ht="15.75" customHeight="1">
      <c r="A54" s="1" t="s">
        <v>261</v>
      </c>
      <c r="B54" s="1">
        <v>69.0</v>
      </c>
      <c r="C54" s="1">
        <v>-26.0</v>
      </c>
      <c r="D54" s="1">
        <v>36.0</v>
      </c>
      <c r="E54" s="1">
        <v>80.0</v>
      </c>
      <c r="F54" s="1">
        <v>-24.0</v>
      </c>
      <c r="G54" s="1">
        <v>38.0</v>
      </c>
      <c r="H54" s="1">
        <v>38.0</v>
      </c>
      <c r="I54" s="1">
        <v>7.0</v>
      </c>
      <c r="J54" s="1">
        <v>25.0</v>
      </c>
      <c r="K54" s="1">
        <v>25.0</v>
      </c>
      <c r="L54" s="2"/>
      <c r="M54" s="2"/>
      <c r="N54" s="2"/>
      <c r="O54" s="2"/>
      <c r="P54" s="2"/>
      <c r="Q54" s="2"/>
      <c r="R54" s="2"/>
      <c r="S54" s="2"/>
      <c r="T54" s="2"/>
      <c r="U54" s="2"/>
      <c r="V54" s="2"/>
      <c r="W54" s="2"/>
      <c r="X54" s="2"/>
      <c r="Y54" s="2"/>
      <c r="Z54" s="2"/>
    </row>
    <row r="55" ht="15.75" customHeight="1">
      <c r="A55" s="1" t="s">
        <v>262</v>
      </c>
      <c r="B55" s="1">
        <v>121.0</v>
      </c>
      <c r="C55" s="1">
        <v>125.0</v>
      </c>
      <c r="D55" s="1">
        <v>115.0</v>
      </c>
      <c r="E55" s="1">
        <v>162.0</v>
      </c>
      <c r="F55" s="1">
        <v>146.0</v>
      </c>
      <c r="G55" s="1">
        <v>150.0</v>
      </c>
      <c r="H55" s="1">
        <v>166.0</v>
      </c>
      <c r="I55" s="1">
        <v>147.0</v>
      </c>
      <c r="J55" s="1">
        <v>173.0</v>
      </c>
      <c r="K55" s="1">
        <v>175.0</v>
      </c>
      <c r="L55" s="2"/>
      <c r="M55" s="2"/>
      <c r="N55" s="2"/>
      <c r="O55" s="2"/>
      <c r="P55" s="2"/>
      <c r="Q55" s="2"/>
      <c r="R55" s="2"/>
      <c r="S55" s="2"/>
      <c r="T55" s="2"/>
      <c r="U55" s="2"/>
      <c r="V55" s="2"/>
      <c r="W55" s="2"/>
      <c r="X55" s="2"/>
      <c r="Y55" s="2"/>
      <c r="Z55" s="2"/>
    </row>
    <row r="56" ht="15.75" customHeight="1">
      <c r="A56" s="1" t="s">
        <v>263</v>
      </c>
      <c r="B56" s="1">
        <v>2.0</v>
      </c>
      <c r="C56" s="1">
        <v>2.0</v>
      </c>
      <c r="D56" s="1">
        <v>4.0</v>
      </c>
      <c r="E56" s="1">
        <v>2.0</v>
      </c>
      <c r="F56" s="1">
        <v>2.0</v>
      </c>
      <c r="G56" s="1">
        <v>6.0</v>
      </c>
      <c r="H56" s="1">
        <v>0.0</v>
      </c>
      <c r="I56" s="1">
        <v>0.0</v>
      </c>
      <c r="J56" s="1">
        <v>0.0</v>
      </c>
      <c r="K56" s="1">
        <v>0.0</v>
      </c>
      <c r="L56" s="2"/>
      <c r="M56" s="2"/>
      <c r="N56" s="2"/>
      <c r="O56" s="2"/>
      <c r="P56" s="2"/>
      <c r="Q56" s="2"/>
      <c r="R56" s="2"/>
      <c r="S56" s="2"/>
      <c r="T56" s="2"/>
      <c r="U56" s="2"/>
      <c r="V56" s="2"/>
      <c r="W56" s="2"/>
      <c r="X56" s="2"/>
      <c r="Y56" s="2"/>
      <c r="Z56" s="2"/>
    </row>
    <row r="57" ht="15.75" customHeight="1">
      <c r="A57" s="1" t="s">
        <v>264</v>
      </c>
      <c r="B57" s="1">
        <v>73.0</v>
      </c>
      <c r="C57" s="1">
        <v>86.0</v>
      </c>
      <c r="D57" s="1">
        <v>140.0</v>
      </c>
      <c r="E57" s="1">
        <v>141.0</v>
      </c>
      <c r="F57" s="1">
        <v>144.0</v>
      </c>
      <c r="G57" s="1">
        <v>146.0</v>
      </c>
      <c r="H57" s="1">
        <v>145.0</v>
      </c>
      <c r="I57" s="1">
        <v>154.0</v>
      </c>
      <c r="J57" s="1">
        <v>0.0</v>
      </c>
      <c r="K57" s="1">
        <v>0.0</v>
      </c>
      <c r="L57" s="2"/>
      <c r="M57" s="2"/>
      <c r="N57" s="2"/>
      <c r="O57" s="2"/>
      <c r="P57" s="2"/>
      <c r="Q57" s="2"/>
      <c r="R57" s="2"/>
      <c r="S57" s="2"/>
      <c r="T57" s="2"/>
      <c r="U57" s="2"/>
      <c r="V57" s="2"/>
      <c r="W57" s="2"/>
      <c r="X57" s="2"/>
      <c r="Y57" s="2"/>
      <c r="Z57" s="2"/>
    </row>
    <row r="58" ht="15.75" customHeight="1">
      <c r="A58" s="1" t="s">
        <v>265</v>
      </c>
      <c r="B58" s="1">
        <v>4.0</v>
      </c>
      <c r="C58" s="1">
        <v>9.0</v>
      </c>
      <c r="D58" s="1">
        <v>2.0</v>
      </c>
      <c r="E58" s="1">
        <v>-2.0</v>
      </c>
      <c r="F58" s="1">
        <v>1.0</v>
      </c>
      <c r="G58" s="1">
        <v>-1.0</v>
      </c>
      <c r="H58" s="1">
        <v>2.0</v>
      </c>
      <c r="I58" s="1">
        <v>-1.0</v>
      </c>
      <c r="J58" s="1">
        <v>-57.0</v>
      </c>
      <c r="K58" s="1">
        <v>2.0</v>
      </c>
      <c r="L58" s="2"/>
      <c r="M58" s="2"/>
      <c r="N58" s="2"/>
      <c r="O58" s="2"/>
      <c r="P58" s="2"/>
      <c r="Q58" s="2"/>
      <c r="R58" s="2"/>
      <c r="S58" s="2"/>
      <c r="T58" s="2"/>
      <c r="U58" s="2"/>
      <c r="V58" s="2"/>
      <c r="W58" s="2"/>
      <c r="X58" s="2"/>
      <c r="Y58" s="2"/>
      <c r="Z58" s="2"/>
    </row>
    <row r="59" ht="15.75" customHeight="1">
      <c r="A59" s="1" t="s">
        <v>266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267</v>
      </c>
      <c r="B60" s="1">
        <v>6.0</v>
      </c>
      <c r="C60" s="1">
        <v>7.0</v>
      </c>
      <c r="D60" s="1">
        <v>9.0</v>
      </c>
      <c r="E60" s="1">
        <v>10.0</v>
      </c>
      <c r="F60" s="1">
        <v>2.0</v>
      </c>
      <c r="G60" s="1">
        <v>1.0</v>
      </c>
      <c r="H60" s="1">
        <v>97.0</v>
      </c>
      <c r="I60" s="1">
        <v>0.0</v>
      </c>
      <c r="J60" s="1">
        <v>0.0</v>
      </c>
      <c r="K60" s="1">
        <v>0.0</v>
      </c>
      <c r="L60" s="2"/>
      <c r="M60" s="2"/>
      <c r="N60" s="2"/>
      <c r="O60" s="2"/>
      <c r="P60" s="2"/>
      <c r="Q60" s="2"/>
      <c r="R60" s="2"/>
      <c r="S60" s="2"/>
      <c r="T60" s="2"/>
      <c r="U60" s="2"/>
      <c r="V60" s="2"/>
      <c r="W60" s="2"/>
      <c r="X60" s="2"/>
      <c r="Y60" s="2"/>
      <c r="Z60" s="2"/>
    </row>
    <row r="61" ht="15.75" customHeight="1">
      <c r="A61" s="1" t="s">
        <v>268</v>
      </c>
      <c r="B61" s="1">
        <v>2.0</v>
      </c>
      <c r="C61" s="1">
        <v>2.0</v>
      </c>
      <c r="D61" s="1">
        <v>4.0</v>
      </c>
      <c r="E61" s="1">
        <v>3.0</v>
      </c>
      <c r="F61" s="1">
        <v>96.0</v>
      </c>
      <c r="G61" s="1">
        <v>53.0</v>
      </c>
      <c r="H61" s="1">
        <v>31.0</v>
      </c>
      <c r="I61" s="1">
        <v>0.0</v>
      </c>
      <c r="J61" s="1">
        <v>0.0</v>
      </c>
      <c r="K61" s="1">
        <v>0.0</v>
      </c>
      <c r="L61" s="2"/>
      <c r="M61" s="2"/>
      <c r="N61" s="2"/>
      <c r="O61" s="2"/>
      <c r="P61" s="2"/>
      <c r="Q61" s="2"/>
      <c r="R61" s="2"/>
      <c r="S61" s="2"/>
      <c r="T61" s="2"/>
      <c r="U61" s="2"/>
      <c r="V61" s="2"/>
      <c r="W61" s="2"/>
      <c r="X61" s="2"/>
      <c r="Y61" s="2"/>
      <c r="Z61" s="2"/>
    </row>
    <row r="62" ht="15.75" customHeight="1">
      <c r="A62" s="1" t="s">
        <v>269</v>
      </c>
      <c r="B62" s="1">
        <v>4.0</v>
      </c>
      <c r="C62" s="1">
        <v>4.0</v>
      </c>
      <c r="D62" s="1">
        <v>5.0</v>
      </c>
      <c r="E62" s="1">
        <v>6.0</v>
      </c>
      <c r="F62" s="1">
        <v>1.0</v>
      </c>
      <c r="G62" s="1">
        <v>92.0</v>
      </c>
      <c r="H62" s="1">
        <v>66.0</v>
      </c>
      <c r="I62" s="1">
        <v>0.0</v>
      </c>
      <c r="J62" s="1">
        <v>0.0</v>
      </c>
      <c r="K62" s="1">
        <v>0.0</v>
      </c>
      <c r="L62" s="2"/>
      <c r="M62" s="2"/>
      <c r="N62" s="2"/>
      <c r="O62" s="2"/>
      <c r="P62" s="2"/>
      <c r="Q62" s="2"/>
      <c r="R62" s="2"/>
      <c r="S62" s="2"/>
      <c r="T62" s="2"/>
      <c r="U62" s="2"/>
      <c r="V62" s="2"/>
      <c r="W62" s="2"/>
      <c r="X62" s="2"/>
      <c r="Y62" s="2"/>
      <c r="Z62" s="2"/>
    </row>
    <row r="63" ht="15.75" customHeight="1">
      <c r="A63" s="1" t="s">
        <v>270</v>
      </c>
      <c r="B63" s="1">
        <v>9.0</v>
      </c>
      <c r="C63" s="1">
        <v>4.0</v>
      </c>
      <c r="D63" s="1">
        <v>10.0</v>
      </c>
      <c r="E63" s="1">
        <v>7.0</v>
      </c>
      <c r="F63" s="1">
        <v>12.0</v>
      </c>
      <c r="G63" s="1">
        <v>12.0</v>
      </c>
      <c r="H63" s="1">
        <v>5.0</v>
      </c>
      <c r="I63" s="1">
        <v>9.0</v>
      </c>
      <c r="J63" s="1">
        <v>8.0</v>
      </c>
      <c r="K63" s="1">
        <v>7.0</v>
      </c>
      <c r="L63" s="2"/>
      <c r="M63" s="2"/>
      <c r="N63" s="2"/>
      <c r="O63" s="2"/>
      <c r="P63" s="2"/>
      <c r="Q63" s="2"/>
      <c r="R63" s="2"/>
      <c r="S63" s="2"/>
      <c r="T63" s="2"/>
      <c r="U63" s="2"/>
      <c r="V63" s="2"/>
      <c r="W63" s="2"/>
      <c r="X63" s="2"/>
      <c r="Y63" s="2"/>
      <c r="Z63" s="2"/>
    </row>
    <row r="64" ht="15.75" customHeight="1">
      <c r="A64" s="1" t="s">
        <v>271</v>
      </c>
      <c r="B64" s="1">
        <v>9.0</v>
      </c>
      <c r="C64" s="1">
        <v>4.0</v>
      </c>
      <c r="D64" s="1">
        <v>10.0</v>
      </c>
      <c r="E64" s="1">
        <v>7.0</v>
      </c>
      <c r="F64" s="1">
        <v>12.0</v>
      </c>
      <c r="G64" s="1">
        <v>12.0</v>
      </c>
      <c r="H64" s="1">
        <v>5.0</v>
      </c>
      <c r="I64" s="1">
        <v>9.0</v>
      </c>
      <c r="J64" s="1">
        <v>8.0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204</v>
      </c>
      <c r="L3" s="2"/>
      <c r="M3" s="2"/>
      <c r="N3" s="2"/>
      <c r="O3" s="2"/>
      <c r="P3" s="2"/>
      <c r="Q3" s="2"/>
      <c r="R3" s="2"/>
      <c r="S3" s="2"/>
      <c r="T3" s="2"/>
      <c r="U3" s="2"/>
      <c r="V3" s="2"/>
      <c r="W3" s="2"/>
      <c r="X3" s="2"/>
      <c r="Y3" s="2"/>
      <c r="Z3" s="2"/>
    </row>
    <row r="4">
      <c r="A4" s="1" t="s">
        <v>283</v>
      </c>
      <c r="B4" s="1" t="s">
        <v>284</v>
      </c>
      <c r="C4" s="1" t="s">
        <v>285</v>
      </c>
      <c r="D4" s="1" t="s">
        <v>187</v>
      </c>
      <c r="E4" s="1" t="s">
        <v>286</v>
      </c>
      <c r="F4" s="1" t="s">
        <v>287</v>
      </c>
      <c r="G4" s="1" t="s">
        <v>288</v>
      </c>
      <c r="H4" s="1" t="s">
        <v>289</v>
      </c>
      <c r="I4" s="1" t="s">
        <v>276</v>
      </c>
      <c r="J4" s="1" t="s">
        <v>183</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292</v>
      </c>
      <c r="C6" s="1" t="s">
        <v>293</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v>0.0</v>
      </c>
      <c r="C9" s="1">
        <v>0.0</v>
      </c>
      <c r="D9" s="1">
        <v>0.0</v>
      </c>
      <c r="E9" s="1">
        <v>0.0</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v>18.0</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363</v>
      </c>
      <c r="C14" s="1" t="s">
        <v>364</v>
      </c>
      <c r="D14" s="1" t="s">
        <v>374</v>
      </c>
      <c r="E14" s="1" t="s">
        <v>375</v>
      </c>
      <c r="F14" s="1" t="s">
        <v>376</v>
      </c>
      <c r="G14" s="1" t="s">
        <v>377</v>
      </c>
      <c r="H14" s="1" t="s">
        <v>378</v>
      </c>
      <c r="I14" s="1" t="s">
        <v>379</v>
      </c>
      <c r="J14" s="1" t="s">
        <v>380</v>
      </c>
      <c r="K14" s="1" t="s">
        <v>250</v>
      </c>
      <c r="L14" s="2"/>
      <c r="M14" s="2"/>
      <c r="N14" s="2"/>
      <c r="O14" s="2"/>
      <c r="P14" s="2"/>
      <c r="Q14" s="2"/>
      <c r="R14" s="2"/>
      <c r="S14" s="2"/>
      <c r="T14" s="2"/>
      <c r="U14" s="2"/>
      <c r="V14" s="2"/>
      <c r="W14" s="2"/>
      <c r="X14" s="2"/>
      <c r="Y14" s="2"/>
      <c r="Z14" s="2"/>
    </row>
    <row r="15">
      <c r="A15" s="1" t="s">
        <v>381</v>
      </c>
      <c r="B15" s="1" t="s">
        <v>363</v>
      </c>
      <c r="C15" s="1" t="s">
        <v>364</v>
      </c>
      <c r="D15" s="1" t="s">
        <v>374</v>
      </c>
      <c r="E15" s="1" t="s">
        <v>382</v>
      </c>
      <c r="F15" s="1" t="s">
        <v>383</v>
      </c>
      <c r="G15" s="1" t="s">
        <v>377</v>
      </c>
      <c r="H15" s="1" t="s">
        <v>378</v>
      </c>
      <c r="I15" s="1" t="s">
        <v>379</v>
      </c>
      <c r="J15" s="1" t="s">
        <v>380</v>
      </c>
      <c r="K15" s="1" t="s">
        <v>250</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423</v>
      </c>
      <c r="H20" s="1" t="s">
        <v>424</v>
      </c>
      <c r="I20" s="1" t="s">
        <v>326</v>
      </c>
      <c r="J20" s="1" t="s">
        <v>425</v>
      </c>
      <c r="K20" s="1" t="s">
        <v>423</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419</v>
      </c>
      <c r="I21" s="1" t="s">
        <v>433</v>
      </c>
      <c r="J21" s="1" t="s">
        <v>434</v>
      </c>
      <c r="K21" s="1" t="s">
        <v>418</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292</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460</v>
      </c>
      <c r="F25" s="1" t="s">
        <v>461</v>
      </c>
      <c r="G25" s="1" t="s">
        <v>462</v>
      </c>
      <c r="H25" s="1" t="s">
        <v>400</v>
      </c>
      <c r="I25" s="1" t="s">
        <v>463</v>
      </c>
      <c r="J25" s="1" t="s">
        <v>464</v>
      </c>
      <c r="K25" s="1" t="s">
        <v>458</v>
      </c>
      <c r="L25" s="2"/>
      <c r="M25" s="2"/>
      <c r="N25" s="2"/>
      <c r="O25" s="2"/>
      <c r="P25" s="2"/>
      <c r="Q25" s="2"/>
      <c r="R25" s="2"/>
      <c r="S25" s="2"/>
      <c r="T25" s="2"/>
      <c r="U25" s="2"/>
      <c r="V25" s="2"/>
      <c r="W25" s="2"/>
      <c r="X25" s="2"/>
      <c r="Y25" s="2"/>
      <c r="Z25" s="2"/>
    </row>
    <row r="26" ht="15.75" customHeight="1">
      <c r="A26" s="1" t="s">
        <v>465</v>
      </c>
      <c r="B26" s="1" t="s">
        <v>432</v>
      </c>
      <c r="C26" s="1" t="s">
        <v>466</v>
      </c>
      <c r="D26" s="1" t="s">
        <v>467</v>
      </c>
      <c r="E26" s="1" t="s">
        <v>429</v>
      </c>
      <c r="F26" s="1" t="s">
        <v>468</v>
      </c>
      <c r="G26" s="1" t="s">
        <v>469</v>
      </c>
      <c r="H26" s="1" t="s">
        <v>470</v>
      </c>
      <c r="I26" s="1" t="s">
        <v>434</v>
      </c>
      <c r="J26" s="1" t="s">
        <v>432</v>
      </c>
      <c r="K26" s="1" t="s">
        <v>430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461</v>
      </c>
      <c r="I27" s="1" t="s">
        <v>478</v>
      </c>
      <c r="J27" s="1" t="s">
        <v>469</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v>38.0</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v>129.0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538</v>
      </c>
      <c r="L37" s="2"/>
      <c r="M37" s="2"/>
      <c r="N37" s="2"/>
      <c r="O37" s="2"/>
      <c r="P37" s="2"/>
      <c r="Q37" s="2"/>
      <c r="R37" s="2"/>
      <c r="S37" s="2"/>
      <c r="T37" s="2"/>
      <c r="U37" s="2"/>
      <c r="V37" s="2"/>
      <c r="W37" s="2"/>
      <c r="X37" s="2"/>
      <c r="Y37" s="2"/>
      <c r="Z37" s="2"/>
    </row>
    <row r="38" ht="15.75" customHeight="1">
      <c r="A38" s="1" t="s">
        <v>577</v>
      </c>
      <c r="B38" s="1" t="s">
        <v>578</v>
      </c>
      <c r="C38" s="1" t="s">
        <v>181</v>
      </c>
      <c r="D38" s="1" t="s">
        <v>579</v>
      </c>
      <c r="E38" s="1" t="s">
        <v>580</v>
      </c>
      <c r="F38" s="1" t="s">
        <v>581</v>
      </c>
      <c r="G38" s="1" t="s">
        <v>582</v>
      </c>
      <c r="H38" s="1" t="s">
        <v>583</v>
      </c>
      <c r="I38" s="1" t="s">
        <v>209</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600</v>
      </c>
      <c r="E40" s="1" t="s">
        <v>601</v>
      </c>
      <c r="F40" s="1" t="s">
        <v>602</v>
      </c>
      <c r="G40" s="1" t="s">
        <v>603</v>
      </c>
      <c r="H40" s="1" t="s">
        <v>604</v>
      </c>
      <c r="I40" s="1" t="s">
        <v>605</v>
      </c>
      <c r="J40" s="1" t="s">
        <v>477</v>
      </c>
      <c r="K40" s="1" t="s">
        <v>606</v>
      </c>
      <c r="L40" s="2"/>
      <c r="M40" s="2"/>
      <c r="N40" s="2"/>
      <c r="O40" s="2"/>
      <c r="P40" s="2"/>
      <c r="Q40" s="2"/>
      <c r="R40" s="2"/>
      <c r="S40" s="2"/>
      <c r="T40" s="2"/>
      <c r="U40" s="2"/>
      <c r="V40" s="2"/>
      <c r="W40" s="2"/>
      <c r="X40" s="2"/>
      <c r="Y40" s="2"/>
      <c r="Z40" s="2"/>
    </row>
    <row r="41" ht="15.75" customHeight="1">
      <c r="A41" s="1" t="s">
        <v>607</v>
      </c>
      <c r="B41" s="1" t="s">
        <v>195</v>
      </c>
      <c r="C41" s="1" t="s">
        <v>608</v>
      </c>
      <c r="D41" s="1" t="s">
        <v>609</v>
      </c>
      <c r="E41" s="1" t="s">
        <v>610</v>
      </c>
      <c r="F41" s="1" t="s">
        <v>611</v>
      </c>
      <c r="G41" s="1" t="s">
        <v>612</v>
      </c>
      <c r="H41" s="1" t="s">
        <v>613</v>
      </c>
      <c r="I41" s="1" t="s">
        <v>614</v>
      </c>
      <c r="J41" s="1" t="s">
        <v>441</v>
      </c>
      <c r="K41" s="1" t="s">
        <v>615</v>
      </c>
      <c r="L41" s="2"/>
      <c r="M41" s="2"/>
      <c r="N41" s="2"/>
      <c r="O41" s="2"/>
      <c r="P41" s="2"/>
      <c r="Q41" s="2"/>
      <c r="R41" s="2"/>
      <c r="S41" s="2"/>
      <c r="T41" s="2"/>
      <c r="U41" s="2"/>
      <c r="V41" s="2"/>
      <c r="W41" s="2"/>
      <c r="X41" s="2"/>
      <c r="Y41" s="2"/>
      <c r="Z41" s="2"/>
    </row>
    <row r="42" ht="15.75" customHeight="1">
      <c r="A42" s="1" t="s">
        <v>616</v>
      </c>
      <c r="B42" s="1" t="s">
        <v>275</v>
      </c>
      <c r="C42" s="1" t="s">
        <v>617</v>
      </c>
      <c r="D42" s="1" t="s">
        <v>618</v>
      </c>
      <c r="E42" s="1" t="s">
        <v>285</v>
      </c>
      <c r="F42" s="1" t="s">
        <v>619</v>
      </c>
      <c r="G42" s="1" t="s">
        <v>620</v>
      </c>
      <c r="H42" s="1" t="s">
        <v>621</v>
      </c>
      <c r="I42" s="1" t="s">
        <v>622</v>
      </c>
      <c r="J42" s="1" t="s">
        <v>623</v>
      </c>
      <c r="K42" s="1" t="s">
        <v>624</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630</v>
      </c>
      <c r="G43" s="1" t="s">
        <v>631</v>
      </c>
      <c r="H43" s="1" t="s">
        <v>632</v>
      </c>
      <c r="I43" s="1" t="s">
        <v>633</v>
      </c>
      <c r="J43" s="1" t="s">
        <v>634</v>
      </c>
      <c r="K43" s="1" t="s">
        <v>635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640</v>
      </c>
      <c r="F44" s="1" t="s">
        <v>641</v>
      </c>
      <c r="G44" s="1" t="s">
        <v>642</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448</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394</v>
      </c>
      <c r="D47" s="1" t="s">
        <v>660</v>
      </c>
      <c r="E47" s="1" t="s">
        <v>661</v>
      </c>
      <c r="F47" s="1" t="s">
        <v>662</v>
      </c>
      <c r="G47" s="1" t="s">
        <v>279</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583</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459</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459</v>
      </c>
      <c r="C50" s="1" t="s">
        <v>678</v>
      </c>
      <c r="D50" s="1" t="s">
        <v>688</v>
      </c>
      <c r="E50" s="1" t="s">
        <v>689</v>
      </c>
      <c r="F50" s="1" t="s">
        <v>690</v>
      </c>
      <c r="G50" s="1" t="s">
        <v>204</v>
      </c>
      <c r="H50" s="1" t="s">
        <v>683</v>
      </c>
      <c r="I50" s="1" t="s">
        <v>691</v>
      </c>
      <c r="J50" s="1" t="s">
        <v>692</v>
      </c>
      <c r="K50" s="1" t="s">
        <v>580</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322</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695</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250</v>
      </c>
      <c r="I53" s="1" t="s">
        <v>228</v>
      </c>
      <c r="J53" s="1" t="s">
        <v>444</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204</v>
      </c>
      <c r="H54" s="1" t="s">
        <v>714</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329</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195</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622</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v>0.0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v>7.0</v>
      </c>
      <c r="C62" s="1" t="s">
        <v>804</v>
      </c>
      <c r="D62" s="1" t="s">
        <v>805</v>
      </c>
      <c r="E62" s="1" t="s">
        <v>806</v>
      </c>
      <c r="F62" s="1" t="s">
        <v>807</v>
      </c>
      <c r="G62" s="1">
        <v>0.0</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215</v>
      </c>
      <c r="C64" s="1" t="s">
        <v>824</v>
      </c>
      <c r="D64" s="1" t="s">
        <v>276</v>
      </c>
      <c r="E64" s="1" t="s">
        <v>825</v>
      </c>
      <c r="F64" s="1" t="s">
        <v>443</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833</v>
      </c>
      <c r="D65" s="1" t="s">
        <v>834</v>
      </c>
      <c r="E65" s="1" t="s">
        <v>835</v>
      </c>
      <c r="F65" s="1" t="s">
        <v>836</v>
      </c>
      <c r="G65" s="1" t="s">
        <v>837</v>
      </c>
      <c r="H65" s="1" t="s">
        <v>310</v>
      </c>
      <c r="I65" s="1" t="s">
        <v>838</v>
      </c>
      <c r="J65" s="1" t="s">
        <v>839</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737</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856</v>
      </c>
      <c r="F68" s="1" t="s">
        <v>212</v>
      </c>
      <c r="G68" s="1" t="s">
        <v>857</v>
      </c>
      <c r="H68" s="1" t="s">
        <v>769</v>
      </c>
      <c r="I68" s="1" t="s">
        <v>202</v>
      </c>
      <c r="J68" s="1" t="s">
        <v>652</v>
      </c>
      <c r="K68" s="1" t="s">
        <v>858</v>
      </c>
      <c r="L68" s="2"/>
      <c r="M68" s="2"/>
      <c r="N68" s="2"/>
      <c r="O68" s="2"/>
      <c r="P68" s="2"/>
      <c r="Q68" s="2"/>
      <c r="R68" s="2"/>
      <c r="S68" s="2"/>
      <c r="T68" s="2"/>
      <c r="U68" s="2"/>
      <c r="V68" s="2"/>
      <c r="W68" s="2"/>
      <c r="X68" s="2"/>
      <c r="Y68" s="2"/>
      <c r="Z68" s="2"/>
    </row>
    <row r="69" ht="15.75" customHeight="1">
      <c r="A69" s="1" t="s">
        <v>859</v>
      </c>
      <c r="B69" s="1" t="s">
        <v>860</v>
      </c>
      <c r="C69" s="1" t="s">
        <v>861</v>
      </c>
      <c r="D69" s="1" t="s">
        <v>862</v>
      </c>
      <c r="E69" s="1" t="s">
        <v>863</v>
      </c>
      <c r="F69" s="1" t="s">
        <v>864</v>
      </c>
      <c r="G69" s="1" t="s">
        <v>865</v>
      </c>
      <c r="H69" s="1" t="s">
        <v>866</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872</v>
      </c>
      <c r="D70" s="1" t="s">
        <v>873</v>
      </c>
      <c r="E70" s="1" t="s">
        <v>874</v>
      </c>
      <c r="F70" s="1" t="s">
        <v>875</v>
      </c>
      <c r="G70" s="1" t="s">
        <v>876</v>
      </c>
      <c r="H70" s="1" t="s">
        <v>877</v>
      </c>
      <c r="I70" s="1" t="s">
        <v>878</v>
      </c>
      <c r="J70" s="1" t="s">
        <v>872</v>
      </c>
      <c r="K70" s="1" t="s">
        <v>879</v>
      </c>
      <c r="L70" s="2"/>
      <c r="M70" s="2"/>
      <c r="N70" s="2"/>
      <c r="O70" s="2"/>
      <c r="P70" s="2"/>
      <c r="Q70" s="2"/>
      <c r="R70" s="2"/>
      <c r="S70" s="2"/>
      <c r="T70" s="2"/>
      <c r="U70" s="2"/>
      <c r="V70" s="2"/>
      <c r="W70" s="2"/>
      <c r="X70" s="2"/>
      <c r="Y70" s="2"/>
      <c r="Z70" s="2"/>
    </row>
    <row r="71" ht="15.75" customHeight="1">
      <c r="A71" s="1" t="s">
        <v>880</v>
      </c>
      <c r="B71" s="1" t="s">
        <v>829</v>
      </c>
      <c r="C71" s="1" t="s">
        <v>881</v>
      </c>
      <c r="D71" s="1" t="s">
        <v>882</v>
      </c>
      <c r="E71" s="1" t="s">
        <v>883</v>
      </c>
      <c r="F71" s="1" t="s">
        <v>884</v>
      </c>
      <c r="G71" s="1" t="s">
        <v>885</v>
      </c>
      <c r="H71" s="1" t="s">
        <v>886</v>
      </c>
      <c r="I71" s="1" t="s">
        <v>857</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v>38.0</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t="s">
        <v>907</v>
      </c>
      <c r="J73" s="1" t="s">
        <v>908</v>
      </c>
      <c r="K73" s="1" t="s">
        <v>365</v>
      </c>
      <c r="L73" s="2"/>
      <c r="M73" s="2"/>
      <c r="N73" s="2"/>
      <c r="O73" s="2"/>
      <c r="P73" s="2"/>
      <c r="Q73" s="2"/>
      <c r="R73" s="2"/>
      <c r="S73" s="2"/>
      <c r="T73" s="2"/>
      <c r="U73" s="2"/>
      <c r="V73" s="2"/>
      <c r="W73" s="2"/>
      <c r="X73" s="2"/>
      <c r="Y73" s="2"/>
      <c r="Z73" s="2"/>
    </row>
    <row r="74" ht="15.75" customHeight="1">
      <c r="A74" s="1" t="s">
        <v>909</v>
      </c>
      <c r="B74" s="1" t="s">
        <v>130</v>
      </c>
      <c r="C74" s="1" t="s">
        <v>910</v>
      </c>
      <c r="D74" s="1" t="s">
        <v>911</v>
      </c>
      <c r="E74" s="1" t="s">
        <v>826</v>
      </c>
      <c r="F74" s="1" t="s">
        <v>912</v>
      </c>
      <c r="G74" s="1" t="s">
        <v>913</v>
      </c>
      <c r="H74" s="1" t="s">
        <v>914</v>
      </c>
      <c r="I74" s="1" t="s">
        <v>440</v>
      </c>
      <c r="J74" s="1" t="s">
        <v>915</v>
      </c>
      <c r="K74" s="1" t="s">
        <v>916</v>
      </c>
      <c r="L74" s="2"/>
      <c r="M74" s="2"/>
      <c r="N74" s="2"/>
      <c r="O74" s="2"/>
      <c r="P74" s="2"/>
      <c r="Q74" s="2"/>
      <c r="R74" s="2"/>
      <c r="S74" s="2"/>
      <c r="T74" s="2"/>
      <c r="U74" s="2"/>
      <c r="V74" s="2"/>
      <c r="W74" s="2"/>
      <c r="X74" s="2"/>
      <c r="Y74" s="2"/>
      <c r="Z74" s="2"/>
    </row>
    <row r="75" ht="15.75" customHeight="1">
      <c r="A75" s="1" t="s">
        <v>917</v>
      </c>
      <c r="B75" s="1" t="s">
        <v>361</v>
      </c>
      <c r="C75" s="1" t="s">
        <v>918</v>
      </c>
      <c r="D75" s="1" t="s">
        <v>919</v>
      </c>
      <c r="E75" s="1" t="s">
        <v>310</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929</v>
      </c>
      <c r="E76" s="1" t="s">
        <v>930</v>
      </c>
      <c r="F76" s="1" t="s">
        <v>931</v>
      </c>
      <c r="G76" s="1" t="s">
        <v>380</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780</v>
      </c>
      <c r="F77" s="1" t="s">
        <v>668</v>
      </c>
      <c r="G77" s="1" t="s">
        <v>940</v>
      </c>
      <c r="H77" s="1" t="s">
        <v>941</v>
      </c>
      <c r="I77" s="1" t="s">
        <v>942</v>
      </c>
      <c r="J77" s="1" t="s">
        <v>943</v>
      </c>
      <c r="K77" s="1" t="s">
        <v>682</v>
      </c>
      <c r="L77" s="2"/>
      <c r="M77" s="2"/>
      <c r="N77" s="2"/>
      <c r="O77" s="2"/>
      <c r="P77" s="2"/>
      <c r="Q77" s="2"/>
      <c r="R77" s="2"/>
      <c r="S77" s="2"/>
      <c r="T77" s="2"/>
      <c r="U77" s="2"/>
      <c r="V77" s="2"/>
      <c r="W77" s="2"/>
      <c r="X77" s="2"/>
      <c r="Y77" s="2"/>
      <c r="Z77" s="2"/>
    </row>
    <row r="78" ht="15.75" customHeight="1">
      <c r="A78" s="1" t="s">
        <v>944</v>
      </c>
      <c r="B78" s="1" t="s">
        <v>437</v>
      </c>
      <c r="C78" s="1" t="s">
        <v>945</v>
      </c>
      <c r="D78" s="1" t="s">
        <v>946</v>
      </c>
      <c r="E78" s="1" t="s">
        <v>947</v>
      </c>
      <c r="F78" s="1" t="s">
        <v>948</v>
      </c>
      <c r="G78" s="1" t="s">
        <v>949</v>
      </c>
      <c r="H78" s="1" t="s">
        <v>950</v>
      </c>
      <c r="I78" s="1" t="s">
        <v>951</v>
      </c>
      <c r="J78" s="1" t="s">
        <v>952</v>
      </c>
      <c r="K78" s="1" t="s">
        <v>289</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620</v>
      </c>
      <c r="C80" s="1" t="s">
        <v>965</v>
      </c>
      <c r="D80" s="1" t="s">
        <v>966</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979</v>
      </c>
      <c r="G81" s="1" t="s">
        <v>980</v>
      </c>
      <c r="H81" s="1" t="s">
        <v>981</v>
      </c>
      <c r="I81" s="1" t="s">
        <v>982</v>
      </c>
      <c r="J81" s="1" t="s">
        <v>983</v>
      </c>
      <c r="K81" s="1" t="s">
        <v>305</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390</v>
      </c>
      <c r="H82" s="1" t="s">
        <v>619</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420</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1020</v>
      </c>
      <c r="H85" s="1" t="s">
        <v>1021</v>
      </c>
      <c r="I85" s="1" t="s">
        <v>1022</v>
      </c>
      <c r="J85" s="1" t="s">
        <v>1023</v>
      </c>
      <c r="K85" s="1" t="s">
        <v>1024</v>
      </c>
      <c r="L85" s="2"/>
      <c r="M85" s="2"/>
      <c r="N85" s="2"/>
      <c r="O85" s="2"/>
      <c r="P85" s="2"/>
      <c r="Q85" s="2"/>
      <c r="R85" s="2"/>
      <c r="S85" s="2"/>
      <c r="T85" s="2"/>
      <c r="U85" s="2"/>
      <c r="V85" s="2"/>
      <c r="W85" s="2"/>
      <c r="X85" s="2"/>
      <c r="Y85" s="2"/>
      <c r="Z85" s="2"/>
    </row>
    <row r="86" ht="15.75" customHeight="1">
      <c r="A86" s="1" t="s">
        <v>1025</v>
      </c>
      <c r="B86" s="1" t="s">
        <v>207</v>
      </c>
      <c r="C86" s="1" t="s">
        <v>1026</v>
      </c>
      <c r="D86" s="1" t="s">
        <v>872</v>
      </c>
      <c r="E86" s="1" t="s">
        <v>1027</v>
      </c>
      <c r="F86" s="1" t="s">
        <v>1028</v>
      </c>
      <c r="G86" s="1" t="s">
        <v>1029</v>
      </c>
      <c r="H86" s="1" t="s">
        <v>1030</v>
      </c>
      <c r="I86" s="1" t="s">
        <v>1031</v>
      </c>
      <c r="J86" s="1" t="s">
        <v>1032</v>
      </c>
      <c r="K86" s="1" t="s">
        <v>1033</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1040</v>
      </c>
      <c r="G88" s="1" t="s">
        <v>1041</v>
      </c>
      <c r="H88" s="1" t="s">
        <v>432</v>
      </c>
      <c r="I88" s="1" t="s">
        <v>1042</v>
      </c>
      <c r="J88" s="1" t="s">
        <v>1043</v>
      </c>
      <c r="K88" s="1" t="s">
        <v>694</v>
      </c>
      <c r="L88" s="2"/>
      <c r="M88" s="2"/>
      <c r="N88" s="2"/>
      <c r="O88" s="2"/>
      <c r="P88" s="2"/>
      <c r="Q88" s="2"/>
      <c r="R88" s="2"/>
      <c r="S88" s="2"/>
      <c r="T88" s="2"/>
      <c r="U88" s="2"/>
      <c r="V88" s="2"/>
      <c r="W88" s="2"/>
      <c r="X88" s="2"/>
      <c r="Y88" s="2"/>
      <c r="Z88" s="2"/>
    </row>
    <row r="89" ht="15.75" customHeight="1">
      <c r="A89" s="1" t="s">
        <v>1044</v>
      </c>
      <c r="B89" s="1" t="s">
        <v>389</v>
      </c>
      <c r="C89" s="1" t="s">
        <v>197</v>
      </c>
      <c r="D89" s="1" t="s">
        <v>1045</v>
      </c>
      <c r="E89" s="1" t="s">
        <v>1046</v>
      </c>
      <c r="F89" s="1" t="s">
        <v>1047</v>
      </c>
      <c r="G89" s="1" t="s">
        <v>580</v>
      </c>
      <c r="H89" s="1" t="s">
        <v>212</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837</v>
      </c>
      <c r="C90" s="1" t="s">
        <v>1052</v>
      </c>
      <c r="D90" s="1" t="s">
        <v>745</v>
      </c>
      <c r="E90" s="1" t="s">
        <v>1053</v>
      </c>
      <c r="F90" s="1" t="s">
        <v>1054</v>
      </c>
      <c r="G90" s="1" t="s">
        <v>1055</v>
      </c>
      <c r="H90" s="1" t="s">
        <v>1056</v>
      </c>
      <c r="I90" s="1" t="s">
        <v>742</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589</v>
      </c>
      <c r="D91" s="1" t="s">
        <v>1061</v>
      </c>
      <c r="E91" s="1" t="s">
        <v>1062</v>
      </c>
      <c r="F91" s="1" t="s">
        <v>1063</v>
      </c>
      <c r="G91" s="1" t="s">
        <v>393</v>
      </c>
      <c r="H91" s="1" t="s">
        <v>1064</v>
      </c>
      <c r="I91" s="1" t="s">
        <v>1065</v>
      </c>
      <c r="J91" s="1" t="s">
        <v>1066</v>
      </c>
      <c r="K91" s="1" t="s">
        <v>700</v>
      </c>
      <c r="L91" s="2"/>
      <c r="M91" s="2"/>
      <c r="N91" s="2"/>
      <c r="O91" s="2"/>
      <c r="P91" s="2"/>
      <c r="Q91" s="2"/>
      <c r="R91" s="2"/>
      <c r="S91" s="2"/>
      <c r="T91" s="2"/>
      <c r="U91" s="2"/>
      <c r="V91" s="2"/>
      <c r="W91" s="2"/>
      <c r="X91" s="2"/>
      <c r="Y91" s="2"/>
      <c r="Z91" s="2"/>
    </row>
    <row r="92" ht="15.75" customHeight="1">
      <c r="A92" s="1" t="s">
        <v>1067</v>
      </c>
      <c r="B92" s="1" t="s">
        <v>372</v>
      </c>
      <c r="C92" s="1" t="s">
        <v>589</v>
      </c>
      <c r="D92" s="1" t="s">
        <v>1068</v>
      </c>
      <c r="E92" s="1" t="s">
        <v>1069</v>
      </c>
      <c r="F92" s="1" t="s">
        <v>1070</v>
      </c>
      <c r="G92" s="1" t="s">
        <v>1071</v>
      </c>
      <c r="H92" s="1" t="s">
        <v>1072</v>
      </c>
      <c r="I92" s="1" t="s">
        <v>191</v>
      </c>
      <c r="J92" s="1" t="s">
        <v>829</v>
      </c>
      <c r="K92" s="1" t="s">
        <v>1073</v>
      </c>
      <c r="L92" s="2"/>
      <c r="M92" s="2"/>
      <c r="N92" s="2"/>
      <c r="O92" s="2"/>
      <c r="P92" s="2"/>
      <c r="Q92" s="2"/>
      <c r="R92" s="2"/>
      <c r="S92" s="2"/>
      <c r="T92" s="2"/>
      <c r="U92" s="2"/>
      <c r="V92" s="2"/>
      <c r="W92" s="2"/>
      <c r="X92" s="2"/>
      <c r="Y92" s="2"/>
      <c r="Z92" s="2"/>
    </row>
    <row r="93" ht="15.75" customHeight="1">
      <c r="A93" s="1" t="s">
        <v>1074</v>
      </c>
      <c r="B93" s="1" t="s">
        <v>482</v>
      </c>
      <c r="C93" s="1" t="s">
        <v>1075</v>
      </c>
      <c r="D93" s="1" t="s">
        <v>1076</v>
      </c>
      <c r="E93" s="1" t="s">
        <v>1077</v>
      </c>
      <c r="F93" s="1" t="s">
        <v>1078</v>
      </c>
      <c r="G93" s="1" t="s">
        <v>1079</v>
      </c>
      <c r="H93" s="1" t="s">
        <v>832</v>
      </c>
      <c r="I93" s="1" t="s">
        <v>1080</v>
      </c>
      <c r="J93" s="1" t="s">
        <v>833</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1089</v>
      </c>
      <c r="I94" s="1" t="s">
        <v>1090</v>
      </c>
      <c r="J94" s="1" t="s">
        <v>962</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1099</v>
      </c>
      <c r="I95" s="1" t="s">
        <v>1100</v>
      </c>
      <c r="J95" s="1" t="s">
        <v>1101</v>
      </c>
      <c r="K95" s="1" t="s">
        <v>208</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1070</v>
      </c>
      <c r="F96" s="1" t="s">
        <v>702</v>
      </c>
      <c r="G96" s="1" t="s">
        <v>1106</v>
      </c>
      <c r="H96" s="1" t="s">
        <v>463</v>
      </c>
      <c r="I96" s="1" t="s">
        <v>1107</v>
      </c>
      <c r="J96" s="1" t="s">
        <v>1108</v>
      </c>
      <c r="K96" s="1" t="s">
        <v>207</v>
      </c>
      <c r="L96" s="2"/>
      <c r="M96" s="2"/>
      <c r="N96" s="2"/>
      <c r="O96" s="2"/>
      <c r="P96" s="2"/>
      <c r="Q96" s="2"/>
      <c r="R96" s="2"/>
      <c r="S96" s="2"/>
      <c r="T96" s="2"/>
      <c r="U96" s="2"/>
      <c r="V96" s="2"/>
      <c r="W96" s="2"/>
      <c r="X96" s="2"/>
      <c r="Y96" s="2"/>
      <c r="Z96" s="2"/>
    </row>
    <row r="97" ht="15.75" customHeight="1">
      <c r="A97" s="1" t="s">
        <v>1109</v>
      </c>
      <c r="B97" s="1" t="s">
        <v>286</v>
      </c>
      <c r="C97" s="1" t="s">
        <v>1110</v>
      </c>
      <c r="D97" s="1" t="s">
        <v>1111</v>
      </c>
      <c r="E97" s="1" t="s">
        <v>1112</v>
      </c>
      <c r="F97" s="1" t="s">
        <v>1113</v>
      </c>
      <c r="G97" s="1" t="s">
        <v>1114</v>
      </c>
      <c r="H97" s="1" t="s">
        <v>1115</v>
      </c>
      <c r="I97" s="1" t="s">
        <v>454</v>
      </c>
      <c r="J97" s="1" t="s">
        <v>1116</v>
      </c>
      <c r="K97" s="1" t="s">
        <v>126</v>
      </c>
      <c r="L97" s="2"/>
      <c r="M97" s="2"/>
      <c r="N97" s="2"/>
      <c r="O97" s="2"/>
      <c r="P97" s="2"/>
      <c r="Q97" s="2"/>
      <c r="R97" s="2"/>
      <c r="S97" s="2"/>
      <c r="T97" s="2"/>
      <c r="U97" s="2"/>
      <c r="V97" s="2"/>
      <c r="W97" s="2"/>
      <c r="X97" s="2"/>
      <c r="Y97" s="2"/>
      <c r="Z97" s="2"/>
    </row>
    <row r="98" ht="15.75" customHeight="1">
      <c r="A98" s="1" t="s">
        <v>1117</v>
      </c>
      <c r="B98" s="1" t="s">
        <v>676</v>
      </c>
      <c r="C98" s="1" t="s">
        <v>1118</v>
      </c>
      <c r="D98" s="1" t="s">
        <v>441</v>
      </c>
      <c r="E98" s="1" t="s">
        <v>1119</v>
      </c>
      <c r="F98" s="1" t="s">
        <v>1120</v>
      </c>
      <c r="G98" s="1" t="s">
        <v>594</v>
      </c>
      <c r="H98" s="1" t="s">
        <v>1121</v>
      </c>
      <c r="I98" s="1" t="s">
        <v>1122</v>
      </c>
      <c r="J98" s="1" t="s">
        <v>1123</v>
      </c>
      <c r="K98" s="1" t="s">
        <v>1124</v>
      </c>
      <c r="L98" s="2"/>
      <c r="M98" s="2"/>
      <c r="N98" s="2"/>
      <c r="O98" s="2"/>
      <c r="P98" s="2"/>
      <c r="Q98" s="2"/>
      <c r="R98" s="2"/>
      <c r="S98" s="2"/>
      <c r="T98" s="2"/>
      <c r="U98" s="2"/>
      <c r="V98" s="2"/>
      <c r="W98" s="2"/>
      <c r="X98" s="2"/>
      <c r="Y98" s="2"/>
      <c r="Z98" s="2"/>
    </row>
    <row r="99" ht="15.75" customHeight="1">
      <c r="A99" s="1" t="s">
        <v>1125</v>
      </c>
      <c r="B99" s="1" t="s">
        <v>439</v>
      </c>
      <c r="C99" s="1" t="s">
        <v>1126</v>
      </c>
      <c r="D99" s="1" t="s">
        <v>1127</v>
      </c>
      <c r="E99" s="1" t="s">
        <v>745</v>
      </c>
      <c r="F99" s="1" t="s">
        <v>1128</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729</v>
      </c>
      <c r="C100" s="1" t="s">
        <v>1135</v>
      </c>
      <c r="D100" s="1" t="s">
        <v>1136</v>
      </c>
      <c r="E100" s="1" t="s">
        <v>1137</v>
      </c>
      <c r="F100" s="1" t="s">
        <v>1138</v>
      </c>
      <c r="G100" s="1" t="s">
        <v>1139</v>
      </c>
      <c r="H100" s="1" t="s">
        <v>1140</v>
      </c>
      <c r="I100" s="1" t="s">
        <v>1141</v>
      </c>
      <c r="J100" s="1" t="s">
        <v>970</v>
      </c>
      <c r="K100" s="1" t="s">
        <v>624</v>
      </c>
      <c r="L100" s="2"/>
      <c r="M100" s="2"/>
      <c r="N100" s="2"/>
      <c r="O100" s="2"/>
      <c r="P100" s="2"/>
      <c r="Q100" s="2"/>
      <c r="R100" s="2"/>
      <c r="S100" s="2"/>
      <c r="T100" s="2"/>
      <c r="U100" s="2"/>
      <c r="V100" s="2"/>
      <c r="W100" s="2"/>
      <c r="X100" s="2"/>
      <c r="Y100" s="2"/>
      <c r="Z100" s="2"/>
    </row>
    <row r="101" ht="15.75" customHeight="1">
      <c r="A101" s="1" t="s">
        <v>1142</v>
      </c>
      <c r="B101" s="1" t="s">
        <v>652</v>
      </c>
      <c r="C101" s="1" t="s">
        <v>624</v>
      </c>
      <c r="D101" s="1" t="s">
        <v>1143</v>
      </c>
      <c r="E101" s="1" t="s">
        <v>1144</v>
      </c>
      <c r="F101" s="1" t="s">
        <v>1145</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v>8.0</v>
      </c>
      <c r="D102" s="1" t="s">
        <v>1153</v>
      </c>
      <c r="E102" s="1" t="s">
        <v>1154</v>
      </c>
      <c r="F102" s="1" t="s">
        <v>1155</v>
      </c>
      <c r="G102" s="1" t="s">
        <v>1156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898</v>
      </c>
      <c r="G103" s="1" t="s">
        <v>1166</v>
      </c>
      <c r="H103" s="1" t="s">
        <v>1167</v>
      </c>
      <c r="I103" s="1" t="s">
        <v>1168</v>
      </c>
      <c r="J103" s="1" t="s">
        <v>1049</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v>11.0</v>
      </c>
      <c r="D104" s="1" t="s">
        <v>1172</v>
      </c>
      <c r="E104" s="1" t="s">
        <v>1173</v>
      </c>
      <c r="F104" s="1" t="s">
        <v>1174</v>
      </c>
      <c r="G104" s="1" t="s">
        <v>1175</v>
      </c>
      <c r="H104" s="1" t="s">
        <v>1176</v>
      </c>
      <c r="I104" s="1" t="s">
        <v>1053</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v>-17.0</v>
      </c>
      <c r="C105" s="1" t="s">
        <v>1180</v>
      </c>
      <c r="D105" s="1" t="s">
        <v>1181</v>
      </c>
      <c r="E105" s="1" t="s">
        <v>1182</v>
      </c>
      <c r="F105" s="1" t="s">
        <v>1183</v>
      </c>
      <c r="G105" s="1" t="s">
        <v>1184</v>
      </c>
      <c r="H105" s="1" t="s">
        <v>1185</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955</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1200</v>
      </c>
      <c r="C107" s="1" t="s">
        <v>1201</v>
      </c>
      <c r="D107" s="1" t="s">
        <v>1202</v>
      </c>
      <c r="E107" s="1" t="s">
        <v>1203</v>
      </c>
      <c r="F107" s="1" t="s">
        <v>1204</v>
      </c>
      <c r="G107" s="1" t="s">
        <v>888</v>
      </c>
      <c r="H107" s="1" t="s">
        <v>1205</v>
      </c>
      <c r="I107" s="1" t="s">
        <v>997</v>
      </c>
      <c r="J107" s="1" t="s">
        <v>1206</v>
      </c>
      <c r="K107" s="1" t="s">
        <v>1091</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1201</v>
      </c>
      <c r="C109" s="1" t="s">
        <v>1209</v>
      </c>
      <c r="D109" s="1" t="s">
        <v>595</v>
      </c>
      <c r="E109" s="1" t="s">
        <v>1210</v>
      </c>
      <c r="F109" s="1" t="s">
        <v>623</v>
      </c>
      <c r="G109" s="1" t="s">
        <v>608</v>
      </c>
      <c r="H109" s="1" t="s">
        <v>1211</v>
      </c>
      <c r="I109" s="1" t="s">
        <v>1212</v>
      </c>
      <c r="J109" s="1" t="s">
        <v>1213</v>
      </c>
      <c r="K109" s="1" t="s">
        <v>827</v>
      </c>
      <c r="L109" s="2"/>
      <c r="M109" s="2"/>
      <c r="N109" s="2"/>
      <c r="O109" s="2"/>
      <c r="P109" s="2"/>
      <c r="Q109" s="2"/>
      <c r="R109" s="2"/>
      <c r="S109" s="2"/>
      <c r="T109" s="2"/>
      <c r="U109" s="2"/>
      <c r="V109" s="2"/>
      <c r="W109" s="2"/>
      <c r="X109" s="2"/>
      <c r="Y109" s="2"/>
      <c r="Z109" s="2"/>
    </row>
    <row r="110" ht="15.75" customHeight="1">
      <c r="A110" s="1" t="s">
        <v>1214</v>
      </c>
      <c r="B110" s="1" t="s">
        <v>1215</v>
      </c>
      <c r="C110" s="1" t="s">
        <v>1216</v>
      </c>
      <c r="D110" s="1" t="s">
        <v>1217</v>
      </c>
      <c r="E110" s="1" t="s">
        <v>1218</v>
      </c>
      <c r="F110" s="1" t="s">
        <v>1219</v>
      </c>
      <c r="G110" s="1" t="s">
        <v>1220</v>
      </c>
      <c r="H110" s="1" t="s">
        <v>452</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1228</v>
      </c>
      <c r="F111" s="1" t="s">
        <v>833</v>
      </c>
      <c r="G111" s="1" t="s">
        <v>256</v>
      </c>
      <c r="H111" s="1" t="s">
        <v>925</v>
      </c>
      <c r="I111" s="1" t="s">
        <v>198</v>
      </c>
      <c r="J111" s="1" t="s">
        <v>1222</v>
      </c>
      <c r="K111" s="1" t="s">
        <v>672</v>
      </c>
      <c r="L111" s="2"/>
      <c r="M111" s="2"/>
      <c r="N111" s="2"/>
      <c r="O111" s="2"/>
      <c r="P111" s="2"/>
      <c r="Q111" s="2"/>
      <c r="R111" s="2"/>
      <c r="S111" s="2"/>
      <c r="T111" s="2"/>
      <c r="U111" s="2"/>
      <c r="V111" s="2"/>
      <c r="W111" s="2"/>
      <c r="X111" s="2"/>
      <c r="Y111" s="2"/>
      <c r="Z111" s="2"/>
    </row>
    <row r="112" ht="15.75" customHeight="1">
      <c r="A112" s="1" t="s">
        <v>1229</v>
      </c>
      <c r="B112" s="1" t="s">
        <v>1230</v>
      </c>
      <c r="C112" s="1" t="s">
        <v>1231</v>
      </c>
      <c r="D112" s="1" t="s">
        <v>1232</v>
      </c>
      <c r="E112" s="1" t="s">
        <v>1233</v>
      </c>
      <c r="F112" s="1" t="s">
        <v>308</v>
      </c>
      <c r="G112" s="1" t="s">
        <v>448</v>
      </c>
      <c r="H112" s="1" t="s">
        <v>1234</v>
      </c>
      <c r="I112" s="1" t="s">
        <v>1223</v>
      </c>
      <c r="J112" s="1" t="s">
        <v>225</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1115</v>
      </c>
      <c r="D113" s="1" t="s">
        <v>1238</v>
      </c>
      <c r="E113" s="1" t="s">
        <v>1239</v>
      </c>
      <c r="F113" s="1" t="s">
        <v>385</v>
      </c>
      <c r="G113" s="1" t="s">
        <v>907</v>
      </c>
      <c r="H113" s="1" t="s">
        <v>1240</v>
      </c>
      <c r="I113" s="1" t="s">
        <v>1241</v>
      </c>
      <c r="J113" s="1" t="s">
        <v>1242</v>
      </c>
      <c r="K113" s="1" t="s">
        <v>197</v>
      </c>
      <c r="L113" s="2"/>
      <c r="M113" s="2"/>
      <c r="N113" s="2"/>
      <c r="O113" s="2"/>
      <c r="P113" s="2"/>
      <c r="Q113" s="2"/>
      <c r="R113" s="2"/>
      <c r="S113" s="2"/>
      <c r="T113" s="2"/>
      <c r="U113" s="2"/>
      <c r="V113" s="2"/>
      <c r="W113" s="2"/>
      <c r="X113" s="2"/>
      <c r="Y113" s="2"/>
      <c r="Z113" s="2"/>
    </row>
    <row r="114" ht="15.75" customHeight="1">
      <c r="A114" s="1" t="s">
        <v>1243</v>
      </c>
      <c r="B114" s="1" t="s">
        <v>1244</v>
      </c>
      <c r="C114" s="1" t="s">
        <v>1245</v>
      </c>
      <c r="D114" s="1" t="s">
        <v>1246</v>
      </c>
      <c r="E114" s="1" t="s">
        <v>1247</v>
      </c>
      <c r="F114" s="1" t="s">
        <v>1248</v>
      </c>
      <c r="G114" s="1" t="s">
        <v>1249</v>
      </c>
      <c r="H114" s="1" t="s">
        <v>932</v>
      </c>
      <c r="I114" s="1" t="s">
        <v>1250</v>
      </c>
      <c r="J114" s="1" t="s">
        <v>1032</v>
      </c>
      <c r="K114" s="1" t="s">
        <v>1251</v>
      </c>
      <c r="L114" s="2"/>
      <c r="M114" s="2"/>
      <c r="N114" s="2"/>
      <c r="O114" s="2"/>
      <c r="P114" s="2"/>
      <c r="Q114" s="2"/>
      <c r="R114" s="2"/>
      <c r="S114" s="2"/>
      <c r="T114" s="2"/>
      <c r="U114" s="2"/>
      <c r="V114" s="2"/>
      <c r="W114" s="2"/>
      <c r="X114" s="2"/>
      <c r="Y114" s="2"/>
      <c r="Z114" s="2"/>
    </row>
    <row r="115" ht="15.75" customHeight="1">
      <c r="A115" s="1" t="s">
        <v>1252</v>
      </c>
      <c r="B115" s="1" t="s">
        <v>386</v>
      </c>
      <c r="C115" s="1" t="s">
        <v>1253</v>
      </c>
      <c r="D115" s="1" t="s">
        <v>967</v>
      </c>
      <c r="E115" s="1" t="s">
        <v>1254</v>
      </c>
      <c r="F115" s="1" t="s">
        <v>1255</v>
      </c>
      <c r="G115" s="1" t="s">
        <v>306</v>
      </c>
      <c r="H115" s="1" t="s">
        <v>1256</v>
      </c>
      <c r="I115" s="1" t="s">
        <v>1257</v>
      </c>
      <c r="J115" s="1" t="s">
        <v>1258</v>
      </c>
      <c r="K115" s="1" t="s">
        <v>419</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1264</v>
      </c>
      <c r="G116" s="1" t="s">
        <v>1265</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1273</v>
      </c>
      <c r="E117" s="1" t="s">
        <v>1274</v>
      </c>
      <c r="F117" s="1" t="s">
        <v>1275</v>
      </c>
      <c r="G117" s="1" t="s">
        <v>274</v>
      </c>
      <c r="H117" s="1" t="s">
        <v>824</v>
      </c>
      <c r="I117" s="1" t="s">
        <v>915</v>
      </c>
      <c r="J117" s="1" t="s">
        <v>1276</v>
      </c>
      <c r="K117" s="1" t="s">
        <v>276</v>
      </c>
      <c r="L117" s="2"/>
      <c r="M117" s="2"/>
      <c r="N117" s="2"/>
      <c r="O117" s="2"/>
      <c r="P117" s="2"/>
      <c r="Q117" s="2"/>
      <c r="R117" s="2"/>
      <c r="S117" s="2"/>
      <c r="T117" s="2"/>
      <c r="U117" s="2"/>
      <c r="V117" s="2"/>
      <c r="W117" s="2"/>
      <c r="X117" s="2"/>
      <c r="Y117" s="2"/>
      <c r="Z117" s="2"/>
    </row>
    <row r="118" ht="15.75" customHeight="1">
      <c r="A118" s="1" t="s">
        <v>1277</v>
      </c>
      <c r="B118" s="1" t="s">
        <v>310</v>
      </c>
      <c r="C118" s="1" t="s">
        <v>1278</v>
      </c>
      <c r="D118" s="1" t="s">
        <v>1279</v>
      </c>
      <c r="E118" s="1" t="s">
        <v>371</v>
      </c>
      <c r="F118" s="1" t="s">
        <v>1280</v>
      </c>
      <c r="G118" s="1" t="s">
        <v>1281</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1049</v>
      </c>
      <c r="E119" s="1" t="s">
        <v>1289</v>
      </c>
      <c r="F119" s="1" t="s">
        <v>1290</v>
      </c>
      <c r="G119" s="1" t="s">
        <v>1291</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1299</v>
      </c>
      <c r="E120" s="1" t="s">
        <v>1300</v>
      </c>
      <c r="F120" s="1" t="s">
        <v>1301</v>
      </c>
      <c r="G120" s="1" t="s">
        <v>1302</v>
      </c>
      <c r="H120" s="1" t="s">
        <v>1303</v>
      </c>
      <c r="I120" s="1" t="s">
        <v>652</v>
      </c>
      <c r="J120" s="1" t="s">
        <v>1304</v>
      </c>
      <c r="K120" s="1" t="s">
        <v>739</v>
      </c>
      <c r="L120" s="2"/>
      <c r="M120" s="2"/>
      <c r="N120" s="2"/>
      <c r="O120" s="2"/>
      <c r="P120" s="2"/>
      <c r="Q120" s="2"/>
      <c r="R120" s="2"/>
      <c r="S120" s="2"/>
      <c r="T120" s="2"/>
      <c r="U120" s="2"/>
      <c r="V120" s="2"/>
      <c r="W120" s="2"/>
      <c r="X120" s="2"/>
      <c r="Y120" s="2"/>
      <c r="Z120" s="2"/>
    </row>
    <row r="121" ht="15.75" customHeight="1">
      <c r="A121" s="1" t="s">
        <v>1305</v>
      </c>
      <c r="B121" s="1" t="s">
        <v>832</v>
      </c>
      <c r="C121" s="1" t="s">
        <v>374</v>
      </c>
      <c r="D121" s="1" t="s">
        <v>1306</v>
      </c>
      <c r="E121" s="1" t="s">
        <v>1307</v>
      </c>
      <c r="F121" s="1" t="s">
        <v>1308</v>
      </c>
      <c r="G121" s="1" t="s">
        <v>1309</v>
      </c>
      <c r="H121" s="1" t="s">
        <v>1310</v>
      </c>
      <c r="I121" s="1" t="s">
        <v>735</v>
      </c>
      <c r="J121" s="1" t="s">
        <v>1311</v>
      </c>
      <c r="K121" s="1" t="s">
        <v>1288</v>
      </c>
      <c r="L121" s="2"/>
      <c r="M121" s="2"/>
      <c r="N121" s="2"/>
      <c r="O121" s="2"/>
      <c r="P121" s="2"/>
      <c r="Q121" s="2"/>
      <c r="R121" s="2"/>
      <c r="S121" s="2"/>
      <c r="T121" s="2"/>
      <c r="U121" s="2"/>
      <c r="V121" s="2"/>
      <c r="W121" s="2"/>
      <c r="X121" s="2"/>
      <c r="Y121" s="2"/>
      <c r="Z121" s="2"/>
    </row>
    <row r="122" ht="15.75" customHeight="1">
      <c r="A122" s="1" t="s">
        <v>1312</v>
      </c>
      <c r="B122" s="1" t="s">
        <v>1313</v>
      </c>
      <c r="C122" s="1" t="s">
        <v>1314</v>
      </c>
      <c r="D122" s="1" t="s">
        <v>624</v>
      </c>
      <c r="E122" s="1" t="s">
        <v>393</v>
      </c>
      <c r="F122" s="1" t="s">
        <v>1315</v>
      </c>
      <c r="G122" s="1" t="s">
        <v>1316</v>
      </c>
      <c r="H122" s="1" t="s">
        <v>1317</v>
      </c>
      <c r="I122" s="1" t="s">
        <v>1318</v>
      </c>
      <c r="J122" s="1" t="s">
        <v>640</v>
      </c>
      <c r="K122" s="1" t="s">
        <v>1144</v>
      </c>
      <c r="L122" s="2"/>
      <c r="M122" s="2"/>
      <c r="N122" s="2"/>
      <c r="O122" s="2"/>
      <c r="P122" s="2"/>
      <c r="Q122" s="2"/>
      <c r="R122" s="2"/>
      <c r="S122" s="2"/>
      <c r="T122" s="2"/>
      <c r="U122" s="2"/>
      <c r="V122" s="2"/>
      <c r="W122" s="2"/>
      <c r="X122" s="2"/>
      <c r="Y122" s="2"/>
      <c r="Z122" s="2"/>
    </row>
    <row r="123" ht="15.75" customHeight="1">
      <c r="A123" s="1" t="s">
        <v>1319</v>
      </c>
      <c r="B123" s="1">
        <v>7.0</v>
      </c>
      <c r="C123" s="1" t="s">
        <v>405</v>
      </c>
      <c r="D123" s="1" t="s">
        <v>1320</v>
      </c>
      <c r="E123" s="1" t="s">
        <v>1321</v>
      </c>
      <c r="F123" s="1" t="s">
        <v>1322</v>
      </c>
      <c r="G123" s="1" t="s">
        <v>985</v>
      </c>
      <c r="H123" s="1" t="s">
        <v>1323</v>
      </c>
      <c r="I123" s="1" t="s">
        <v>1324</v>
      </c>
      <c r="J123" s="1" t="s">
        <v>1325</v>
      </c>
      <c r="K123" s="1" t="s">
        <v>1326</v>
      </c>
      <c r="L123" s="2"/>
      <c r="M123" s="2"/>
      <c r="N123" s="2"/>
      <c r="O123" s="2"/>
      <c r="P123" s="2"/>
      <c r="Q123" s="2"/>
      <c r="R123" s="2"/>
      <c r="S123" s="2"/>
      <c r="T123" s="2"/>
      <c r="U123" s="2"/>
      <c r="V123" s="2"/>
      <c r="W123" s="2"/>
      <c r="X123" s="2"/>
      <c r="Y123" s="2"/>
      <c r="Z123" s="2"/>
    </row>
    <row r="124" ht="15.75" customHeight="1">
      <c r="A124" s="1" t="s">
        <v>1327</v>
      </c>
      <c r="B124" s="1" t="s">
        <v>1328</v>
      </c>
      <c r="C124" s="1" t="s">
        <v>1329</v>
      </c>
      <c r="D124" s="1" t="s">
        <v>1330</v>
      </c>
      <c r="E124" s="1" t="s">
        <v>1331</v>
      </c>
      <c r="F124" s="1" t="s">
        <v>896</v>
      </c>
      <c r="G124" s="1" t="s">
        <v>1332</v>
      </c>
      <c r="H124" s="1" t="s">
        <v>1333</v>
      </c>
      <c r="I124" s="1" t="s">
        <v>1334</v>
      </c>
      <c r="J124" s="1" t="s">
        <v>1039</v>
      </c>
      <c r="K124" s="1" t="s">
        <v>1335</v>
      </c>
      <c r="L124" s="2"/>
      <c r="M124" s="2"/>
      <c r="N124" s="2"/>
      <c r="O124" s="2"/>
      <c r="P124" s="2"/>
      <c r="Q124" s="2"/>
      <c r="R124" s="2"/>
      <c r="S124" s="2"/>
      <c r="T124" s="2"/>
      <c r="U124" s="2"/>
      <c r="V124" s="2"/>
      <c r="W124" s="2"/>
      <c r="X124" s="2"/>
      <c r="Y124" s="2"/>
      <c r="Z124" s="2"/>
    </row>
    <row r="125" ht="15.75" customHeight="1">
      <c r="A125" s="1" t="s">
        <v>1336</v>
      </c>
      <c r="B125" s="1" t="s">
        <v>1337</v>
      </c>
      <c r="C125" s="1" t="s">
        <v>424</v>
      </c>
      <c r="D125" s="1" t="s">
        <v>1338</v>
      </c>
      <c r="E125" s="1" t="s">
        <v>1339</v>
      </c>
      <c r="F125" s="1" t="s">
        <v>832</v>
      </c>
      <c r="G125" s="1" t="s">
        <v>1340</v>
      </c>
      <c r="H125" s="1" t="s">
        <v>1175</v>
      </c>
      <c r="I125" s="1" t="s">
        <v>1341</v>
      </c>
      <c r="J125" s="1" t="s">
        <v>781</v>
      </c>
      <c r="K125" s="1" t="s">
        <v>1342</v>
      </c>
      <c r="L125" s="2"/>
      <c r="M125" s="2"/>
      <c r="N125" s="2"/>
      <c r="O125" s="2"/>
      <c r="P125" s="2"/>
      <c r="Q125" s="2"/>
      <c r="R125" s="2"/>
      <c r="S125" s="2"/>
      <c r="T125" s="2"/>
      <c r="U125" s="2"/>
      <c r="V125" s="2"/>
      <c r="W125" s="2"/>
      <c r="X125" s="2"/>
      <c r="Y125" s="2"/>
      <c r="Z125" s="2"/>
    </row>
    <row r="126" ht="15.75" customHeight="1">
      <c r="A126" s="1" t="s">
        <v>1343</v>
      </c>
      <c r="B126" s="1" t="s">
        <v>1344</v>
      </c>
      <c r="C126" s="1" t="s">
        <v>1345</v>
      </c>
      <c r="D126" s="1" t="s">
        <v>1346</v>
      </c>
      <c r="E126" s="1" t="s">
        <v>1347</v>
      </c>
      <c r="F126" s="1" t="s">
        <v>1348</v>
      </c>
      <c r="G126" s="1" t="s">
        <v>1127</v>
      </c>
      <c r="H126" s="1" t="s">
        <v>1349</v>
      </c>
      <c r="I126" s="1" t="s">
        <v>1350</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t="s">
        <v>1354</v>
      </c>
      <c r="C127" s="1" t="s">
        <v>1355</v>
      </c>
      <c r="D127" s="1" t="s">
        <v>1356</v>
      </c>
      <c r="E127" s="1" t="s">
        <v>1357</v>
      </c>
      <c r="F127" s="1" t="s">
        <v>1358</v>
      </c>
      <c r="G127" s="1" t="s">
        <v>1359</v>
      </c>
      <c r="H127" s="1" t="s">
        <v>1360</v>
      </c>
      <c r="I127" s="1" t="s">
        <v>1361</v>
      </c>
      <c r="J127" s="1" t="s">
        <v>1362</v>
      </c>
      <c r="K127" s="1" t="s">
        <v>1363</v>
      </c>
      <c r="L127" s="2"/>
      <c r="M127" s="2"/>
      <c r="N127" s="2"/>
      <c r="O127" s="2"/>
      <c r="P127" s="2"/>
      <c r="Q127" s="2"/>
      <c r="R127" s="2"/>
      <c r="S127" s="2"/>
      <c r="T127" s="2"/>
      <c r="U127" s="2"/>
      <c r="V127" s="2"/>
      <c r="W127" s="2"/>
      <c r="X127" s="2"/>
      <c r="Y127" s="2"/>
      <c r="Z127" s="2"/>
    </row>
    <row r="128" ht="15.75" customHeight="1">
      <c r="A128" s="1" t="s">
        <v>1364</v>
      </c>
      <c r="B128" s="1" t="s">
        <v>1365</v>
      </c>
      <c r="C128" s="1" t="s">
        <v>579</v>
      </c>
      <c r="D128" s="1" t="s">
        <v>1366</v>
      </c>
      <c r="E128" s="1" t="s">
        <v>591</v>
      </c>
      <c r="F128" s="1" t="s">
        <v>1367</v>
      </c>
      <c r="G128" s="1" t="s">
        <v>284</v>
      </c>
      <c r="H128" s="1" t="s">
        <v>1368</v>
      </c>
      <c r="I128" s="1" t="s">
        <v>1369</v>
      </c>
      <c r="J128" s="1" t="s">
        <v>678</v>
      </c>
      <c r="K128" s="1" t="s">
        <v>1370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1371</v>
      </c>
      <c r="C1" s="1" t="s">
        <v>1372</v>
      </c>
      <c r="D1" s="1" t="s">
        <v>1373</v>
      </c>
      <c r="E1" s="1" t="s">
        <v>1374</v>
      </c>
      <c r="F1" s="1" t="s">
        <v>1375</v>
      </c>
      <c r="G1" s="1" t="s">
        <v>1376</v>
      </c>
      <c r="H1" s="1" t="s">
        <v>1377</v>
      </c>
      <c r="I1" s="1" t="s">
        <v>1378</v>
      </c>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1" t="s">
        <v>1385</v>
      </c>
      <c r="I2" s="1" t="s">
        <v>1386</v>
      </c>
      <c r="J2" s="2"/>
      <c r="K2" s="2"/>
      <c r="L2" s="2"/>
      <c r="M2" s="2"/>
      <c r="N2" s="2"/>
      <c r="O2" s="2"/>
      <c r="P2" s="2"/>
      <c r="Q2" s="2"/>
      <c r="R2" s="2"/>
      <c r="S2" s="2"/>
      <c r="T2" s="2"/>
      <c r="U2" s="2"/>
      <c r="V2" s="2"/>
      <c r="W2" s="2"/>
      <c r="X2" s="2"/>
      <c r="Y2" s="2"/>
      <c r="Z2" s="2"/>
    </row>
    <row r="3">
      <c r="A3" s="1" t="s">
        <v>1387</v>
      </c>
      <c r="B3" s="1" t="s">
        <v>1386</v>
      </c>
      <c r="C3" s="1" t="s">
        <v>1388</v>
      </c>
      <c r="D3" s="1" t="s">
        <v>1389</v>
      </c>
      <c r="E3" s="1" t="s">
        <v>1390</v>
      </c>
      <c r="F3" s="1" t="s">
        <v>1391</v>
      </c>
      <c r="G3" s="1" t="s">
        <v>1392</v>
      </c>
      <c r="H3" s="1" t="s">
        <v>1393</v>
      </c>
      <c r="I3" s="1" t="s">
        <v>1386</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1384</v>
      </c>
      <c r="G4" s="1" t="s">
        <v>1385</v>
      </c>
      <c r="H4" s="1" t="s">
        <v>1385</v>
      </c>
      <c r="I4" s="1" t="s">
        <v>1385</v>
      </c>
      <c r="J4" s="2"/>
      <c r="K4" s="2"/>
      <c r="L4" s="2"/>
      <c r="M4" s="2"/>
      <c r="N4" s="2"/>
      <c r="O4" s="2"/>
      <c r="P4" s="2"/>
      <c r="Q4" s="2"/>
      <c r="R4" s="2"/>
      <c r="S4" s="2"/>
      <c r="T4" s="2"/>
      <c r="U4" s="2"/>
      <c r="V4" s="2"/>
      <c r="W4" s="2"/>
      <c r="X4" s="2"/>
      <c r="Y4" s="2"/>
      <c r="Z4" s="2"/>
    </row>
    <row r="5">
      <c r="A5" s="1" t="s">
        <v>1387</v>
      </c>
      <c r="B5" s="1" t="s">
        <v>1386</v>
      </c>
      <c r="C5" s="1" t="s">
        <v>1399</v>
      </c>
      <c r="D5" s="1" t="s">
        <v>1400</v>
      </c>
      <c r="E5" s="1" t="s">
        <v>1401</v>
      </c>
      <c r="F5" s="1" t="s">
        <v>1402</v>
      </c>
      <c r="G5" s="1" t="s">
        <v>1392</v>
      </c>
      <c r="H5" s="1" t="s">
        <v>1393</v>
      </c>
      <c r="I5" s="1" t="s">
        <v>1393</v>
      </c>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1410</v>
      </c>
      <c r="I6" s="1" t="s">
        <v>1411</v>
      </c>
      <c r="J6" s="2"/>
      <c r="K6" s="2"/>
      <c r="L6" s="2"/>
      <c r="M6" s="2"/>
      <c r="N6" s="2"/>
      <c r="O6" s="2"/>
      <c r="P6" s="2"/>
      <c r="Q6" s="2"/>
      <c r="R6" s="2"/>
      <c r="S6" s="2"/>
      <c r="T6" s="2"/>
      <c r="U6" s="2"/>
      <c r="V6" s="2"/>
      <c r="W6" s="2"/>
      <c r="X6" s="2"/>
      <c r="Y6" s="2"/>
      <c r="Z6" s="2"/>
    </row>
    <row r="7">
      <c r="A7" s="1" t="s">
        <v>1412</v>
      </c>
      <c r="B7" s="1" t="s">
        <v>1413</v>
      </c>
      <c r="C7" s="1" t="s">
        <v>1414</v>
      </c>
      <c r="D7" s="1" t="s">
        <v>1415</v>
      </c>
      <c r="E7" s="1" t="s">
        <v>1416</v>
      </c>
      <c r="F7" s="1" t="s">
        <v>1417</v>
      </c>
      <c r="G7" s="1" t="s">
        <v>1418</v>
      </c>
      <c r="H7" s="1" t="s">
        <v>1419</v>
      </c>
      <c r="I7" s="1" t="s">
        <v>1420</v>
      </c>
      <c r="J7" s="2"/>
      <c r="K7" s="2"/>
      <c r="L7" s="2"/>
      <c r="M7" s="2"/>
      <c r="N7" s="2"/>
      <c r="O7" s="2"/>
      <c r="P7" s="2"/>
      <c r="Q7" s="2"/>
      <c r="R7" s="2"/>
      <c r="S7" s="2"/>
      <c r="T7" s="2"/>
      <c r="U7" s="2"/>
      <c r="V7" s="2"/>
      <c r="W7" s="2"/>
      <c r="X7" s="2"/>
      <c r="Y7" s="2"/>
      <c r="Z7" s="2"/>
    </row>
    <row r="8">
      <c r="A8" s="1" t="s">
        <v>1421</v>
      </c>
      <c r="B8" s="1" t="s">
        <v>1386</v>
      </c>
      <c r="C8" s="1" t="s">
        <v>1422</v>
      </c>
      <c r="D8" s="1" t="s">
        <v>1423</v>
      </c>
      <c r="E8" s="1" t="s">
        <v>1424</v>
      </c>
      <c r="F8" s="1" t="s">
        <v>1425</v>
      </c>
      <c r="G8" s="1" t="s">
        <v>1426</v>
      </c>
      <c r="H8" s="1" t="s">
        <v>1427</v>
      </c>
      <c r="I8" s="1" t="s">
        <v>1428</v>
      </c>
      <c r="J8" s="2"/>
      <c r="K8" s="2"/>
      <c r="L8" s="2"/>
      <c r="M8" s="2"/>
      <c r="N8" s="2"/>
      <c r="O8" s="2"/>
      <c r="P8" s="2"/>
      <c r="Q8" s="2"/>
      <c r="R8" s="2"/>
      <c r="S8" s="2"/>
      <c r="T8" s="2"/>
      <c r="U8" s="2"/>
      <c r="V8" s="2"/>
      <c r="W8" s="2"/>
      <c r="X8" s="2"/>
      <c r="Y8" s="2"/>
      <c r="Z8" s="2"/>
    </row>
    <row r="9">
      <c r="A9" s="1" t="s">
        <v>1429</v>
      </c>
      <c r="B9" s="1" t="s">
        <v>1430</v>
      </c>
      <c r="C9" s="1" t="s">
        <v>1431</v>
      </c>
      <c r="D9" s="1" t="s">
        <v>1432</v>
      </c>
      <c r="E9" s="1" t="s">
        <v>1433</v>
      </c>
      <c r="F9" s="1" t="s">
        <v>1434</v>
      </c>
      <c r="G9" s="1" t="s">
        <v>1435</v>
      </c>
      <c r="H9" s="1" t="s">
        <v>1415</v>
      </c>
      <c r="I9" s="1" t="s">
        <v>1436</v>
      </c>
      <c r="J9" s="2"/>
      <c r="K9" s="2"/>
      <c r="L9" s="2"/>
      <c r="M9" s="2"/>
      <c r="N9" s="2"/>
      <c r="O9" s="2"/>
      <c r="P9" s="2"/>
      <c r="Q9" s="2"/>
      <c r="R9" s="2"/>
      <c r="S9" s="2"/>
      <c r="T9" s="2"/>
      <c r="U9" s="2"/>
      <c r="V9" s="2"/>
      <c r="W9" s="2"/>
      <c r="X9" s="2"/>
      <c r="Y9" s="2"/>
      <c r="Z9" s="2"/>
    </row>
    <row r="10">
      <c r="A10" s="1" t="s">
        <v>1437</v>
      </c>
      <c r="B10" s="1" t="s">
        <v>1438</v>
      </c>
      <c r="C10" s="1" t="s">
        <v>1438</v>
      </c>
      <c r="D10" s="1" t="s">
        <v>1438</v>
      </c>
      <c r="E10" s="1" t="s">
        <v>1438</v>
      </c>
      <c r="F10" s="1" t="s">
        <v>1438</v>
      </c>
      <c r="G10" s="1" t="s">
        <v>1435</v>
      </c>
      <c r="H10" s="1" t="s">
        <v>1415</v>
      </c>
      <c r="I10" s="1" t="s">
        <v>1436</v>
      </c>
      <c r="J10" s="2"/>
      <c r="K10" s="2"/>
      <c r="L10" s="2"/>
      <c r="M10" s="2"/>
      <c r="N10" s="2"/>
      <c r="O10" s="2"/>
      <c r="P10" s="2"/>
      <c r="Q10" s="2"/>
      <c r="R10" s="2"/>
      <c r="S10" s="2"/>
      <c r="T10" s="2"/>
      <c r="U10" s="2"/>
      <c r="V10" s="2"/>
      <c r="W10" s="2"/>
      <c r="X10" s="2"/>
      <c r="Y10" s="2"/>
      <c r="Z10" s="2"/>
    </row>
    <row r="11">
      <c r="A11" s="1" t="s">
        <v>1439</v>
      </c>
      <c r="B11" s="1" t="s">
        <v>1438</v>
      </c>
      <c r="C11" s="1" t="s">
        <v>1438</v>
      </c>
      <c r="D11" s="1" t="s">
        <v>1438</v>
      </c>
      <c r="E11" s="1" t="s">
        <v>1438</v>
      </c>
      <c r="F11" s="1" t="s">
        <v>1438</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1438</v>
      </c>
      <c r="C12" s="1" t="s">
        <v>1438</v>
      </c>
      <c r="D12" s="1" t="s">
        <v>1438</v>
      </c>
      <c r="E12" s="1" t="s">
        <v>1438</v>
      </c>
      <c r="F12" s="1" t="s">
        <v>1438</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1448</v>
      </c>
      <c r="C13" s="1" t="s">
        <v>1449</v>
      </c>
      <c r="D13" s="1" t="s">
        <v>1386</v>
      </c>
      <c r="E13" s="1" t="s">
        <v>1386</v>
      </c>
      <c r="F13" s="1" t="s">
        <v>1386</v>
      </c>
      <c r="G13" s="1" t="s">
        <v>1386</v>
      </c>
      <c r="H13" s="1" t="s">
        <v>1386</v>
      </c>
      <c r="I13" s="1" t="s">
        <v>1386</v>
      </c>
      <c r="J13" s="2"/>
      <c r="K13" s="2"/>
      <c r="L13" s="2"/>
      <c r="M13" s="2"/>
      <c r="N13" s="2"/>
      <c r="O13" s="2"/>
      <c r="P13" s="2"/>
      <c r="Q13" s="2"/>
      <c r="R13" s="2"/>
      <c r="S13" s="2"/>
      <c r="T13" s="2"/>
      <c r="U13" s="2"/>
      <c r="V13" s="2"/>
      <c r="W13" s="2"/>
      <c r="X13" s="2"/>
      <c r="Y13" s="2"/>
      <c r="Z13" s="2"/>
    </row>
    <row r="14">
      <c r="A14" s="1" t="s">
        <v>1450</v>
      </c>
      <c r="B14" s="1" t="s">
        <v>1451</v>
      </c>
      <c r="C14" s="1" t="s">
        <v>1451</v>
      </c>
      <c r="D14" s="1" t="s">
        <v>1386</v>
      </c>
      <c r="E14" s="1" t="s">
        <v>1386</v>
      </c>
      <c r="F14" s="1" t="s">
        <v>1386</v>
      </c>
      <c r="G14" s="1" t="s">
        <v>1386</v>
      </c>
      <c r="H14" s="1" t="s">
        <v>1386</v>
      </c>
      <c r="I14" s="1" t="s">
        <v>1386</v>
      </c>
      <c r="J14" s="2"/>
      <c r="K14" s="2"/>
      <c r="L14" s="2"/>
      <c r="M14" s="2"/>
      <c r="N14" s="2"/>
      <c r="O14" s="2"/>
      <c r="P14" s="2"/>
      <c r="Q14" s="2"/>
      <c r="R14" s="2"/>
      <c r="S14" s="2"/>
      <c r="T14" s="2"/>
      <c r="U14" s="2"/>
      <c r="V14" s="2"/>
      <c r="W14" s="2"/>
      <c r="X14" s="2"/>
      <c r="Y14" s="2"/>
      <c r="Z14" s="2"/>
    </row>
    <row r="15">
      <c r="A15" s="1" t="s">
        <v>1452</v>
      </c>
      <c r="B15" s="1" t="s">
        <v>226</v>
      </c>
      <c r="C15" s="1" t="s">
        <v>213</v>
      </c>
      <c r="D15" s="1" t="s">
        <v>1453</v>
      </c>
      <c r="E15" s="1" t="s">
        <v>227</v>
      </c>
      <c r="F15" s="1" t="s">
        <v>228</v>
      </c>
      <c r="G15" s="1" t="s">
        <v>1454</v>
      </c>
      <c r="H15" s="1" t="s">
        <v>1455</v>
      </c>
      <c r="I15" s="1" t="s">
        <v>1456</v>
      </c>
      <c r="J15" s="2"/>
      <c r="K15" s="2"/>
      <c r="L15" s="2"/>
      <c r="M15" s="2"/>
      <c r="N15" s="2"/>
      <c r="O15" s="2"/>
      <c r="P15" s="2"/>
      <c r="Q15" s="2"/>
      <c r="R15" s="2"/>
      <c r="S15" s="2"/>
      <c r="T15" s="2"/>
      <c r="U15" s="2"/>
      <c r="V15" s="2"/>
      <c r="W15" s="2"/>
      <c r="X15" s="2"/>
      <c r="Y15" s="2"/>
      <c r="Z15" s="2"/>
    </row>
    <row r="16">
      <c r="A16" s="1" t="s">
        <v>1457</v>
      </c>
      <c r="B16" s="1" t="s">
        <v>1458</v>
      </c>
      <c r="C16" s="1" t="s">
        <v>1459</v>
      </c>
      <c r="D16" s="1" t="s">
        <v>1460</v>
      </c>
      <c r="E16" s="1" t="s">
        <v>1461</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194</v>
      </c>
      <c r="C17" s="1" t="s">
        <v>182</v>
      </c>
      <c r="D17" s="1" t="s">
        <v>183</v>
      </c>
      <c r="E17" s="1" t="s">
        <v>195</v>
      </c>
      <c r="F17" s="1" t="s">
        <v>185</v>
      </c>
      <c r="G17" s="1" t="s">
        <v>871</v>
      </c>
      <c r="H17" s="1" t="s">
        <v>1467</v>
      </c>
      <c r="I17" s="1" t="s">
        <v>1468</v>
      </c>
      <c r="J17" s="2"/>
      <c r="K17" s="2"/>
      <c r="L17" s="2"/>
      <c r="M17" s="2"/>
      <c r="N17" s="2"/>
      <c r="O17" s="2"/>
      <c r="P17" s="2"/>
      <c r="Q17" s="2"/>
      <c r="R17" s="2"/>
      <c r="S17" s="2"/>
      <c r="T17" s="2"/>
      <c r="U17" s="2"/>
      <c r="V17" s="2"/>
      <c r="W17" s="2"/>
      <c r="X17" s="2"/>
      <c r="Y17" s="2"/>
      <c r="Z17" s="2"/>
    </row>
    <row r="18">
      <c r="A18" s="1" t="s">
        <v>1469</v>
      </c>
      <c r="B18" s="1" t="s">
        <v>1470</v>
      </c>
      <c r="C18" s="1" t="s">
        <v>1471</v>
      </c>
      <c r="D18" s="1" t="s">
        <v>1472</v>
      </c>
      <c r="E18" s="1" t="s">
        <v>1473</v>
      </c>
      <c r="F18" s="1" t="s">
        <v>1474</v>
      </c>
      <c r="G18" s="1" t="s">
        <v>1475</v>
      </c>
      <c r="H18" s="1" t="s">
        <v>1476</v>
      </c>
      <c r="I18" s="1" t="s">
        <v>1477</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135</v>
      </c>
      <c r="B23" s="1" t="s">
        <v>1514</v>
      </c>
      <c r="C23" s="1" t="s">
        <v>1515</v>
      </c>
      <c r="D23" s="1" t="s">
        <v>1516</v>
      </c>
      <c r="E23" s="1" t="s">
        <v>1517</v>
      </c>
      <c r="F23" s="1" t="s">
        <v>1386</v>
      </c>
      <c r="G23" s="1" t="s">
        <v>1386</v>
      </c>
      <c r="H23" s="1" t="s">
        <v>1386</v>
      </c>
      <c r="I23" s="1" t="s">
        <v>1386</v>
      </c>
      <c r="J23" s="2"/>
      <c r="K23" s="2"/>
      <c r="L23" s="2"/>
      <c r="M23" s="2"/>
      <c r="N23" s="2"/>
      <c r="O23" s="2"/>
      <c r="P23" s="2"/>
      <c r="Q23" s="2"/>
      <c r="R23" s="2"/>
      <c r="S23" s="2"/>
      <c r="T23" s="2"/>
      <c r="U23" s="2"/>
      <c r="V23" s="2"/>
      <c r="W23" s="2"/>
      <c r="X23" s="2"/>
      <c r="Y23" s="2"/>
      <c r="Z23" s="2"/>
    </row>
    <row r="24" ht="15.75" customHeight="1">
      <c r="A24" s="1" t="s">
        <v>1518</v>
      </c>
      <c r="B24" s="1" t="s">
        <v>1519</v>
      </c>
      <c r="C24" s="1" t="s">
        <v>1520</v>
      </c>
      <c r="D24" s="1" t="s">
        <v>1521</v>
      </c>
      <c r="E24" s="1" t="s">
        <v>1522</v>
      </c>
      <c r="F24" s="1" t="s">
        <v>1523</v>
      </c>
      <c r="G24" s="1" t="s">
        <v>1524</v>
      </c>
      <c r="H24" s="1" t="s">
        <v>1524</v>
      </c>
      <c r="I24" s="1" t="s">
        <v>1524</v>
      </c>
      <c r="J24" s="2"/>
      <c r="K24" s="2"/>
      <c r="L24" s="2"/>
      <c r="M24" s="2"/>
      <c r="N24" s="2"/>
      <c r="O24" s="2"/>
      <c r="P24" s="2"/>
      <c r="Q24" s="2"/>
      <c r="R24" s="2"/>
      <c r="S24" s="2"/>
      <c r="T24" s="2"/>
      <c r="U24" s="2"/>
      <c r="V24" s="2"/>
      <c r="W24" s="2"/>
      <c r="X24" s="2"/>
      <c r="Y24" s="2"/>
      <c r="Z24" s="2"/>
    </row>
    <row r="25" ht="15.75" customHeight="1">
      <c r="A25" s="1" t="s">
        <v>1525</v>
      </c>
      <c r="B25" s="1" t="s">
        <v>1526</v>
      </c>
      <c r="C25" s="1" t="s">
        <v>1527</v>
      </c>
      <c r="D25" s="1" t="s">
        <v>1528</v>
      </c>
      <c r="E25" s="1" t="s">
        <v>1529</v>
      </c>
      <c r="F25" s="1" t="s">
        <v>1530</v>
      </c>
      <c r="G25" s="1" t="s">
        <v>1531</v>
      </c>
      <c r="H25" s="1" t="s">
        <v>1531</v>
      </c>
      <c r="I25" s="1" t="s">
        <v>1386</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1386</v>
      </c>
      <c r="H26" s="1" t="s">
        <v>1386</v>
      </c>
      <c r="I26" s="1" t="s">
        <v>1386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11</v>
      </c>
      <c r="C6" s="2"/>
      <c r="D6" s="2"/>
      <c r="E6" s="2"/>
      <c r="F6" s="2"/>
      <c r="G6" s="2"/>
      <c r="H6" s="2"/>
      <c r="I6" s="2"/>
      <c r="J6" s="2"/>
      <c r="K6" s="2"/>
      <c r="L6" s="2"/>
      <c r="M6" s="2"/>
      <c r="N6" s="2"/>
      <c r="O6" s="2"/>
      <c r="P6" s="2"/>
      <c r="Q6" s="2"/>
      <c r="R6" s="2"/>
      <c r="S6" s="2"/>
      <c r="T6" s="2"/>
      <c r="U6" s="2"/>
      <c r="V6" s="2"/>
      <c r="W6" s="2"/>
      <c r="X6" s="2"/>
      <c r="Y6" s="2"/>
      <c r="Z6" s="2"/>
    </row>
    <row r="7">
      <c r="A7" s="3" t="s">
        <v>1547</v>
      </c>
      <c r="B7" s="1" t="s">
        <v>1548</v>
      </c>
      <c r="C7" s="2"/>
      <c r="D7" s="2"/>
      <c r="E7" s="2"/>
      <c r="F7" s="2"/>
      <c r="G7" s="2"/>
      <c r="H7" s="2"/>
      <c r="I7" s="2"/>
      <c r="J7" s="2"/>
      <c r="K7" s="2"/>
      <c r="L7" s="2"/>
      <c r="M7" s="2"/>
      <c r="N7" s="2"/>
      <c r="O7" s="2"/>
      <c r="P7" s="2"/>
      <c r="Q7" s="2"/>
      <c r="R7" s="2"/>
      <c r="S7" s="2"/>
      <c r="T7" s="2"/>
      <c r="U7" s="2"/>
      <c r="V7" s="2"/>
      <c r="W7" s="2"/>
      <c r="X7" s="2"/>
      <c r="Y7" s="2"/>
      <c r="Z7" s="2"/>
    </row>
    <row r="8">
      <c r="A8" s="3" t="s">
        <v>1549</v>
      </c>
      <c r="B8" s="4" t="s">
        <v>1550</v>
      </c>
      <c r="C8" s="2"/>
      <c r="D8" s="2"/>
      <c r="E8" s="2"/>
      <c r="F8" s="2"/>
      <c r="G8" s="2"/>
      <c r="H8" s="2"/>
      <c r="I8" s="2"/>
      <c r="J8" s="2"/>
      <c r="K8" s="2"/>
      <c r="L8" s="2"/>
      <c r="M8" s="2"/>
      <c r="N8" s="2"/>
      <c r="O8" s="2"/>
      <c r="P8" s="2"/>
      <c r="Q8" s="2"/>
      <c r="R8" s="2"/>
      <c r="S8" s="2"/>
      <c r="T8" s="2"/>
      <c r="U8" s="2"/>
      <c r="V8" s="2"/>
      <c r="W8" s="2"/>
      <c r="X8" s="2"/>
      <c r="Y8" s="2"/>
      <c r="Z8" s="2"/>
    </row>
    <row r="9">
      <c r="A9" s="3" t="s">
        <v>1551</v>
      </c>
      <c r="B9" s="1"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1556</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1561</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v>2874.0</v>
      </c>
      <c r="C16" s="2"/>
      <c r="D16" s="2"/>
      <c r="E16" s="2"/>
      <c r="F16" s="2"/>
      <c r="G16" s="2"/>
      <c r="H16" s="2"/>
      <c r="I16" s="2"/>
      <c r="J16" s="2"/>
      <c r="K16" s="2"/>
      <c r="L16" s="2"/>
      <c r="M16" s="2"/>
      <c r="N16" s="2"/>
      <c r="O16" s="2"/>
      <c r="P16" s="2"/>
      <c r="Q16" s="2"/>
      <c r="R16" s="2"/>
      <c r="S16" s="2"/>
      <c r="T16" s="2"/>
      <c r="U16" s="2"/>
      <c r="V16" s="2"/>
      <c r="W16" s="2"/>
      <c r="X16" s="2"/>
      <c r="Y16" s="2"/>
      <c r="Z16" s="2"/>
    </row>
    <row r="17">
      <c r="A17" s="3" t="s">
        <v>1564</v>
      </c>
      <c r="B17" s="1" t="s">
        <v>1565</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1567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1573</v>
      </c>
      <c r="B25" s="4" t="s">
        <v>1574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56.21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55.57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55.01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56.0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56.21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55.57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55.01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56.0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0.0466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0.6978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3.78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0.676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15.105691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13.588493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461803.0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461803.0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512601.0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422080.0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422080.0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54.49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58.0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3.989490176E9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v>49.34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65.59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1.8797956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60.4912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57.7887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2.575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0.045810357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t="s">
        <v>1611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8.328891904E9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0.12001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7.1149521E7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7.15732E7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1983395.0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2099022.0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0.0277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0.0055299997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0.86599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4.23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0.0374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7.15732E7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48.153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1.1575603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-0.463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v>2.547E8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v>3.69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1634</v>
      </c>
      <c r="B84" s="1">
        <v>4.12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1635</v>
      </c>
      <c r="B85" s="1" t="s">
        <v>1636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1637</v>
      </c>
      <c r="B86" s="1">
        <v>8.895744E8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1638</v>
      </c>
      <c r="B87" s="1">
        <v>3.924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v>11.266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1640</v>
      </c>
      <c r="B89" s="1">
        <v>0.0806514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1642</v>
      </c>
      <c r="B91" s="1">
        <v>0.65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v>1.731888E9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t="s">
        <v>1645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1647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t="s">
        <v>1651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t="s">
        <v>1651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v>9.92394E7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1654</v>
      </c>
      <c r="B100" s="1" t="s">
        <v>1655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1656</v>
      </c>
      <c r="B101" s="1" t="s">
        <v>1657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t="s">
        <v>1659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1660</v>
      </c>
      <c r="B103" s="1" t="s">
        <v>1661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1663</v>
      </c>
      <c r="B105" s="1">
        <v>55.74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1664</v>
      </c>
      <c r="B106" s="1">
        <v>76.0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1665</v>
      </c>
      <c r="B107" s="1">
        <v>56.0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1666</v>
      </c>
      <c r="B108" s="1">
        <v>64.16667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1667</v>
      </c>
      <c r="B109" s="1">
        <v>63.5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1668</v>
      </c>
      <c r="B110" s="1">
        <v>2.83333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1669</v>
      </c>
      <c r="B111" s="1" t="s">
        <v>1670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1.25E7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v>0.175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1">
        <v>7.39299968E8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1675</v>
      </c>
      <c r="B116" s="1">
        <v>4.266299904E9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1676</v>
      </c>
      <c r="B117" s="1">
        <v>0.443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1677</v>
      </c>
      <c r="B118" s="1">
        <v>1.118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1678</v>
      </c>
      <c r="B119" s="1">
        <v>2.122300032E9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1679</v>
      </c>
      <c r="B120" s="1">
        <v>120.783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1680</v>
      </c>
      <c r="B121" s="1">
        <v>30.814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1681</v>
      </c>
      <c r="B122" s="1">
        <v>0.03002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1682</v>
      </c>
      <c r="B123" s="1">
        <v>0.0783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1683</v>
      </c>
      <c r="B124" s="1">
        <v>-9.6824496E7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1684</v>
      </c>
      <c r="B125" s="1">
        <v>7.54499968E8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1685</v>
      </c>
      <c r="B126" s="1">
        <v>-0.483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1686</v>
      </c>
      <c r="B127" s="1">
        <v>-0.014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1687</v>
      </c>
      <c r="B128" s="1">
        <v>0.38199002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1688</v>
      </c>
      <c r="B129" s="1">
        <v>0.34835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1689</v>
      </c>
      <c r="B130" s="1">
        <v>0.18875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1690</v>
      </c>
      <c r="B131" s="1" t="s">
        <v>1611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1691</v>
      </c>
      <c r="B132" s="1">
        <v>2.8254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-168.0</v>
      </c>
      <c r="C3" s="1">
        <v>-31.0</v>
      </c>
      <c r="D3" s="1">
        <v>-57.0</v>
      </c>
      <c r="E3" s="1">
        <v>34.0</v>
      </c>
      <c r="F3" s="1">
        <v>94.0</v>
      </c>
      <c r="G3" s="1">
        <v>-326.0</v>
      </c>
      <c r="H3" s="1">
        <v>-292.0</v>
      </c>
      <c r="I3" s="1">
        <v>-460.0</v>
      </c>
      <c r="J3" s="1">
        <v>-187.0</v>
      </c>
      <c r="K3" s="1">
        <v>290.0</v>
      </c>
      <c r="L3" s="1">
        <f>IF(K3*FORECAST(L2,B3:K3,B2:K2)&gt;0,FORECAST(L2,B3:K3,B2:K2),K3)*$X$1</f>
        <v>290</v>
      </c>
      <c r="M3" s="1">
        <f>IF(L3*FORECAST(M2,B3:L3,B2:L2)&gt;0,FORECAST(M2,B3:L3,B2:L2),L3)*$X$1</f>
        <v>24.81818182</v>
      </c>
      <c r="N3" s="1">
        <f>IF(M3*FORECAST(N2,B3:M3,B2:M2)&gt;0,FORECAST(N2,B3:M3,B2:M2),M3)*$X$1</f>
        <v>41.27272727</v>
      </c>
      <c r="O3" s="1">
        <f>IF(N3*FORECAST(O2,B3:N3,B2:N2)&gt;0,FORECAST(O2,B3:N3,B2:N2),N3)*$X$1</f>
        <v>57.72727273</v>
      </c>
      <c r="P3" s="1">
        <f>IF(O3*FORECAST(P2,B3:O3,B2:O2)&gt;0,FORECAST(P2,B3:O3,B2:O2),O3)*$X$1</f>
        <v>74.18181818</v>
      </c>
      <c r="Q3" s="1">
        <f>IF(P3*FORECAST(Q2,B3:P3,B2:P2)&gt;0,FORECAST(Q2,B3:P3,B2:P2),P3)*$X$1</f>
        <v>90.63636364</v>
      </c>
      <c r="R3" s="1">
        <f>IF(Q3*FORECAST(R2,B3:Q3,B2:Q2)&gt;0,FORECAST(R2,B3:Q3,B2:Q2),Q3)*$X$1</f>
        <v>107.0909091</v>
      </c>
      <c r="S3" s="5">
        <f>IF(R3*FORECAST(S2,B3:R3,B2:R2)&gt;0,FORECAST(S2,B3:R3,B2:R2),R3)*$X$1</f>
        <v>123.5454545</v>
      </c>
      <c r="T3" s="5">
        <f>IF(S3*FORECAST(T2,B3:S3,B2:S2)&gt;0,FORECAST(T2,B3:S3,B2:S2),S3)*$X$1</f>
        <v>140</v>
      </c>
      <c r="U3" s="5">
        <f>IF(T3*FORECAST(U2,B3:T3,B2:T2)&gt;0,FORECAST(U2,B3:T3,B2:T2),T3)*$X$1</f>
        <v>156.4545455</v>
      </c>
      <c r="V3" s="5">
        <f>IF(U3*FORECAST(V2,B3:U3,B2:U2)&gt;0,FORECAST(V2,B3:U3,B2:U2),U3)*$X$1</f>
        <v>172.9090909</v>
      </c>
      <c r="W3" s="5">
        <f>IF(V3*FORECAST(W2,B3:V3,B2:V2)&gt;0,FORECAST(W2,B3:V3,B2:V2),V3)*$X$1</f>
        <v>189.3636364</v>
      </c>
      <c r="X3" s="2"/>
      <c r="Y3" s="2"/>
      <c r="Z3" s="2"/>
    </row>
    <row r="4">
      <c r="A4" s="3" t="s">
        <v>134</v>
      </c>
      <c r="B4" s="1">
        <v>1600.0</v>
      </c>
      <c r="C4" s="1">
        <v>1490.0</v>
      </c>
      <c r="D4" s="1">
        <v>3300.0</v>
      </c>
      <c r="E4" s="1">
        <v>3310.0</v>
      </c>
      <c r="F4" s="1">
        <v>3120.0</v>
      </c>
      <c r="G4" s="1">
        <v>3490.0</v>
      </c>
      <c r="H4" s="1">
        <v>3770.0</v>
      </c>
      <c r="I4" s="1">
        <v>4540.0</v>
      </c>
      <c r="J4" s="1">
        <v>4650.0</v>
      </c>
      <c r="K4" s="1">
        <v>4310.0</v>
      </c>
      <c r="L4" s="2"/>
      <c r="M4" s="2"/>
      <c r="N4" s="2"/>
      <c r="O4" s="2"/>
      <c r="P4" s="2"/>
      <c r="Q4" s="2"/>
      <c r="R4" s="2"/>
      <c r="S4" s="2"/>
      <c r="T4" s="2"/>
      <c r="U4" s="2"/>
      <c r="V4" s="2"/>
      <c r="W4" s="2"/>
      <c r="X4" s="2"/>
      <c r="Y4" s="2"/>
      <c r="Z4" s="2"/>
    </row>
    <row r="5">
      <c r="A5" s="3" t="s">
        <v>1692</v>
      </c>
      <c r="B5" s="1">
        <v>44.0</v>
      </c>
      <c r="C5" s="1">
        <v>45.0</v>
      </c>
      <c r="D5" s="1">
        <v>53.0</v>
      </c>
      <c r="E5" s="1">
        <v>55.0</v>
      </c>
      <c r="F5" s="1">
        <v>55.0</v>
      </c>
      <c r="G5" s="1">
        <v>60.0</v>
      </c>
      <c r="H5" s="1">
        <v>62.0</v>
      </c>
      <c r="I5" s="1">
        <v>63.0</v>
      </c>
      <c r="J5" s="1">
        <v>65.0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(1+0.02)/(0.0728-0.02)</f>
        <v>3658.161157</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NPV(0.0728,M3:W3)</f>
        <v>707.2948285</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NPV(0.0728,M16:W16)</f>
        <v>1688.715232</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2396.010061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4310.0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-1913.989939</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-28.56701402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3658.161157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129.0</v>
      </c>
      <c r="C3" s="1">
        <v>-32.0</v>
      </c>
      <c r="D3" s="1">
        <v>82.0</v>
      </c>
      <c r="E3" s="1">
        <v>191.0</v>
      </c>
      <c r="F3" s="1">
        <v>273.0</v>
      </c>
      <c r="G3" s="1">
        <v>213.0</v>
      </c>
      <c r="H3" s="1">
        <v>243.0</v>
      </c>
      <c r="I3" s="1">
        <v>251.0</v>
      </c>
      <c r="J3" s="1">
        <v>271.0</v>
      </c>
      <c r="K3" s="1">
        <v>276.0</v>
      </c>
      <c r="L3" s="1">
        <f>IF(K3*FORECAST(L2,B3:K3,B2:K2)&gt;0,FORECAST(L2,B3:K3,B2:K2),K3)*$X$1</f>
        <v>335.8666667</v>
      </c>
      <c r="M3" s="1">
        <f>IF(L3*FORECAST(M2,B3:L3,B2:L2)&gt;0,FORECAST(M2,B3:L3,B2:L2),L3)*$X$1</f>
        <v>362.4424242</v>
      </c>
      <c r="N3" s="1">
        <f>IF(M3*FORECAST(N2,B3:M3,B2:M2)&gt;0,FORECAST(N2,B3:M3,B2:M2),M3)*$X$1</f>
        <v>389.0181818</v>
      </c>
      <c r="O3" s="1">
        <f>IF(N3*FORECAST(O2,B3:N3,B2:N2)&gt;0,FORECAST(O2,B3:N3,B2:N2),N3)*$X$1</f>
        <v>415.5939394</v>
      </c>
      <c r="P3" s="1">
        <f>IF(O3*FORECAST(P2,B3:O3,B2:O2)&gt;0,FORECAST(P2,B3:O3,B2:O2),O3)*$X$1</f>
        <v>442.169697</v>
      </c>
      <c r="Q3" s="1">
        <f>IF(P3*FORECAST(Q2,B3:P3,B2:P2)&gt;0,FORECAST(Q2,B3:P3,B2:P2),P3)*$X$1</f>
        <v>468.7454545</v>
      </c>
      <c r="R3" s="1">
        <f>IF(Q3*FORECAST(R2,B3:Q3,B2:Q2)&gt;0,FORECAST(R2,B3:Q3,B2:Q2),Q3)*$X$1</f>
        <v>495.3212121</v>
      </c>
      <c r="S3" s="5">
        <f>IF(R3*FORECAST(S2,B3:R3,B2:R2)&gt;0,FORECAST(S2,B3:R3,B2:R2),R3)*$X$1</f>
        <v>521.8969697</v>
      </c>
      <c r="T3" s="5">
        <f>IF(S3*FORECAST(T2,B3:S3,B2:S2)&gt;0,FORECAST(T2,B3:S3,B2:S2),S3)*$X$1</f>
        <v>548.4727273</v>
      </c>
      <c r="U3" s="5">
        <f>IF(T3*FORECAST(U2,B3:T3,B2:T2)&gt;0,FORECAST(U2,B3:T3,B2:T2),T3)*$X$1</f>
        <v>575.0484848</v>
      </c>
      <c r="V3" s="5">
        <f>IF(U3*FORECAST(V2,B3:U3,B2:U2)&gt;0,FORECAST(V2,B3:U3,B2:U2),U3)*$X$1</f>
        <v>601.6242424</v>
      </c>
      <c r="W3" s="5">
        <f>IF(V3*FORECAST(W2,B3:V3,B2:V2)&gt;0,FORECAST(W2,B3:V3,B2:V2),V3)*$X$1</f>
        <v>628.2</v>
      </c>
      <c r="X3" s="2"/>
      <c r="Y3" s="2"/>
      <c r="Z3" s="2"/>
    </row>
    <row r="4">
      <c r="A4" s="3" t="s">
        <v>134</v>
      </c>
      <c r="B4" s="1">
        <v>1600.0</v>
      </c>
      <c r="C4" s="1">
        <v>1490.0</v>
      </c>
      <c r="D4" s="1">
        <v>3300.0</v>
      </c>
      <c r="E4" s="1">
        <v>3310.0</v>
      </c>
      <c r="F4" s="1">
        <v>3120.0</v>
      </c>
      <c r="G4" s="1">
        <v>3490.0</v>
      </c>
      <c r="H4" s="1">
        <v>3770.0</v>
      </c>
      <c r="I4" s="1">
        <v>4540.0</v>
      </c>
      <c r="J4" s="1">
        <v>4650.0</v>
      </c>
      <c r="K4" s="1">
        <v>4310.0</v>
      </c>
      <c r="L4" s="2"/>
      <c r="M4" s="2"/>
      <c r="N4" s="2"/>
      <c r="O4" s="2"/>
      <c r="P4" s="2"/>
      <c r="Q4" s="2"/>
      <c r="R4" s="2"/>
      <c r="S4" s="2"/>
      <c r="T4" s="2"/>
      <c r="U4" s="2"/>
      <c r="V4" s="2"/>
      <c r="W4" s="2"/>
      <c r="X4" s="2"/>
      <c r="Y4" s="2"/>
      <c r="Z4" s="2"/>
    </row>
    <row r="5">
      <c r="A5" s="3" t="s">
        <v>1692</v>
      </c>
      <c r="B5" s="1">
        <v>44.0</v>
      </c>
      <c r="C5" s="1">
        <v>45.0</v>
      </c>
      <c r="D5" s="1">
        <v>53.0</v>
      </c>
      <c r="E5" s="1">
        <v>55.0</v>
      </c>
      <c r="F5" s="1">
        <v>55.0</v>
      </c>
      <c r="G5" s="1">
        <v>60.0</v>
      </c>
      <c r="H5" s="1">
        <v>62.0</v>
      </c>
      <c r="I5" s="1">
        <v>63.0</v>
      </c>
      <c r="J5" s="1">
        <v>65.0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(1+0.02)/(0.0728-0.02)</f>
        <v>12135.68182</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NPV(0.0728,M3:W3)</f>
        <v>3526.258296</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NPV(0.0728,M16:W16)</f>
        <v>5602.189149</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9128.447445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4310.0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4818.447445</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71.91712605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12135.68182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