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<sst xmlns="http://schemas.openxmlformats.org/spreadsheetml/2006/main" count="827" uniqueCount="741">
  <si>
    <t>ticker</t>
  </si>
  <si>
    <t>9399</t>
  </si>
  <si>
    <t>nombre</t>
  </si>
  <si>
    <t>BEAT HOLDINGS LIMITED</t>
  </si>
  <si>
    <t>empresa</t>
  </si>
  <si>
    <t>Investment Management &amp; Fund Operators</t>
  </si>
  <si>
    <t>Open</t>
  </si>
  <si>
    <t>Target Price</t>
  </si>
  <si>
    <t>Upside</t>
  </si>
  <si>
    <t>-3126.76%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</si>
  <si>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</si>
  <si>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</si>
  <si>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</si>
  <si>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</si>
  <si>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</si>
  <si>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</si>
  <si>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</si>
  <si>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</si>
  <si>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-33.33%</t>
  </si>
  <si>
    <t>Total Assets Growth (%)</t>
  </si>
  <si>
    <t>0.00%</t>
  </si>
  <si>
    <t>Net Property, Plant and Equipment Growth (%)</t>
  </si>
  <si>
    <t>25.00%</t>
  </si>
  <si>
    <t>EBITDA Growth</t>
  </si>
  <si>
    <t>16.98%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</si>
  <si>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</si>
  <si>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</si>
  <si>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</si>
  <si>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</si>
  <si>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</si>
  <si>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</si>
  <si>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</si>
  <si>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</si>
  <si>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</si>
  <si>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</si>
  <si>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</si>
  <si>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</si>
  <si>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</si>
  <si>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</si>
  <si>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</si>
  <si>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</si>
  <si>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</si>
  <si>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</si>
  <si>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</si>
  <si>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</si>
  <si>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</si>
  <si>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</si>
  <si>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</si>
  <si>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</si>
  <si>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</si>
  <si>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</si>
  <si>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</si>
  <si>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</si>
  <si>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</si>
  <si>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</si>
  <si>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</si>
  <si>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</si>
  <si>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</si>
  <si>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</si>
  <si>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</si>
  <si>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</si>
  <si>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</si>
  <si>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</si>
  <si>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</si>
  <si>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</si>
  <si>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</si>
  <si>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</si>
  <si>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</si>
  <si>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</si>
  <si>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</si>
  <si>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</si>
  <si>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</si>
  <si>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</si>
  <si>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</si>
  <si>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</si>
  <si>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</si>
  <si>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</si>
  <si>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</si>
  <si>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</si>
  <si>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</si>
  <si>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</si>
  <si>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</si>
  <si>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</si>
  <si>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Long-Term Debt</t>
  </si>
  <si>
    <t>Other Non Current Liabilities</t>
  </si>
  <si>
    <t>0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</si>
  <si>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</si>
  <si>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</si>
  <si>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</si>
  <si>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</si>
  <si>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</si>
  <si>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</si>
  <si>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</si>
  <si>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</si>
  <si>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</si>
  <si>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</si>
  <si>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</si>
  <si>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106.27</t>
  </si>
  <si>
    <t>119.74</t>
  </si>
  <si>
    <t>2.22</t>
  </si>
  <si>
    <t>-0.72</t>
  </si>
  <si>
    <t>Tangible Book Value</t>
  </si>
  <si>
    <t>Tangible Book Value Per Share</t>
  </si>
  <si>
    <t>Total Debt</t>
  </si>
  <si>
    <t>Net Debt</t>
  </si>
  <si>
    <t>Debt Equivalent Oper. Leases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</si>
  <si>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</si>
  <si>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</si>
  <si>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</si>
  <si>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</si>
  <si>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</si>
  <si>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</si>
  <si>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</si>
  <si>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</si>
  <si>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</si>
  <si>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</si>
  <si>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</si>
  <si>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</si>
  <si>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</si>
  <si>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</si>
  <si>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</si>
  <si>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</si>
  <si>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</si>
  <si>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</si>
  <si>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</si>
  <si>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</si>
  <si>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</si>
  <si>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</si>
  <si>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</si>
  <si>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</si>
  <si>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</si>
  <si>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</si>
  <si>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</si>
  <si>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</si>
  <si>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</si>
  <si>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</si>
  <si>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</si>
  <si>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</si>
  <si>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</si>
  <si>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</si>
  <si>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</si>
  <si>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</si>
  <si>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-387.75</t>
  </si>
  <si>
    <t>-136.79</t>
  </si>
  <si>
    <t>-3.89</t>
  </si>
  <si>
    <t>-2.42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</si>
  <si>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</si>
  <si>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</si>
  <si>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</si>
  <si>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</si>
  <si>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</si>
  <si>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</si>
  <si>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-261.62</t>
  </si>
  <si>
    <t>-109.23</t>
  </si>
  <si>
    <t>-2.43</t>
  </si>
  <si>
    <t>-1.51</t>
  </si>
  <si>
    <t>Normalized Diluted EPS</t>
  </si>
  <si>
    <t>American Depositary Receipts Ratio (ADR)</t>
  </si>
  <si>
    <t>0.01</t>
  </si>
  <si>
    <t>EBITDA</t>
  </si>
  <si>
    <t>EBITA</t>
  </si>
  <si>
    <t>EBIT</t>
  </si>
  <si>
    <t>EBITDAR</t>
  </si>
  <si>
    <t>Effective Tax Rate - (Ratio)</t>
  </si>
  <si>
    <t>-1.04</t>
  </si>
  <si>
    <t>-0.07</t>
  </si>
  <si>
    <t>-0.3</t>
  </si>
  <si>
    <t>0.06</t>
  </si>
  <si>
    <t>Total Current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</si>
  <si>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</si>
  <si>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</si>
  <si>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</si>
  <si>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</si>
  <si>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</si>
  <si>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</si>
  <si>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</si>
  <si>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</si>
  <si>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</si>
  <si>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</si>
  <si>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</si>
  <si>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</si>
  <si>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</si>
  <si>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</si>
  <si>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-40.1</t>
  </si>
  <si>
    <t>-29.95</t>
  </si>
  <si>
    <t>-5.81</t>
  </si>
  <si>
    <t>Return on Total Capital</t>
  </si>
  <si>
    <t>-71.08</t>
  </si>
  <si>
    <t>-62.52</t>
  </si>
  <si>
    <t>-11.19</t>
  </si>
  <si>
    <t>Return On Equity %</t>
  </si>
  <si>
    <t>-127.42</t>
  </si>
  <si>
    <t>-135.08</t>
  </si>
  <si>
    <t>Return on Common Equity</t>
  </si>
  <si>
    <t>-136.22</t>
  </si>
  <si>
    <t>Margin Analysis</t>
  </si>
  <si>
    <t>Gross Profit Margin %</t>
  </si>
  <si>
    <t>43.31</t>
  </si>
  <si>
    <t>42.41</t>
  </si>
  <si>
    <t>37.29</t>
  </si>
  <si>
    <t>40.84</t>
  </si>
  <si>
    <t>SG&amp;A Margin</t>
  </si>
  <si>
    <t>170.38</t>
  </si>
  <si>
    <t>126.81</t>
  </si>
  <si>
    <t>126.94</t>
  </si>
  <si>
    <t>140.16</t>
  </si>
  <si>
    <t>EBITDA Margin %</t>
  </si>
  <si>
    <t>-127.06</t>
  </si>
  <si>
    <t>-84.39</t>
  </si>
  <si>
    <t>-89.21</t>
  </si>
  <si>
    <t>-102.13</t>
  </si>
  <si>
    <t>EBITA Margin %</t>
  </si>
  <si>
    <t>-128.06</t>
  </si>
  <si>
    <t>-85.07</t>
  </si>
  <si>
    <t>-110.9</t>
  </si>
  <si>
    <t>EBIT Margin %</t>
  </si>
  <si>
    <t>-128.43</t>
  </si>
  <si>
    <t>Income From Continuing Operations Margin %</t>
  </si>
  <si>
    <t>-116.39</t>
  </si>
  <si>
    <t>-79.42</t>
  </si>
  <si>
    <t>-103.26</t>
  </si>
  <si>
    <t>-135.43</t>
  </si>
  <si>
    <t>Net Income Margin %</t>
  </si>
  <si>
    <t>-114.9</t>
  </si>
  <si>
    <t>Net Avail. For Common Margin %</t>
  </si>
  <si>
    <t>Normalized Net Income Margin</t>
  </si>
  <si>
    <t>-77.52</t>
  </si>
  <si>
    <t>-63.41</t>
  </si>
  <si>
    <t>-64.35</t>
  </si>
  <si>
    <t>-84.7</t>
  </si>
  <si>
    <t>Levered Free Cash Flow Margin</t>
  </si>
  <si>
    <t>-88.47</t>
  </si>
  <si>
    <t>-83.67</t>
  </si>
  <si>
    <t>-263.29</t>
  </si>
  <si>
    <t>Unlevered Free Cash Flow Margin</t>
  </si>
  <si>
    <t>-87.94</t>
  </si>
  <si>
    <t>-82.89</t>
  </si>
  <si>
    <t>-255.94</t>
  </si>
  <si>
    <t>Asset Turnover</t>
  </si>
  <si>
    <t>0.5</t>
  </si>
  <si>
    <t>0.56</t>
  </si>
  <si>
    <t>0.08</t>
  </si>
  <si>
    <t>Fixed Assets Turnover</t>
  </si>
  <si>
    <t>47.57</t>
  </si>
  <si>
    <t>78.66</t>
  </si>
  <si>
    <t>7.3</t>
  </si>
  <si>
    <t>Receivables Turnover (Average Receivables)</t>
  </si>
  <si>
    <t>5.73</t>
  </si>
  <si>
    <t>4.69</t>
  </si>
  <si>
    <t>6.06</t>
  </si>
  <si>
    <t>Short Term Liquidity</t>
  </si>
  <si>
    <t>Current Ratio</t>
  </si>
  <si>
    <t>1.01</t>
  </si>
  <si>
    <t>1.38</t>
  </si>
  <si>
    <t>0.8</t>
  </si>
  <si>
    <t>0.16</t>
  </si>
  <si>
    <t>Quick Ratio</t>
  </si>
  <si>
    <t>0.92</t>
  </si>
  <si>
    <t>1.26</t>
  </si>
  <si>
    <t>0.13</t>
  </si>
  <si>
    <t>Operating Cash Flow to Current Liabilities</t>
  </si>
  <si>
    <t>-1.07</t>
  </si>
  <si>
    <t>-1.18</t>
  </si>
  <si>
    <t>-0.03</t>
  </si>
  <si>
    <t>-0.2</t>
  </si>
  <si>
    <t>Days Sales Outstanding (Average Receivables)</t>
  </si>
  <si>
    <t>63.74</t>
  </si>
  <si>
    <t>77.8</t>
  </si>
  <si>
    <t>60.24</t>
  </si>
  <si>
    <t>Average Days Payable Outstanding</t>
  </si>
  <si>
    <t>90.34</t>
  </si>
  <si>
    <t>74.66</t>
  </si>
  <si>
    <t>Long Term Solvency</t>
  </si>
  <si>
    <t>Total Debt/Equity</t>
  </si>
  <si>
    <t>106.16</t>
  </si>
  <si>
    <t>-151.94</t>
  </si>
  <si>
    <t>Total Debt / Total Capital</t>
  </si>
  <si>
    <t>51.49</t>
  </si>
  <si>
    <t>7.41</t>
  </si>
  <si>
    <t>95.11</t>
  </si>
  <si>
    <t>292.52</t>
  </si>
  <si>
    <t>LT Debt/Equity</t>
  </si>
  <si>
    <t>52.72</t>
  </si>
  <si>
    <t>-43.07</t>
  </si>
  <si>
    <t>Long-Term Debt / Total Capital</t>
  </si>
  <si>
    <t>2.58</t>
  </si>
  <si>
    <t>82.92</t>
  </si>
  <si>
    <t>Total Liabilities / Total Assets</t>
  </si>
  <si>
    <t>76.43</t>
  </si>
  <si>
    <t>56.34</t>
  </si>
  <si>
    <t>96.86</t>
  </si>
  <si>
    <t>114.33</t>
  </si>
  <si>
    <t>EBIT / Interest Expense</t>
  </si>
  <si>
    <t>-149.27</t>
  </si>
  <si>
    <t>-68.37</t>
  </si>
  <si>
    <t>-56.88</t>
  </si>
  <si>
    <t>-9.43</t>
  </si>
  <si>
    <t>EBITDA / Interest Expense</t>
  </si>
  <si>
    <t>-147.68</t>
  </si>
  <si>
    <t>-67.83</t>
  </si>
  <si>
    <t>-51.25</t>
  </si>
  <si>
    <t>-8.69</t>
  </si>
  <si>
    <t>(EBITDA - Capex) / Interest Expense</t>
  </si>
  <si>
    <t>-148.09</t>
  </si>
  <si>
    <t>-68.02</t>
  </si>
  <si>
    <t>-53.22</t>
  </si>
  <si>
    <t>-8.92</t>
  </si>
  <si>
    <t>Total Debt / EBITDA</t>
  </si>
  <si>
    <t>-0.27</t>
  </si>
  <si>
    <t>-13.08</t>
  </si>
  <si>
    <t>-1.09</t>
  </si>
  <si>
    <t>Net Debt / EBITDA</t>
  </si>
  <si>
    <t>0.35</t>
  </si>
  <si>
    <t>1.07</t>
  </si>
  <si>
    <t>2.9</t>
  </si>
  <si>
    <t>-0.56</t>
  </si>
  <si>
    <t>Total Debt / (EBITDA - Capex)</t>
  </si>
  <si>
    <t>-0.26</t>
  </si>
  <si>
    <t>-12.59</t>
  </si>
  <si>
    <t>-1.06</t>
  </si>
  <si>
    <t>Net Debt / (EBITDA - Capex)</t>
  </si>
  <si>
    <t>2.79</t>
  </si>
  <si>
    <t>-0.55</t>
  </si>
  <si>
    <t>Growth Over Prior Year</t>
  </si>
  <si>
    <t>Total Revenues, 1 Yr. Growth %</t>
  </si>
  <si>
    <t>-64.02</t>
  </si>
  <si>
    <t>-27.71</t>
  </si>
  <si>
    <t>2.18</t>
  </si>
  <si>
    <t>Gross Profit, 1 Yr. Growth %</t>
  </si>
  <si>
    <t>-59.9</t>
  </si>
  <si>
    <t>-29.21</t>
  </si>
  <si>
    <t>11.9</t>
  </si>
  <si>
    <t>EBITDA, 1 Yr. Growth %</t>
  </si>
  <si>
    <t>-51.99</t>
  </si>
  <si>
    <t>16.98</t>
  </si>
  <si>
    <t>EBITA, 1 Yr. Growth %</t>
  </si>
  <si>
    <t>-3.11</t>
  </si>
  <si>
    <t>-51.98</t>
  </si>
  <si>
    <t>14.46</t>
  </si>
  <si>
    <t>EBIT, 1 Yr. Growth %</t>
  </si>
  <si>
    <t>-4.76</t>
  </si>
  <si>
    <t>-52.12</t>
  </si>
  <si>
    <t>Earnings From Cont. Operations, 1 Yr. Growth %</t>
  </si>
  <si>
    <t>-28.72</t>
  </si>
  <si>
    <t>-50.67</t>
  </si>
  <si>
    <t>34.01</t>
  </si>
  <si>
    <t>Net Income, 1 Yr. Growth %</t>
  </si>
  <si>
    <t>-29.96</t>
  </si>
  <si>
    <t>-50.03</t>
  </si>
  <si>
    <t>Normalized Net Income, 1 Yr. Growth %</t>
  </si>
  <si>
    <t>-5.86</t>
  </si>
  <si>
    <t>-40.87</t>
  </si>
  <si>
    <t>34.49</t>
  </si>
  <si>
    <t>Diluted EPS Before Extra, 1 Yr. Growth %</t>
  </si>
  <si>
    <t>-64.72</t>
  </si>
  <si>
    <t>-37.91</t>
  </si>
  <si>
    <t>Accounts Receivable, 1 Yr. Growth %</t>
  </si>
  <si>
    <t>-28.93</t>
  </si>
  <si>
    <t>12.4</t>
  </si>
  <si>
    <t>-5.28</t>
  </si>
  <si>
    <t>Net Property, Plant and Equip., 1 Yr. Growth %</t>
  </si>
  <si>
    <t>-67.28</t>
  </si>
  <si>
    <t>-22.64</t>
  </si>
  <si>
    <t>-35.97</t>
  </si>
  <si>
    <t>Total Assets, 1 Yr. Growth %</t>
  </si>
  <si>
    <t>-49.32</t>
  </si>
  <si>
    <t>-9.4</t>
  </si>
  <si>
    <t>-72.61</t>
  </si>
  <si>
    <t>Tangible Book Value, 1 Yr. Growth %</t>
  </si>
  <si>
    <t>-76.37</t>
  </si>
  <si>
    <t>67.84</t>
  </si>
  <si>
    <t>-225.09</t>
  </si>
  <si>
    <t>Common Equity, 1 Yr. Growth %</t>
  </si>
  <si>
    <t>-76.83</t>
  </si>
  <si>
    <t>Cash From Operations, 1 Yr. Growth %</t>
  </si>
  <si>
    <t>-16.37</t>
  </si>
  <si>
    <t>-26.15</t>
  </si>
  <si>
    <t>104.68</t>
  </si>
  <si>
    <t>Capital Expenditures, 1 Yr. Growth %</t>
  </si>
  <si>
    <t>-79.07</t>
  </si>
  <si>
    <t>-18.99</t>
  </si>
  <si>
    <t>Levered Free Cash Flow, 1 Yr. Growth %</t>
  </si>
  <si>
    <t>-7.56</t>
  </si>
  <si>
    <t>-31.63</t>
  </si>
  <si>
    <t>Unlevered Free Cash Flow, 1 Yr. Growth %</t>
  </si>
  <si>
    <t>-7.7</t>
  </si>
  <si>
    <t>-31.85</t>
  </si>
  <si>
    <t>Compound Annual Growth Rate Over Two Years</t>
  </si>
  <si>
    <t>Total Revenues, 2 Yr. CAGR %</t>
  </si>
  <si>
    <t>-48.86</t>
  </si>
  <si>
    <t>Gross Profit, 2 Yr. CAGR %</t>
  </si>
  <si>
    <t>-37.98</t>
  </si>
  <si>
    <t>-46.72</t>
  </si>
  <si>
    <t>EBITDA, 2 Yr. CAGR %</t>
  </si>
  <si>
    <t>-28.3</t>
  </si>
  <si>
    <t>-30.34</t>
  </si>
  <si>
    <t>EBITA, 2 Yr. CAGR %</t>
  </si>
  <si>
    <t>-29.45</t>
  </si>
  <si>
    <t>-31.79</t>
  </si>
  <si>
    <t>EBIT, 2 Yr. CAGR %</t>
  </si>
  <si>
    <t>-30.23</t>
  </si>
  <si>
    <t>-32.47</t>
  </si>
  <si>
    <t>Earnings From Cont. Operations, 2 Yr. CAGR %</t>
  </si>
  <si>
    <t>-7.68</t>
  </si>
  <si>
    <t>-40.7</t>
  </si>
  <si>
    <t>Net Income, 2 Yr. CAGR %</t>
  </si>
  <si>
    <t>-7.94</t>
  </si>
  <si>
    <t>-40.84</t>
  </si>
  <si>
    <t>Normalized Net Income, 2 Yr. CAGR %</t>
  </si>
  <si>
    <t>-8.08</t>
  </si>
  <si>
    <t>-25.39</t>
  </si>
  <si>
    <t>Diluted EPS Before Extra, 2 Yr. CAGR %</t>
  </si>
  <si>
    <t>-50.29</t>
  </si>
  <si>
    <t>Accounts Receivable, 2 Yr. CAGR %</t>
  </si>
  <si>
    <t>-12.31</t>
  </si>
  <si>
    <t>-10.62</t>
  </si>
  <si>
    <t>Net Property, Plant and Equip., 2 Yr. CAGR %</t>
  </si>
  <si>
    <t>-76.11</t>
  </si>
  <si>
    <t>-49.69</t>
  </si>
  <si>
    <t>Total Assets, 2 Yr. CAGR %</t>
  </si>
  <si>
    <t>-45.31</t>
  </si>
  <si>
    <t>-32.23</t>
  </si>
  <si>
    <t>Tangible Book Value, 2 Yr. CAGR %</t>
  </si>
  <si>
    <t>-61.5</t>
  </si>
  <si>
    <t>-37.02</t>
  </si>
  <si>
    <t>Common Equity, 2 Yr. CAGR %</t>
  </si>
  <si>
    <t>-66.78</t>
  </si>
  <si>
    <t>-37.64</t>
  </si>
  <si>
    <t>Cash From Operations, 2 Yr. CAGR %</t>
  </si>
  <si>
    <t>-27.01</t>
  </si>
  <si>
    <t>-21.41</t>
  </si>
  <si>
    <t>Capital Expenditures, 2 Yr. CAGR %</t>
  </si>
  <si>
    <t>-82.62</t>
  </si>
  <si>
    <t>-67.65</t>
  </si>
  <si>
    <t>Levered Free Cash Flow, 2 Yr. CAGR %</t>
  </si>
  <si>
    <t>49.55</t>
  </si>
  <si>
    <t>-20.5</t>
  </si>
  <si>
    <t>Unlevered Free Cash Flow, 2 Yr. CAGR %</t>
  </si>
  <si>
    <t>37.99</t>
  </si>
  <si>
    <t>-20.69</t>
  </si>
  <si>
    <t>Compound Annual Growth Rate Over Three Years</t>
  </si>
  <si>
    <t>Total Revenues, 3 Yr. CAGR %</t>
  </si>
  <si>
    <t>-33.02</t>
  </si>
  <si>
    <t>-42.61</t>
  </si>
  <si>
    <t>Gross Profit, 3 Yr. CAGR %</t>
  </si>
  <si>
    <t>-19.06</t>
  </si>
  <si>
    <t>-35.18</t>
  </si>
  <si>
    <t>EBITDA, 3 Yr. CAGR %</t>
  </si>
  <si>
    <t>-24.48</t>
  </si>
  <si>
    <t>-37.27</t>
  </si>
  <si>
    <t>EBITA, 3 Yr. CAGR %</t>
  </si>
  <si>
    <t>-25.01</t>
  </si>
  <si>
    <t>-37.94</t>
  </si>
  <si>
    <t>EBIT, 3 Yr. CAGR %</t>
  </si>
  <si>
    <t>-24.96</t>
  </si>
  <si>
    <t>-38.46</t>
  </si>
  <si>
    <t>Earnings From Cont. Operations, 3 Yr. CAGR %</t>
  </si>
  <si>
    <t>-42.25</t>
  </si>
  <si>
    <t>-25.09</t>
  </si>
  <si>
    <t>Net Income, 3 Yr. CAGR %</t>
  </si>
  <si>
    <t>-42.48</t>
  </si>
  <si>
    <t>-24.9</t>
  </si>
  <si>
    <t>Normalized Net Income, 3 Yr. CAGR %</t>
  </si>
  <si>
    <t>12.85</t>
  </si>
  <si>
    <t>-20.65</t>
  </si>
  <si>
    <t>Diluted EPS Before Extra, 3 Yr. CAGR %</t>
  </si>
  <si>
    <t>-42.49</t>
  </si>
  <si>
    <t>-33.13</t>
  </si>
  <si>
    <t>Accounts Receivable, 3 Yr. CAGR %</t>
  </si>
  <si>
    <t>-18.07</t>
  </si>
  <si>
    <t>-4.75</t>
  </si>
  <si>
    <t>Net Property, Plant and Equip., 3 Yr. CAGR %</t>
  </si>
  <si>
    <t>-55.29</t>
  </si>
  <si>
    <t>-64.66</t>
  </si>
  <si>
    <t>Total Assets, 3 Yr. CAGR %</t>
  </si>
  <si>
    <t>-47.48</t>
  </si>
  <si>
    <t>-35.29</t>
  </si>
  <si>
    <t>Tangible Book Value, 3 Yr. CAGR %</t>
  </si>
  <si>
    <t>-60.26</t>
  </si>
  <si>
    <t>-37.11</t>
  </si>
  <si>
    <t>Common Equity, 3 Yr. CAGR %</t>
  </si>
  <si>
    <t>-61.08</t>
  </si>
  <si>
    <t>Cash From Operations, 3 Yr. CAGR %</t>
  </si>
  <si>
    <t>-26.74</t>
  </si>
  <si>
    <t>-26.72</t>
  </si>
  <si>
    <t>Capital Expenditures, 3 Yr. CAGR %</t>
  </si>
  <si>
    <t>-68.39</t>
  </si>
  <si>
    <t>-75.28</t>
  </si>
  <si>
    <t>Levered Free Cash Flow, 3 Yr. CAGR %</t>
  </si>
  <si>
    <t>-0.46</t>
  </si>
  <si>
    <t>15.2</t>
  </si>
  <si>
    <t>Unlevered Free Cash Flow, 3 Yr. CAGR %</t>
  </si>
  <si>
    <t>8.71</t>
  </si>
  <si>
    <t>9.07</t>
  </si>
  <si>
    <t>Compound Annual Growth Rate Over Five Years</t>
  </si>
  <si>
    <t>Total Revenues, 5 Yr. CAGR %</t>
  </si>
  <si>
    <t>-55.07</t>
  </si>
  <si>
    <t>-35.34</t>
  </si>
  <si>
    <t>Gross Profit, 5 Yr. CAGR %</t>
  </si>
  <si>
    <t>-55.63</t>
  </si>
  <si>
    <t>-40.91</t>
  </si>
  <si>
    <t>EBITDA, 5 Yr. CAGR %</t>
  </si>
  <si>
    <t>-19.63</t>
  </si>
  <si>
    <t>EBITA, 5 Yr. CAGR %</t>
  </si>
  <si>
    <t>-31.67</t>
  </si>
  <si>
    <t>-21.09</t>
  </si>
  <si>
    <t>EBIT, 5 Yr. CAGR %</t>
  </si>
  <si>
    <t>-40.34</t>
  </si>
  <si>
    <t>-21.62</t>
  </si>
  <si>
    <t>Earnings From Cont. Operations, 5 Yr. CAGR %</t>
  </si>
  <si>
    <t>-56.9</t>
  </si>
  <si>
    <t>-51.27</t>
  </si>
  <si>
    <t>Net Income, 5 Yr. CAGR %</t>
  </si>
  <si>
    <t>-53.43</t>
  </si>
  <si>
    <t>-51.85</t>
  </si>
  <si>
    <t>Normalized Net Income, 5 Yr. CAGR %</t>
  </si>
  <si>
    <t>-43.99</t>
  </si>
  <si>
    <t>-48.39</t>
  </si>
  <si>
    <t>Diluted EPS Before Extra, 5 Yr. CAGR %</t>
  </si>
  <si>
    <t>-55.12</t>
  </si>
  <si>
    <t>-55.17</t>
  </si>
  <si>
    <t>Accounts Receivable, 5 Yr. CAGR %</t>
  </si>
  <si>
    <t>3.59</t>
  </si>
  <si>
    <t>-7.72</t>
  </si>
  <si>
    <t>Net Property, Plant and Equip., 5 Yr. CAGR %</t>
  </si>
  <si>
    <t>-60.86</t>
  </si>
  <si>
    <t>-51.57</t>
  </si>
  <si>
    <t>Total Assets, 5 Yr. CAGR %</t>
  </si>
  <si>
    <t>-49.81</t>
  </si>
  <si>
    <t>-30.84</t>
  </si>
  <si>
    <t>Tangible Book Value, 5 Yr. CAGR %</t>
  </si>
  <si>
    <t>-55.9</t>
  </si>
  <si>
    <t>16.38</t>
  </si>
  <si>
    <t>Common Equity, 5 Yr. CAGR %</t>
  </si>
  <si>
    <t>-57.24</t>
  </si>
  <si>
    <t>11.57</t>
  </si>
  <si>
    <t>Cash From Operations, 5 Yr. CAGR %</t>
  </si>
  <si>
    <t>-37.18</t>
  </si>
  <si>
    <t>-2.99</t>
  </si>
  <si>
    <t>Capital Expenditures, 5 Yr. CAGR %</t>
  </si>
  <si>
    <t>-68.16</t>
  </si>
  <si>
    <t>-53.63</t>
  </si>
  <si>
    <t>Levered Free Cash Flow, 5 Yr. CAGR %</t>
  </si>
  <si>
    <t>-19.86</t>
  </si>
  <si>
    <t>14.55</t>
  </si>
  <si>
    <t>Unlevered Free Cash Flow, 5 Yr. CAGR %</t>
  </si>
  <si>
    <t>-31.12</t>
  </si>
  <si>
    <t>26.96</t>
  </si>
  <si>
    <t>2022</t>
  </si>
  <si>
    <t>2023</t>
  </si>
  <si>
    <t>Capitalization
                                    1</t>
  </si>
  <si>
    <t>12.61</t>
  </si>
  <si>
    <t>15.36</t>
  </si>
  <si>
    <t>Change</t>
  </si>
  <si>
    <t>-</t>
  </si>
  <si>
    <t>21.84%</t>
  </si>
  <si>
    <t>Enterprise Value (EV)
                                    1</t>
  </si>
  <si>
    <t>6.657</t>
  </si>
  <si>
    <t>16.7</t>
  </si>
  <si>
    <t>150.91%</t>
  </si>
  <si>
    <t>P/E ratio</t>
  </si>
  <si>
    <t>-4.29x</t>
  </si>
  <si>
    <t>-2.64x</t>
  </si>
  <si>
    <t>PBR</t>
  </si>
  <si>
    <t>7.53x</t>
  </si>
  <si>
    <t>-8.9x</t>
  </si>
  <si>
    <t>PEG</t>
  </si>
  <si>
    <t>0.1x</t>
  </si>
  <si>
    <t>Capitalization / Revenue</t>
  </si>
  <si>
    <t>5.49x</t>
  </si>
  <si>
    <t>6.54x</t>
  </si>
  <si>
    <t>EV / Revenue</t>
  </si>
  <si>
    <t>2.9x</t>
  </si>
  <si>
    <t>7.11x</t>
  </si>
  <si>
    <t>EV / EBITDA</t>
  </si>
  <si>
    <t>-3.25x</t>
  </si>
  <si>
    <t>-6.97x</t>
  </si>
  <si>
    <t>EV / EBIT</t>
  </si>
  <si>
    <t>-2.93x</t>
  </si>
  <si>
    <t>-6.41x</t>
  </si>
  <si>
    <t>EV / FCF</t>
  </si>
  <si>
    <t>-2,702,044x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</si>
  <si>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</si>
  <si>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</si>
  <si>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</si>
  <si>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</si>
  <si>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</si>
  <si>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-3.892</t>
  </si>
  <si>
    <t>-2.416</t>
  </si>
  <si>
    <t>Distribution rate</t>
  </si>
  <si>
    <t>Net sales
                                    1</t>
  </si>
  <si>
    <t>2.298</t>
  </si>
  <si>
    <t>2.348</t>
  </si>
  <si>
    <t>EBITDA
                                    1</t>
  </si>
  <si>
    <t>-2.05</t>
  </si>
  <si>
    <t>-2.398</t>
  </si>
  <si>
    <t>EBIT
                                    1</t>
  </si>
  <si>
    <t>-2.275</t>
  </si>
  <si>
    <t>-2.604</t>
  </si>
  <si>
    <t>Net income
                                    1</t>
  </si>
  <si>
    <t>-2.373</t>
  </si>
  <si>
    <t>-3.18</t>
  </si>
  <si>
    <t>Net Debt
                                    1</t>
  </si>
  <si>
    <t>-5.948</t>
  </si>
  <si>
    <t>1.345</t>
  </si>
  <si>
    <t>Reference price
                                    2</t>
  </si>
  <si>
    <t>16.683</t>
  </si>
  <si>
    <t>6.385</t>
  </si>
  <si>
    <t>Nbr of stocks (in thousands)</t>
  </si>
  <si>
    <t>756</t>
  </si>
  <si>
    <t>2,406</t>
  </si>
  <si>
    <t>Announcement Date</t>
  </si>
  <si>
    <t>3/28/24</t>
  </si>
  <si>
    <t>address1</t>
  </si>
  <si>
    <t>2118 Walsh Avenue</t>
  </si>
  <si>
    <t>address2</t>
  </si>
  <si>
    <t>Suite 210</t>
  </si>
  <si>
    <t>city</t>
  </si>
  <si>
    <t>Santa Clara</t>
  </si>
  <si>
    <t>state</t>
  </si>
  <si>
    <t>CA</t>
  </si>
  <si>
    <t>zip</t>
  </si>
  <si>
    <t>95050</t>
  </si>
  <si>
    <t>country</t>
  </si>
  <si>
    <t>phone</t>
  </si>
  <si>
    <t>408 899 4443</t>
  </si>
  <si>
    <t>website</t>
  </si>
  <si>
    <t>https://www.heartbeam.com</t>
  </si>
  <si>
    <t>industry</t>
  </si>
  <si>
    <t>Health Information Services</t>
  </si>
  <si>
    <t>industryKey</t>
  </si>
  <si>
    <t>health-information-services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</si>
  <si>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</si>
  <si>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</si>
  <si>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</si>
  <si>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</si>
  <si>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</si>
  <si>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</si>
  <si>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</si>
  <si>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HeartBeam, Inc., a medical technology company, primarily focuses on developing and commercializing ambulatory electrocardiogram solutions that enable the detection and monitoring of cardiac disease inside and outside a healthcare facility setting. The company develops three-dimensional vector images of cardiac electrical activity. It is developing HeartBeam AIMIGo, a credit card-sized cloud-based diagnostic software systems to address heart attack detection. The company was incorporated in 2015 and is based in Santa Clara, California.</t>
  </si>
  <si>
    <t>fullTimeEmployees</t>
  </si>
  <si>
    <t>companyOfficers</t>
  </si>
  <si>
    <t>[{'maxAge': 1, 'name': 'Mr. Richard M. Ferrari', 'age': 69, 'title': 'Executive Chairman', 'yearBorn': 1954, 'fiscalYear': 2023, 'totalPay': 138587, 'exercisedValue': 0, 'unexercisedValue': 0}, {'maxAge': 1, 'name': 'Mr. Robert P. Eno', 'title': 'CEO &amp; Chief Business Officer', 'fiscalYear': 2023, 'totalPay': 465565, 'exercisedValue': 0, 'unexercisedValue': 78091}, {'maxAge': 1, 'name': 'Dr. Branislav  Vajdic Ph.D.', 'age': 68, 'title': 'Founder, President &amp; Director', 'yearBorn': 1955, 'fiscalYear': 2023, 'totalPay': 620600, 'exercisedValue': 0, 'unexercisedValue': 186889}, {'maxAge': 1, 'name': 'Mr. Kenneth  Persen', 'title': 'Chief Technology Officer', 'fiscalYear': 2023, 'totalPay': 378780, 'exercisedValue': 0, 'unexercisedValue': 0}, {'maxAge': 1, 'name': 'Mr. Timothy  Cruickshank', 'age': 42, 'title': 'Chief Financial Officer', 'yearBorn': 1981, 'fiscalYear': 2023, 'exercisedValue': 0, 'unexercisedValue': 0}, {'maxAge': 1, 'name': 'Dr. Peter J.  Fitzgerald FACC, M.D., Ph.D.', 'age': 66, 'title': 'Member of Scientific Advisory Board &amp; Chief Medical Officer', 'yearBorn': 1957, 'fiscalYear': 2023, 'exercisedValue': 0, 'unexercisedValue': 0}, {'maxAge': 1, 'name': 'Ms. Richa  Gujarati', 'title': 'Senior Vice President of Product',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</si>
  <si>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</si>
  <si>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</si>
  <si>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</si>
  <si>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</si>
  <si>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</si>
  <si>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</si>
  <si>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</si>
  <si>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</si>
  <si>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</si>
  <si>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</si>
  <si>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</si>
  <si>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</si>
  <si>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</si>
  <si>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</si>
  <si>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</si>
  <si>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</si>
  <si>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</si>
  <si>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</si>
  <si>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</si>
  <si>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</si>
  <si>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</si>
  <si>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</si>
  <si>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</si>
  <si>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</si>
  <si>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</si>
  <si>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</si>
  <si>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</si>
  <si>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</si>
  <si>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</si>
  <si>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</si>
  <si>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</si>
  <si>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</si>
  <si>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</si>
  <si>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</si>
  <si>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</si>
  <si>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</si>
  <si>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</si>
  <si>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</si>
  <si>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</si>
  <si>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</si>
  <si>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</si>
  <si>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</si>
  <si>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</si>
  <si>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</si>
  <si>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</si>
  <si>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</si>
  <si>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</si>
  <si>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</si>
  <si>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</si>
  <si>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</si>
  <si>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</si>
  <si>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</si>
  <si>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</si>
  <si>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</si>
  <si>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</si>
  <si>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</si>
  <si>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</si>
  <si>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BEAT</t>
  </si>
  <si>
    <t>underlyingSymbol</t>
  </si>
  <si>
    <t>shortName</t>
  </si>
  <si>
    <t>Heartbeam, Inc.</t>
  </si>
  <si>
    <t>longName</t>
  </si>
  <si>
    <t>HeartBeam, Inc.</t>
  </si>
  <si>
    <t>firstTradeDateEpochUtc</t>
  </si>
  <si>
    <t>timeZoneFullName</t>
  </si>
  <si>
    <t>America/New_York</t>
  </si>
  <si>
    <t>timeZoneShortName</t>
  </si>
  <si>
    <t>EST</t>
  </si>
  <si>
    <t>uuid</t>
  </si>
  <si>
    <t>8561208d-5a08-3c79-b484-82d94a810724</t>
  </si>
  <si>
    <t>messageBoardId</t>
  </si>
  <si>
    <t>finmb_633449866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</si>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</sst>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eartbea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-68.10199530006088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5.6264204E7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0.605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-3.981132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2013.0</v>
      </c>
      <c r="C1" s="1">
        <v>2014.0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-5.0</v>
      </c>
      <c r="C2" s="1">
        <v>-2.0</v>
      </c>
      <c r="D2" s="1">
        <v>-2.0</v>
      </c>
      <c r="E2" s="1">
        <v>-3.0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5.0</v>
      </c>
      <c r="C3" s="1">
        <v>2.0</v>
      </c>
      <c r="D3" s="1">
        <v>22.0</v>
      </c>
      <c r="E3" s="1">
        <v>20.0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0.0</v>
      </c>
      <c r="D4" s="1">
        <v>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7.0</v>
      </c>
      <c r="C5" s="1">
        <v>2.0</v>
      </c>
      <c r="D5" s="1">
        <v>22.0</v>
      </c>
      <c r="E5" s="1">
        <v>20.0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14.0</v>
      </c>
      <c r="C7" s="1">
        <v>14.0</v>
      </c>
      <c r="D7" s="1">
        <v>3.0</v>
      </c>
      <c r="E7" s="1">
        <v>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-57.0</v>
      </c>
      <c r="C8" s="1">
        <v>-94.0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-1.0</v>
      </c>
      <c r="C9" s="1">
        <v>-27.0</v>
      </c>
      <c r="D9" s="1">
        <v>6.0</v>
      </c>
      <c r="E9" s="1">
        <v>36.0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80.0</v>
      </c>
      <c r="C10" s="1">
        <v>-9.0</v>
      </c>
      <c r="D10" s="1">
        <v>5.0</v>
      </c>
      <c r="E10" s="1">
        <v>-13.0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-61.0</v>
      </c>
      <c r="C11" s="1">
        <v>4.0</v>
      </c>
      <c r="D11" s="1">
        <v>0.0</v>
      </c>
      <c r="E11" s="1">
        <v>-4.0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75.0</v>
      </c>
      <c r="C12" s="1">
        <v>-13.0</v>
      </c>
      <c r="D12" s="1">
        <v>68.0</v>
      </c>
      <c r="E12" s="1">
        <v>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-4.0</v>
      </c>
      <c r="D13" s="1">
        <v>-1.0</v>
      </c>
      <c r="E13" s="1">
        <v>-2.0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0.0</v>
      </c>
      <c r="D14" s="1">
        <v>-7.0</v>
      </c>
      <c r="E14" s="1">
        <v>-6.0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39.0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-2.0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28.0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37.0</v>
      </c>
      <c r="C18" s="1">
        <v>0.0</v>
      </c>
      <c r="D18" s="1">
        <v>-7.0</v>
      </c>
      <c r="E18" s="1">
        <v>-2.0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0.0</v>
      </c>
      <c r="D19" s="1">
        <v>25.0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0.0</v>
      </c>
      <c r="D20" s="1">
        <v>25.0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-1.0</v>
      </c>
      <c r="D21" s="1">
        <v>0.0</v>
      </c>
      <c r="E21" s="1">
        <v>-24.0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-19.0</v>
      </c>
      <c r="E22" s="1">
        <v>-14.0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-19.0</v>
      </c>
      <c r="E23" s="1">
        <v>-24.0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8.0</v>
      </c>
      <c r="C24" s="1">
        <v>4.0</v>
      </c>
      <c r="D24" s="1">
        <v>3.0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-3.0</v>
      </c>
      <c r="C26" s="1">
        <v>-5.0</v>
      </c>
      <c r="D26" s="1">
        <v>1.0</v>
      </c>
      <c r="E26" s="1">
        <v>-1.0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1.0</v>
      </c>
      <c r="C27" s="1">
        <v>3.0</v>
      </c>
      <c r="D27" s="1">
        <v>30.0</v>
      </c>
      <c r="E27" s="1">
        <v>-26.0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75.0</v>
      </c>
      <c r="C28" s="1">
        <v>74.0</v>
      </c>
      <c r="D28" s="1">
        <v>7.0</v>
      </c>
      <c r="E28" s="1">
        <v>17.0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-2.0</v>
      </c>
      <c r="C30" s="1">
        <v>-40.0</v>
      </c>
      <c r="D30" s="1">
        <v>29.0</v>
      </c>
      <c r="E30" s="1">
        <v>-31.0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3.0</v>
      </c>
      <c r="C32" s="1">
        <v>5.0</v>
      </c>
      <c r="D32" s="1">
        <v>2.0</v>
      </c>
      <c r="E32" s="1">
        <v>14.0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35.0</v>
      </c>
      <c r="C33" s="1">
        <v>0.0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-4.0</v>
      </c>
      <c r="C34" s="1">
        <v>-3.0</v>
      </c>
      <c r="D34" s="1">
        <v>0.0</v>
      </c>
      <c r="E34" s="1">
        <v>-6.0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-4.0</v>
      </c>
      <c r="C35" s="1">
        <v>-3.0</v>
      </c>
      <c r="D35" s="1">
        <v>0.0</v>
      </c>
      <c r="E35" s="1">
        <v>-6.0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-12.0</v>
      </c>
      <c r="C36" s="1">
        <v>17.0</v>
      </c>
      <c r="D36" s="1">
        <v>0.0</v>
      </c>
      <c r="E36" s="1">
        <v>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1.0</v>
      </c>
      <c r="C37" s="1">
        <v>-1.0</v>
      </c>
      <c r="D37" s="1">
        <v>25.0</v>
      </c>
      <c r="E37" s="1">
        <v>-24.0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2013.0</v>
      </c>
      <c r="C1" s="1">
        <v>2014.0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3.0</v>
      </c>
      <c r="C3" s="1">
        <v>3.0</v>
      </c>
      <c r="D3" s="1">
        <v>32.0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3.0</v>
      </c>
      <c r="C4" s="1">
        <v>3.0</v>
      </c>
      <c r="D4" s="1">
        <v>32.0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74.0</v>
      </c>
      <c r="C5" s="1">
        <v>83.0</v>
      </c>
      <c r="D5" s="1">
        <v>39.0</v>
      </c>
      <c r="E5" s="1">
        <v>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10.0</v>
      </c>
      <c r="C6" s="1">
        <v>3.0</v>
      </c>
      <c r="D6" s="1">
        <v>3.0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84.0</v>
      </c>
      <c r="C7" s="1">
        <v>86.0</v>
      </c>
      <c r="D7" s="1">
        <v>42.0</v>
      </c>
      <c r="E7" s="1">
        <v>42.0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49.0</v>
      </c>
      <c r="C8" s="1">
        <v>40.0</v>
      </c>
      <c r="D8" s="1">
        <v>31.0</v>
      </c>
      <c r="E8" s="1">
        <v>34.0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5.0</v>
      </c>
      <c r="C9" s="1">
        <v>4.0</v>
      </c>
      <c r="D9" s="1">
        <v>33.0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1.0</v>
      </c>
      <c r="C10" s="1">
        <v>82.0</v>
      </c>
      <c r="D10" s="1">
        <v>66.0</v>
      </c>
      <c r="E10" s="1">
        <v>72.0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-95.0</v>
      </c>
      <c r="C11" s="1">
        <v>-78.0</v>
      </c>
      <c r="D11" s="1">
        <v>-27.0</v>
      </c>
      <c r="E11" s="1">
        <v>-47.0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5.0</v>
      </c>
      <c r="C12" s="1">
        <v>4.0</v>
      </c>
      <c r="D12" s="1">
        <v>39.0</v>
      </c>
      <c r="E12" s="1">
        <v>25.0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1.0</v>
      </c>
      <c r="C13" s="1">
        <v>1.0</v>
      </c>
      <c r="D13" s="1">
        <v>10.0</v>
      </c>
      <c r="E13" s="1">
        <v>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6.0</v>
      </c>
      <c r="C15" s="1">
        <v>6.0</v>
      </c>
      <c r="D15" s="1">
        <v>43.0</v>
      </c>
      <c r="E15" s="1">
        <v>12.0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41.0</v>
      </c>
      <c r="C17" s="1">
        <v>46.0</v>
      </c>
      <c r="D17" s="1">
        <v>12.0</v>
      </c>
      <c r="E17" s="1">
        <v>9.0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2.0</v>
      </c>
      <c r="C18" s="1">
        <v>1.0</v>
      </c>
      <c r="D18" s="1">
        <v>1.0</v>
      </c>
      <c r="E18" s="1">
        <v>99.0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1.0</v>
      </c>
      <c r="C19" s="1">
        <v>21.0</v>
      </c>
      <c r="D19" s="1">
        <v>26.0</v>
      </c>
      <c r="E19" s="1">
        <v>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13.0</v>
      </c>
      <c r="C20" s="1">
        <v>9.0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97.0</v>
      </c>
      <c r="C21" s="1">
        <v>78.0</v>
      </c>
      <c r="D21" s="1">
        <v>1.0</v>
      </c>
      <c r="E21" s="1">
        <v>19.0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5.0</v>
      </c>
      <c r="C22" s="1">
        <v>3.0</v>
      </c>
      <c r="D22" s="1">
        <v>41.0</v>
      </c>
      <c r="E22" s="1">
        <v>13.0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72.0</v>
      </c>
      <c r="E23" s="1">
        <v>74.0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0.0</v>
      </c>
      <c r="D24" s="1">
        <v>14.0</v>
      </c>
      <c r="E24" s="1" t="s">
        <v>85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5.0</v>
      </c>
      <c r="C25" s="1">
        <v>3.0</v>
      </c>
      <c r="D25" s="1">
        <v>42.0</v>
      </c>
      <c r="E25" s="1">
        <v>13.0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3.0</v>
      </c>
      <c r="C26" s="1">
        <v>6.0</v>
      </c>
      <c r="D26" s="1">
        <v>9.0</v>
      </c>
      <c r="E26" s="1">
        <v>30.0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404.0</v>
      </c>
      <c r="C27" s="1">
        <v>406.0</v>
      </c>
      <c r="D27" s="1">
        <v>472.0</v>
      </c>
      <c r="E27" s="1">
        <v>471.0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-373.0</v>
      </c>
      <c r="C28" s="1">
        <v>-376.0</v>
      </c>
      <c r="D28" s="1">
        <v>-435.0</v>
      </c>
      <c r="E28" s="1">
        <v>-439.0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-33.0</v>
      </c>
      <c r="C29" s="1">
        <v>-34.0</v>
      </c>
      <c r="D29" s="1">
        <v>-34.0</v>
      </c>
      <c r="E29" s="1">
        <v>-34.0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1.0</v>
      </c>
      <c r="C30" s="1">
        <v>2.0</v>
      </c>
      <c r="D30" s="1">
        <v>1.0</v>
      </c>
      <c r="E30" s="1">
        <v>-1.0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1.0</v>
      </c>
      <c r="C31" s="1">
        <v>2.0</v>
      </c>
      <c r="D31" s="1">
        <v>1.0</v>
      </c>
      <c r="E31" s="1">
        <v>-1.0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6.0</v>
      </c>
      <c r="C32" s="1">
        <v>6.0</v>
      </c>
      <c r="D32" s="1">
        <v>43.0</v>
      </c>
      <c r="E32" s="1">
        <v>12.0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1.0</v>
      </c>
      <c r="C34" s="1">
        <v>2.0</v>
      </c>
      <c r="D34" s="1">
        <v>62.0</v>
      </c>
      <c r="E34" s="1">
        <v>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1.0</v>
      </c>
      <c r="C35" s="1">
        <v>2.0</v>
      </c>
      <c r="D35" s="1">
        <v>62.0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 t="s">
        <v>97</v>
      </c>
      <c r="C36" s="1" t="s">
        <v>98</v>
      </c>
      <c r="D36" s="1" t="s">
        <v>99</v>
      </c>
      <c r="E36" s="1" t="s">
        <v>100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1.0</v>
      </c>
      <c r="C37" s="1">
        <v>2.0</v>
      </c>
      <c r="D37" s="1">
        <v>1.0</v>
      </c>
      <c r="E37" s="1">
        <v>-1.0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 t="s">
        <v>97</v>
      </c>
      <c r="C38" s="1" t="s">
        <v>98</v>
      </c>
      <c r="D38" s="1" t="s">
        <v>99</v>
      </c>
      <c r="E38" s="1" t="s">
        <v>100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1.0</v>
      </c>
      <c r="C39" s="1">
        <v>21.0</v>
      </c>
      <c r="D39" s="1">
        <v>26.0</v>
      </c>
      <c r="E39" s="1">
        <v>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-2.0</v>
      </c>
      <c r="C40" s="1">
        <v>-3.0</v>
      </c>
      <c r="D40" s="1">
        <v>-5.0</v>
      </c>
      <c r="E40" s="1">
        <v>1.0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5.0</v>
      </c>
      <c r="C41" s="1">
        <v>3.0</v>
      </c>
      <c r="D41" s="1">
        <v>47.0</v>
      </c>
      <c r="E41" s="1">
        <v>53.0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1.0</v>
      </c>
      <c r="C42" s="1">
        <v>1.0</v>
      </c>
      <c r="D42" s="1">
        <v>10.0</v>
      </c>
      <c r="E42" s="1">
        <v>9.0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3.0</v>
      </c>
      <c r="C43" s="1">
        <v>3.0</v>
      </c>
      <c r="D43" s="1">
        <v>0.0</v>
      </c>
      <c r="E43" s="1">
        <v>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15.0</v>
      </c>
      <c r="C44" s="1">
        <v>15.0</v>
      </c>
      <c r="D44" s="1">
        <v>43.0</v>
      </c>
      <c r="E44" s="1">
        <v>46.0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85.0</v>
      </c>
      <c r="C45" s="1">
        <v>67.0</v>
      </c>
      <c r="D45" s="1">
        <v>22.0</v>
      </c>
      <c r="E45" s="1">
        <v>25.0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51.0</v>
      </c>
      <c r="C46" s="1">
        <v>48.0</v>
      </c>
      <c r="D46" s="1">
        <v>0.0</v>
      </c>
      <c r="E46" s="1">
        <v>61.0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11.0</v>
      </c>
      <c r="C47" s="1">
        <v>11.0</v>
      </c>
      <c r="D47" s="1">
        <v>1.0</v>
      </c>
      <c r="E47" s="1">
        <v>8.0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2013.0</v>
      </c>
      <c r="C1" s="1">
        <v>2014.0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5.0</v>
      </c>
      <c r="C2" s="1">
        <v>3.0</v>
      </c>
      <c r="D2" s="1">
        <v>2.0</v>
      </c>
      <c r="E2" s="1">
        <v>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5.0</v>
      </c>
      <c r="C3" s="1">
        <v>3.0</v>
      </c>
      <c r="D3" s="1">
        <v>2.0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2.0</v>
      </c>
      <c r="C4" s="1">
        <v>2.0</v>
      </c>
      <c r="D4" s="1">
        <v>1.0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2.0</v>
      </c>
      <c r="C5" s="1">
        <v>1.0</v>
      </c>
      <c r="D5" s="1">
        <v>85.0</v>
      </c>
      <c r="E5" s="1">
        <v>95.0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8.0</v>
      </c>
      <c r="C6" s="1">
        <v>4.0</v>
      </c>
      <c r="D6" s="1">
        <v>2.0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0.0</v>
      </c>
      <c r="C7" s="1">
        <v>0.0</v>
      </c>
      <c r="D7" s="1">
        <v>1.0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5.0</v>
      </c>
      <c r="C8" s="1">
        <v>2.0</v>
      </c>
      <c r="D8" s="1">
        <v>20.0</v>
      </c>
      <c r="E8" s="1">
        <v>17.0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1.0</v>
      </c>
      <c r="C9" s="1">
        <v>0.0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8.0</v>
      </c>
      <c r="C10" s="1">
        <v>4.0</v>
      </c>
      <c r="D10" s="1">
        <v>3.0</v>
      </c>
      <c r="E10" s="1">
        <v>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-6.0</v>
      </c>
      <c r="C11" s="1">
        <v>-3.0</v>
      </c>
      <c r="D11" s="1">
        <v>-2.0</v>
      </c>
      <c r="E11" s="1">
        <v>-2.0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-4.0</v>
      </c>
      <c r="C12" s="1">
        <v>-4.0</v>
      </c>
      <c r="D12" s="1">
        <v>-4.0</v>
      </c>
      <c r="E12" s="1">
        <v>-27.0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>
        <v>0.0</v>
      </c>
      <c r="D13" s="1">
        <v>0.0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-3.0</v>
      </c>
      <c r="C14" s="1">
        <v>-3.0</v>
      </c>
      <c r="D14" s="1">
        <v>-3.0</v>
      </c>
      <c r="E14" s="1">
        <v>-25.0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-14.0</v>
      </c>
      <c r="C15" s="1">
        <v>-14.0</v>
      </c>
      <c r="D15" s="1">
        <v>-3.0</v>
      </c>
      <c r="E15" s="1">
        <v>-6.0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-9.0</v>
      </c>
      <c r="C16" s="1">
        <v>-47.0</v>
      </c>
      <c r="D16" s="1">
        <v>-4.0</v>
      </c>
      <c r="E16" s="1">
        <v>-25.0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37.0</v>
      </c>
      <c r="C17" s="1">
        <v>5.0</v>
      </c>
      <c r="D17" s="1">
        <v>2.0</v>
      </c>
      <c r="E17" s="1" t="s">
        <v>85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-6.0</v>
      </c>
      <c r="C18" s="1">
        <v>-3.0</v>
      </c>
      <c r="D18" s="1">
        <v>-2.0</v>
      </c>
      <c r="E18" s="1">
        <v>-3.0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-1.0</v>
      </c>
      <c r="C19" s="1">
        <v>0.0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>
        <v>-12.0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1.0</v>
      </c>
      <c r="C21" s="1">
        <v>94.0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-5.0</v>
      </c>
      <c r="C22" s="1">
        <v>-2.0</v>
      </c>
      <c r="D22" s="1">
        <v>-2.0</v>
      </c>
      <c r="E22" s="1">
        <v>-3.0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6.0</v>
      </c>
      <c r="C23" s="1">
        <v>0.0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-5.0</v>
      </c>
      <c r="C24" s="1">
        <v>-2.0</v>
      </c>
      <c r="D24" s="1">
        <v>-2.0</v>
      </c>
      <c r="E24" s="1">
        <v>-3.0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-5.0</v>
      </c>
      <c r="C25" s="1">
        <v>-2.0</v>
      </c>
      <c r="D25" s="1">
        <v>-2.0</v>
      </c>
      <c r="E25" s="1">
        <v>-3.0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1">
        <v>7.0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-5.0</v>
      </c>
      <c r="C27" s="1">
        <v>-2.0</v>
      </c>
      <c r="D27" s="1">
        <v>-2.0</v>
      </c>
      <c r="E27" s="1">
        <v>-3.0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>
        <v>-5.0</v>
      </c>
      <c r="C28" s="1">
        <v>-2.0</v>
      </c>
      <c r="D28" s="1">
        <v>-2.0</v>
      </c>
      <c r="E28" s="1">
        <v>-3.0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-5.0</v>
      </c>
      <c r="C29" s="1">
        <v>-2.0</v>
      </c>
      <c r="D29" s="1">
        <v>-2.0</v>
      </c>
      <c r="E29" s="1">
        <v>-3.0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 t="s">
        <v>142</v>
      </c>
      <c r="C31" s="1" t="s">
        <v>143</v>
      </c>
      <c r="D31" s="1" t="s">
        <v>144</v>
      </c>
      <c r="E31" s="1" t="s">
        <v>145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 t="s">
        <v>142</v>
      </c>
      <c r="C32" s="1" t="s">
        <v>143</v>
      </c>
      <c r="D32" s="1" t="s">
        <v>144</v>
      </c>
      <c r="E32" s="1" t="s">
        <v>145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1.0</v>
      </c>
      <c r="C33" s="1">
        <v>2.0</v>
      </c>
      <c r="D33" s="1">
        <v>61.0</v>
      </c>
      <c r="E33" s="1">
        <v>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 t="s">
        <v>142</v>
      </c>
      <c r="C34" s="1" t="s">
        <v>143</v>
      </c>
      <c r="D34" s="1" t="s">
        <v>144</v>
      </c>
      <c r="E34" s="1" t="s">
        <v>145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 t="s">
        <v>142</v>
      </c>
      <c r="C35" s="1" t="s">
        <v>143</v>
      </c>
      <c r="D35" s="1" t="s">
        <v>144</v>
      </c>
      <c r="E35" s="1" t="s">
        <v>145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1.0</v>
      </c>
      <c r="C36" s="1">
        <v>2.0</v>
      </c>
      <c r="D36" s="1">
        <v>61.0</v>
      </c>
      <c r="E36" s="1">
        <v>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 t="s">
        <v>152</v>
      </c>
      <c r="C37" s="1" t="s">
        <v>153</v>
      </c>
      <c r="D37" s="1" t="s">
        <v>154</v>
      </c>
      <c r="E37" s="1" t="s">
        <v>155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 t="s">
        <v>152</v>
      </c>
      <c r="C38" s="1" t="s">
        <v>153</v>
      </c>
      <c r="D38" s="1" t="s">
        <v>154</v>
      </c>
      <c r="E38" s="1" t="s">
        <v>155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 t="s">
        <v>158</v>
      </c>
      <c r="C39" s="1" t="s">
        <v>158</v>
      </c>
      <c r="D39" s="1" t="s">
        <v>158</v>
      </c>
      <c r="E39" s="1" t="s">
        <v>158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-6.0</v>
      </c>
      <c r="C41" s="1">
        <v>-3.0</v>
      </c>
      <c r="D41" s="1">
        <v>-2.0</v>
      </c>
      <c r="E41" s="1">
        <v>-2.0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-6.0</v>
      </c>
      <c r="C42" s="1">
        <v>-3.0</v>
      </c>
      <c r="D42" s="1">
        <v>-2.0</v>
      </c>
      <c r="E42" s="1">
        <v>-2.0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-6.0</v>
      </c>
      <c r="C43" s="1">
        <v>-3.0</v>
      </c>
      <c r="D43" s="1">
        <v>-2.0</v>
      </c>
      <c r="E43" s="1">
        <v>-2.0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-5.0</v>
      </c>
      <c r="C44" s="1">
        <v>-2.0</v>
      </c>
      <c r="D44" s="1">
        <v>-1.0</v>
      </c>
      <c r="E44" s="1">
        <v>-2.0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 t="s">
        <v>164</v>
      </c>
      <c r="C45" s="1" t="s">
        <v>165</v>
      </c>
      <c r="D45" s="1" t="s">
        <v>166</v>
      </c>
      <c r="E45" s="1" t="s">
        <v>167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6.0</v>
      </c>
      <c r="C46" s="1">
        <v>0.0</v>
      </c>
      <c r="D46" s="1">
        <v>0.0</v>
      </c>
      <c r="E46" s="1">
        <v>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0.0</v>
      </c>
      <c r="C47" s="1">
        <v>0.0</v>
      </c>
      <c r="D47" s="1">
        <v>0.0</v>
      </c>
      <c r="E47" s="1">
        <v>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-3.0</v>
      </c>
      <c r="C48" s="1">
        <v>-2.0</v>
      </c>
      <c r="D48" s="1">
        <v>-1.0</v>
      </c>
      <c r="E48" s="1">
        <v>-1.0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9.0</v>
      </c>
      <c r="C50" s="1">
        <v>3.0</v>
      </c>
      <c r="D50" s="1">
        <v>0.0</v>
      </c>
      <c r="E50" s="1">
        <v>2.0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173</v>
      </c>
      <c r="B51" s="1">
        <v>1.0</v>
      </c>
      <c r="C51" s="1">
        <v>1.0</v>
      </c>
      <c r="D51" s="1">
        <v>1.0</v>
      </c>
      <c r="E51" s="1">
        <v>1.0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174</v>
      </c>
      <c r="B52" s="1">
        <v>1.0</v>
      </c>
      <c r="C52" s="1">
        <v>10.0</v>
      </c>
      <c r="D52" s="1">
        <v>40.0</v>
      </c>
      <c r="E52" s="1">
        <v>40.0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1">
        <v>73.0</v>
      </c>
      <c r="C53" s="1">
        <v>41.0</v>
      </c>
      <c r="D53" s="1">
        <v>5.0</v>
      </c>
      <c r="E53" s="1">
        <v>6.0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23.0</v>
      </c>
      <c r="C54" s="1">
        <v>15.0</v>
      </c>
      <c r="D54" s="1">
        <v>0.0</v>
      </c>
      <c r="E54" s="1">
        <v>1.0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50.0</v>
      </c>
      <c r="C55" s="1">
        <v>25.0</v>
      </c>
      <c r="D55" s="1">
        <v>0.0</v>
      </c>
      <c r="E55" s="1">
        <v>5.0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178</v>
      </c>
      <c r="B56" s="1">
        <v>62.0</v>
      </c>
      <c r="C56" s="1">
        <v>0.0</v>
      </c>
      <c r="D56" s="1">
        <v>0.0</v>
      </c>
      <c r="E56" s="1">
        <v>0.0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179</v>
      </c>
      <c r="B57" s="1">
        <v>-1.0</v>
      </c>
      <c r="C57" s="1">
        <v>-94.0</v>
      </c>
      <c r="D57" s="1">
        <v>0.0</v>
      </c>
      <c r="E57" s="1">
        <v>0.0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180</v>
      </c>
      <c r="B58" s="1">
        <v>-57.0</v>
      </c>
      <c r="C58" s="1">
        <v>-94.0</v>
      </c>
      <c r="D58" s="1">
        <v>0.0</v>
      </c>
      <c r="E58" s="1">
        <v>0.0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2013.0</v>
      </c>
      <c r="C1" s="1">
        <v>2014.0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 t="s">
        <v>183</v>
      </c>
      <c r="C3" s="1" t="s">
        <v>184</v>
      </c>
      <c r="D3" s="1">
        <v>0.0</v>
      </c>
      <c r="E3" s="1" t="s">
        <v>185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 t="s">
        <v>187</v>
      </c>
      <c r="C4" s="1" t="s">
        <v>188</v>
      </c>
      <c r="D4" s="1">
        <v>0.0</v>
      </c>
      <c r="E4" s="1" t="s">
        <v>189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 t="s">
        <v>191</v>
      </c>
      <c r="C5" s="1" t="s">
        <v>192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 t="s">
        <v>194</v>
      </c>
      <c r="C6" s="1" t="s">
        <v>192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 t="s">
        <v>197</v>
      </c>
      <c r="C8" s="1" t="s">
        <v>198</v>
      </c>
      <c r="D8" s="1" t="s">
        <v>199</v>
      </c>
      <c r="E8" s="1" t="s">
        <v>200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201</v>
      </c>
      <c r="B9" s="1" t="s">
        <v>202</v>
      </c>
      <c r="C9" s="1" t="s">
        <v>203</v>
      </c>
      <c r="D9" s="1" t="s">
        <v>204</v>
      </c>
      <c r="E9" s="1" t="s">
        <v>205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206</v>
      </c>
      <c r="B10" s="1" t="s">
        <v>207</v>
      </c>
      <c r="C10" s="1" t="s">
        <v>208</v>
      </c>
      <c r="D10" s="1" t="s">
        <v>209</v>
      </c>
      <c r="E10" s="1" t="s">
        <v>210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211</v>
      </c>
      <c r="B11" s="1" t="s">
        <v>212</v>
      </c>
      <c r="C11" s="1" t="s">
        <v>213</v>
      </c>
      <c r="D11" s="1">
        <v>-99.0</v>
      </c>
      <c r="E11" s="1" t="s">
        <v>214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 t="s">
        <v>216</v>
      </c>
      <c r="C12" s="1" t="s">
        <v>213</v>
      </c>
      <c r="D12" s="1">
        <v>-99.0</v>
      </c>
      <c r="E12" s="1" t="s">
        <v>214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 t="s">
        <v>218</v>
      </c>
      <c r="C13" s="1" t="s">
        <v>219</v>
      </c>
      <c r="D13" s="1" t="s">
        <v>220</v>
      </c>
      <c r="E13" s="1" t="s">
        <v>221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222</v>
      </c>
      <c r="B14" s="1" t="s">
        <v>223</v>
      </c>
      <c r="C14" s="1" t="s">
        <v>219</v>
      </c>
      <c r="D14" s="1" t="s">
        <v>220</v>
      </c>
      <c r="E14" s="1" t="s">
        <v>221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223</v>
      </c>
      <c r="C15" s="1" t="s">
        <v>219</v>
      </c>
      <c r="D15" s="1" t="s">
        <v>220</v>
      </c>
      <c r="E15" s="1" t="s">
        <v>221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230</v>
      </c>
      <c r="B17" s="1" t="s">
        <v>231</v>
      </c>
      <c r="C17" s="1" t="s">
        <v>232</v>
      </c>
      <c r="D17" s="1">
        <v>0.0</v>
      </c>
      <c r="E17" s="1" t="s">
        <v>233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 t="s">
        <v>235</v>
      </c>
      <c r="C18" s="1" t="s">
        <v>236</v>
      </c>
      <c r="D18" s="1">
        <v>0.0</v>
      </c>
      <c r="E18" s="1" t="s">
        <v>237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238</v>
      </c>
      <c r="B20" s="1" t="s">
        <v>239</v>
      </c>
      <c r="C20" s="1" t="s">
        <v>240</v>
      </c>
      <c r="D20" s="1">
        <v>0.0</v>
      </c>
      <c r="E20" s="1" t="s">
        <v>241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 t="s">
        <v>243</v>
      </c>
      <c r="C21" s="1" t="s">
        <v>244</v>
      </c>
      <c r="D21" s="1">
        <v>0.0</v>
      </c>
      <c r="E21" s="1" t="s">
        <v>245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1" t="s">
        <v>247</v>
      </c>
      <c r="C22" s="1" t="s">
        <v>248</v>
      </c>
      <c r="D22" s="1">
        <v>0.0</v>
      </c>
      <c r="E22" s="1" t="s">
        <v>249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251</v>
      </c>
      <c r="B24" s="1" t="s">
        <v>252</v>
      </c>
      <c r="C24" s="1" t="s">
        <v>253</v>
      </c>
      <c r="D24" s="1" t="s">
        <v>254</v>
      </c>
      <c r="E24" s="1" t="s">
        <v>255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256</v>
      </c>
      <c r="B25" s="1" t="s">
        <v>257</v>
      </c>
      <c r="C25" s="1" t="s">
        <v>258</v>
      </c>
      <c r="D25" s="1" t="s">
        <v>254</v>
      </c>
      <c r="E25" s="1" t="s">
        <v>259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260</v>
      </c>
      <c r="B26" s="1" t="s">
        <v>261</v>
      </c>
      <c r="C26" s="1" t="s">
        <v>262</v>
      </c>
      <c r="D26" s="1" t="s">
        <v>263</v>
      </c>
      <c r="E26" s="1" t="s">
        <v>264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265</v>
      </c>
      <c r="B27" s="1" t="s">
        <v>266</v>
      </c>
      <c r="C27" s="1" t="s">
        <v>267</v>
      </c>
      <c r="D27" s="1">
        <v>0.0</v>
      </c>
      <c r="E27" s="1" t="s">
        <v>268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269</v>
      </c>
      <c r="B28" s="1" t="s">
        <v>270</v>
      </c>
      <c r="C28" s="1" t="s">
        <v>271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273</v>
      </c>
      <c r="B30" s="1" t="s">
        <v>274</v>
      </c>
      <c r="C30" s="1">
        <v>8.0</v>
      </c>
      <c r="D30" s="1">
        <v>0.0</v>
      </c>
      <c r="E30" s="1" t="s">
        <v>275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276</v>
      </c>
      <c r="B31" s="1" t="s">
        <v>277</v>
      </c>
      <c r="C31" s="1" t="s">
        <v>278</v>
      </c>
      <c r="D31" s="1" t="s">
        <v>279</v>
      </c>
      <c r="E31" s="1" t="s">
        <v>280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>
        <v>0.0</v>
      </c>
      <c r="C32" s="1">
        <v>0.0</v>
      </c>
      <c r="D32" s="1" t="s">
        <v>282</v>
      </c>
      <c r="E32" s="1" t="s">
        <v>283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284</v>
      </c>
      <c r="B33" s="1">
        <v>0.0</v>
      </c>
      <c r="C33" s="1">
        <v>0.0</v>
      </c>
      <c r="D33" s="1" t="s">
        <v>285</v>
      </c>
      <c r="E33" s="1" t="s">
        <v>286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287</v>
      </c>
      <c r="B34" s="1" t="s">
        <v>288</v>
      </c>
      <c r="C34" s="1" t="s">
        <v>289</v>
      </c>
      <c r="D34" s="1" t="s">
        <v>290</v>
      </c>
      <c r="E34" s="1" t="s">
        <v>291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292</v>
      </c>
      <c r="B35" s="1" t="s">
        <v>293</v>
      </c>
      <c r="C35" s="1" t="s">
        <v>294</v>
      </c>
      <c r="D35" s="1" t="s">
        <v>295</v>
      </c>
      <c r="E35" s="1" t="s">
        <v>296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297</v>
      </c>
      <c r="B36" s="1" t="s">
        <v>298</v>
      </c>
      <c r="C36" s="1" t="s">
        <v>299</v>
      </c>
      <c r="D36" s="1" t="s">
        <v>300</v>
      </c>
      <c r="E36" s="1" t="s">
        <v>301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302</v>
      </c>
      <c r="B37" s="1" t="s">
        <v>303</v>
      </c>
      <c r="C37" s="1" t="s">
        <v>304</v>
      </c>
      <c r="D37" s="1" t="s">
        <v>305</v>
      </c>
      <c r="E37" s="1" t="s">
        <v>306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307</v>
      </c>
      <c r="B38" s="1" t="s">
        <v>308</v>
      </c>
      <c r="C38" s="1" t="s">
        <v>165</v>
      </c>
      <c r="D38" s="1" t="s">
        <v>309</v>
      </c>
      <c r="E38" s="1" t="s">
        <v>310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311</v>
      </c>
      <c r="B39" s="1" t="s">
        <v>312</v>
      </c>
      <c r="C39" s="1" t="s">
        <v>313</v>
      </c>
      <c r="D39" s="1" t="s">
        <v>314</v>
      </c>
      <c r="E39" s="1" t="s">
        <v>315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316</v>
      </c>
      <c r="B40" s="1" t="s">
        <v>317</v>
      </c>
      <c r="C40" s="1" t="s">
        <v>165</v>
      </c>
      <c r="D40" s="1" t="s">
        <v>318</v>
      </c>
      <c r="E40" s="1" t="s">
        <v>319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320</v>
      </c>
      <c r="B41" s="1" t="s">
        <v>312</v>
      </c>
      <c r="C41" s="1" t="s">
        <v>313</v>
      </c>
      <c r="D41" s="1" t="s">
        <v>321</v>
      </c>
      <c r="E41" s="1" t="s">
        <v>322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 t="s">
        <v>325</v>
      </c>
      <c r="C43" s="1" t="s">
        <v>326</v>
      </c>
      <c r="D43" s="1">
        <v>0.0</v>
      </c>
      <c r="E43" s="1" t="s">
        <v>327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328</v>
      </c>
      <c r="B44" s="1" t="s">
        <v>329</v>
      </c>
      <c r="C44" s="1" t="s">
        <v>330</v>
      </c>
      <c r="D44" s="1">
        <v>0.0</v>
      </c>
      <c r="E44" s="1" t="s">
        <v>331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332</v>
      </c>
      <c r="B45" s="1" t="s">
        <v>313</v>
      </c>
      <c r="C45" s="1" t="s">
        <v>333</v>
      </c>
      <c r="D45" s="1">
        <v>0.0</v>
      </c>
      <c r="E45" s="1" t="s">
        <v>334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335</v>
      </c>
      <c r="B46" s="1" t="s">
        <v>336</v>
      </c>
      <c r="C46" s="1" t="s">
        <v>337</v>
      </c>
      <c r="D46" s="1">
        <v>0.0</v>
      </c>
      <c r="E46" s="1" t="s">
        <v>338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339</v>
      </c>
      <c r="B47" s="1" t="s">
        <v>340</v>
      </c>
      <c r="C47" s="1" t="s">
        <v>341</v>
      </c>
      <c r="D47" s="1">
        <v>0.0</v>
      </c>
      <c r="E47" s="1" t="s">
        <v>338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342</v>
      </c>
      <c r="B48" s="1" t="s">
        <v>343</v>
      </c>
      <c r="C48" s="1" t="s">
        <v>344</v>
      </c>
      <c r="D48" s="1">
        <v>0.0</v>
      </c>
      <c r="E48" s="1" t="s">
        <v>345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346</v>
      </c>
      <c r="B49" s="1" t="s">
        <v>347</v>
      </c>
      <c r="C49" s="1" t="s">
        <v>348</v>
      </c>
      <c r="D49" s="1">
        <v>0.0</v>
      </c>
      <c r="E49" s="1" t="s">
        <v>345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349</v>
      </c>
      <c r="B50" s="1" t="s">
        <v>350</v>
      </c>
      <c r="C50" s="1" t="s">
        <v>351</v>
      </c>
      <c r="D50" s="1">
        <v>0.0</v>
      </c>
      <c r="E50" s="1" t="s">
        <v>352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353</v>
      </c>
      <c r="B51" s="1" t="s">
        <v>347</v>
      </c>
      <c r="C51" s="1" t="s">
        <v>354</v>
      </c>
      <c r="D51" s="1">
        <v>0.0</v>
      </c>
      <c r="E51" s="1" t="s">
        <v>355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356</v>
      </c>
      <c r="B52" s="1" t="s">
        <v>357</v>
      </c>
      <c r="C52" s="1" t="s">
        <v>358</v>
      </c>
      <c r="D52" s="1">
        <v>0.0</v>
      </c>
      <c r="E52" s="1" t="s">
        <v>359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360</v>
      </c>
      <c r="B53" s="1" t="s">
        <v>361</v>
      </c>
      <c r="C53" s="1" t="s">
        <v>362</v>
      </c>
      <c r="D53" s="1">
        <v>0.0</v>
      </c>
      <c r="E53" s="1" t="s">
        <v>363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364</v>
      </c>
      <c r="B54" s="1" t="s">
        <v>365</v>
      </c>
      <c r="C54" s="1" t="s">
        <v>366</v>
      </c>
      <c r="D54" s="1">
        <v>0.0</v>
      </c>
      <c r="E54" s="1" t="s">
        <v>367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368</v>
      </c>
      <c r="B55" s="1" t="s">
        <v>369</v>
      </c>
      <c r="C55" s="1" t="s">
        <v>370</v>
      </c>
      <c r="D55" s="1">
        <v>0.0</v>
      </c>
      <c r="E55" s="1" t="s">
        <v>371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372</v>
      </c>
      <c r="B56" s="1" t="s">
        <v>373</v>
      </c>
      <c r="C56" s="1" t="s">
        <v>370</v>
      </c>
      <c r="D56" s="1">
        <v>0.0</v>
      </c>
      <c r="E56" s="1" t="s">
        <v>371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374</v>
      </c>
      <c r="B57" s="1" t="s">
        <v>375</v>
      </c>
      <c r="C57" s="1" t="s">
        <v>376</v>
      </c>
      <c r="D57" s="1">
        <v>0.0</v>
      </c>
      <c r="E57" s="1" t="s">
        <v>377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378</v>
      </c>
      <c r="B58" s="1" t="s">
        <v>379</v>
      </c>
      <c r="C58" s="1">
        <v>-50.0</v>
      </c>
      <c r="D58" s="1">
        <v>0.0</v>
      </c>
      <c r="E58" s="1" t="s">
        <v>380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381</v>
      </c>
      <c r="B59" s="1" t="s">
        <v>382</v>
      </c>
      <c r="C59" s="1" t="s">
        <v>383</v>
      </c>
      <c r="D59" s="1">
        <v>0.0</v>
      </c>
      <c r="E59" s="1">
        <v>0.0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384</v>
      </c>
      <c r="B60" s="1" t="s">
        <v>385</v>
      </c>
      <c r="C60" s="1" t="s">
        <v>386</v>
      </c>
      <c r="D60" s="1">
        <v>0.0</v>
      </c>
      <c r="E60" s="1">
        <v>0.0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388</v>
      </c>
      <c r="B62" s="1" t="s">
        <v>389</v>
      </c>
      <c r="C62" s="1">
        <v>-49.0</v>
      </c>
      <c r="D62" s="1">
        <v>0.0</v>
      </c>
      <c r="E62" s="1">
        <v>0.0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390</v>
      </c>
      <c r="B63" s="1" t="s">
        <v>391</v>
      </c>
      <c r="C63" s="1" t="s">
        <v>392</v>
      </c>
      <c r="D63" s="1">
        <v>0.0</v>
      </c>
      <c r="E63" s="1">
        <v>0.0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393</v>
      </c>
      <c r="B64" s="1" t="s">
        <v>394</v>
      </c>
      <c r="C64" s="1" t="s">
        <v>395</v>
      </c>
      <c r="D64" s="1">
        <v>0.0</v>
      </c>
      <c r="E64" s="1">
        <v>0.0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396</v>
      </c>
      <c r="B65" s="1" t="s">
        <v>397</v>
      </c>
      <c r="C65" s="1" t="s">
        <v>398</v>
      </c>
      <c r="D65" s="1">
        <v>0.0</v>
      </c>
      <c r="E65" s="1">
        <v>0.0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399</v>
      </c>
      <c r="B66" s="1" t="s">
        <v>400</v>
      </c>
      <c r="C66" s="1" t="s">
        <v>401</v>
      </c>
      <c r="D66" s="1">
        <v>0.0</v>
      </c>
      <c r="E66" s="1">
        <v>0.0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402</v>
      </c>
      <c r="B67" s="1" t="s">
        <v>403</v>
      </c>
      <c r="C67" s="1" t="s">
        <v>404</v>
      </c>
      <c r="D67" s="1">
        <v>0.0</v>
      </c>
      <c r="E67" s="1">
        <v>0.0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405</v>
      </c>
      <c r="B68" s="1" t="s">
        <v>406</v>
      </c>
      <c r="C68" s="1" t="s">
        <v>407</v>
      </c>
      <c r="D68" s="1">
        <v>0.0</v>
      </c>
      <c r="E68" s="1">
        <v>0.0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408</v>
      </c>
      <c r="B69" s="1" t="s">
        <v>409</v>
      </c>
      <c r="C69" s="1" t="s">
        <v>410</v>
      </c>
      <c r="D69" s="1">
        <v>0.0</v>
      </c>
      <c r="E69" s="1">
        <v>0.0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411</v>
      </c>
      <c r="B70" s="1" t="s">
        <v>406</v>
      </c>
      <c r="C70" s="1" t="s">
        <v>412</v>
      </c>
      <c r="D70" s="1">
        <v>0.0</v>
      </c>
      <c r="E70" s="1">
        <v>0.0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413</v>
      </c>
      <c r="B71" s="1" t="s">
        <v>414</v>
      </c>
      <c r="C71" s="1" t="s">
        <v>415</v>
      </c>
      <c r="D71" s="1">
        <v>0.0</v>
      </c>
      <c r="E71" s="1">
        <v>0.0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416</v>
      </c>
      <c r="B72" s="1" t="s">
        <v>417</v>
      </c>
      <c r="C72" s="1" t="s">
        <v>418</v>
      </c>
      <c r="D72" s="1">
        <v>0.0</v>
      </c>
      <c r="E72" s="1">
        <v>0.0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419</v>
      </c>
      <c r="B73" s="1" t="s">
        <v>420</v>
      </c>
      <c r="C73" s="1" t="s">
        <v>421</v>
      </c>
      <c r="D73" s="1">
        <v>0.0</v>
      </c>
      <c r="E73" s="1">
        <v>0.0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422</v>
      </c>
      <c r="B74" s="1" t="s">
        <v>423</v>
      </c>
      <c r="C74" s="1" t="s">
        <v>424</v>
      </c>
      <c r="D74" s="1">
        <v>0.0</v>
      </c>
      <c r="E74" s="1">
        <v>0.0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425</v>
      </c>
      <c r="B75" s="1" t="s">
        <v>426</v>
      </c>
      <c r="C75" s="1" t="s">
        <v>427</v>
      </c>
      <c r="D75" s="1">
        <v>0.0</v>
      </c>
      <c r="E75" s="1">
        <v>0.0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428</v>
      </c>
      <c r="B76" s="1" t="s">
        <v>429</v>
      </c>
      <c r="C76" s="1" t="s">
        <v>430</v>
      </c>
      <c r="D76" s="1">
        <v>0.0</v>
      </c>
      <c r="E76" s="1">
        <v>0.0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431</v>
      </c>
      <c r="B77" s="1" t="s">
        <v>432</v>
      </c>
      <c r="C77" s="1" t="s">
        <v>433</v>
      </c>
      <c r="D77" s="1">
        <v>0.0</v>
      </c>
      <c r="E77" s="1">
        <v>0.0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434</v>
      </c>
      <c r="B78" s="1" t="s">
        <v>435</v>
      </c>
      <c r="C78" s="1" t="s">
        <v>436</v>
      </c>
      <c r="D78" s="1">
        <v>0.0</v>
      </c>
      <c r="E78" s="1">
        <v>0.0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437</v>
      </c>
      <c r="B79" s="1" t="s">
        <v>438</v>
      </c>
      <c r="C79" s="1" t="s">
        <v>439</v>
      </c>
      <c r="D79" s="1">
        <v>0.0</v>
      </c>
      <c r="E79" s="1">
        <v>0.0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441</v>
      </c>
      <c r="B81" s="1" t="s">
        <v>442</v>
      </c>
      <c r="C81" s="1" t="s">
        <v>443</v>
      </c>
      <c r="D81" s="1">
        <v>0.0</v>
      </c>
      <c r="E81" s="1">
        <v>0.0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444</v>
      </c>
      <c r="B82" s="1" t="s">
        <v>445</v>
      </c>
      <c r="C82" s="1" t="s">
        <v>446</v>
      </c>
      <c r="D82" s="1">
        <v>0.0</v>
      </c>
      <c r="E82" s="1">
        <v>0.0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447</v>
      </c>
      <c r="B83" s="1" t="s">
        <v>448</v>
      </c>
      <c r="C83" s="1" t="s">
        <v>449</v>
      </c>
      <c r="D83" s="1">
        <v>0.0</v>
      </c>
      <c r="E83" s="1">
        <v>0.0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450</v>
      </c>
      <c r="B84" s="1" t="s">
        <v>451</v>
      </c>
      <c r="C84" s="1" t="s">
        <v>452</v>
      </c>
      <c r="D84" s="1">
        <v>0.0</v>
      </c>
      <c r="E84" s="1">
        <v>0.0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453</v>
      </c>
      <c r="B85" s="1" t="s">
        <v>454</v>
      </c>
      <c r="C85" s="1" t="s">
        <v>455</v>
      </c>
      <c r="D85" s="1">
        <v>0.0</v>
      </c>
      <c r="E85" s="1">
        <v>0.0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456</v>
      </c>
      <c r="B86" s="1" t="s">
        <v>457</v>
      </c>
      <c r="C86" s="1" t="s">
        <v>458</v>
      </c>
      <c r="D86" s="1">
        <v>0.0</v>
      </c>
      <c r="E86" s="1">
        <v>0.0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459</v>
      </c>
      <c r="B87" s="1" t="s">
        <v>460</v>
      </c>
      <c r="C87" s="1" t="s">
        <v>461</v>
      </c>
      <c r="D87" s="1">
        <v>0.0</v>
      </c>
      <c r="E87" s="1">
        <v>0.0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462</v>
      </c>
      <c r="B88" s="1" t="s">
        <v>463</v>
      </c>
      <c r="C88" s="1" t="s">
        <v>464</v>
      </c>
      <c r="D88" s="1">
        <v>0.0</v>
      </c>
      <c r="E88" s="1">
        <v>0.0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465</v>
      </c>
      <c r="B89" s="1" t="s">
        <v>466</v>
      </c>
      <c r="C89" s="1" t="s">
        <v>467</v>
      </c>
      <c r="D89" s="1">
        <v>0.0</v>
      </c>
      <c r="E89" s="1">
        <v>0.0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468</v>
      </c>
      <c r="B90" s="1" t="s">
        <v>469</v>
      </c>
      <c r="C90" s="1" t="s">
        <v>470</v>
      </c>
      <c r="D90" s="1">
        <v>0.0</v>
      </c>
      <c r="E90" s="1">
        <v>0.0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471</v>
      </c>
      <c r="B91" s="1" t="s">
        <v>472</v>
      </c>
      <c r="C91" s="1" t="s">
        <v>473</v>
      </c>
      <c r="D91" s="1">
        <v>0.0</v>
      </c>
      <c r="E91" s="1">
        <v>0.0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474</v>
      </c>
      <c r="B92" s="1" t="s">
        <v>475</v>
      </c>
      <c r="C92" s="1" t="s">
        <v>476</v>
      </c>
      <c r="D92" s="1">
        <v>0.0</v>
      </c>
      <c r="E92" s="1">
        <v>0.0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477</v>
      </c>
      <c r="B93" s="1" t="s">
        <v>478</v>
      </c>
      <c r="C93" s="1" t="s">
        <v>479</v>
      </c>
      <c r="D93" s="1">
        <v>0.0</v>
      </c>
      <c r="E93" s="1">
        <v>0.0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480</v>
      </c>
      <c r="B94" s="1" t="s">
        <v>481</v>
      </c>
      <c r="C94" s="1">
        <v>-43.0</v>
      </c>
      <c r="D94" s="1">
        <v>0.0</v>
      </c>
      <c r="E94" s="1">
        <v>0.0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482</v>
      </c>
      <c r="B95" s="1" t="s">
        <v>483</v>
      </c>
      <c r="C95" s="1" t="s">
        <v>484</v>
      </c>
      <c r="D95" s="1">
        <v>0.0</v>
      </c>
      <c r="E95" s="1">
        <v>0.0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485</v>
      </c>
      <c r="B96" s="1" t="s">
        <v>486</v>
      </c>
      <c r="C96" s="1" t="s">
        <v>487</v>
      </c>
      <c r="D96" s="1">
        <v>0.0</v>
      </c>
      <c r="E96" s="1">
        <v>0.0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488</v>
      </c>
      <c r="B97" s="1" t="s">
        <v>489</v>
      </c>
      <c r="C97" s="1" t="s">
        <v>490</v>
      </c>
      <c r="D97" s="1">
        <v>0.0</v>
      </c>
      <c r="E97" s="1">
        <v>0.0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491</v>
      </c>
      <c r="B98" s="1" t="s">
        <v>492</v>
      </c>
      <c r="C98" s="1" t="s">
        <v>493</v>
      </c>
      <c r="D98" s="1">
        <v>0.0</v>
      </c>
      <c r="E98" s="1">
        <v>0.0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495</v>
      </c>
      <c r="B100" s="1" t="s">
        <v>496</v>
      </c>
      <c r="C100" s="1" t="s">
        <v>497</v>
      </c>
      <c r="D100" s="1">
        <v>0.0</v>
      </c>
      <c r="E100" s="1">
        <v>0.0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498</v>
      </c>
      <c r="B101" s="1" t="s">
        <v>499</v>
      </c>
      <c r="C101" s="1" t="s">
        <v>500</v>
      </c>
      <c r="D101" s="1">
        <v>0.0</v>
      </c>
      <c r="E101" s="1">
        <v>0.0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501</v>
      </c>
      <c r="B102" s="1" t="s">
        <v>347</v>
      </c>
      <c r="C102" s="1" t="s">
        <v>502</v>
      </c>
      <c r="D102" s="1">
        <v>0.0</v>
      </c>
      <c r="E102" s="1">
        <v>0.0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503</v>
      </c>
      <c r="B103" s="1" t="s">
        <v>504</v>
      </c>
      <c r="C103" s="1" t="s">
        <v>505</v>
      </c>
      <c r="D103" s="1">
        <v>0.0</v>
      </c>
      <c r="E103" s="1">
        <v>0.0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506</v>
      </c>
      <c r="B104" s="1" t="s">
        <v>507</v>
      </c>
      <c r="C104" s="1" t="s">
        <v>508</v>
      </c>
      <c r="D104" s="1">
        <v>0.0</v>
      </c>
      <c r="E104" s="1">
        <v>0.0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509</v>
      </c>
      <c r="B105" s="1" t="s">
        <v>510</v>
      </c>
      <c r="C105" s="1" t="s">
        <v>511</v>
      </c>
      <c r="D105" s="1">
        <v>0.0</v>
      </c>
      <c r="E105" s="1">
        <v>0.0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512</v>
      </c>
      <c r="B106" s="1" t="s">
        <v>513</v>
      </c>
      <c r="C106" s="1" t="s">
        <v>514</v>
      </c>
      <c r="D106" s="1">
        <v>0.0</v>
      </c>
      <c r="E106" s="1">
        <v>0.0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515</v>
      </c>
      <c r="B107" s="1" t="s">
        <v>516</v>
      </c>
      <c r="C107" s="1" t="s">
        <v>517</v>
      </c>
      <c r="D107" s="1">
        <v>0.0</v>
      </c>
      <c r="E107" s="1">
        <v>0.0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518</v>
      </c>
      <c r="B108" s="1" t="s">
        <v>519</v>
      </c>
      <c r="C108" s="1" t="s">
        <v>520</v>
      </c>
      <c r="D108" s="1">
        <v>0.0</v>
      </c>
      <c r="E108" s="1">
        <v>0.0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521</v>
      </c>
      <c r="B109" s="1" t="s">
        <v>522</v>
      </c>
      <c r="C109" s="1" t="s">
        <v>523</v>
      </c>
      <c r="D109" s="1">
        <v>0.0</v>
      </c>
      <c r="E109" s="1">
        <v>0.0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524</v>
      </c>
      <c r="B110" s="1" t="s">
        <v>525</v>
      </c>
      <c r="C110" s="1" t="s">
        <v>526</v>
      </c>
      <c r="D110" s="1">
        <v>0.0</v>
      </c>
      <c r="E110" s="1">
        <v>0.0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527</v>
      </c>
      <c r="B111" s="1" t="s">
        <v>528</v>
      </c>
      <c r="C111" s="1" t="s">
        <v>529</v>
      </c>
      <c r="D111" s="1">
        <v>0.0</v>
      </c>
      <c r="E111" s="1">
        <v>0.0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530</v>
      </c>
      <c r="B112" s="1" t="s">
        <v>531</v>
      </c>
      <c r="C112" s="1" t="s">
        <v>532</v>
      </c>
      <c r="D112" s="1">
        <v>0.0</v>
      </c>
      <c r="E112" s="1">
        <v>0.0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533</v>
      </c>
      <c r="B113" s="1" t="s">
        <v>534</v>
      </c>
      <c r="C113" s="1" t="s">
        <v>535</v>
      </c>
      <c r="D113" s="1">
        <v>0.0</v>
      </c>
      <c r="E113" s="1">
        <v>0.0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536</v>
      </c>
      <c r="B114" s="1" t="s">
        <v>537</v>
      </c>
      <c r="C114" s="1" t="s">
        <v>538</v>
      </c>
      <c r="D114" s="1">
        <v>0.0</v>
      </c>
      <c r="E114" s="1">
        <v>0.0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539</v>
      </c>
      <c r="B115" s="1" t="s">
        <v>540</v>
      </c>
      <c r="C115" s="1" t="s">
        <v>541</v>
      </c>
      <c r="D115" s="1">
        <v>0.0</v>
      </c>
      <c r="E115" s="1">
        <v>0.0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542</v>
      </c>
      <c r="B116" s="1" t="s">
        <v>543</v>
      </c>
      <c r="C116" s="1" t="s">
        <v>544</v>
      </c>
      <c r="D116" s="1">
        <v>0.0</v>
      </c>
      <c r="E116" s="1">
        <v>0.0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545</v>
      </c>
      <c r="B117" s="1" t="s">
        <v>546</v>
      </c>
      <c r="C117" s="1" t="s">
        <v>547</v>
      </c>
      <c r="D117" s="1">
        <v>0.0</v>
      </c>
      <c r="E117" s="1">
        <v>0.0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548</v>
      </c>
      <c r="C1" s="1" t="s">
        <v>549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550</v>
      </c>
      <c r="B2" s="1" t="s">
        <v>551</v>
      </c>
      <c r="C2" s="1" t="s">
        <v>552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553</v>
      </c>
      <c r="B3" s="1" t="s">
        <v>554</v>
      </c>
      <c r="C3" s="1" t="s">
        <v>555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556</v>
      </c>
      <c r="B4" s="1" t="s">
        <v>557</v>
      </c>
      <c r="C4" s="1" t="s">
        <v>558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553</v>
      </c>
      <c r="B5" s="1" t="s">
        <v>554</v>
      </c>
      <c r="C5" s="1" t="s">
        <v>559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560</v>
      </c>
      <c r="B6" s="1" t="s">
        <v>561</v>
      </c>
      <c r="C6" s="1" t="s">
        <v>562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563</v>
      </c>
      <c r="B7" s="1" t="s">
        <v>564</v>
      </c>
      <c r="C7" s="1" t="s">
        <v>565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566</v>
      </c>
      <c r="B8" s="1" t="s">
        <v>554</v>
      </c>
      <c r="C8" s="1" t="s">
        <v>567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568</v>
      </c>
      <c r="B9" s="1" t="s">
        <v>569</v>
      </c>
      <c r="C9" s="1" t="s">
        <v>570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571</v>
      </c>
      <c r="B10" s="1" t="s">
        <v>572</v>
      </c>
      <c r="C10" s="1" t="s">
        <v>573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574</v>
      </c>
      <c r="B11" s="1" t="s">
        <v>575</v>
      </c>
      <c r="C11" s="1" t="s">
        <v>576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577</v>
      </c>
      <c r="B12" s="1" t="s">
        <v>578</v>
      </c>
      <c r="C12" s="1" t="s">
        <v>579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580</v>
      </c>
      <c r="B13" s="1" t="s">
        <v>554</v>
      </c>
      <c r="C13" s="1" t="s">
        <v>581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582</v>
      </c>
      <c r="B14" s="1" t="s">
        <v>554</v>
      </c>
      <c r="C14" s="1" t="s">
        <v>583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584</v>
      </c>
      <c r="B15" s="1" t="s">
        <v>554</v>
      </c>
      <c r="C15" s="1" t="s">
        <v>554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585</v>
      </c>
      <c r="B16" s="1" t="s">
        <v>554</v>
      </c>
      <c r="C16" s="1" t="s">
        <v>554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586</v>
      </c>
      <c r="B17" s="1" t="s">
        <v>587</v>
      </c>
      <c r="C17" s="1" t="s">
        <v>588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589</v>
      </c>
      <c r="B18" s="1" t="s">
        <v>554</v>
      </c>
      <c r="C18" s="1" t="s">
        <v>554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590</v>
      </c>
      <c r="B19" s="1" t="s">
        <v>591</v>
      </c>
      <c r="C19" s="1" t="s">
        <v>592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593</v>
      </c>
      <c r="B20" s="1" t="s">
        <v>594</v>
      </c>
      <c r="C20" s="1" t="s">
        <v>595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596</v>
      </c>
      <c r="B21" s="1" t="s">
        <v>597</v>
      </c>
      <c r="C21" s="1" t="s">
        <v>598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599</v>
      </c>
      <c r="B22" s="1" t="s">
        <v>600</v>
      </c>
      <c r="C22" s="1" t="s">
        <v>601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602</v>
      </c>
      <c r="B23" s="1" t="s">
        <v>603</v>
      </c>
      <c r="C23" s="1" t="s">
        <v>604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605</v>
      </c>
      <c r="B24" s="1" t="s">
        <v>606</v>
      </c>
      <c r="C24" s="1" t="s">
        <v>607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608</v>
      </c>
      <c r="B25" s="1" t="s">
        <v>609</v>
      </c>
      <c r="C25" s="1" t="s">
        <v>610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611</v>
      </c>
      <c r="B26" s="1" t="s">
        <v>612</v>
      </c>
      <c r="C26" s="1" t="s">
        <v>612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613</v>
      </c>
      <c r="B2" s="1" t="s">
        <v>614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615</v>
      </c>
      <c r="B3" s="1" t="s">
        <v>616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617</v>
      </c>
      <c r="B4" s="1" t="s">
        <v>618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619</v>
      </c>
      <c r="B5" s="1" t="s">
        <v>620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621</v>
      </c>
      <c r="B6" s="1" t="s">
        <v>622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624</v>
      </c>
      <c r="B8" s="1" t="s">
        <v>625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626</v>
      </c>
      <c r="B9" s="4" t="s">
        <v>627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628</v>
      </c>
      <c r="B10" s="1" t="s">
        <v>629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630</v>
      </c>
      <c r="B11" s="1" t="s">
        <v>631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632</v>
      </c>
      <c r="B12" s="1" t="s">
        <v>629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633</v>
      </c>
      <c r="B13" s="1" t="s">
        <v>634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635</v>
      </c>
      <c r="B14" s="1" t="s">
        <v>636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637</v>
      </c>
      <c r="B15" s="1" t="s">
        <v>634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638</v>
      </c>
      <c r="B16" s="1" t="s">
        <v>639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640</v>
      </c>
      <c r="B17" s="1">
        <v>15.0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641</v>
      </c>
      <c r="B18" s="1" t="s">
        <v>642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646</v>
      </c>
      <c r="B22" s="1">
        <v>2.13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647</v>
      </c>
      <c r="B23" s="1">
        <v>2.25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648</v>
      </c>
      <c r="B24" s="1">
        <v>2.0884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649</v>
      </c>
      <c r="B25" s="1">
        <v>2.254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650</v>
      </c>
      <c r="B26" s="1">
        <v>2.13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651</v>
      </c>
      <c r="B27" s="1">
        <v>2.25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652</v>
      </c>
      <c r="B28" s="1">
        <v>2.0884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653</v>
      </c>
      <c r="B29" s="1">
        <v>2.254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654</v>
      </c>
      <c r="B30" s="1">
        <v>-0.987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655</v>
      </c>
      <c r="B31" s="1">
        <v>-3.981132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656</v>
      </c>
      <c r="B32" s="1">
        <v>94680.0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657</v>
      </c>
      <c r="B33" s="1">
        <v>94680.0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658</v>
      </c>
      <c r="B34" s="1">
        <v>165839.0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659</v>
      </c>
      <c r="B35" s="1">
        <v>129420.0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660</v>
      </c>
      <c r="B36" s="1">
        <v>129420.0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661</v>
      </c>
      <c r="B37" s="1">
        <v>2.08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662</v>
      </c>
      <c r="B38" s="1">
        <v>2.18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664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665</v>
      </c>
      <c r="B41" s="1">
        <v>5.6264204E7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666</v>
      </c>
      <c r="B42" s="1">
        <v>1.35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667</v>
      </c>
      <c r="B43" s="1">
        <v>3.48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668</v>
      </c>
      <c r="B44" s="1">
        <v>2.5842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669</v>
      </c>
      <c r="B45" s="1">
        <v>2.388845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670</v>
      </c>
      <c r="B46" s="1" t="s">
        <v>671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672</v>
      </c>
      <c r="B47" s="1">
        <v>5.273272E7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673</v>
      </c>
      <c r="B48" s="1">
        <v>1.9265499E7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674</v>
      </c>
      <c r="B49" s="1">
        <v>2.66655E7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675</v>
      </c>
      <c r="B50" s="1">
        <v>125170.0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676</v>
      </c>
      <c r="B51" s="1">
        <v>82087.0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677</v>
      </c>
      <c r="B52" s="1">
        <v>1.7261856E9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678</v>
      </c>
      <c r="B53" s="1">
        <v>1.7289504E9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679</v>
      </c>
      <c r="B54" s="1">
        <v>0.0047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680</v>
      </c>
      <c r="B55" s="1">
        <v>0.29246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681</v>
      </c>
      <c r="B56" s="1">
        <v>0.08732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682</v>
      </c>
      <c r="B57" s="1">
        <v>1.64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683</v>
      </c>
      <c r="B58" s="1">
        <v>0.0058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684</v>
      </c>
      <c r="B59" s="1">
        <v>2.66655E7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685</v>
      </c>
      <c r="B60" s="1">
        <v>0.605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686</v>
      </c>
      <c r="B61" s="1">
        <v>3.487603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687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688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689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690</v>
      </c>
      <c r="B65" s="1">
        <v>-1.6911E7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691</v>
      </c>
      <c r="B66" s="1">
        <v>-0.68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692</v>
      </c>
      <c r="B67" s="1">
        <v>-0.53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693</v>
      </c>
      <c r="B68" s="1">
        <v>0.40666664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694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695</v>
      </c>
      <c r="B70" s="1" t="s">
        <v>696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697</v>
      </c>
      <c r="B71" s="1" t="s">
        <v>698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699</v>
      </c>
      <c r="B72" s="1" t="s">
        <v>700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701</v>
      </c>
      <c r="B73" s="1" t="s">
        <v>700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702</v>
      </c>
      <c r="B74" s="1" t="s">
        <v>703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704</v>
      </c>
      <c r="B75" s="1" t="s">
        <v>705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706</v>
      </c>
      <c r="B76" s="1">
        <v>1.636641E9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707</v>
      </c>
      <c r="B77" s="1" t="s">
        <v>708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709</v>
      </c>
      <c r="B78" s="1" t="s">
        <v>710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711</v>
      </c>
      <c r="B79" s="1" t="s">
        <v>712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713</v>
      </c>
      <c r="B80" s="1" t="s">
        <v>714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715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716</v>
      </c>
      <c r="B82" s="1">
        <v>2.11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717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718</v>
      </c>
      <c r="B84" s="1">
        <v>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719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720</v>
      </c>
      <c r="B86" s="1">
        <v>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721</v>
      </c>
      <c r="B87" s="1" t="s">
        <v>722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723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724</v>
      </c>
      <c r="B89" s="1">
        <v>9157000.0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725</v>
      </c>
      <c r="B90" s="1">
        <v>0.345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726</v>
      </c>
      <c r="B91" s="1">
        <v>6.449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727</v>
      </c>
      <c r="B92" s="1">
        <v>6.832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728</v>
      </c>
      <c r="B93" s="1">
        <v>-0.69746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729</v>
      </c>
      <c r="B94" s="1">
        <v>-1.13619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730</v>
      </c>
      <c r="B95" s="1">
        <v>-6471324.0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731</v>
      </c>
      <c r="B96" s="1">
        <v>-1.1969E7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732</v>
      </c>
      <c r="B97" s="1" t="s">
        <v>671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733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-4.0</v>
      </c>
      <c r="C3" s="1">
        <v>-3.0</v>
      </c>
      <c r="D3" s="1">
        <v>0.0</v>
      </c>
      <c r="E3" s="1">
        <v>-6.0</v>
      </c>
      <c r="F3" s="1">
        <f>IF(E3*FORECAST(F2,B3:E3,B2:E2)&gt;0,FORECAST(F2,B3:E3,B2:E2),E3)*$X$1</f>
        <v>-4</v>
      </c>
      <c r="G3" s="1">
        <f>IF(F3*FORECAST(G2,B3:F3,B2:F2)&gt;0,FORECAST(G2,B3:F3,B2:F2),F3)*$X$1</f>
        <v>-4.3</v>
      </c>
      <c r="H3" s="1">
        <f>IF(G3*FORECAST(H2,B3:G3,B2:G2)&gt;0,FORECAST(H2,B3:G3,B2:G2),G3)*$X$1</f>
        <v>-4.6</v>
      </c>
      <c r="I3" s="1">
        <f>IF(H3*FORECAST(I2,B3:H3,B2:H2)&gt;0,FORECAST(I2,B3:H3,B2:H2),H3)*$X$1</f>
        <v>-4.9</v>
      </c>
      <c r="J3" s="1">
        <f>IF(I3*FORECAST(J2,B3:I3,B2:I2)&gt;0,FORECAST(J2,B3:I3,B2:I2),I3)*$X$1</f>
        <v>-5.2</v>
      </c>
      <c r="K3" s="1">
        <f>IF(J3*FORECAST(K2,B3:J3,B2:J2)&gt;0,FORECAST(K2,B3:J3,B2:J2),J3)*$X$1</f>
        <v>-5.5</v>
      </c>
      <c r="L3" s="1">
        <f>IF(K3*FORECAST(L2,B3:K3,B2:K2)&gt;0,FORECAST(L2,B3:K3,B2:K2),K3)*$X$1</f>
        <v>-5.8</v>
      </c>
      <c r="M3" s="5">
        <f>IF(L3*FORECAST(M2,B3:L3,B2:L2)&gt;0,FORECAST(M2,B3:L3,B2:L2),L3)*$X$1</f>
        <v>-6.1</v>
      </c>
      <c r="N3" s="5">
        <f>IF(M3*FORECAST(N2,B3:M3,B2:M2)&gt;0,FORECAST(N2,B3:M3,B2:M2),M3)*$X$1</f>
        <v>-6.4</v>
      </c>
      <c r="O3" s="5">
        <f>IF(N3*FORECAST(O2,B3:N3,B2:N2)&gt;0,FORECAST(O2,B3:N3,B2:N2),N3)*$X$1</f>
        <v>-6.7</v>
      </c>
      <c r="P3" s="5">
        <f>IF(O3*FORECAST(P2,B3:O3,B2:O2)&gt;0,FORECAST(P2,B3:O3,B2:O2),O3)*$X$1</f>
        <v>-7</v>
      </c>
      <c r="Q3" s="5">
        <f>IF(P3*FORECAST(Q2,B3:P3,B2:P2)&gt;0,FORECAST(Q2,B3:P3,B2:P2),P3)*$X$1</f>
        <v>-7.3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-2.0</v>
      </c>
      <c r="C4" s="1">
        <v>-3.0</v>
      </c>
      <c r="D4" s="1">
        <v>-5.0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1.0</v>
      </c>
      <c r="C5" s="1">
        <v>2.0</v>
      </c>
      <c r="D5" s="1">
        <v>61.0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IF(Q3*FORECAST(Q2,B3:Q3,B2:Q2)&gt;0,FORECAST(Q2,B3:Q3,B2:Q2),P3)*$X$1 * (1+0.02)/(0.0834-0.02)</f>
        <v>-117.444795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NPV(0.0834,G3:Q3)</f>
        <v>-39.06558635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NPV(0.0834,G16:Q16)</f>
        <v>-48.65826623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-87.72385258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-88.72385258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-88.72385258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-117.444795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-5.0</v>
      </c>
      <c r="C3" s="1">
        <v>-2.0</v>
      </c>
      <c r="D3" s="1">
        <v>-2.0</v>
      </c>
      <c r="E3" s="1">
        <v>-3.0</v>
      </c>
      <c r="F3" s="1">
        <f>IF(E3*FORECAST(F2,B3:E3,B2:E2)&gt;0,FORECAST(F2,B3:E3,B2:E2),E3)*$X$1</f>
        <v>-1.5</v>
      </c>
      <c r="G3" s="1">
        <f>IF(F3*FORECAST(G2,B3:F3,B2:F2)&gt;0,FORECAST(G2,B3:F3,B2:F2),F3)*$X$1</f>
        <v>-0.9</v>
      </c>
      <c r="H3" s="1">
        <f>IF(G3*FORECAST(H2,B3:G3,B2:G2)&gt;0,FORECAST(H2,B3:G3,B2:G2),G3)*$X$1</f>
        <v>-0.3</v>
      </c>
      <c r="I3" s="1">
        <f>IF(H3*FORECAST(I2,B3:H3,B2:H2)&gt;0,FORECAST(I2,B3:H3,B2:H2),H3)*$X$1</f>
        <v>-0.3</v>
      </c>
      <c r="J3" s="1">
        <f>IF(I3*FORECAST(J2,B3:I3,B2:I2)&gt;0,FORECAST(J2,B3:I3,B2:I2),I3)*$X$1</f>
        <v>-0.3</v>
      </c>
      <c r="K3" s="1">
        <f>IF(J3*FORECAST(K2,B3:J3,B2:J2)&gt;0,FORECAST(K2,B3:J3,B2:J2),J3)*$X$1</f>
        <v>-0.3</v>
      </c>
      <c r="L3" s="1">
        <f>IF(K3*FORECAST(L2,B3:K3,B2:K2)&gt;0,FORECAST(L2,B3:K3,B2:K2),K3)*$X$1</f>
        <v>-0.3</v>
      </c>
      <c r="M3" s="5">
        <f>IF(L3*FORECAST(M2,B3:L3,B2:L2)&gt;0,FORECAST(M2,B3:L3,B2:L2),L3)*$X$1</f>
        <v>-0.3</v>
      </c>
      <c r="N3" s="5">
        <f>IF(M3*FORECAST(N2,B3:M3,B2:M2)&gt;0,FORECAST(N2,B3:M3,B2:M2),M3)*$X$1</f>
        <v>-0.3</v>
      </c>
      <c r="O3" s="5">
        <f>IF(N3*FORECAST(O2,B3:N3,B2:N2)&gt;0,FORECAST(O2,B3:N3,B2:N2),N3)*$X$1</f>
        <v>-0.3</v>
      </c>
      <c r="P3" s="5">
        <f>IF(O3*FORECAST(P2,B3:O3,B2:O2)&gt;0,FORECAST(P2,B3:O3,B2:O2),O3)*$X$1</f>
        <v>-0.3</v>
      </c>
      <c r="Q3" s="5">
        <f>IF(P3*FORECAST(Q2,B3:P3,B2:P2)&gt;0,FORECAST(Q2,B3:P3,B2:P2),P3)*$X$1</f>
        <v>-0.3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-2.0</v>
      </c>
      <c r="C4" s="1">
        <v>-3.0</v>
      </c>
      <c r="D4" s="1">
        <v>-5.0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1.0</v>
      </c>
      <c r="C5" s="1">
        <v>2.0</v>
      </c>
      <c r="D5" s="1">
        <v>61.0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IF(Q3*FORECAST(Q2,B3:Q3,B2:Q2)&gt;0,FORECAST(Q2,B3:Q3,B2:Q2),P3)*$X$1 * (1+0.02)/(0.0834-0.02)</f>
        <v>-4.826498423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NPV(0.0834,G3:Q3)</f>
        <v>-2.660619418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NPV(0.0834,G16:Q16)</f>
        <v>-1.999654776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-4.660274194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-5.660274194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-5.660274194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-4.826498423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