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<sst xmlns="http://schemas.openxmlformats.org/spreadsheetml/2006/main" count="2021" uniqueCount="1624">
  <si>
    <t>ticker</t>
  </si>
  <si>
    <t>BCE</t>
  </si>
  <si>
    <t>nombre</t>
  </si>
  <si>
    <t>BCE INC</t>
  </si>
  <si>
    <t>empresa</t>
  </si>
  <si>
    <t>Integrated Telecommunications Services</t>
  </si>
  <si>
    <t>Open</t>
  </si>
  <si>
    <t>Target Price</t>
  </si>
  <si>
    <t>Upside</t>
  </si>
  <si>
    <t>43.54%</t>
  </si>
  <si>
    <t>Country</t>
  </si>
  <si>
    <t>Canada</t>
  </si>
  <si>
    <t>Market Cap</t>
  </si>
  <si>
    <t>Book Value</t>
  </si>
  <si>
    <t>Pe ratio</t>
  </si>
  <si>
    <t>Dividend Ratio</t>
  </si>
  <si>
    <t>Net Debt Growth (%)</t>
  </si>
  <si>
    <t>-0.71%</t>
  </si>
  <si>
    <t>Total Assets Growth (%)</t>
  </si>
  <si>
    <t>-3.52%</t>
  </si>
  <si>
    <t>Net Property, Plant and Equipment Growth (%)</t>
  </si>
  <si>
    <t>-1.39%</t>
  </si>
  <si>
    <t>EBITDA Growth</t>
  </si>
  <si>
    <t>8.19%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</si>
  <si>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</si>
  <si>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</si>
  <si>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</si>
  <si>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</si>
  <si>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</si>
  <si>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</si>
  <si>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</si>
  <si>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</si>
  <si>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</si>
  <si>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Net Cash From Discontinued Operations</t>
  </si>
  <si>
    <t>Other Operating Activities, Total</t>
  </si>
  <si>
    <t>0</t>
  </si>
  <si>
    <t>Change In Accounts Receivable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</si>
  <si>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</si>
  <si>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</si>
  <si>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</si>
  <si>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</si>
  <si>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</si>
  <si>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</si>
  <si>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</si>
  <si>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</si>
  <si>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</si>
  <si>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</si>
  <si>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</si>
  <si>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</si>
  <si>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</si>
  <si>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</si>
  <si>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</si>
  <si>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</si>
  <si>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</si>
  <si>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</si>
  <si>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</si>
  <si>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</si>
  <si>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</si>
  <si>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</si>
  <si>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</si>
  <si>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</si>
  <si>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</si>
  <si>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</si>
  <si>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</si>
  <si>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</si>
  <si>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</si>
  <si>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</si>
  <si>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</si>
  <si>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</si>
  <si>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</si>
  <si>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</si>
  <si>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</si>
  <si>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</si>
  <si>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</si>
  <si>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</si>
  <si>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</si>
  <si>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</si>
  <si>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</si>
  <si>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</si>
  <si>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</si>
  <si>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</si>
  <si>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</si>
  <si>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</si>
  <si>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</si>
  <si>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</si>
  <si>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</si>
  <si>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</si>
  <si>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</si>
  <si>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</si>
  <si>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</si>
  <si>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</si>
  <si>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</si>
  <si>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</si>
  <si>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</si>
  <si>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</si>
  <si>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</si>
  <si>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</si>
  <si>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</si>
  <si>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</si>
  <si>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</si>
  <si>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</si>
  <si>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</si>
  <si>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</si>
  <si>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</si>
  <si>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</si>
  <si>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</si>
  <si>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</si>
  <si>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</si>
  <si>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</si>
  <si>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</si>
  <si>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</si>
  <si>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</si>
  <si>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</si>
  <si>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</si>
  <si>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</si>
  <si>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</si>
  <si>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</si>
  <si>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</si>
  <si>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</si>
  <si>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</si>
  <si>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</si>
  <si>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</si>
  <si>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</si>
  <si>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13.02</t>
  </si>
  <si>
    <t>15.04</t>
  </si>
  <si>
    <t>15.55</t>
  </si>
  <si>
    <t>16.82</t>
  </si>
  <si>
    <t>18.21</t>
  </si>
  <si>
    <t>18.88</t>
  </si>
  <si>
    <t>18.78</t>
  </si>
  <si>
    <t>20.5</t>
  </si>
  <si>
    <t>20.07</t>
  </si>
  <si>
    <t>18.15</t>
  </si>
  <si>
    <t>Tangible Book Value</t>
  </si>
  <si>
    <t>Tangible Book Value Per Share</t>
  </si>
  <si>
    <t>-9.12</t>
  </si>
  <si>
    <t>-7.55</t>
  </si>
  <si>
    <t>-8.52</t>
  </si>
  <si>
    <t>-9.52</t>
  </si>
  <si>
    <t>-8.35</t>
  </si>
  <si>
    <t>-7.69</t>
  </si>
  <si>
    <t>-7.43</t>
  </si>
  <si>
    <t>-8.26</t>
  </si>
  <si>
    <t>-9.63</t>
  </si>
  <si>
    <t>-12.05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</si>
  <si>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</si>
  <si>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</si>
  <si>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</si>
  <si>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</si>
  <si>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</si>
  <si>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</si>
  <si>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</si>
  <si>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</si>
  <si>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</si>
  <si>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Film Contract &amp; Broadcasting Rights - Long-Term, Total</t>
  </si>
  <si>
    <t>Land - (BS)</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</si>
  <si>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</si>
  <si>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</si>
  <si>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</si>
  <si>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</si>
  <si>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</si>
  <si>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</si>
  <si>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</si>
  <si>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</si>
  <si>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</si>
  <si>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</si>
  <si>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</si>
  <si>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</si>
  <si>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</si>
  <si>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</si>
  <si>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</si>
  <si>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</si>
  <si>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</si>
  <si>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</si>
  <si>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</si>
  <si>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</si>
  <si>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</si>
  <si>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</si>
  <si>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</si>
  <si>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</si>
  <si>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</si>
  <si>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</si>
  <si>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</si>
  <si>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</si>
  <si>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</si>
  <si>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</si>
  <si>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</si>
  <si>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</si>
  <si>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</si>
  <si>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</si>
  <si>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</si>
  <si>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</si>
  <si>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2.98</t>
  </si>
  <si>
    <t>3.33</t>
  </si>
  <si>
    <t>3.12</t>
  </si>
  <si>
    <t>3.1</t>
  </si>
  <si>
    <t>3.37</t>
  </si>
  <si>
    <t>2.76</t>
  </si>
  <si>
    <t>2.99</t>
  </si>
  <si>
    <t>2.28</t>
  </si>
  <si>
    <t>Basic EPS - Continuing Operations</t>
  </si>
  <si>
    <t>2.51</t>
  </si>
  <si>
    <t>Basic Weighted Average Shares Outstanding</t>
  </si>
  <si>
    <t>Net EPS - Diluted</t>
  </si>
  <si>
    <t>2.97</t>
  </si>
  <si>
    <t>3.11</t>
  </si>
  <si>
    <t>Diluted EPS - Continuing Operations</t>
  </si>
  <si>
    <t>Diluted Weighted Average Shares Outstanding</t>
  </si>
  <si>
    <t>Normalized Basic EPS</t>
  </si>
  <si>
    <t>2.91</t>
  </si>
  <si>
    <t>3.04</t>
  </si>
  <si>
    <t>3.13</t>
  </si>
  <si>
    <t>2.68</t>
  </si>
  <si>
    <t>2.88</t>
  </si>
  <si>
    <t>2.38</t>
  </si>
  <si>
    <t>Normalized Diluted EPS</t>
  </si>
  <si>
    <t>2.9</t>
  </si>
  <si>
    <t>2.87</t>
  </si>
  <si>
    <t>Dividend Per Share</t>
  </si>
  <si>
    <t>2.47</t>
  </si>
  <si>
    <t>2.6</t>
  </si>
  <si>
    <t>2.73</t>
  </si>
  <si>
    <t>3.02</t>
  </si>
  <si>
    <t>3.17</t>
  </si>
  <si>
    <t>3.5</t>
  </si>
  <si>
    <t>3.68</t>
  </si>
  <si>
    <t>3.87</t>
  </si>
  <si>
    <t>Payout Ratio</t>
  </si>
  <si>
    <t>81.08</t>
  </si>
  <si>
    <t>86.59</t>
  </si>
  <si>
    <t>80.2</t>
  </si>
  <si>
    <t>90.56</t>
  </si>
  <si>
    <t>96.55</t>
  </si>
  <si>
    <t>92.95</t>
  </si>
  <si>
    <t>117.96</t>
  </si>
  <si>
    <t>114.68</t>
  </si>
  <si>
    <t>120.22</t>
  </si>
  <si>
    <t>162.09</t>
  </si>
  <si>
    <t>EBITDA</t>
  </si>
  <si>
    <t>EBITA</t>
  </si>
  <si>
    <t>EBIT</t>
  </si>
  <si>
    <t>EBITDAR</t>
  </si>
  <si>
    <t>Effective Tax Rate - (Ratio)</t>
  </si>
  <si>
    <t>25.47</t>
  </si>
  <si>
    <t>25.29</t>
  </si>
  <si>
    <t>26.45</t>
  </si>
  <si>
    <t>25.92</t>
  </si>
  <si>
    <t>25.08</t>
  </si>
  <si>
    <t>25.83</t>
  </si>
  <si>
    <t>24.26</t>
  </si>
  <si>
    <t>26.52</t>
  </si>
  <si>
    <t>24.84</t>
  </si>
  <si>
    <t>29.97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</si>
  <si>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</si>
  <si>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</si>
  <si>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</si>
  <si>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</si>
  <si>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</si>
  <si>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</si>
  <si>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</si>
  <si>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</si>
  <si>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</si>
  <si>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</si>
  <si>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</si>
  <si>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</si>
  <si>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</si>
  <si>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</si>
  <si>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</si>
  <si>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</si>
  <si>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</si>
  <si>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6.48</t>
  </si>
  <si>
    <t>6.66</t>
  </si>
  <si>
    <t>6.62</t>
  </si>
  <si>
    <t>6.29</t>
  </si>
  <si>
    <t>6.04</t>
  </si>
  <si>
    <t>6.02</t>
  </si>
  <si>
    <t>5.34</t>
  </si>
  <si>
    <t>5.16</t>
  </si>
  <si>
    <t>5.08</t>
  </si>
  <si>
    <t>4.96</t>
  </si>
  <si>
    <t>Return on Total Capital</t>
  </si>
  <si>
    <t>8.42</t>
  </si>
  <si>
    <t>8.6</t>
  </si>
  <si>
    <t>8.45</t>
  </si>
  <si>
    <t>7.99</t>
  </si>
  <si>
    <t>7.65</t>
  </si>
  <si>
    <t>7.6</t>
  </si>
  <si>
    <t>6.76</t>
  </si>
  <si>
    <t>6.56</t>
  </si>
  <si>
    <t>6.45</t>
  </si>
  <si>
    <t>6.3</t>
  </si>
  <si>
    <t>Return On Equity %</t>
  </si>
  <si>
    <t>17.26</t>
  </si>
  <si>
    <t>16.76</t>
  </si>
  <si>
    <t>17.55</t>
  </si>
  <si>
    <t>15.91</t>
  </si>
  <si>
    <t>14.39</t>
  </si>
  <si>
    <t>15.45</t>
  </si>
  <si>
    <t>11.57</t>
  </si>
  <si>
    <t>13.07</t>
  </si>
  <si>
    <t>12.87</t>
  </si>
  <si>
    <t>10.81</t>
  </si>
  <si>
    <t>Return on Common Equity</t>
  </si>
  <si>
    <t>20.95</t>
  </si>
  <si>
    <t>21.08</t>
  </si>
  <si>
    <t>21.8</t>
  </si>
  <si>
    <t>19.42</t>
  </si>
  <si>
    <t>17.06</t>
  </si>
  <si>
    <t>18.19</t>
  </si>
  <si>
    <t>13.34</t>
  </si>
  <si>
    <t>15.21</t>
  </si>
  <si>
    <t>14.7</t>
  </si>
  <si>
    <t>11.91</t>
  </si>
  <si>
    <t>Margin Analysis</t>
  </si>
  <si>
    <t>Gross Profit Margin %</t>
  </si>
  <si>
    <t>40.57</t>
  </si>
  <si>
    <t>40.82</t>
  </si>
  <si>
    <t>41.71</t>
  </si>
  <si>
    <t>41.84</t>
  </si>
  <si>
    <t>42.95</t>
  </si>
  <si>
    <t>42.84</t>
  </si>
  <si>
    <t>43.01</t>
  </si>
  <si>
    <t>43.31</t>
  </si>
  <si>
    <t>43.91</t>
  </si>
  <si>
    <t>SG&amp;A Margin</t>
  </si>
  <si>
    <t>1.59</t>
  </si>
  <si>
    <t>1.58</t>
  </si>
  <si>
    <t>1.63</t>
  </si>
  <si>
    <t>1.76</t>
  </si>
  <si>
    <t>1.5</t>
  </si>
  <si>
    <t>1.04</t>
  </si>
  <si>
    <t>1.05</t>
  </si>
  <si>
    <t>0.91</t>
  </si>
  <si>
    <t>0.88</t>
  </si>
  <si>
    <t>EBITDA Margin %</t>
  </si>
  <si>
    <t>36.59</t>
  </si>
  <si>
    <t>37.1</t>
  </si>
  <si>
    <t>37.52</t>
  </si>
  <si>
    <t>37.12</t>
  </si>
  <si>
    <t>37.32</t>
  </si>
  <si>
    <t>35.98</t>
  </si>
  <si>
    <t>35.41</t>
  </si>
  <si>
    <t>35.52</t>
  </si>
  <si>
    <t>35.64</t>
  </si>
  <si>
    <t>35.27</t>
  </si>
  <si>
    <t>EBITA Margin %</t>
  </si>
  <si>
    <t>22.91</t>
  </si>
  <si>
    <t>23.66</t>
  </si>
  <si>
    <t>24.27</t>
  </si>
  <si>
    <t>23.76</t>
  </si>
  <si>
    <t>23.92</t>
  </si>
  <si>
    <t>24.21</t>
  </si>
  <si>
    <t>23.16</t>
  </si>
  <si>
    <t>23.01</t>
  </si>
  <si>
    <t>23.43</t>
  </si>
  <si>
    <t>23.29</t>
  </si>
  <si>
    <t>EBIT Margin %</t>
  </si>
  <si>
    <t>22.57</t>
  </si>
  <si>
    <t>23.34</t>
  </si>
  <si>
    <t>23.94</t>
  </si>
  <si>
    <t>23.13</t>
  </si>
  <si>
    <t>23.23</t>
  </si>
  <si>
    <t>23.56</t>
  </si>
  <si>
    <t>22.54</t>
  </si>
  <si>
    <t>22.45</t>
  </si>
  <si>
    <t>22.86</t>
  </si>
  <si>
    <t>22.73</t>
  </si>
  <si>
    <t>Income From Continuing Operations Margin %</t>
  </si>
  <si>
    <t>12.92</t>
  </si>
  <si>
    <t>12.69</t>
  </si>
  <si>
    <t>14.21</t>
  </si>
  <si>
    <t>12.67</t>
  </si>
  <si>
    <t>13.57</t>
  </si>
  <si>
    <t>12.33</t>
  </si>
  <si>
    <t>12.1</t>
  </si>
  <si>
    <t>9.43</t>
  </si>
  <si>
    <t>Net Income Margin %</t>
  </si>
  <si>
    <t>11.88</t>
  </si>
  <si>
    <t>12.45</t>
  </si>
  <si>
    <t>13.96</t>
  </si>
  <si>
    <t>12.83</t>
  </si>
  <si>
    <t>12.48</t>
  </si>
  <si>
    <t>13.32</t>
  </si>
  <si>
    <t>11.51</t>
  </si>
  <si>
    <t>12.11</t>
  </si>
  <si>
    <t>11.86</t>
  </si>
  <si>
    <t>9.17</t>
  </si>
  <si>
    <t>Net Avail. For Common Margin %</t>
  </si>
  <si>
    <t>11.23</t>
  </si>
  <si>
    <t>11.74</t>
  </si>
  <si>
    <t>12.26</t>
  </si>
  <si>
    <t>11.87</t>
  </si>
  <si>
    <t>9.93</t>
  </si>
  <si>
    <t>11.55</t>
  </si>
  <si>
    <t>11.24</t>
  </si>
  <si>
    <t>8.41</t>
  </si>
  <si>
    <t>Normalized Net Income Margin</t>
  </si>
  <si>
    <t>10.96</t>
  </si>
  <si>
    <t>11.81</t>
  </si>
  <si>
    <t>12.18</t>
  </si>
  <si>
    <t>11.73</t>
  </si>
  <si>
    <t>11.39</t>
  </si>
  <si>
    <t>11.78</t>
  </si>
  <si>
    <t>10.59</t>
  </si>
  <si>
    <t>10.84</t>
  </si>
  <si>
    <t>8.8</t>
  </si>
  <si>
    <t>Levered Free Cash Flow Margin</t>
  </si>
  <si>
    <t>11.58</t>
  </si>
  <si>
    <t>6.79</t>
  </si>
  <si>
    <t>13.06</t>
  </si>
  <si>
    <t>14.46</t>
  </si>
  <si>
    <t>12.01</t>
  </si>
  <si>
    <t>14.31</t>
  </si>
  <si>
    <t>2.16</t>
  </si>
  <si>
    <t>11.75</t>
  </si>
  <si>
    <t>11.25</t>
  </si>
  <si>
    <t>Unlevered Free Cash Flow Margin</t>
  </si>
  <si>
    <t>14.34</t>
  </si>
  <si>
    <t>15.62</t>
  </si>
  <si>
    <t>17.08</t>
  </si>
  <si>
    <t>14.67</t>
  </si>
  <si>
    <t>14.42</t>
  </si>
  <si>
    <t>5.04</t>
  </si>
  <si>
    <t>14.72</t>
  </si>
  <si>
    <t>14.99</t>
  </si>
  <si>
    <t>Asset Turnover</t>
  </si>
  <si>
    <t>0.46</t>
  </si>
  <si>
    <t>0.44</t>
  </si>
  <si>
    <t>0.42</t>
  </si>
  <si>
    <t>0.41</t>
  </si>
  <si>
    <t>0.38</t>
  </si>
  <si>
    <t>0.37</t>
  </si>
  <si>
    <t>0.36</t>
  </si>
  <si>
    <t>0.35</t>
  </si>
  <si>
    <t>Fixed Assets Turnover</t>
  </si>
  <si>
    <t>0.99</t>
  </si>
  <si>
    <t>0.98</t>
  </si>
  <si>
    <t>0.96</t>
  </si>
  <si>
    <t>0.83</t>
  </si>
  <si>
    <t>0.84</t>
  </si>
  <si>
    <t>Receivables Turnover (Average Receivables)</t>
  </si>
  <si>
    <t>7.23</t>
  </si>
  <si>
    <t>7.49</t>
  </si>
  <si>
    <t>7.69</t>
  </si>
  <si>
    <t>7.8</t>
  </si>
  <si>
    <t>6.11</t>
  </si>
  <si>
    <t>6.16</t>
  </si>
  <si>
    <t>5.95</t>
  </si>
  <si>
    <t>6.08</t>
  </si>
  <si>
    <t>5.9</t>
  </si>
  <si>
    <t>5.88</t>
  </si>
  <si>
    <t>Inventory Turnover (Average Inventory)</t>
  </si>
  <si>
    <t>34.93</t>
  </si>
  <si>
    <t>30.91</t>
  </si>
  <si>
    <t>33.75</t>
  </si>
  <si>
    <t>33.62</t>
  </si>
  <si>
    <t>31.83</t>
  </si>
  <si>
    <t>30.21</t>
  </si>
  <si>
    <t>29.02</t>
  </si>
  <si>
    <t>24.08</t>
  </si>
  <si>
    <t>24.69</t>
  </si>
  <si>
    <t>Short Term Liquidity</t>
  </si>
  <si>
    <t>Current Ratio</t>
  </si>
  <si>
    <t>0.5</t>
  </si>
  <si>
    <t>0.48</t>
  </si>
  <si>
    <t>0.43</t>
  </si>
  <si>
    <t>0.56</t>
  </si>
  <si>
    <t>0.69</t>
  </si>
  <si>
    <t>0.68</t>
  </si>
  <si>
    <t>0.57</t>
  </si>
  <si>
    <t>0.65</t>
  </si>
  <si>
    <t>Quick Ratio</t>
  </si>
  <si>
    <t>0.4</t>
  </si>
  <si>
    <t>0.54</t>
  </si>
  <si>
    <t>0.52</t>
  </si>
  <si>
    <t>Operating Cash Flow to Current Liabilities</t>
  </si>
  <si>
    <t>0.63</t>
  </si>
  <si>
    <t>0.66</t>
  </si>
  <si>
    <t>0.71</t>
  </si>
  <si>
    <t>0.81</t>
  </si>
  <si>
    <t>0.94</t>
  </si>
  <si>
    <t>0.73</t>
  </si>
  <si>
    <t>Days Sales Outstanding (Average Receivables)</t>
  </si>
  <si>
    <t>50.46</t>
  </si>
  <si>
    <t>48.72</t>
  </si>
  <si>
    <t>47.62</t>
  </si>
  <si>
    <t>46.79</t>
  </si>
  <si>
    <t>59.76</t>
  </si>
  <si>
    <t>59.26</t>
  </si>
  <si>
    <t>61.52</t>
  </si>
  <si>
    <t>60.08</t>
  </si>
  <si>
    <t>61.91</t>
  </si>
  <si>
    <t>62.04</t>
  </si>
  <si>
    <t>Days Outstanding Inventory (Average Inventory)</t>
  </si>
  <si>
    <t>10.45</t>
  </si>
  <si>
    <t>10.74</t>
  </si>
  <si>
    <t>11.84</t>
  </si>
  <si>
    <t>10.86</t>
  </si>
  <si>
    <t>11.47</t>
  </si>
  <si>
    <t>12.58</t>
  </si>
  <si>
    <t>15.15</t>
  </si>
  <si>
    <t>14.78</t>
  </si>
  <si>
    <t>Average Days Payable Outstanding</t>
  </si>
  <si>
    <t>70.16</t>
  </si>
  <si>
    <t>67.18</t>
  </si>
  <si>
    <t>66.06</t>
  </si>
  <si>
    <t>65.86</t>
  </si>
  <si>
    <t>66.37</t>
  </si>
  <si>
    <t>68.62</t>
  </si>
  <si>
    <t>72.67</t>
  </si>
  <si>
    <t>75.23</t>
  </si>
  <si>
    <t>85.91</t>
  </si>
  <si>
    <t>92.39</t>
  </si>
  <si>
    <t>Cash Conversion Cycle (Average Days)</t>
  </si>
  <si>
    <t>-9.25</t>
  </si>
  <si>
    <t>-7.73</t>
  </si>
  <si>
    <t>-6.6</t>
  </si>
  <si>
    <t>-8.25</t>
  </si>
  <si>
    <t>4.25</t>
  </si>
  <si>
    <t>2.11</t>
  </si>
  <si>
    <t>0.97</t>
  </si>
  <si>
    <t>-2.57</t>
  </si>
  <si>
    <t>-8.84</t>
  </si>
  <si>
    <t>-15.57</t>
  </si>
  <si>
    <t>Long Term Solvency</t>
  </si>
  <si>
    <t>Total Debt/Equity</t>
  </si>
  <si>
    <t>131.89</t>
  </si>
  <si>
    <t>117.06</t>
  </si>
  <si>
    <t>120.19</t>
  </si>
  <si>
    <t>120.07</t>
  </si>
  <si>
    <t>122.83</t>
  </si>
  <si>
    <t>123.41</t>
  </si>
  <si>
    <t>129.34</t>
  </si>
  <si>
    <t>141.77</t>
  </si>
  <si>
    <t>175.98</t>
  </si>
  <si>
    <t>Total Debt / Total Capital</t>
  </si>
  <si>
    <t>56.88</t>
  </si>
  <si>
    <t>53.93</t>
  </si>
  <si>
    <t>54.58</t>
  </si>
  <si>
    <t>54.56</t>
  </si>
  <si>
    <t>54.12</t>
  </si>
  <si>
    <t>55.12</t>
  </si>
  <si>
    <t>55.24</t>
  </si>
  <si>
    <t>56.4</t>
  </si>
  <si>
    <t>58.64</t>
  </si>
  <si>
    <t>63.77</t>
  </si>
  <si>
    <t>LT Debt/Equity</t>
  </si>
  <si>
    <t>107.32</t>
  </si>
  <si>
    <t>88.81</t>
  </si>
  <si>
    <t>92.82</t>
  </si>
  <si>
    <t>93.49</t>
  </si>
  <si>
    <t>95.51</t>
  </si>
  <si>
    <t>104.7</t>
  </si>
  <si>
    <t>112.08</t>
  </si>
  <si>
    <t>117.9</t>
  </si>
  <si>
    <t>123.4</t>
  </si>
  <si>
    <t>151.46</t>
  </si>
  <si>
    <t>Long-Term Debt / Total Capital</t>
  </si>
  <si>
    <t>46.28</t>
  </si>
  <si>
    <t>40.92</t>
  </si>
  <si>
    <t>42.15</t>
  </si>
  <si>
    <t>42.48</t>
  </si>
  <si>
    <t>43.82</t>
  </si>
  <si>
    <t>46.99</t>
  </si>
  <si>
    <t>50.17</t>
  </si>
  <si>
    <t>51.41</t>
  </si>
  <si>
    <t>51.04</t>
  </si>
  <si>
    <t>54.88</t>
  </si>
  <si>
    <t>Total Liabilities / Total Assets</t>
  </si>
  <si>
    <t>67.08</t>
  </si>
  <si>
    <t>63.89</t>
  </si>
  <si>
    <t>64.37</t>
  </si>
  <si>
    <t>64.1</t>
  </si>
  <si>
    <t>64.41</t>
  </si>
  <si>
    <t>64.84</t>
  </si>
  <si>
    <t>65.64</t>
  </si>
  <si>
    <t>67.52</t>
  </si>
  <si>
    <t>71.42</t>
  </si>
  <si>
    <t>EBIT / Interest Expense</t>
  </si>
  <si>
    <t>5.11</t>
  </si>
  <si>
    <t>5.52</t>
  </si>
  <si>
    <t>5.85</t>
  </si>
  <si>
    <t>5.5</t>
  </si>
  <si>
    <t>5.45</t>
  </si>
  <si>
    <t>4.99</t>
  </si>
  <si>
    <t>4.65</t>
  </si>
  <si>
    <t>4.87</t>
  </si>
  <si>
    <t>4.82</t>
  </si>
  <si>
    <t>3.8</t>
  </si>
  <si>
    <t>EBITDA / Interest Expense</t>
  </si>
  <si>
    <t>8.29</t>
  </si>
  <si>
    <t>8.78</t>
  </si>
  <si>
    <t>9.18</t>
  </si>
  <si>
    <t>8.83</t>
  </si>
  <si>
    <t>8.76</t>
  </si>
  <si>
    <t>8.21</t>
  </si>
  <si>
    <t>7.9</t>
  </si>
  <si>
    <t>8.34</t>
  </si>
  <si>
    <t>8.14</t>
  </si>
  <si>
    <t>6.44</t>
  </si>
  <si>
    <t>(EBITDA - Capex) / Interest Expense</t>
  </si>
  <si>
    <t>4.29</t>
  </si>
  <si>
    <t>4.79</t>
  </si>
  <si>
    <t>4.93</t>
  </si>
  <si>
    <t>4.61</t>
  </si>
  <si>
    <t>4.69</t>
  </si>
  <si>
    <t>4.12</t>
  </si>
  <si>
    <t>3.66</t>
  </si>
  <si>
    <t>Total Debt / EBITDA</t>
  </si>
  <si>
    <t>2.61</t>
  </si>
  <si>
    <t>2.54</t>
  </si>
  <si>
    <t>2.63</t>
  </si>
  <si>
    <t>2.77</t>
  </si>
  <si>
    <t>2.79</t>
  </si>
  <si>
    <t>2.83</t>
  </si>
  <si>
    <t>3.29</t>
  </si>
  <si>
    <t>3.42</t>
  </si>
  <si>
    <t>3.81</t>
  </si>
  <si>
    <t>Net Debt / EBITDA</t>
  </si>
  <si>
    <t>2.46</t>
  </si>
  <si>
    <t>2.53</t>
  </si>
  <si>
    <t>2.7</t>
  </si>
  <si>
    <t>2.74</t>
  </si>
  <si>
    <t>2.81</t>
  </si>
  <si>
    <t>3.27</t>
  </si>
  <si>
    <t>3.41</t>
  </si>
  <si>
    <t>3.62</t>
  </si>
  <si>
    <t>Total Debt / (EBITDA - Capex)</t>
  </si>
  <si>
    <t>5.05</t>
  </si>
  <si>
    <t>4.66</t>
  </si>
  <si>
    <t>4.9</t>
  </si>
  <si>
    <t>5.32</t>
  </si>
  <si>
    <t>5.1</t>
  </si>
  <si>
    <t>4.95</t>
  </si>
  <si>
    <t>5.76</t>
  </si>
  <si>
    <t>7.09</t>
  </si>
  <si>
    <t>7.62</t>
  </si>
  <si>
    <t>7.37</t>
  </si>
  <si>
    <t>Net Debt / (EBITDA - Capex)</t>
  </si>
  <si>
    <t>4.52</t>
  </si>
  <si>
    <t>4.71</t>
  </si>
  <si>
    <t>5.17</t>
  </si>
  <si>
    <t>5.01</t>
  </si>
  <si>
    <t>4.92</t>
  </si>
  <si>
    <t>5.71</t>
  </si>
  <si>
    <t>7.04</t>
  </si>
  <si>
    <t>7.58</t>
  </si>
  <si>
    <t>7.01</t>
  </si>
  <si>
    <t>Growth Over Prior Year</t>
  </si>
  <si>
    <t>Total Revenues, 1 Yr. Growth %</t>
  </si>
  <si>
    <t>3.15</t>
  </si>
  <si>
    <t>2.24</t>
  </si>
  <si>
    <t>0.95</t>
  </si>
  <si>
    <t>4.6</t>
  </si>
  <si>
    <t>-3.82</t>
  </si>
  <si>
    <t>3.09</t>
  </si>
  <si>
    <t>2.06</t>
  </si>
  <si>
    <t>Gross Profit, 1 Yr. Growth %</t>
  </si>
  <si>
    <t>2.86</t>
  </si>
  <si>
    <t>3.18</t>
  </si>
  <si>
    <t>4.91</t>
  </si>
  <si>
    <t>2.18</t>
  </si>
  <si>
    <t>4.83</t>
  </si>
  <si>
    <t>-3.7</t>
  </si>
  <si>
    <t>EBITDA, 1 Yr. Growth %</t>
  </si>
  <si>
    <t>3.65</t>
  </si>
  <si>
    <t>2.1</t>
  </si>
  <si>
    <t>2.59</t>
  </si>
  <si>
    <t>-1.56</t>
  </si>
  <si>
    <t>-5.01</t>
  </si>
  <si>
    <t>2.78</t>
  </si>
  <si>
    <t>3.45</t>
  </si>
  <si>
    <t>1.02</t>
  </si>
  <si>
    <t>EBITA, 1 Yr. Growth %</t>
  </si>
  <si>
    <t>5.62</t>
  </si>
  <si>
    <t>3.56</t>
  </si>
  <si>
    <t>2.37</t>
  </si>
  <si>
    <t>3.35</t>
  </si>
  <si>
    <t>-7.72</t>
  </si>
  <si>
    <t>1.81</t>
  </si>
  <si>
    <t>1.47</t>
  </si>
  <si>
    <t>EBIT, 1 Yr. Growth %</t>
  </si>
  <si>
    <t>4.74</t>
  </si>
  <si>
    <t>3.55</t>
  </si>
  <si>
    <t>1.1</t>
  </si>
  <si>
    <t>1.6</t>
  </si>
  <si>
    <t>3.54</t>
  </si>
  <si>
    <t>-7.89</t>
  </si>
  <si>
    <t>2.07</t>
  </si>
  <si>
    <t>1.45</t>
  </si>
  <si>
    <t>Earnings From Cont. Operations, 1 Yr. Growth %</t>
  </si>
  <si>
    <t>13.82</t>
  </si>
  <si>
    <t>13.08</t>
  </si>
  <si>
    <t>-3.79</t>
  </si>
  <si>
    <t>-2.52</t>
  </si>
  <si>
    <t>9.42</t>
  </si>
  <si>
    <t>-23.29</t>
  </si>
  <si>
    <t>16.94</t>
  </si>
  <si>
    <t>1.18</t>
  </si>
  <si>
    <t>-20.47</t>
  </si>
  <si>
    <t>Net Income, 1 Yr. Growth %</t>
  </si>
  <si>
    <t>18.71</t>
  </si>
  <si>
    <t>7.12</t>
  </si>
  <si>
    <t>13.18</t>
  </si>
  <si>
    <t>-3.86</t>
  </si>
  <si>
    <t>-2.17</t>
  </si>
  <si>
    <t>8.94</t>
  </si>
  <si>
    <t>-17.46</t>
  </si>
  <si>
    <t>7.82</t>
  </si>
  <si>
    <t>-21.09</t>
  </si>
  <si>
    <t>Normalized Net Income, 1 Yr. Growth %</t>
  </si>
  <si>
    <t>12.9</t>
  </si>
  <si>
    <t>10.24</t>
  </si>
  <si>
    <t>4.07</t>
  </si>
  <si>
    <t>-2.21</t>
  </si>
  <si>
    <t>-13.39</t>
  </si>
  <si>
    <t>11.93</t>
  </si>
  <si>
    <t>-3.4</t>
  </si>
  <si>
    <t>-17.18</t>
  </si>
  <si>
    <t>Diluted EPS Before Extra, 1 Yr. Growth %</t>
  </si>
  <si>
    <t>16.93</t>
  </si>
  <si>
    <t>0.34</t>
  </si>
  <si>
    <t>-3.15</t>
  </si>
  <si>
    <t>8.74</t>
  </si>
  <si>
    <t>-24.85</t>
  </si>
  <si>
    <t>19.09</t>
  </si>
  <si>
    <t>-0.31</t>
  </si>
  <si>
    <t>-23.62</t>
  </si>
  <si>
    <t>Accounts Receivable, 1 Yr. Growth %</t>
  </si>
  <si>
    <t>0.28</t>
  </si>
  <si>
    <t>-2.85</t>
  </si>
  <si>
    <t>-0.28</t>
  </si>
  <si>
    <t>6.41</t>
  </si>
  <si>
    <t>1.82</t>
  </si>
  <si>
    <t>-4.05</t>
  </si>
  <si>
    <t>7.52</t>
  </si>
  <si>
    <t>-2.59</t>
  </si>
  <si>
    <t>Inventory, 1 Yr. Growth %</t>
  </si>
  <si>
    <t>-13.05</t>
  </si>
  <si>
    <t>24.92</t>
  </si>
  <si>
    <t>-3.12</t>
  </si>
  <si>
    <t>-5.71</t>
  </si>
  <si>
    <t>13.68</t>
  </si>
  <si>
    <t>-1.16</t>
  </si>
  <si>
    <t>9.79</t>
  </si>
  <si>
    <t>36.1</t>
  </si>
  <si>
    <t>-29.12</t>
  </si>
  <si>
    <t>Net Property, Plant and Equip., 1 Yr. Growth %</t>
  </si>
  <si>
    <t>2.82</t>
  </si>
  <si>
    <t>1.42</t>
  </si>
  <si>
    <t>3.31</t>
  </si>
  <si>
    <t>7.55</t>
  </si>
  <si>
    <t>3.39</t>
  </si>
  <si>
    <t>-0.45</t>
  </si>
  <si>
    <t>2.62</t>
  </si>
  <si>
    <t>3.75</t>
  </si>
  <si>
    <t>Total Assets, 1 Yr. Growth %</t>
  </si>
  <si>
    <t>2.01</t>
  </si>
  <si>
    <t>4.41</t>
  </si>
  <si>
    <t>2.33</t>
  </si>
  <si>
    <t>5.33</t>
  </si>
  <si>
    <t>0.86</t>
  </si>
  <si>
    <t>10.05</t>
  </si>
  <si>
    <t>3.84</t>
  </si>
  <si>
    <t>3.77</t>
  </si>
  <si>
    <t>Tangible Book Value, 1 Yr. Growth %</t>
  </si>
  <si>
    <t>21.37</t>
  </si>
  <si>
    <t>-14.78</t>
  </si>
  <si>
    <t>13.56</t>
  </si>
  <si>
    <t>15.59</t>
  </si>
  <si>
    <t>1.57</t>
  </si>
  <si>
    <t>-7.4</t>
  </si>
  <si>
    <t>-3.3</t>
  </si>
  <si>
    <t>11.76</t>
  </si>
  <si>
    <t>16.92</t>
  </si>
  <si>
    <t>25.15</t>
  </si>
  <si>
    <t>Common Equity, 1 Yr. Growth %</t>
  </si>
  <si>
    <t>-5.8</t>
  </si>
  <si>
    <t>18.98</t>
  </si>
  <si>
    <t>3.97</t>
  </si>
  <si>
    <t>11.97</t>
  </si>
  <si>
    <t>4.35</t>
  </si>
  <si>
    <t>-0.49</t>
  </si>
  <si>
    <t>9.69</t>
  </si>
  <si>
    <t>-1.74</t>
  </si>
  <si>
    <t>-9.54</t>
  </si>
  <si>
    <t>Cash From Operations, 1 Yr. Growth %</t>
  </si>
  <si>
    <t>-3.63</t>
  </si>
  <si>
    <t>0.53</t>
  </si>
  <si>
    <t>10.76</t>
  </si>
  <si>
    <t>7.77</t>
  </si>
  <si>
    <t>-2.56</t>
  </si>
  <si>
    <t>3.28</t>
  </si>
  <si>
    <t>4.46</t>
  </si>
  <si>
    <t>Capital Expenditures, 1 Yr. Growth %</t>
  </si>
  <si>
    <t>4.09</t>
  </si>
  <si>
    <t>-2.45</t>
  </si>
  <si>
    <t>6.97</t>
  </si>
  <si>
    <t>5.74</t>
  </si>
  <si>
    <t>15.11</t>
  </si>
  <si>
    <t>5.79</t>
  </si>
  <si>
    <t>-10.75</t>
  </si>
  <si>
    <t>Levered Free Cash Flow, 1 Yr. Growth %</t>
  </si>
  <si>
    <t>27.05</t>
  </si>
  <si>
    <t>-40.03</t>
  </si>
  <si>
    <t>94.21</t>
  </si>
  <si>
    <t>15.7</t>
  </si>
  <si>
    <t>23.84</t>
  </si>
  <si>
    <t>21.65</t>
  </si>
  <si>
    <t>-22.56</t>
  </si>
  <si>
    <t>-80.59</t>
  </si>
  <si>
    <t>396.05</t>
  </si>
  <si>
    <t>-2.27</t>
  </si>
  <si>
    <t>Unlevered Free Cash Flow, 1 Yr. Growth %</t>
  </si>
  <si>
    <t>20.7</t>
  </si>
  <si>
    <t>-32.74</t>
  </si>
  <si>
    <t>14.37</t>
  </si>
  <si>
    <t>19.87</t>
  </si>
  <si>
    <t>20.11</t>
  </si>
  <si>
    <t>-18.89</t>
  </si>
  <si>
    <t>-64.17</t>
  </si>
  <si>
    <t>184.82</t>
  </si>
  <si>
    <t>3.96</t>
  </si>
  <si>
    <t>Dividend Per Share, 1 Yr. Growth %</t>
  </si>
  <si>
    <t>6.01</t>
  </si>
  <si>
    <t>5.26</t>
  </si>
  <si>
    <t>5.13</t>
  </si>
  <si>
    <t>5.23</t>
  </si>
  <si>
    <t>4.97</t>
  </si>
  <si>
    <t>5.14</t>
  </si>
  <si>
    <t>Compound Annual Growth Rate Over Two Years</t>
  </si>
  <si>
    <t>Total Revenues, 2 Yr. CAGR %</t>
  </si>
  <si>
    <t>2.69</t>
  </si>
  <si>
    <t>3.95</t>
  </si>
  <si>
    <t>-1.25</t>
  </si>
  <si>
    <t>-0.73</t>
  </si>
  <si>
    <t>2.58</t>
  </si>
  <si>
    <t>Gross Profit, 2 Yr. CAGR %</t>
  </si>
  <si>
    <t>3.24</t>
  </si>
  <si>
    <t>4.04</t>
  </si>
  <si>
    <t>4.1</t>
  </si>
  <si>
    <t>3.49</t>
  </si>
  <si>
    <t>-0.08</t>
  </si>
  <si>
    <t>-0.46</t>
  </si>
  <si>
    <t>3.64</t>
  </si>
  <si>
    <t>EBITDA, 2 Yr. CAGR %</t>
  </si>
  <si>
    <t>4.03</t>
  </si>
  <si>
    <t>2.8</t>
  </si>
  <si>
    <t>0.49</t>
  </si>
  <si>
    <t>-1.19</t>
  </si>
  <si>
    <t>2.23</t>
  </si>
  <si>
    <t>EBITA, 2 Yr. CAGR %</t>
  </si>
  <si>
    <t>4.23</t>
  </si>
  <si>
    <t>4.58</t>
  </si>
  <si>
    <t>2.96</t>
  </si>
  <si>
    <t>3.19</t>
  </si>
  <si>
    <t>2.67</t>
  </si>
  <si>
    <t>-3.07</t>
  </si>
  <si>
    <t>3.21</t>
  </si>
  <si>
    <t>EBIT, 2 Yr. CAGR %</t>
  </si>
  <si>
    <t>4.32</t>
  </si>
  <si>
    <t>5.22</t>
  </si>
  <si>
    <t>4.62</t>
  </si>
  <si>
    <t>2.31</t>
  </si>
  <si>
    <t>2.4</t>
  </si>
  <si>
    <t>2.57</t>
  </si>
  <si>
    <t>-2.74</t>
  </si>
  <si>
    <t>-3.04</t>
  </si>
  <si>
    <t>3.53</t>
  </si>
  <si>
    <t>Earnings From Cont. Operations, 2 Yr. CAGR %</t>
  </si>
  <si>
    <t>-2.79</t>
  </si>
  <si>
    <t>6.92</t>
  </si>
  <si>
    <t>6.57</t>
  </si>
  <si>
    <t>4.3</t>
  </si>
  <si>
    <t>-1.86</t>
  </si>
  <si>
    <t>-8.8</t>
  </si>
  <si>
    <t>-5.29</t>
  </si>
  <si>
    <t>8.77</t>
  </si>
  <si>
    <t>-10.3</t>
  </si>
  <si>
    <t>Net Income, 2 Yr. CAGR %</t>
  </si>
  <si>
    <t>-1.85</t>
  </si>
  <si>
    <t>12.77</t>
  </si>
  <si>
    <t>10.11</t>
  </si>
  <si>
    <t>4.31</t>
  </si>
  <si>
    <t>-1.7</t>
  </si>
  <si>
    <t>-5.17</t>
  </si>
  <si>
    <t>-5.66</t>
  </si>
  <si>
    <t>-10.73</t>
  </si>
  <si>
    <t>Normalized Net Income, 2 Yr. CAGR %</t>
  </si>
  <si>
    <t>11.56</t>
  </si>
  <si>
    <t>7.11</t>
  </si>
  <si>
    <t>2.39</t>
  </si>
  <si>
    <t>-4.76</t>
  </si>
  <si>
    <t>-1.54</t>
  </si>
  <si>
    <t>3.98</t>
  </si>
  <si>
    <t>-10.56</t>
  </si>
  <si>
    <t>Diluted EPS Before Extra, 2 Yr. CAGR %</t>
  </si>
  <si>
    <t>-3.21</t>
  </si>
  <si>
    <t>8.32</t>
  </si>
  <si>
    <t>5.89</t>
  </si>
  <si>
    <t>-3.52</t>
  </si>
  <si>
    <t>-10.01</t>
  </si>
  <si>
    <t>-5.4</t>
  </si>
  <si>
    <t>8.96</t>
  </si>
  <si>
    <t>-12.74</t>
  </si>
  <si>
    <t>Accounts Receivable, 2 Yr. CAGR %</t>
  </si>
  <si>
    <t>2.22</t>
  </si>
  <si>
    <t>-1.3</t>
  </si>
  <si>
    <t>-1.57</t>
  </si>
  <si>
    <t>3.01</t>
  </si>
  <si>
    <t>16.89</t>
  </si>
  <si>
    <t>1.26</t>
  </si>
  <si>
    <t>0.33</t>
  </si>
  <si>
    <t>6.21</t>
  </si>
  <si>
    <t>2.34</t>
  </si>
  <si>
    <t>Inventory, 2 Yr. CAGR %</t>
  </si>
  <si>
    <t>-7.83</t>
  </si>
  <si>
    <t>4.22</t>
  </si>
  <si>
    <t>10.01</t>
  </si>
  <si>
    <t>-4.42</t>
  </si>
  <si>
    <t>6.25</t>
  </si>
  <si>
    <t>22.24</t>
  </si>
  <si>
    <t>-1.78</t>
  </si>
  <si>
    <t>Net Property, Plant and Equip., 2 Yr. CAGR %</t>
  </si>
  <si>
    <t>3.25</t>
  </si>
  <si>
    <t>2.12</t>
  </si>
  <si>
    <t>2.36</t>
  </si>
  <si>
    <t>5.41</t>
  </si>
  <si>
    <t>5.44</t>
  </si>
  <si>
    <t>7.24</t>
  </si>
  <si>
    <t>1.08</t>
  </si>
  <si>
    <t>Total Assets, 2 Yr. CAGR %</t>
  </si>
  <si>
    <t>6.33</t>
  </si>
  <si>
    <t>6.75</t>
  </si>
  <si>
    <t>3.82</t>
  </si>
  <si>
    <t>3.07</t>
  </si>
  <si>
    <t>5.36</t>
  </si>
  <si>
    <t>6.9</t>
  </si>
  <si>
    <t>Tangible Book Value, 2 Yr. CAGR %</t>
  </si>
  <si>
    <t>25.24</t>
  </si>
  <si>
    <t>1.7</t>
  </si>
  <si>
    <t>-1.62</t>
  </si>
  <si>
    <t>14.57</t>
  </si>
  <si>
    <t>-3.02</t>
  </si>
  <si>
    <t>-5.37</t>
  </si>
  <si>
    <t>20.96</t>
  </si>
  <si>
    <t>Common Equity, 2 Yr. CAGR %</t>
  </si>
  <si>
    <t>5.87</t>
  </si>
  <si>
    <t>11.22</t>
  </si>
  <si>
    <t>1.9</t>
  </si>
  <si>
    <t>4.48</t>
  </si>
  <si>
    <t>-5.72</t>
  </si>
  <si>
    <t>Cash From Operations, 2 Yr. CAGR %</t>
  </si>
  <si>
    <t>5.43</t>
  </si>
  <si>
    <t>0.31</t>
  </si>
  <si>
    <t>-0.39</t>
  </si>
  <si>
    <t>Capital Expenditures, 2 Yr. CAGR %</t>
  </si>
  <si>
    <t>0.77</t>
  </si>
  <si>
    <t>0.72</t>
  </si>
  <si>
    <t>5.48</t>
  </si>
  <si>
    <t>-0.57</t>
  </si>
  <si>
    <t>10.32</t>
  </si>
  <si>
    <t>10.52</t>
  </si>
  <si>
    <t>-2.83</t>
  </si>
  <si>
    <t>Levered Free Cash Flow, 2 Yr. CAGR %</t>
  </si>
  <si>
    <t>-12.71</t>
  </si>
  <si>
    <t>7.92</t>
  </si>
  <si>
    <t>49.93</t>
  </si>
  <si>
    <t>-0.35</t>
  </si>
  <si>
    <t>22.74</t>
  </si>
  <si>
    <t>-61.23</t>
  </si>
  <si>
    <t>4.43</t>
  </si>
  <si>
    <t>120.17</t>
  </si>
  <si>
    <t>Unlevered Free Cash Flow, 2 Yr. CAGR %</t>
  </si>
  <si>
    <t>-9.9</t>
  </si>
  <si>
    <t>38.3</t>
  </si>
  <si>
    <t>0.74</t>
  </si>
  <si>
    <t>19.99</t>
  </si>
  <si>
    <t>-2.12</t>
  </si>
  <si>
    <t>-46.09</t>
  </si>
  <si>
    <t>72.08</t>
  </si>
  <si>
    <t>Dividend Per Share, 2 Yr. CAGR %</t>
  </si>
  <si>
    <t>5.64</t>
  </si>
  <si>
    <t>5.06</t>
  </si>
  <si>
    <t>5.18</t>
  </si>
  <si>
    <t>5.12</t>
  </si>
  <si>
    <t>5.15</t>
  </si>
  <si>
    <t>Compound Annual Growth Rate Over Three Years</t>
  </si>
  <si>
    <t>Total Revenues, 3 Yr. CAGR %</t>
  </si>
  <si>
    <t>2.5</t>
  </si>
  <si>
    <t>2.94</t>
  </si>
  <si>
    <t>0.18</t>
  </si>
  <si>
    <t>-0.03</t>
  </si>
  <si>
    <t>Gross Profit, 3 Yr. CAGR %</t>
  </si>
  <si>
    <t>3.22</t>
  </si>
  <si>
    <t>3.79</t>
  </si>
  <si>
    <t>4.34</t>
  </si>
  <si>
    <t>0.67</t>
  </si>
  <si>
    <t>0.9</t>
  </si>
  <si>
    <t>EBITDA, 3 Yr. CAGR %</t>
  </si>
  <si>
    <t>0.2</t>
  </si>
  <si>
    <t>3.9</t>
  </si>
  <si>
    <t>3.08</t>
  </si>
  <si>
    <t>-1.73</t>
  </si>
  <si>
    <t>-1.67</t>
  </si>
  <si>
    <t>2.41</t>
  </si>
  <si>
    <t>EBITA, 3 Yr. CAGR %</t>
  </si>
  <si>
    <t>-1.96</t>
  </si>
  <si>
    <t>-1.26</t>
  </si>
  <si>
    <t>-1.32</t>
  </si>
  <si>
    <t>EBIT, 3 Yr. CAGR %</t>
  </si>
  <si>
    <t>2.65</t>
  </si>
  <si>
    <t>4.78</t>
  </si>
  <si>
    <t>3.43</t>
  </si>
  <si>
    <t>-0.43</t>
  </si>
  <si>
    <t>Earnings From Cont. Operations, 3 Yr. CAGR %</t>
  </si>
  <si>
    <t>1.83</t>
  </si>
  <si>
    <t>-1.72</t>
  </si>
  <si>
    <t>-6.75</t>
  </si>
  <si>
    <t>-0.92</t>
  </si>
  <si>
    <t>-3.18</t>
  </si>
  <si>
    <t>-2.01</t>
  </si>
  <si>
    <t>Net Income, 3 Yr. CAGR %</t>
  </si>
  <si>
    <t>1.06</t>
  </si>
  <si>
    <t>5.24</t>
  </si>
  <si>
    <t>3.03</t>
  </si>
  <si>
    <t>1.73</t>
  </si>
  <si>
    <t>-4.18</t>
  </si>
  <si>
    <t>-1.02</t>
  </si>
  <si>
    <t>-3.49</t>
  </si>
  <si>
    <t>-4.93</t>
  </si>
  <si>
    <t>Normalized Net Income, 3 Yr. CAGR %</t>
  </si>
  <si>
    <t>3.93</t>
  </si>
  <si>
    <t>6.86</t>
  </si>
  <si>
    <t>4.94</t>
  </si>
  <si>
    <t>1.69</t>
  </si>
  <si>
    <t>2.19</t>
  </si>
  <si>
    <t>-3.92</t>
  </si>
  <si>
    <t>0.51</t>
  </si>
  <si>
    <t>-2.16</t>
  </si>
  <si>
    <t>-3.61</t>
  </si>
  <si>
    <t>Diluted EPS Before Extra, 3 Yr. CAGR %</t>
  </si>
  <si>
    <t>-2.04</t>
  </si>
  <si>
    <t>9.45</t>
  </si>
  <si>
    <t>1.55</t>
  </si>
  <si>
    <t>1.32</t>
  </si>
  <si>
    <t>-7.78</t>
  </si>
  <si>
    <t>-1.2</t>
  </si>
  <si>
    <t>-3.73</t>
  </si>
  <si>
    <t>Accounts Receivable, 3 Yr. CAGR %</t>
  </si>
  <si>
    <t>-0.96</t>
  </si>
  <si>
    <t>11.63</t>
  </si>
  <si>
    <t>-0.54</t>
  </si>
  <si>
    <t>0.82</t>
  </si>
  <si>
    <t>Inventory, 3 Yr. CAGR %</t>
  </si>
  <si>
    <t>-7.95</t>
  </si>
  <si>
    <t>1.71</t>
  </si>
  <si>
    <t>4.5</t>
  </si>
  <si>
    <t>1.27</t>
  </si>
  <si>
    <t>1.95</t>
  </si>
  <si>
    <t>3.72</t>
  </si>
  <si>
    <t>15.39</t>
  </si>
  <si>
    <t>1.94</t>
  </si>
  <si>
    <t>Net Property, Plant and Equip., 3 Yr. CAGR %</t>
  </si>
  <si>
    <t>4.06</t>
  </si>
  <si>
    <t>4.73</t>
  </si>
  <si>
    <t>7.34</t>
  </si>
  <si>
    <t>4.36</t>
  </si>
  <si>
    <t>1.92</t>
  </si>
  <si>
    <t>Total Assets, 3 Yr. CAGR %</t>
  </si>
  <si>
    <t>5.51</t>
  </si>
  <si>
    <t>5.42</t>
  </si>
  <si>
    <t>3.36</t>
  </si>
  <si>
    <t>5.96</t>
  </si>
  <si>
    <t>6.28</t>
  </si>
  <si>
    <t>5.35</t>
  </si>
  <si>
    <t>4.85</t>
  </si>
  <si>
    <t>Tangible Book Value, 3 Yr. CAGR %</t>
  </si>
  <si>
    <t>19.13</t>
  </si>
  <si>
    <t>10.16</t>
  </si>
  <si>
    <t>4.72</t>
  </si>
  <si>
    <t>-3.11</t>
  </si>
  <si>
    <t>0.03</t>
  </si>
  <si>
    <t>8.11</t>
  </si>
  <si>
    <t>17.81</t>
  </si>
  <si>
    <t>Common Equity, 3 Yr. CAGR %</t>
  </si>
  <si>
    <t>7.5</t>
  </si>
  <si>
    <t>7.91</t>
  </si>
  <si>
    <t>8.04</t>
  </si>
  <si>
    <t>1.39</t>
  </si>
  <si>
    <t>-0.84</t>
  </si>
  <si>
    <t>Cash From Operations, 3 Yr. CAGR %</t>
  </si>
  <si>
    <t>8.63</t>
  </si>
  <si>
    <t>4.11</t>
  </si>
  <si>
    <t>0.85</t>
  </si>
  <si>
    <t>5.58</t>
  </si>
  <si>
    <t>1.68</t>
  </si>
  <si>
    <t>Capital Expenditures, 3 Yr. CAGR %</t>
  </si>
  <si>
    <t>4.51</t>
  </si>
  <si>
    <t>1.88</t>
  </si>
  <si>
    <t>1.37</t>
  </si>
  <si>
    <t>6.8</t>
  </si>
  <si>
    <t>8.9</t>
  </si>
  <si>
    <t>2.92</t>
  </si>
  <si>
    <t>Levered Free Cash Flow, 3 Yr. CAGR %</t>
  </si>
  <si>
    <t>-0.15</t>
  </si>
  <si>
    <t>-13.97</t>
  </si>
  <si>
    <t>13.95</t>
  </si>
  <si>
    <t>10.47</t>
  </si>
  <si>
    <t>24.49</t>
  </si>
  <si>
    <t>6.5</t>
  </si>
  <si>
    <t>-43.6</t>
  </si>
  <si>
    <t>-5.48</t>
  </si>
  <si>
    <t>2.14</t>
  </si>
  <si>
    <t>Unlevered Free Cash Flow, 3 Yr. CAGR %</t>
  </si>
  <si>
    <t>-10.55</t>
  </si>
  <si>
    <t>10.72</t>
  </si>
  <si>
    <t>19.28</t>
  </si>
  <si>
    <t>6.82</t>
  </si>
  <si>
    <t>-29.98</t>
  </si>
  <si>
    <t>-4.37</t>
  </si>
  <si>
    <t>3.88</t>
  </si>
  <si>
    <t>Dividend Per Share, 3 Yr. CAGR %</t>
  </si>
  <si>
    <t>Compound Annual Growth Rate Over Five Years</t>
  </si>
  <si>
    <t>Total Revenues, 5 Yr. CAGR %</t>
  </si>
  <si>
    <t>3.48</t>
  </si>
  <si>
    <t>2.84</t>
  </si>
  <si>
    <t>1.24</t>
  </si>
  <si>
    <t>1.54</t>
  </si>
  <si>
    <t>1.22</t>
  </si>
  <si>
    <t>1.01</t>
  </si>
  <si>
    <t>Gross Profit, 5 Yr. CAGR %</t>
  </si>
  <si>
    <t>-8.36</t>
  </si>
  <si>
    <t>4.37</t>
  </si>
  <si>
    <t>3.34</t>
  </si>
  <si>
    <t>3.44</t>
  </si>
  <si>
    <t>3.57</t>
  </si>
  <si>
    <t>2.17</t>
  </si>
  <si>
    <t>1.99</t>
  </si>
  <si>
    <t>EBITDA, 5 Yr. CAGR %</t>
  </si>
  <si>
    <t>1.77</t>
  </si>
  <si>
    <t>3.46</t>
  </si>
  <si>
    <t>3.6</t>
  </si>
  <si>
    <t>2.29</t>
  </si>
  <si>
    <t>0.3</t>
  </si>
  <si>
    <t>-0.13</t>
  </si>
  <si>
    <t>EBITA, 5 Yr. CAGR %</t>
  </si>
  <si>
    <t>0.61</t>
  </si>
  <si>
    <t>4.05</t>
  </si>
  <si>
    <t>3.78</t>
  </si>
  <si>
    <t>0.8</t>
  </si>
  <si>
    <t>0.47</t>
  </si>
  <si>
    <t>EBIT, 5 Yr. CAGR %</t>
  </si>
  <si>
    <t>5.53</t>
  </si>
  <si>
    <t>3.51</t>
  </si>
  <si>
    <t>0.25</t>
  </si>
  <si>
    <t>0.59</t>
  </si>
  <si>
    <t>Earnings From Cont. Operations, 5 Yr. CAGR %</t>
  </si>
  <si>
    <t>3.7</t>
  </si>
  <si>
    <t>-0.83</t>
  </si>
  <si>
    <t>-4.78</t>
  </si>
  <si>
    <t>Net Income, 5 Yr. CAGR %</t>
  </si>
  <si>
    <t>7.54</t>
  </si>
  <si>
    <t>5.31</t>
  </si>
  <si>
    <t>2.35</t>
  </si>
  <si>
    <t>-0.33</t>
  </si>
  <si>
    <t>-1.29</t>
  </si>
  <si>
    <t>-0.86</t>
  </si>
  <si>
    <t>-5.03</t>
  </si>
  <si>
    <t>Normalized Net Income, 5 Yr. CAGR %</t>
  </si>
  <si>
    <t>8.93</t>
  </si>
  <si>
    <t>7.14</t>
  </si>
  <si>
    <t>5.19</t>
  </si>
  <si>
    <t>4.13</t>
  </si>
  <si>
    <t>-0.94</t>
  </si>
  <si>
    <t>-4.07</t>
  </si>
  <si>
    <t>Diluted EPS Before Extra, 5 Yr. CAGR %</t>
  </si>
  <si>
    <t>6.98</t>
  </si>
  <si>
    <t>2.95</t>
  </si>
  <si>
    <t>-0.38</t>
  </si>
  <si>
    <t>2.56</t>
  </si>
  <si>
    <t>-3.37</t>
  </si>
  <si>
    <t>-2.14</t>
  </si>
  <si>
    <t>-1.42</t>
  </si>
  <si>
    <t>-5.99</t>
  </si>
  <si>
    <t>Accounts Receivable, 5 Yr. CAGR %</t>
  </si>
  <si>
    <t>22.48</t>
  </si>
  <si>
    <t>-0.14</t>
  </si>
  <si>
    <t>5.83</t>
  </si>
  <si>
    <t>6.15</t>
  </si>
  <si>
    <t>1.43</t>
  </si>
  <si>
    <t>Inventory, 5 Yr. CAGR %</t>
  </si>
  <si>
    <t>-5.76</t>
  </si>
  <si>
    <t>-0.71</t>
  </si>
  <si>
    <t>-1.15</t>
  </si>
  <si>
    <t>-0.62</t>
  </si>
  <si>
    <t>2.44</t>
  </si>
  <si>
    <t>11.54</t>
  </si>
  <si>
    <t>1.48</t>
  </si>
  <si>
    <t>Net Property, Plant and Equip., 5 Yr. CAGR %</t>
  </si>
  <si>
    <t>1.87</t>
  </si>
  <si>
    <t>3.74</t>
  </si>
  <si>
    <t>3.67</t>
  </si>
  <si>
    <t>4.02</t>
  </si>
  <si>
    <t>Total Assets, 5 Yr. CAGR %</t>
  </si>
  <si>
    <t>5.98</t>
  </si>
  <si>
    <t>5.78</t>
  </si>
  <si>
    <t>4.7</t>
  </si>
  <si>
    <t>5.37</t>
  </si>
  <si>
    <t>4.8</t>
  </si>
  <si>
    <t>5.91</t>
  </si>
  <si>
    <t>4.44</t>
  </si>
  <si>
    <t>Tangible Book Value, 5 Yr. CAGR %</t>
  </si>
  <si>
    <t>29.74</t>
  </si>
  <si>
    <t>7.16</t>
  </si>
  <si>
    <t>10.35</t>
  </si>
  <si>
    <t>11.9</t>
  </si>
  <si>
    <t>-1.95</t>
  </si>
  <si>
    <t>0.24</t>
  </si>
  <si>
    <t>3.52</t>
  </si>
  <si>
    <t>7.93</t>
  </si>
  <si>
    <t>Common Equity, 5 Yr. CAGR %</t>
  </si>
  <si>
    <t>-5.08</t>
  </si>
  <si>
    <t>4.89</t>
  </si>
  <si>
    <t>7.66</t>
  </si>
  <si>
    <t>9.3</t>
  </si>
  <si>
    <t>5.46</t>
  </si>
  <si>
    <t>6.6</t>
  </si>
  <si>
    <t>Cash From Operations, 5 Yr. CAGR %</t>
  </si>
  <si>
    <t>5.02</t>
  </si>
  <si>
    <t>2.66</t>
  </si>
  <si>
    <t>4.98</t>
  </si>
  <si>
    <t>4.33</t>
  </si>
  <si>
    <t>Capital Expenditures, 5 Yr. CAGR %</t>
  </si>
  <si>
    <t>2.15</t>
  </si>
  <si>
    <t>Levered Free Cash Flow, 5 Yr. CAGR %</t>
  </si>
  <si>
    <t>-1.28</t>
  </si>
  <si>
    <t>10.3</t>
  </si>
  <si>
    <t>7.44</t>
  </si>
  <si>
    <t>8.01</t>
  </si>
  <si>
    <t>7.07</t>
  </si>
  <si>
    <t>-29.18</t>
  </si>
  <si>
    <t>4.54</t>
  </si>
  <si>
    <t>-0.3</t>
  </si>
  <si>
    <t>Unlevered Free Cash Flow, 5 Yr. CAGR %</t>
  </si>
  <si>
    <t>-0.22</t>
  </si>
  <si>
    <t>6.52</t>
  </si>
  <si>
    <t>10.21</t>
  </si>
  <si>
    <t>-19.02</t>
  </si>
  <si>
    <t>1.44</t>
  </si>
  <si>
    <t>Dividend Per Share, 5 Yr. CAGR %</t>
  </si>
  <si>
    <t>9.35</t>
  </si>
  <si>
    <t>7.81</t>
  </si>
  <si>
    <t>5.27</t>
  </si>
  <si>
    <t>5.07</t>
  </si>
  <si>
    <t>5.09</t>
  </si>
  <si>
    <t>2019</t>
  </si>
  <si>
    <t>2020</t>
  </si>
  <si>
    <t>2021</t>
  </si>
  <si>
    <t>2022</t>
  </si>
  <si>
    <t>2023</t>
  </si>
  <si>
    <t>2024</t>
  </si>
  <si>
    <t>2025</t>
  </si>
  <si>
    <t>2026</t>
  </si>
  <si>
    <t>Capitalization
                                    1</t>
  </si>
  <si>
    <t>54,366</t>
  </si>
  <si>
    <t>49,225</t>
  </si>
  <si>
    <t>59,811</t>
  </si>
  <si>
    <t>54,252</t>
  </si>
  <si>
    <t>47,593</t>
  </si>
  <si>
    <t>30,197</t>
  </si>
  <si>
    <t>-</t>
  </si>
  <si>
    <t>Change</t>
  </si>
  <si>
    <t>-9.46%</t>
  </si>
  <si>
    <t>21.51%</t>
  </si>
  <si>
    <t>-9.29%</t>
  </si>
  <si>
    <t>-12.27%</t>
  </si>
  <si>
    <t>-36.55%</t>
  </si>
  <si>
    <t>0%</t>
  </si>
  <si>
    <t>Enterprise Value (EV)
                                    1</t>
  </si>
  <si>
    <t>80,517</t>
  </si>
  <si>
    <t>77,326</t>
  </si>
  <si>
    <t>89,277</t>
  </si>
  <si>
    <t>86,023</t>
  </si>
  <si>
    <t>81,998</t>
  </si>
  <si>
    <t>69,160</t>
  </si>
  <si>
    <t>69,952</t>
  </si>
  <si>
    <t>69,641</t>
  </si>
  <si>
    <t>-3.96%</t>
  </si>
  <si>
    <t>15.46%</t>
  </si>
  <si>
    <t>-3.65%</t>
  </si>
  <si>
    <t>-4.68%</t>
  </si>
  <si>
    <t>-15.66%</t>
  </si>
  <si>
    <t>1.15%</t>
  </si>
  <si>
    <t>-0.45%</t>
  </si>
  <si>
    <t>P/E ratio</t>
  </si>
  <si>
    <t>17.9x</t>
  </si>
  <si>
    <t>19.7x</t>
  </si>
  <si>
    <t>22x</t>
  </si>
  <si>
    <t>20x</t>
  </si>
  <si>
    <t>22.9x</t>
  </si>
  <si>
    <t>36.5x</t>
  </si>
  <si>
    <t>12x</t>
  </si>
  <si>
    <t>13x</t>
  </si>
  <si>
    <t>PBR</t>
  </si>
  <si>
    <t>2.58x</t>
  </si>
  <si>
    <t>2.35x</t>
  </si>
  <si>
    <t>2.64x</t>
  </si>
  <si>
    <t>2.45x</t>
  </si>
  <si>
    <t>2.16x</t>
  </si>
  <si>
    <t>2.08x</t>
  </si>
  <si>
    <t>2.03x</t>
  </si>
  <si>
    <t>PEG</t>
  </si>
  <si>
    <t>-1.1x</t>
  </si>
  <si>
    <t>-59.8x</t>
  </si>
  <si>
    <t>-1x</t>
  </si>
  <si>
    <t>-0.6x</t>
  </si>
  <si>
    <t>0x</t>
  </si>
  <si>
    <t>-1.69x</t>
  </si>
  <si>
    <t>Capitalization / Revenue</t>
  </si>
  <si>
    <t>2.27x</t>
  </si>
  <si>
    <t>2.15x</t>
  </si>
  <si>
    <t>2.55x</t>
  </si>
  <si>
    <t>2.24x</t>
  </si>
  <si>
    <t>1.93x</t>
  </si>
  <si>
    <t>1.24x</t>
  </si>
  <si>
    <t>1.2x</t>
  </si>
  <si>
    <t>EV / Revenue</t>
  </si>
  <si>
    <t>3.36x</t>
  </si>
  <si>
    <t>3.38x</t>
  </si>
  <si>
    <t>3.81x</t>
  </si>
  <si>
    <t>3.56x</t>
  </si>
  <si>
    <t>3.32x</t>
  </si>
  <si>
    <t>2.85x</t>
  </si>
  <si>
    <t>2.86x</t>
  </si>
  <si>
    <t>2.78x</t>
  </si>
  <si>
    <t>EV / EBITDA</t>
  </si>
  <si>
    <t>7.97x</t>
  </si>
  <si>
    <t>8.05x</t>
  </si>
  <si>
    <t>9.02x</t>
  </si>
  <si>
    <t>8.43x</t>
  </si>
  <si>
    <t>7.87x</t>
  </si>
  <si>
    <t>6.51x</t>
  </si>
  <si>
    <t>6.52x</t>
  </si>
  <si>
    <t>6.37x</t>
  </si>
  <si>
    <t>EV / EBIT</t>
  </si>
  <si>
    <t>14.4x</t>
  </si>
  <si>
    <t>16.8x</t>
  </si>
  <si>
    <t>16.9x</t>
  </si>
  <si>
    <t>15.7x</t>
  </si>
  <si>
    <t>14.9x</t>
  </si>
  <si>
    <t>12.5x</t>
  </si>
  <si>
    <t>12.3x</t>
  </si>
  <si>
    <t>12.1x</t>
  </si>
  <si>
    <t>EV / FCF</t>
  </si>
  <si>
    <t>21.1x</t>
  </si>
  <si>
    <t>23.1x</t>
  </si>
  <si>
    <t>29.8x</t>
  </si>
  <si>
    <t>28x</t>
  </si>
  <si>
    <t>26.1x</t>
  </si>
  <si>
    <t>23.5x</t>
  </si>
  <si>
    <t>20.9x</t>
  </si>
  <si>
    <t>19.1x</t>
  </si>
  <si>
    <t>FCF Yield</t>
  </si>
  <si>
    <t>4.74%</t>
  </si>
  <si>
    <t>4.33%</t>
  </si>
  <si>
    <t>3.35%</t>
  </si>
  <si>
    <t>3.57%</t>
  </si>
  <si>
    <t>3.83%</t>
  </si>
  <si>
    <t>4.26%</t>
  </si>
  <si>
    <t>4.78%</t>
  </si>
  <si>
    <t>5.23%</t>
  </si>
  <si>
    <t>Dividend per Share
                                    2</t>
  </si>
  <si>
    <t>3.99</t>
  </si>
  <si>
    <t>4.008</t>
  </si>
  <si>
    <t>3.919</t>
  </si>
  <si>
    <t>Rate of return</t>
  </si>
  <si>
    <t>5.27%</t>
  </si>
  <si>
    <t>6.12%</t>
  </si>
  <si>
    <t>5.32%</t>
  </si>
  <si>
    <t>6.19%</t>
  </si>
  <si>
    <t>7.42%</t>
  </si>
  <si>
    <t>12.1%</t>
  </si>
  <si>
    <t>11.8%</t>
  </si>
  <si>
    <t>EPS
                                    2</t>
  </si>
  <si>
    <t>0.9065</t>
  </si>
  <si>
    <t>2.769</t>
  </si>
  <si>
    <t>2.556</t>
  </si>
  <si>
    <t>Distribution rate</t>
  </si>
  <si>
    <t>94.1%</t>
  </si>
  <si>
    <t>121%</t>
  </si>
  <si>
    <t>117%</t>
  </si>
  <si>
    <t>123%</t>
  </si>
  <si>
    <t>170%</t>
  </si>
  <si>
    <t>440%</t>
  </si>
  <si>
    <t>145%</t>
  </si>
  <si>
    <t>153%</t>
  </si>
  <si>
    <t>Net sales
                                    1</t>
  </si>
  <si>
    <t>23,964</t>
  </si>
  <si>
    <t>22,883</t>
  </si>
  <si>
    <t>23,449</t>
  </si>
  <si>
    <t>24,174</t>
  </si>
  <si>
    <t>24,673</t>
  </si>
  <si>
    <t>24,284</t>
  </si>
  <si>
    <t>24,431</t>
  </si>
  <si>
    <t>25,070</t>
  </si>
  <si>
    <t>EBITDA
                                    1</t>
  </si>
  <si>
    <t>10,106</t>
  </si>
  <si>
    <t>9,607</t>
  </si>
  <si>
    <t>9,893</t>
  </si>
  <si>
    <t>10,199</t>
  </si>
  <si>
    <t>10,417</t>
  </si>
  <si>
    <t>10,630</t>
  </si>
  <si>
    <t>10,729</t>
  </si>
  <si>
    <t>10,934</t>
  </si>
  <si>
    <t>EBIT
                                    1</t>
  </si>
  <si>
    <t>5,594</t>
  </si>
  <si>
    <t>4,615</t>
  </si>
  <si>
    <t>5,284</t>
  </si>
  <si>
    <t>5,476</t>
  </si>
  <si>
    <t>5,499</t>
  </si>
  <si>
    <t>5,542</t>
  </si>
  <si>
    <t>5,666</t>
  </si>
  <si>
    <t>5,769</t>
  </si>
  <si>
    <t>Net income
                                    1</t>
  </si>
  <si>
    <t>3,040</t>
  </si>
  <si>
    <t>2,498</t>
  </si>
  <si>
    <t>2,709</t>
  </si>
  <si>
    <t>2,716</t>
  </si>
  <si>
    <t>2,076</t>
  </si>
  <si>
    <t>933.5</t>
  </si>
  <si>
    <t>2,541</t>
  </si>
  <si>
    <t>2,569</t>
  </si>
  <si>
    <t>Net Debt
                                    1</t>
  </si>
  <si>
    <t>26,151</t>
  </si>
  <si>
    <t>28,101</t>
  </si>
  <si>
    <t>29,466</t>
  </si>
  <si>
    <t>31,771</t>
  </si>
  <si>
    <t>34,405</t>
  </si>
  <si>
    <t>38,964</t>
  </si>
  <si>
    <t>39,756</t>
  </si>
  <si>
    <t>39,444</t>
  </si>
  <si>
    <t>Reference price
                                    2</t>
  </si>
  <si>
    <t>60.16</t>
  </si>
  <si>
    <t>54.43</t>
  </si>
  <si>
    <t>65.81</t>
  </si>
  <si>
    <t>59.49</t>
  </si>
  <si>
    <t>52.17</t>
  </si>
  <si>
    <t>33.10</t>
  </si>
  <si>
    <t>Nbr of stocks (in thousands)</t>
  </si>
  <si>
    <t>903,690</t>
  </si>
  <si>
    <t>904,375</t>
  </si>
  <si>
    <t>908,850</t>
  </si>
  <si>
    <t>911,955</t>
  </si>
  <si>
    <t>912,274</t>
  </si>
  <si>
    <t>912,283</t>
  </si>
  <si>
    <t>Announcement Date</t>
  </si>
  <si>
    <t>2/6/20</t>
  </si>
  <si>
    <t>2/4/21</t>
  </si>
  <si>
    <t>2/3/22</t>
  </si>
  <si>
    <t>2/2/23</t>
  </si>
  <si>
    <t>2/8/24</t>
  </si>
  <si>
    <t>address1</t>
  </si>
  <si>
    <t>Building A</t>
  </si>
  <si>
    <t>address2</t>
  </si>
  <si>
    <t>4th Floor 1 Carrefour Alexander-Graham-Bell</t>
  </si>
  <si>
    <t>city</t>
  </si>
  <si>
    <t>Verdun</t>
  </si>
  <si>
    <t>state</t>
  </si>
  <si>
    <t>QC</t>
  </si>
  <si>
    <t>zip</t>
  </si>
  <si>
    <t>H3E 3B3</t>
  </si>
  <si>
    <t>country</t>
  </si>
  <si>
    <t>phone</t>
  </si>
  <si>
    <t>514 870 8777</t>
  </si>
  <si>
    <t>fax</t>
  </si>
  <si>
    <t>514 786 3970</t>
  </si>
  <si>
    <t>website</t>
  </si>
  <si>
    <t>https://www.bce.ca</t>
  </si>
  <si>
    <t>industry</t>
  </si>
  <si>
    <t>Telecom Services</t>
  </si>
  <si>
    <t>industryKey</t>
  </si>
  <si>
    <t>telecom-services</t>
  </si>
  <si>
    <t>industryDisp</t>
  </si>
  <si>
    <t>sector</t>
  </si>
  <si>
    <t>Communication Services</t>
  </si>
  <si>
    <t>sectorKey</t>
  </si>
  <si>
    <t>communication-services</t>
  </si>
  <si>
    <t>sectorDisp</t>
  </si>
  <si>
    <t>longBusinessSummary</t>
  </si>
  <si>
    <t>BCE Inc., a communications company, provides wireless, wireline, Internet, and television (TV) services to residential, business, and wholesale customers in Canada. The company operates through two segments, Bell Communication and Technology Services, and Bell Media. The Bell Communication and Technology Services segment provides wireless products and services including mobile data and voice plans and devices; wireline products and services comprising data, including internet access, internet protocol television, cloud-based services, and business solutions, as well as voice, and other communication services and products; and satellite TV  and connectivity services for residential, small and medium-sized business, government, and large enterprise customers. This segment also buys and sells local telephone, long distance, and data and other services from or to resellers and other carriers; and operates consumer electronics retail stores. The Bell Media segment provides conventional TV, specialty TV, pay TV, streaming services, digital media services, radio broadcasting services, and out-of-home advertising services. BCE Inc. was founded in 1880 and is headquartered in Verdun, Canada.</t>
  </si>
  <si>
    <t>fullTimeEmployees</t>
  </si>
  <si>
    <t>companyOfficers</t>
  </si>
  <si>
    <t>[{'maxAge': 1, 'name': 'Mr. Mirko  Bibic', 'age': 56, 'title': 'CEO, President &amp; Director', 'yearBorn': 1968, 'fiscalYear': 2023, 'totalPay': 3158852, 'exercisedValue': 0, 'unexercisedValue': 0}, {'maxAge': 1, 'name': 'Mr. Curtis  Millen', 'title': 'Executive VP &amp; CFO', 'fiscalYear': 2023, 'totalPay': 795476, 'exercisedValue': 0, 'unexercisedValue': 0}, {'maxAge': 1, 'name': 'Mr. Stephen Guy Howe', 'title': 'Chief Technology &amp; Information Officer', 'fiscalYear': 2023, 'totalPay': 2226657, 'exercisedValue': 0, 'unexercisedValue': 0}, {'maxAge': 1, 'name': 'Mr. John  Watson', 'age': 60, 'title': 'Group President of Business Markets, AI &amp; FX Innovation', 'yearBorn': 1964, 'fiscalYear': 2023, 'totalPay': 1234365, 'exercisedValue': 0, 'unexercisedValue': 0}, {'maxAge': 1, 'name': 'Mr. Thane  Fotopoulos', 'title': 'Vice President of Investor Relations', 'fiscalYear': 2023, 'exercisedValue': 0, 'unexercisedValue': 0}, {'maxAge': 1, 'name': 'Mr. Robert  Malcolmson', 'title': 'Executive VP and Chief Legal &amp; Regulatory Officer', 'fiscalYear': 2023, 'exercisedValue': 0, 'unexercisedValue': 0}, {'maxAge': 1, 'name': 'Ms. Karine  Moses', 'title': 'Senior VP of Sales &amp; Vice Chair of Québec', 'fiscalYear': 2023, 'exercisedValue': 0, 'unexercisedValue': 0}, {'maxAge': 1, 'name': 'Ms. Nikki  Moffat', 'title': 'Chief Human Resources Officer &amp; Executive VP of Corporate Services', 'fiscalYear': 2023, 'exercisedValue': 0, 'unexercisedValue': 0}, {'maxAge': 1, 'name': 'Mr. Blaik  Kirby', 'title': 'Group President of Consumer, Small &amp; Medium Business (SMB)', 'fiscalYear': 2023, 'totalPay': 1224070, 'exercisedValue': 402971, 'unexercisedValue': 332286}, {'maxAge': 1, 'name': 'Ms. Devorah  Lithwick', 'title': 'Senior Vice President &amp; Chief Brand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</si>
  <si>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</si>
  <si>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</si>
  <si>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</si>
  <si>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</si>
  <si>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</si>
  <si>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</si>
  <si>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</si>
  <si>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</si>
  <si>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</si>
  <si>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</si>
  <si>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</si>
  <si>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</si>
  <si>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</si>
  <si>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</si>
  <si>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</si>
  <si>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</si>
  <si>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</si>
  <si>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</si>
  <si>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</si>
  <si>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</si>
  <si>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</si>
  <si>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</si>
  <si>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</si>
  <si>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</si>
  <si>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</si>
  <si>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</si>
  <si>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</si>
  <si>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</si>
  <si>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</si>
  <si>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</si>
  <si>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</si>
  <si>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</si>
  <si>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</si>
  <si>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</si>
  <si>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</si>
  <si>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</si>
  <si>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</si>
  <si>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</si>
  <si>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</si>
  <si>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</si>
  <si>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</si>
  <si>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</si>
  <si>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</si>
  <si>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</si>
  <si>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</si>
  <si>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</si>
  <si>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</si>
  <si>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</si>
  <si>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</si>
  <si>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</si>
  <si>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</si>
  <si>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</si>
  <si>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</si>
  <si>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</si>
  <si>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</si>
  <si>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</si>
  <si>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</si>
  <si>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</si>
  <si>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</si>
  <si>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</si>
  <si>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</si>
  <si>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</si>
  <si>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</si>
  <si>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</si>
  <si>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</si>
  <si>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</si>
  <si>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</si>
  <si>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</si>
  <si>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</si>
  <si>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</si>
  <si>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</si>
  <si>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</si>
  <si>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</si>
  <si>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</si>
  <si>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</si>
  <si>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</si>
  <si>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</si>
  <si>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</si>
  <si>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</si>
  <si>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</si>
  <si>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</si>
  <si>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BCE, Inc.</t>
  </si>
  <si>
    <t>longName</t>
  </si>
  <si>
    <t>BCE Inc.</t>
  </si>
  <si>
    <t>firstTradeDateEpochUtc</t>
  </si>
  <si>
    <t>timeZoneFullName</t>
  </si>
  <si>
    <t>America/New_York</t>
  </si>
  <si>
    <t>timeZoneShortName</t>
  </si>
  <si>
    <t>EST</t>
  </si>
  <si>
    <t>uuid</t>
  </si>
  <si>
    <t>42451d37-0b18-3bc4-ad2a-312be0bd3c49</t>
  </si>
  <si>
    <t>messageBoardId</t>
  </si>
  <si>
    <t>finmb_170260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</si>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</sst>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ce.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23.25</v>
      </c>
      <c r="C4" s="2"/>
      <c r="D4" s="2"/>
      <c r="E4" s="2"/>
      <c r="F4" s="2"/>
      <c r="G4" s="2"/>
      <c r="H4" s="2"/>
      <c r="I4" s="2"/>
      <c r="J4" s="2"/>
      <c r="K4" s="2"/>
      <c r="L4" s="2"/>
      <c r="M4" s="2"/>
      <c r="N4" s="2"/>
      <c r="O4" s="2"/>
      <c r="P4" s="2"/>
      <c r="Q4" s="2"/>
      <c r="R4" s="2"/>
      <c r="S4" s="2"/>
      <c r="T4" s="2"/>
      <c r="U4" s="2"/>
      <c r="V4" s="2"/>
      <c r="W4" s="2"/>
      <c r="X4" s="2"/>
      <c r="Y4" s="2"/>
      <c r="Z4" s="2"/>
    </row>
    <row r="5">
      <c r="A5" s="1" t="s">
        <v>7</v>
      </c>
      <c r="B5" s="1">
        <v>33.37381853836207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2.0966060032E10</v>
      </c>
      <c r="C8" s="2"/>
      <c r="D8" s="2"/>
      <c r="E8" s="2"/>
      <c r="F8" s="2"/>
      <c r="G8" s="2"/>
      <c r="H8" s="2"/>
      <c r="I8" s="2"/>
      <c r="J8" s="2"/>
      <c r="K8" s="2"/>
      <c r="L8" s="2"/>
      <c r="M8" s="2"/>
      <c r="N8" s="2"/>
      <c r="O8" s="2"/>
      <c r="P8" s="2"/>
      <c r="Q8" s="2"/>
      <c r="R8" s="2"/>
      <c r="S8" s="2"/>
      <c r="T8" s="2"/>
      <c r="U8" s="2"/>
      <c r="V8" s="2"/>
      <c r="W8" s="2"/>
      <c r="X8" s="2"/>
      <c r="Y8" s="2"/>
      <c r="Z8" s="2"/>
    </row>
    <row r="9">
      <c r="A9" s="1" t="s">
        <v>13</v>
      </c>
      <c r="B9" s="1">
        <v>15.477</v>
      </c>
      <c r="C9" s="2"/>
      <c r="D9" s="2"/>
      <c r="E9" s="2"/>
      <c r="F9" s="2"/>
      <c r="G9" s="2"/>
      <c r="H9" s="2"/>
      <c r="I9" s="2"/>
      <c r="J9" s="2"/>
      <c r="K9" s="2"/>
      <c r="L9" s="2"/>
      <c r="M9" s="2"/>
      <c r="N9" s="2"/>
      <c r="O9" s="2"/>
      <c r="P9" s="2"/>
      <c r="Q9" s="2"/>
      <c r="R9" s="2"/>
      <c r="S9" s="2"/>
      <c r="T9" s="2"/>
      <c r="U9" s="2"/>
      <c r="V9" s="2"/>
      <c r="W9" s="2"/>
      <c r="X9" s="2"/>
      <c r="Y9" s="2"/>
      <c r="Z9" s="2"/>
    </row>
    <row r="10">
      <c r="A10" s="1" t="s">
        <v>14</v>
      </c>
      <c r="B10" s="1">
        <v>7.9514594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1735.0</v>
      </c>
      <c r="C2" s="1">
        <v>1859.92</v>
      </c>
      <c r="D2" s="1">
        <v>2102.82</v>
      </c>
      <c r="E2" s="1">
        <v>2019.54</v>
      </c>
      <c r="F2" s="1">
        <v>2033.42</v>
      </c>
      <c r="G2" s="1">
        <v>2213.86</v>
      </c>
      <c r="H2" s="1">
        <v>1714.18</v>
      </c>
      <c r="I2" s="1">
        <v>2005.66</v>
      </c>
      <c r="J2" s="1">
        <v>1991.78</v>
      </c>
      <c r="K2" s="1">
        <v>1568.44</v>
      </c>
      <c r="L2" s="2"/>
      <c r="M2" s="2"/>
      <c r="N2" s="2"/>
      <c r="O2" s="2"/>
      <c r="P2" s="2"/>
      <c r="Q2" s="2"/>
      <c r="R2" s="2"/>
      <c r="S2" s="2"/>
      <c r="T2" s="2"/>
      <c r="U2" s="2"/>
      <c r="V2" s="2"/>
      <c r="W2" s="2"/>
      <c r="X2" s="2"/>
      <c r="Y2" s="2"/>
      <c r="Z2" s="2"/>
    </row>
    <row r="3">
      <c r="A3" s="1" t="s">
        <v>26</v>
      </c>
      <c r="B3" s="1">
        <v>1998.72</v>
      </c>
      <c r="C3" s="1">
        <v>2005.66</v>
      </c>
      <c r="D3" s="1">
        <v>1998.72</v>
      </c>
      <c r="E3" s="1">
        <v>2109.76</v>
      </c>
      <c r="F3" s="1">
        <v>2179.16</v>
      </c>
      <c r="G3" s="1">
        <v>2429.0</v>
      </c>
      <c r="H3" s="1">
        <v>2415.12</v>
      </c>
      <c r="I3" s="1">
        <v>2519.22</v>
      </c>
      <c r="J3" s="1">
        <v>2540.04</v>
      </c>
      <c r="K3" s="1">
        <v>2595.56</v>
      </c>
      <c r="L3" s="2"/>
      <c r="M3" s="2"/>
      <c r="N3" s="2"/>
      <c r="O3" s="2"/>
      <c r="P3" s="2"/>
      <c r="Q3" s="2"/>
      <c r="R3" s="2"/>
      <c r="S3" s="2"/>
      <c r="T3" s="2"/>
      <c r="U3" s="2"/>
      <c r="V3" s="2"/>
      <c r="W3" s="2"/>
      <c r="X3" s="2"/>
      <c r="Y3" s="2"/>
      <c r="Z3" s="2"/>
    </row>
    <row r="4">
      <c r="A4" s="1" t="s">
        <v>27</v>
      </c>
      <c r="B4" s="1">
        <v>48.58</v>
      </c>
      <c r="C4" s="1">
        <v>48.58</v>
      </c>
      <c r="D4" s="1">
        <v>50.662</v>
      </c>
      <c r="E4" s="1">
        <v>97.854</v>
      </c>
      <c r="F4" s="1">
        <v>112.428</v>
      </c>
      <c r="G4" s="1">
        <v>108.958</v>
      </c>
      <c r="H4" s="1">
        <v>98.54799999999999</v>
      </c>
      <c r="I4" s="1">
        <v>90.91399999999999</v>
      </c>
      <c r="J4" s="1">
        <v>95.07799999999999</v>
      </c>
      <c r="K4" s="1">
        <v>97.16</v>
      </c>
      <c r="L4" s="2"/>
      <c r="M4" s="2"/>
      <c r="N4" s="2"/>
      <c r="O4" s="2"/>
      <c r="P4" s="2"/>
      <c r="Q4" s="2"/>
      <c r="R4" s="2"/>
      <c r="S4" s="2"/>
      <c r="T4" s="2"/>
      <c r="U4" s="2"/>
      <c r="V4" s="2"/>
      <c r="W4" s="2"/>
      <c r="X4" s="2"/>
      <c r="Y4" s="2"/>
      <c r="Z4" s="2"/>
    </row>
    <row r="5">
      <c r="A5" s="1" t="s">
        <v>28</v>
      </c>
      <c r="B5" s="1">
        <v>2047.3</v>
      </c>
      <c r="C5" s="1">
        <v>2054.24</v>
      </c>
      <c r="D5" s="1">
        <v>2047.3</v>
      </c>
      <c r="E5" s="1">
        <v>2206.92</v>
      </c>
      <c r="F5" s="1">
        <v>2297.14</v>
      </c>
      <c r="G5" s="1">
        <v>2533.1</v>
      </c>
      <c r="H5" s="1">
        <v>2512.28</v>
      </c>
      <c r="I5" s="1">
        <v>2609.44</v>
      </c>
      <c r="J5" s="1">
        <v>2637.2</v>
      </c>
      <c r="K5" s="1">
        <v>2692.72</v>
      </c>
      <c r="L5" s="2"/>
      <c r="M5" s="2"/>
      <c r="N5" s="2"/>
      <c r="O5" s="2"/>
      <c r="P5" s="2"/>
      <c r="Q5" s="2"/>
      <c r="R5" s="2"/>
      <c r="S5" s="2"/>
      <c r="T5" s="2"/>
      <c r="U5" s="2"/>
      <c r="V5" s="2"/>
      <c r="W5" s="2"/>
      <c r="X5" s="2"/>
      <c r="Y5" s="2"/>
      <c r="Z5" s="2"/>
    </row>
    <row r="6">
      <c r="A6" s="1" t="s">
        <v>29</v>
      </c>
      <c r="B6" s="1">
        <v>348.388</v>
      </c>
      <c r="C6" s="1">
        <v>319.24</v>
      </c>
      <c r="D6" s="1">
        <v>387.252</v>
      </c>
      <c r="E6" s="1">
        <v>466.3679999999999</v>
      </c>
      <c r="F6" s="1">
        <v>490.658</v>
      </c>
      <c r="G6" s="1">
        <v>517.03</v>
      </c>
      <c r="H6" s="1">
        <v>546.178</v>
      </c>
      <c r="I6" s="1">
        <v>590.5939999999999</v>
      </c>
      <c r="J6" s="1">
        <v>642.644</v>
      </c>
      <c r="K6" s="1">
        <v>714.8199999999999</v>
      </c>
      <c r="L6" s="2"/>
      <c r="M6" s="2"/>
      <c r="N6" s="2"/>
      <c r="O6" s="2"/>
      <c r="P6" s="2"/>
      <c r="Q6" s="2"/>
      <c r="R6" s="2"/>
      <c r="S6" s="2"/>
      <c r="T6" s="2"/>
      <c r="U6" s="2"/>
      <c r="V6" s="2"/>
      <c r="W6" s="2"/>
      <c r="X6" s="2"/>
      <c r="Y6" s="2"/>
      <c r="Z6" s="2"/>
    </row>
    <row r="7">
      <c r="A7" s="1" t="s">
        <v>30</v>
      </c>
      <c r="B7" s="1">
        <v>-6.94</v>
      </c>
      <c r="C7" s="1">
        <v>-49.968</v>
      </c>
      <c r="D7" s="1">
        <v>-40.252</v>
      </c>
      <c r="E7" s="1">
        <v>3.47</v>
      </c>
      <c r="F7" s="1">
        <v>23.596</v>
      </c>
      <c r="G7" s="1">
        <v>-9.021999999999998</v>
      </c>
      <c r="H7" s="1">
        <v>-2.082</v>
      </c>
      <c r="I7" s="1">
        <v>4.164</v>
      </c>
      <c r="J7" s="1">
        <v>-16.656</v>
      </c>
      <c r="K7" s="1">
        <v>-55.52</v>
      </c>
      <c r="L7" s="2"/>
      <c r="M7" s="2"/>
      <c r="N7" s="2"/>
      <c r="O7" s="2"/>
      <c r="P7" s="2"/>
      <c r="Q7" s="2"/>
      <c r="R7" s="2"/>
      <c r="S7" s="2"/>
      <c r="T7" s="2"/>
      <c r="U7" s="2"/>
      <c r="V7" s="2"/>
      <c r="W7" s="2"/>
      <c r="X7" s="2"/>
      <c r="Y7" s="2"/>
      <c r="Z7" s="2"/>
    </row>
    <row r="8">
      <c r="A8" s="1" t="s">
        <v>31</v>
      </c>
      <c r="B8" s="1">
        <v>-74.952</v>
      </c>
      <c r="C8" s="1">
        <v>4.858</v>
      </c>
      <c r="D8" s="1">
        <v>-99.93599999999999</v>
      </c>
      <c r="E8" s="1">
        <v>-47.19199999999999</v>
      </c>
      <c r="F8" s="1">
        <v>-31.924</v>
      </c>
      <c r="G8" s="1">
        <v>-72.86999999999999</v>
      </c>
      <c r="H8" s="1">
        <v>297.726</v>
      </c>
      <c r="I8" s="1">
        <v>111.04</v>
      </c>
      <c r="J8" s="1">
        <v>161.702</v>
      </c>
      <c r="K8" s="1">
        <v>68.70599999999999</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403.214</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37.476</v>
      </c>
      <c r="I10" s="1">
        <v>0.0</v>
      </c>
      <c r="J10" s="1">
        <v>0.0</v>
      </c>
      <c r="K10" s="1">
        <v>0.0</v>
      </c>
      <c r="L10" s="2"/>
      <c r="M10" s="2"/>
      <c r="N10" s="2"/>
      <c r="O10" s="2"/>
      <c r="P10" s="2"/>
      <c r="Q10" s="2"/>
      <c r="R10" s="2"/>
      <c r="S10" s="2"/>
      <c r="T10" s="2"/>
      <c r="U10" s="2"/>
      <c r="V10" s="2"/>
      <c r="W10" s="2"/>
      <c r="X10" s="2"/>
      <c r="Y10" s="2"/>
      <c r="Z10" s="2"/>
    </row>
    <row r="11">
      <c r="A11" s="1" t="s">
        <v>34</v>
      </c>
      <c r="B11" s="1">
        <v>29.148</v>
      </c>
      <c r="C11" s="1" t="s">
        <v>35</v>
      </c>
      <c r="D11" s="1">
        <v>13.88</v>
      </c>
      <c r="E11" s="1">
        <v>122.838</v>
      </c>
      <c r="F11" s="1">
        <v>49.968</v>
      </c>
      <c r="G11" s="1">
        <v>298.42</v>
      </c>
      <c r="H11" s="1">
        <v>-52.744</v>
      </c>
      <c r="I11" s="1">
        <v>38.864</v>
      </c>
      <c r="J11" s="1">
        <v>137.412</v>
      </c>
      <c r="K11" s="1">
        <v>223.468</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192.932</v>
      </c>
      <c r="J12" s="1">
        <v>-40.946</v>
      </c>
      <c r="K12" s="1">
        <v>-7.633999999999999</v>
      </c>
      <c r="L12" s="2"/>
      <c r="M12" s="2"/>
      <c r="N12" s="2"/>
      <c r="O12" s="2"/>
      <c r="P12" s="2"/>
      <c r="Q12" s="2"/>
      <c r="R12" s="2"/>
      <c r="S12" s="2"/>
      <c r="T12" s="2"/>
      <c r="U12" s="2"/>
      <c r="V12" s="2"/>
      <c r="W12" s="2"/>
      <c r="X12" s="2"/>
      <c r="Y12" s="2"/>
      <c r="Z12" s="2"/>
    </row>
    <row r="13">
      <c r="A13" s="1" t="s">
        <v>37</v>
      </c>
      <c r="B13" s="1">
        <v>253.31</v>
      </c>
      <c r="C13" s="1">
        <v>167.254</v>
      </c>
      <c r="D13" s="1">
        <v>198.484</v>
      </c>
      <c r="E13" s="1">
        <v>333.12</v>
      </c>
      <c r="F13" s="1">
        <v>264.414</v>
      </c>
      <c r="G13" s="1">
        <v>39.558</v>
      </c>
      <c r="H13" s="1">
        <v>328.262</v>
      </c>
      <c r="I13" s="1">
        <v>4.858</v>
      </c>
      <c r="J13" s="1">
        <v>295.644</v>
      </c>
      <c r="K13" s="1">
        <v>-101.324</v>
      </c>
      <c r="L13" s="2"/>
      <c r="M13" s="2"/>
      <c r="N13" s="2"/>
      <c r="O13" s="2"/>
      <c r="P13" s="2"/>
      <c r="Q13" s="2"/>
      <c r="R13" s="2"/>
      <c r="S13" s="2"/>
      <c r="T13" s="2"/>
      <c r="U13" s="2"/>
      <c r="V13" s="2"/>
      <c r="W13" s="2"/>
      <c r="X13" s="2"/>
      <c r="Y13" s="2"/>
      <c r="Z13" s="2"/>
    </row>
    <row r="14">
      <c r="A14" s="1" t="s">
        <v>38</v>
      </c>
      <c r="B14" s="1">
        <v>4330.559999999999</v>
      </c>
      <c r="C14" s="1">
        <v>4351.38</v>
      </c>
      <c r="D14" s="1">
        <v>4608.16</v>
      </c>
      <c r="E14" s="1">
        <v>5107.839999999999</v>
      </c>
      <c r="F14" s="1">
        <v>5121.719999999999</v>
      </c>
      <c r="G14" s="1">
        <v>5524.24</v>
      </c>
      <c r="H14" s="1">
        <v>5378.5</v>
      </c>
      <c r="I14" s="1">
        <v>5558.94</v>
      </c>
      <c r="J14" s="1">
        <v>5801.839999999999</v>
      </c>
      <c r="K14" s="1">
        <v>5517.299999999999</v>
      </c>
      <c r="L14" s="2"/>
      <c r="M14" s="2"/>
      <c r="N14" s="2"/>
      <c r="O14" s="2"/>
      <c r="P14" s="2"/>
      <c r="Q14" s="2"/>
      <c r="R14" s="2"/>
      <c r="S14" s="2"/>
      <c r="T14" s="2"/>
      <c r="U14" s="2"/>
      <c r="V14" s="2"/>
      <c r="W14" s="2"/>
      <c r="X14" s="2"/>
      <c r="Y14" s="2"/>
      <c r="Z14" s="2"/>
    </row>
    <row r="15">
      <c r="A15" s="1" t="s">
        <v>39</v>
      </c>
      <c r="B15" s="1">
        <v>-2581.68</v>
      </c>
      <c r="C15" s="1">
        <v>-2519.22</v>
      </c>
      <c r="D15" s="1">
        <v>-2616.38</v>
      </c>
      <c r="E15" s="1">
        <v>-2796.82</v>
      </c>
      <c r="F15" s="1">
        <v>-2755.18</v>
      </c>
      <c r="G15" s="1">
        <v>-2769.06</v>
      </c>
      <c r="H15" s="1">
        <v>-2914.8</v>
      </c>
      <c r="I15" s="1">
        <v>-3358.96</v>
      </c>
      <c r="J15" s="1">
        <v>-3560.22</v>
      </c>
      <c r="K15" s="1">
        <v>-3178.52</v>
      </c>
      <c r="L15" s="2"/>
      <c r="M15" s="2"/>
      <c r="N15" s="2"/>
      <c r="O15" s="2"/>
      <c r="P15" s="2"/>
      <c r="Q15" s="2"/>
      <c r="R15" s="2"/>
      <c r="S15" s="2"/>
      <c r="T15" s="2"/>
      <c r="U15" s="2"/>
      <c r="V15" s="2"/>
      <c r="W15" s="2"/>
      <c r="X15" s="2"/>
      <c r="Y15" s="2"/>
      <c r="Z15" s="2"/>
    </row>
    <row r="16">
      <c r="A16" s="1" t="s">
        <v>40</v>
      </c>
      <c r="B16" s="1">
        <v>-12.492</v>
      </c>
      <c r="C16" s="1">
        <v>-215.834</v>
      </c>
      <c r="D16" s="1">
        <v>-280.376</v>
      </c>
      <c r="E16" s="1">
        <v>-1145.1</v>
      </c>
      <c r="F16" s="1">
        <v>-274.13</v>
      </c>
      <c r="G16" s="1">
        <v>-35.394</v>
      </c>
      <c r="H16" s="1">
        <v>-45.11</v>
      </c>
      <c r="I16" s="1">
        <v>-8.328</v>
      </c>
      <c r="J16" s="1">
        <v>-297.726</v>
      </c>
      <c r="K16" s="1">
        <v>-154.068</v>
      </c>
      <c r="L16" s="2"/>
      <c r="M16" s="2"/>
      <c r="N16" s="2"/>
      <c r="O16" s="2"/>
      <c r="P16" s="2"/>
      <c r="Q16" s="2"/>
      <c r="R16" s="2"/>
      <c r="S16" s="2"/>
      <c r="T16" s="2"/>
      <c r="U16" s="2"/>
      <c r="V16" s="2"/>
      <c r="W16" s="2"/>
      <c r="X16" s="2"/>
      <c r="Y16" s="2"/>
      <c r="Z16" s="2"/>
    </row>
    <row r="17">
      <c r="A17" s="1" t="s">
        <v>41</v>
      </c>
      <c r="B17" s="1">
        <v>499.6799999999999</v>
      </c>
      <c r="C17" s="1">
        <v>283.846</v>
      </c>
      <c r="D17" s="1">
        <v>12.492</v>
      </c>
      <c r="E17" s="1">
        <v>0.0</v>
      </c>
      <c r="F17" s="1">
        <v>0.0</v>
      </c>
      <c r="G17" s="1">
        <v>0.0</v>
      </c>
      <c r="H17" s="1">
        <v>0.0</v>
      </c>
      <c r="I17" s="1">
        <v>0.0</v>
      </c>
      <c r="J17" s="1">
        <v>36.08799999999999</v>
      </c>
      <c r="K17" s="1">
        <v>145.046</v>
      </c>
      <c r="L17" s="2"/>
      <c r="M17" s="2"/>
      <c r="N17" s="2"/>
      <c r="O17" s="2"/>
      <c r="P17" s="2"/>
      <c r="Q17" s="2"/>
      <c r="R17" s="2"/>
      <c r="S17" s="2"/>
      <c r="T17" s="2"/>
      <c r="U17" s="2"/>
      <c r="V17" s="2"/>
      <c r="W17" s="2"/>
      <c r="X17" s="2"/>
      <c r="Y17" s="2"/>
      <c r="Z17" s="2"/>
    </row>
    <row r="18">
      <c r="A18" s="1" t="s">
        <v>42</v>
      </c>
      <c r="B18" s="1">
        <v>-392.804</v>
      </c>
      <c r="C18" s="1">
        <v>-371.29</v>
      </c>
      <c r="D18" s="1">
        <v>-0.694</v>
      </c>
      <c r="E18" s="1">
        <v>224.162</v>
      </c>
      <c r="F18" s="1">
        <v>8.328</v>
      </c>
      <c r="G18" s="1">
        <v>0.0</v>
      </c>
      <c r="H18" s="1">
        <v>-59.684</v>
      </c>
      <c r="I18" s="1">
        <v>-1443.52</v>
      </c>
      <c r="J18" s="1">
        <v>-2.082</v>
      </c>
      <c r="K18" s="1">
        <v>-127.002</v>
      </c>
      <c r="L18" s="2"/>
      <c r="M18" s="2"/>
      <c r="N18" s="2"/>
      <c r="O18" s="2"/>
      <c r="P18" s="2"/>
      <c r="Q18" s="2"/>
      <c r="R18" s="2"/>
      <c r="S18" s="2"/>
      <c r="T18" s="2"/>
      <c r="U18" s="2"/>
      <c r="V18" s="2"/>
      <c r="W18" s="2"/>
      <c r="X18" s="2"/>
      <c r="Y18" s="2"/>
      <c r="Z18" s="2"/>
    </row>
    <row r="19">
      <c r="A19" s="1" t="s">
        <v>43</v>
      </c>
      <c r="B19" s="1">
        <v>0.0</v>
      </c>
      <c r="C19" s="1">
        <v>0.0</v>
      </c>
      <c r="D19" s="1">
        <v>74.258</v>
      </c>
      <c r="E19" s="1">
        <v>4.164</v>
      </c>
      <c r="F19" s="1">
        <v>0.0</v>
      </c>
      <c r="G19" s="1">
        <v>0.0</v>
      </c>
      <c r="H19" s="1">
        <v>0.0</v>
      </c>
      <c r="I19" s="1">
        <v>0.0</v>
      </c>
      <c r="J19" s="1">
        <v>0.0</v>
      </c>
      <c r="K19" s="1">
        <v>-694.0</v>
      </c>
      <c r="L19" s="2"/>
      <c r="M19" s="2"/>
      <c r="N19" s="2"/>
      <c r="O19" s="2"/>
      <c r="P19" s="2"/>
      <c r="Q19" s="2"/>
      <c r="R19" s="2"/>
      <c r="S19" s="2"/>
      <c r="T19" s="2"/>
      <c r="U19" s="2"/>
      <c r="V19" s="2"/>
      <c r="W19" s="2"/>
      <c r="X19" s="2"/>
      <c r="Y19" s="2"/>
      <c r="Z19" s="2"/>
    </row>
    <row r="20">
      <c r="A20" s="1" t="s">
        <v>44</v>
      </c>
      <c r="B20" s="1">
        <v>7.633999999999999</v>
      </c>
      <c r="C20" s="1">
        <v>-35.394</v>
      </c>
      <c r="D20" s="1">
        <v>-369.902</v>
      </c>
      <c r="E20" s="1">
        <v>-57.602</v>
      </c>
      <c r="F20" s="1">
        <v>-22.208</v>
      </c>
      <c r="G20" s="1">
        <v>2.082</v>
      </c>
      <c r="H20" s="1">
        <v>564.222</v>
      </c>
      <c r="I20" s="1">
        <v>-49.968</v>
      </c>
      <c r="J20" s="1">
        <v>-2.776</v>
      </c>
      <c r="K20" s="1">
        <v>-2.776</v>
      </c>
      <c r="L20" s="2"/>
      <c r="M20" s="2"/>
      <c r="N20" s="2"/>
      <c r="O20" s="2"/>
      <c r="P20" s="2"/>
      <c r="Q20" s="2"/>
      <c r="R20" s="2"/>
      <c r="S20" s="2"/>
      <c r="T20" s="2"/>
      <c r="U20" s="2"/>
      <c r="V20" s="2"/>
      <c r="W20" s="2"/>
      <c r="X20" s="2"/>
      <c r="Y20" s="2"/>
      <c r="Z20" s="2"/>
    </row>
    <row r="21" ht="15.75" customHeight="1">
      <c r="A21" s="1" t="s">
        <v>45</v>
      </c>
      <c r="B21" s="1">
        <v>-2477.58</v>
      </c>
      <c r="C21" s="1">
        <v>-2852.34</v>
      </c>
      <c r="D21" s="1">
        <v>-3178.52</v>
      </c>
      <c r="E21" s="1">
        <v>-3775.36</v>
      </c>
      <c r="F21" s="1">
        <v>-3046.66</v>
      </c>
      <c r="G21" s="1">
        <v>-2803.76</v>
      </c>
      <c r="H21" s="1">
        <v>-2456.76</v>
      </c>
      <c r="I21" s="1">
        <v>-4858.0</v>
      </c>
      <c r="J21" s="1">
        <v>-3830.88</v>
      </c>
      <c r="K21" s="1">
        <v>-4011.32</v>
      </c>
      <c r="L21" s="2"/>
      <c r="M21" s="2"/>
      <c r="N21" s="2"/>
      <c r="O21" s="2"/>
      <c r="P21" s="2"/>
      <c r="Q21" s="2"/>
      <c r="R21" s="2"/>
      <c r="S21" s="2"/>
      <c r="T21" s="2"/>
      <c r="U21" s="2"/>
      <c r="V21" s="2"/>
      <c r="W21" s="2"/>
      <c r="X21" s="2"/>
      <c r="Y21" s="2"/>
      <c r="Z21" s="2"/>
    </row>
    <row r="22" ht="15.75" customHeight="1">
      <c r="A22" s="1" t="s">
        <v>46</v>
      </c>
      <c r="B22" s="1">
        <v>325.486</v>
      </c>
      <c r="C22" s="1">
        <v>52.744</v>
      </c>
      <c r="D22" s="1">
        <v>687.7539999999999</v>
      </c>
      <c r="E22" s="1">
        <v>231.102</v>
      </c>
      <c r="F22" s="1">
        <v>0.0</v>
      </c>
      <c r="G22" s="1">
        <v>0.0</v>
      </c>
      <c r="H22" s="1">
        <v>0.0</v>
      </c>
      <c r="I22" s="1">
        <v>243.594</v>
      </c>
      <c r="J22" s="1">
        <v>485.8</v>
      </c>
      <c r="K22" s="1">
        <v>0.0</v>
      </c>
      <c r="L22" s="2"/>
      <c r="M22" s="2"/>
      <c r="N22" s="2"/>
      <c r="O22" s="2"/>
      <c r="P22" s="2"/>
      <c r="Q22" s="2"/>
      <c r="R22" s="2"/>
      <c r="S22" s="2"/>
      <c r="T22" s="2"/>
      <c r="U22" s="2"/>
      <c r="V22" s="2"/>
      <c r="W22" s="2"/>
      <c r="X22" s="2"/>
      <c r="Y22" s="2"/>
      <c r="Z22" s="2"/>
    </row>
    <row r="23" ht="15.75" customHeight="1">
      <c r="A23" s="1" t="s">
        <v>47</v>
      </c>
      <c r="B23" s="1">
        <v>992.42</v>
      </c>
      <c r="C23" s="1">
        <v>1041.0</v>
      </c>
      <c r="D23" s="1">
        <v>1554.56</v>
      </c>
      <c r="E23" s="1">
        <v>2088.94</v>
      </c>
      <c r="F23" s="1">
        <v>2082.0</v>
      </c>
      <c r="G23" s="1">
        <v>1443.52</v>
      </c>
      <c r="H23" s="1">
        <v>4170.94</v>
      </c>
      <c r="I23" s="1">
        <v>3456.12</v>
      </c>
      <c r="J23" s="1">
        <v>1429.64</v>
      </c>
      <c r="K23" s="1">
        <v>3608.8</v>
      </c>
      <c r="L23" s="2"/>
      <c r="M23" s="2"/>
      <c r="N23" s="2"/>
      <c r="O23" s="2"/>
      <c r="P23" s="2"/>
      <c r="Q23" s="2"/>
      <c r="R23" s="2"/>
      <c r="S23" s="2"/>
      <c r="T23" s="2"/>
      <c r="U23" s="2"/>
      <c r="V23" s="2"/>
      <c r="W23" s="2"/>
      <c r="X23" s="2"/>
      <c r="Y23" s="2"/>
      <c r="Z23" s="2"/>
    </row>
    <row r="24" ht="15.75" customHeight="1">
      <c r="A24" s="1" t="s">
        <v>48</v>
      </c>
      <c r="B24" s="1">
        <v>1318.6</v>
      </c>
      <c r="C24" s="1">
        <v>1089.58</v>
      </c>
      <c r="D24" s="1">
        <v>2248.56</v>
      </c>
      <c r="E24" s="1">
        <v>2317.96</v>
      </c>
      <c r="F24" s="1">
        <v>2082.0</v>
      </c>
      <c r="G24" s="1">
        <v>1443.52</v>
      </c>
      <c r="H24" s="1">
        <v>4170.94</v>
      </c>
      <c r="I24" s="1">
        <v>3705.96</v>
      </c>
      <c r="J24" s="1">
        <v>1915.44</v>
      </c>
      <c r="K24" s="1">
        <v>3608.8</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-85.362</v>
      </c>
      <c r="G25" s="1">
        <v>-742.5799999999999</v>
      </c>
      <c r="H25" s="1">
        <v>-1138.16</v>
      </c>
      <c r="I25" s="1">
        <v>-104.1</v>
      </c>
      <c r="J25" s="1">
        <v>0.0</v>
      </c>
      <c r="K25" s="1">
        <v>0.0</v>
      </c>
      <c r="L25" s="2"/>
      <c r="M25" s="2"/>
      <c r="N25" s="2"/>
      <c r="O25" s="2"/>
      <c r="P25" s="2"/>
      <c r="Q25" s="2"/>
      <c r="R25" s="2"/>
      <c r="S25" s="2"/>
      <c r="T25" s="2"/>
      <c r="U25" s="2"/>
      <c r="V25" s="2"/>
      <c r="W25" s="2"/>
      <c r="X25" s="2"/>
      <c r="Y25" s="2"/>
      <c r="Z25" s="2"/>
    </row>
    <row r="26" ht="15.75" customHeight="1">
      <c r="A26" s="1" t="s">
        <v>50</v>
      </c>
      <c r="B26" s="1">
        <v>-770.3399999999999</v>
      </c>
      <c r="C26" s="1">
        <v>-1443.52</v>
      </c>
      <c r="D26" s="1">
        <v>-1748.88</v>
      </c>
      <c r="E26" s="1">
        <v>-1839.1</v>
      </c>
      <c r="F26" s="1">
        <v>-1880.74</v>
      </c>
      <c r="G26" s="1">
        <v>-1547.62</v>
      </c>
      <c r="H26" s="1">
        <v>-3470.0</v>
      </c>
      <c r="I26" s="1">
        <v>-1908.5</v>
      </c>
      <c r="J26" s="1">
        <v>-1401.88</v>
      </c>
      <c r="K26" s="1">
        <v>-1839.1</v>
      </c>
      <c r="L26" s="2"/>
      <c r="M26" s="2"/>
      <c r="N26" s="2"/>
      <c r="O26" s="2"/>
      <c r="P26" s="2"/>
      <c r="Q26" s="2"/>
      <c r="R26" s="2"/>
      <c r="S26" s="2"/>
      <c r="T26" s="2"/>
      <c r="U26" s="2"/>
      <c r="V26" s="2"/>
      <c r="W26" s="2"/>
      <c r="X26" s="2"/>
      <c r="Y26" s="2"/>
      <c r="Z26" s="2"/>
    </row>
    <row r="27" ht="15.75" customHeight="1">
      <c r="A27" s="1" t="s">
        <v>51</v>
      </c>
      <c r="B27" s="1">
        <v>-770.3399999999999</v>
      </c>
      <c r="C27" s="1">
        <v>-1443.52</v>
      </c>
      <c r="D27" s="1">
        <v>-1748.88</v>
      </c>
      <c r="E27" s="1">
        <v>-1839.1</v>
      </c>
      <c r="F27" s="1">
        <v>-1970.96</v>
      </c>
      <c r="G27" s="1">
        <v>-2290.2</v>
      </c>
      <c r="H27" s="1">
        <v>-4608.16</v>
      </c>
      <c r="I27" s="1">
        <v>-2012.6</v>
      </c>
      <c r="J27" s="1">
        <v>-1401.88</v>
      </c>
      <c r="K27" s="1">
        <v>-1839.1</v>
      </c>
      <c r="L27" s="2"/>
      <c r="M27" s="2"/>
      <c r="N27" s="2"/>
      <c r="O27" s="2"/>
      <c r="P27" s="2"/>
      <c r="Q27" s="2"/>
      <c r="R27" s="2"/>
      <c r="S27" s="2"/>
      <c r="T27" s="2"/>
      <c r="U27" s="2"/>
      <c r="V27" s="2"/>
      <c r="W27" s="2"/>
      <c r="X27" s="2"/>
      <c r="Y27" s="2"/>
      <c r="Z27" s="2"/>
    </row>
    <row r="28" ht="15.75" customHeight="1">
      <c r="A28" s="1" t="s">
        <v>52</v>
      </c>
      <c r="B28" s="1">
        <v>34.006</v>
      </c>
      <c r="C28" s="1">
        <v>660.688</v>
      </c>
      <c r="D28" s="1">
        <v>68.70599999999999</v>
      </c>
      <c r="E28" s="1">
        <v>81.198</v>
      </c>
      <c r="F28" s="1">
        <v>7.633999999999999</v>
      </c>
      <c r="G28" s="1">
        <v>166.56</v>
      </c>
      <c r="H28" s="1">
        <v>18.044</v>
      </c>
      <c r="I28" s="1">
        <v>181.134</v>
      </c>
      <c r="J28" s="1">
        <v>118.674</v>
      </c>
      <c r="K28" s="1">
        <v>12.492</v>
      </c>
      <c r="L28" s="2"/>
      <c r="M28" s="2"/>
      <c r="N28" s="2"/>
      <c r="O28" s="2"/>
      <c r="P28" s="2"/>
      <c r="Q28" s="2"/>
      <c r="R28" s="2"/>
      <c r="S28" s="2"/>
      <c r="T28" s="2"/>
      <c r="U28" s="2"/>
      <c r="V28" s="2"/>
      <c r="W28" s="2"/>
      <c r="X28" s="2"/>
      <c r="Y28" s="2"/>
      <c r="Z28" s="2"/>
    </row>
    <row r="29" ht="15.75" customHeight="1">
      <c r="A29" s="1" t="s">
        <v>53</v>
      </c>
      <c r="B29" s="1">
        <v>0.0</v>
      </c>
      <c r="C29" s="1">
        <v>-95.77199999999999</v>
      </c>
      <c r="D29" s="1">
        <v>-73.564</v>
      </c>
      <c r="E29" s="1">
        <v>-155.456</v>
      </c>
      <c r="F29" s="1">
        <v>-275.518</v>
      </c>
      <c r="G29" s="1">
        <v>-98.54799999999999</v>
      </c>
      <c r="H29" s="1">
        <v>-182.522</v>
      </c>
      <c r="I29" s="1">
        <v>-206.118</v>
      </c>
      <c r="J29" s="1">
        <v>-176.97</v>
      </c>
      <c r="K29" s="1">
        <v>-154.762</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-86.75</v>
      </c>
      <c r="K30" s="1">
        <v>-97.16</v>
      </c>
      <c r="L30" s="2"/>
      <c r="M30" s="2"/>
      <c r="N30" s="2"/>
      <c r="O30" s="2"/>
      <c r="P30" s="2"/>
      <c r="Q30" s="2"/>
      <c r="R30" s="2"/>
      <c r="S30" s="2"/>
      <c r="T30" s="2"/>
      <c r="U30" s="2"/>
      <c r="V30" s="2"/>
      <c r="W30" s="2"/>
      <c r="X30" s="2"/>
      <c r="Y30" s="2"/>
      <c r="Z30" s="2"/>
    </row>
    <row r="31" ht="15.75" customHeight="1">
      <c r="A31" s="1" t="s">
        <v>55</v>
      </c>
      <c r="B31" s="1">
        <v>-1311.66</v>
      </c>
      <c r="C31" s="1">
        <v>-1505.98</v>
      </c>
      <c r="D31" s="1">
        <v>-1596.2</v>
      </c>
      <c r="E31" s="1">
        <v>-1741.94</v>
      </c>
      <c r="F31" s="1">
        <v>-1859.92</v>
      </c>
      <c r="G31" s="1">
        <v>-1957.08</v>
      </c>
      <c r="H31" s="1">
        <v>-2068.12</v>
      </c>
      <c r="I31" s="1">
        <v>-2172.22</v>
      </c>
      <c r="J31" s="1">
        <v>-2297.14</v>
      </c>
      <c r="K31" s="1">
        <v>-2422.06</v>
      </c>
      <c r="L31" s="2"/>
      <c r="M31" s="2"/>
      <c r="N31" s="2"/>
      <c r="O31" s="2"/>
      <c r="P31" s="2"/>
      <c r="Q31" s="2"/>
      <c r="R31" s="2"/>
      <c r="S31" s="2"/>
      <c r="T31" s="2"/>
      <c r="U31" s="2"/>
      <c r="V31" s="2"/>
      <c r="W31" s="2"/>
      <c r="X31" s="2"/>
      <c r="Y31" s="2"/>
      <c r="Z31" s="2"/>
    </row>
    <row r="32" ht="15.75" customHeight="1">
      <c r="A32" s="1" t="s">
        <v>56</v>
      </c>
      <c r="B32" s="1">
        <v>-92.996</v>
      </c>
      <c r="C32" s="1">
        <v>-104.1</v>
      </c>
      <c r="D32" s="1">
        <v>-87.44399999999999</v>
      </c>
      <c r="E32" s="1">
        <v>-88.13799999999999</v>
      </c>
      <c r="F32" s="1">
        <v>-103.406</v>
      </c>
      <c r="G32" s="1">
        <v>-102.018</v>
      </c>
      <c r="H32" s="1">
        <v>-91.60799999999999</v>
      </c>
      <c r="I32" s="1">
        <v>-86.75</v>
      </c>
      <c r="J32" s="1">
        <v>-94.38399999999999</v>
      </c>
      <c r="K32" s="1">
        <v>-126.308</v>
      </c>
      <c r="L32" s="2"/>
      <c r="M32" s="2"/>
      <c r="N32" s="2"/>
      <c r="O32" s="2"/>
      <c r="P32" s="2"/>
      <c r="Q32" s="2"/>
      <c r="R32" s="2"/>
      <c r="S32" s="2"/>
      <c r="T32" s="2"/>
      <c r="U32" s="2"/>
      <c r="V32" s="2"/>
      <c r="W32" s="2"/>
      <c r="X32" s="2"/>
      <c r="Y32" s="2"/>
      <c r="Z32" s="2"/>
    </row>
    <row r="33" ht="15.75" customHeight="1">
      <c r="A33" s="1" t="s">
        <v>57</v>
      </c>
      <c r="B33" s="1">
        <v>-1408.126</v>
      </c>
      <c r="C33" s="1">
        <v>-1610.08</v>
      </c>
      <c r="D33" s="1">
        <v>-1686.42</v>
      </c>
      <c r="E33" s="1">
        <v>-1832.16</v>
      </c>
      <c r="F33" s="1">
        <v>-1964.02</v>
      </c>
      <c r="G33" s="1">
        <v>-2061.18</v>
      </c>
      <c r="H33" s="1">
        <v>-2158.34</v>
      </c>
      <c r="I33" s="1">
        <v>-2262.44</v>
      </c>
      <c r="J33" s="1">
        <v>-2394.3</v>
      </c>
      <c r="K33" s="1">
        <v>-2546.98</v>
      </c>
      <c r="L33" s="2"/>
      <c r="M33" s="2"/>
      <c r="N33" s="2"/>
      <c r="O33" s="2"/>
      <c r="P33" s="2"/>
      <c r="Q33" s="2"/>
      <c r="R33" s="2"/>
      <c r="S33" s="2"/>
      <c r="T33" s="2"/>
      <c r="U33" s="2"/>
      <c r="V33" s="2"/>
      <c r="W33" s="2"/>
      <c r="X33" s="2"/>
      <c r="Y33" s="2"/>
      <c r="Z33" s="2"/>
    </row>
    <row r="34" ht="15.75" customHeight="1">
      <c r="A34" s="1" t="s">
        <v>58</v>
      </c>
      <c r="B34" s="1">
        <v>-867.4999999999999</v>
      </c>
      <c r="C34" s="1">
        <v>-68.012</v>
      </c>
      <c r="D34" s="1">
        <v>-69.39999999999999</v>
      </c>
      <c r="E34" s="1">
        <v>-65.23599999999999</v>
      </c>
      <c r="F34" s="1">
        <v>-99.93599999999999</v>
      </c>
      <c r="G34" s="1">
        <v>-81.892</v>
      </c>
      <c r="H34" s="1">
        <v>-106.182</v>
      </c>
      <c r="I34" s="1">
        <v>-113.816</v>
      </c>
      <c r="J34" s="1">
        <v>-48.58</v>
      </c>
      <c r="K34" s="1">
        <v>-49.27399999999999</v>
      </c>
      <c r="L34" s="2"/>
      <c r="M34" s="2"/>
      <c r="N34" s="2"/>
      <c r="O34" s="2"/>
      <c r="P34" s="2"/>
      <c r="Q34" s="2"/>
      <c r="R34" s="2"/>
      <c r="S34" s="2"/>
      <c r="T34" s="2"/>
      <c r="U34" s="2"/>
      <c r="V34" s="2"/>
      <c r="W34" s="2"/>
      <c r="X34" s="2"/>
      <c r="Y34" s="2"/>
      <c r="Z34" s="2"/>
    </row>
    <row r="35" ht="15.75" customHeight="1">
      <c r="A35" s="1" t="s">
        <v>59</v>
      </c>
      <c r="B35" s="1">
        <v>-1693.36</v>
      </c>
      <c r="C35" s="1">
        <v>-1464.34</v>
      </c>
      <c r="D35" s="1">
        <v>-1263.08</v>
      </c>
      <c r="E35" s="1">
        <v>-1492.1</v>
      </c>
      <c r="F35" s="1">
        <v>-2220.8</v>
      </c>
      <c r="G35" s="1">
        <v>-2914.8</v>
      </c>
      <c r="H35" s="1">
        <v>-2873.16</v>
      </c>
      <c r="I35" s="1">
        <v>-707.88</v>
      </c>
      <c r="J35" s="1">
        <v>-2075.06</v>
      </c>
      <c r="K35" s="1">
        <v>-1068.76</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127.002</v>
      </c>
      <c r="G36" s="1">
        <v>-2.776</v>
      </c>
      <c r="H36" s="1">
        <v>2.776</v>
      </c>
      <c r="I36" s="1">
        <v>0.0</v>
      </c>
      <c r="J36" s="1">
        <v>-34.7</v>
      </c>
      <c r="K36" s="1">
        <v>-121.45</v>
      </c>
      <c r="L36" s="2"/>
      <c r="M36" s="2"/>
      <c r="N36" s="2"/>
      <c r="O36" s="2"/>
      <c r="P36" s="2"/>
      <c r="Q36" s="2"/>
      <c r="R36" s="2"/>
      <c r="S36" s="2"/>
      <c r="T36" s="2"/>
      <c r="U36" s="2"/>
      <c r="V36" s="2"/>
      <c r="W36" s="2"/>
      <c r="X36" s="2"/>
      <c r="Y36" s="2"/>
      <c r="Z36" s="2"/>
    </row>
    <row r="37" ht="15.75" customHeight="1">
      <c r="A37" s="1" t="s">
        <v>61</v>
      </c>
      <c r="B37" s="1">
        <v>160.314</v>
      </c>
      <c r="C37" s="1">
        <v>32.61799999999999</v>
      </c>
      <c r="D37" s="1">
        <v>166.56</v>
      </c>
      <c r="E37" s="1">
        <v>-158.232</v>
      </c>
      <c r="F37" s="1">
        <v>-11.798</v>
      </c>
      <c r="G37" s="1">
        <v>-197.096</v>
      </c>
      <c r="H37" s="1">
        <v>57.602</v>
      </c>
      <c r="I37" s="1">
        <v>-11.798</v>
      </c>
      <c r="J37" s="1">
        <v>-131.86</v>
      </c>
      <c r="K37" s="1">
        <v>310.912</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629.458</v>
      </c>
      <c r="C39" s="1">
        <v>632.2339999999999</v>
      </c>
      <c r="D39" s="1">
        <v>612.108</v>
      </c>
      <c r="E39" s="1">
        <v>669.7099999999999</v>
      </c>
      <c r="F39" s="1">
        <v>687.06</v>
      </c>
      <c r="G39" s="1">
        <v>756.4599999999999</v>
      </c>
      <c r="H39" s="1">
        <v>770.3399999999999</v>
      </c>
      <c r="I39" s="1">
        <v>749.52</v>
      </c>
      <c r="J39" s="1">
        <v>832.8</v>
      </c>
      <c r="K39" s="1">
        <v>1034.06</v>
      </c>
      <c r="L39" s="2"/>
      <c r="M39" s="2"/>
      <c r="N39" s="2"/>
      <c r="O39" s="2"/>
      <c r="P39" s="2"/>
      <c r="Q39" s="2"/>
      <c r="R39" s="2"/>
      <c r="S39" s="2"/>
      <c r="T39" s="2"/>
      <c r="U39" s="2"/>
      <c r="V39" s="2"/>
      <c r="W39" s="2"/>
      <c r="X39" s="2"/>
      <c r="Y39" s="2"/>
      <c r="Z39" s="2"/>
    </row>
    <row r="40" ht="15.75" customHeight="1">
      <c r="A40" s="1" t="s">
        <v>64</v>
      </c>
      <c r="B40" s="1">
        <v>515.6419999999999</v>
      </c>
      <c r="C40" s="1">
        <v>466.3679999999999</v>
      </c>
      <c r="D40" s="1">
        <v>392.11</v>
      </c>
      <c r="E40" s="1">
        <v>468.45</v>
      </c>
      <c r="F40" s="1">
        <v>451.1</v>
      </c>
      <c r="G40" s="1">
        <v>503.15</v>
      </c>
      <c r="H40" s="1">
        <v>587.1239999999999</v>
      </c>
      <c r="I40" s="1">
        <v>633.622</v>
      </c>
      <c r="J40" s="1">
        <v>519.8059999999999</v>
      </c>
      <c r="K40" s="1">
        <v>485.8</v>
      </c>
      <c r="L40" s="2"/>
      <c r="M40" s="2"/>
      <c r="N40" s="2"/>
      <c r="O40" s="2"/>
      <c r="P40" s="2"/>
      <c r="Q40" s="2"/>
      <c r="R40" s="2"/>
      <c r="S40" s="2"/>
      <c r="T40" s="2"/>
      <c r="U40" s="2"/>
      <c r="V40" s="2"/>
      <c r="W40" s="2"/>
      <c r="X40" s="2"/>
      <c r="Y40" s="2"/>
      <c r="Z40" s="2"/>
    </row>
    <row r="41" ht="15.75" customHeight="1">
      <c r="A41" s="1" t="s">
        <v>65</v>
      </c>
      <c r="B41" s="1">
        <v>1693.36</v>
      </c>
      <c r="C41" s="1">
        <v>1013.24</v>
      </c>
      <c r="D41" s="1">
        <v>1970.96</v>
      </c>
      <c r="E41" s="1">
        <v>2276.32</v>
      </c>
      <c r="F41" s="1">
        <v>1957.08</v>
      </c>
      <c r="G41" s="1">
        <v>2380.42</v>
      </c>
      <c r="H41" s="1">
        <v>1811.34</v>
      </c>
      <c r="I41" s="1">
        <v>351.164</v>
      </c>
      <c r="J41" s="1">
        <v>1970.96</v>
      </c>
      <c r="K41" s="1">
        <v>1929.32</v>
      </c>
      <c r="L41" s="2"/>
      <c r="M41" s="2"/>
      <c r="N41" s="2"/>
      <c r="O41" s="2"/>
      <c r="P41" s="2"/>
      <c r="Q41" s="2"/>
      <c r="R41" s="2"/>
      <c r="S41" s="2"/>
      <c r="T41" s="2"/>
      <c r="U41" s="2"/>
      <c r="V41" s="2"/>
      <c r="W41" s="2"/>
      <c r="X41" s="2"/>
      <c r="Y41" s="2"/>
      <c r="Z41" s="2"/>
    </row>
    <row r="42" ht="15.75" customHeight="1">
      <c r="A42" s="1" t="s">
        <v>66</v>
      </c>
      <c r="B42" s="1">
        <v>2095.88</v>
      </c>
      <c r="C42" s="1">
        <v>1408.126</v>
      </c>
      <c r="D42" s="1">
        <v>2352.66</v>
      </c>
      <c r="E42" s="1">
        <v>2692.72</v>
      </c>
      <c r="F42" s="1">
        <v>2387.36</v>
      </c>
      <c r="G42" s="1">
        <v>2873.16</v>
      </c>
      <c r="H42" s="1">
        <v>2290.2</v>
      </c>
      <c r="I42" s="1">
        <v>818.92</v>
      </c>
      <c r="J42" s="1">
        <v>2470.64</v>
      </c>
      <c r="K42" s="1">
        <v>2567.8</v>
      </c>
      <c r="L42" s="2"/>
      <c r="M42" s="2"/>
      <c r="N42" s="2"/>
      <c r="O42" s="2"/>
      <c r="P42" s="2"/>
      <c r="Q42" s="2"/>
      <c r="R42" s="2"/>
      <c r="S42" s="2"/>
      <c r="T42" s="2"/>
      <c r="U42" s="2"/>
      <c r="V42" s="2"/>
      <c r="W42" s="2"/>
      <c r="X42" s="2"/>
      <c r="Y42" s="2"/>
      <c r="Z42" s="2"/>
    </row>
    <row r="43" ht="15.75" customHeight="1">
      <c r="A43" s="1" t="s">
        <v>67</v>
      </c>
      <c r="B43" s="1">
        <v>-541.3199999999999</v>
      </c>
      <c r="C43" s="1">
        <v>320.628</v>
      </c>
      <c r="D43" s="1">
        <v>-219.998</v>
      </c>
      <c r="E43" s="1">
        <v>-260.944</v>
      </c>
      <c r="F43" s="1">
        <v>74.952</v>
      </c>
      <c r="G43" s="1">
        <v>-72.86999999999999</v>
      </c>
      <c r="H43" s="1">
        <v>90.91399999999999</v>
      </c>
      <c r="I43" s="1">
        <v>-74.258</v>
      </c>
      <c r="J43" s="1">
        <v>-288.01</v>
      </c>
      <c r="K43" s="1">
        <v>38.16999999999999</v>
      </c>
      <c r="L43" s="2"/>
      <c r="M43" s="2"/>
      <c r="N43" s="2"/>
      <c r="O43" s="2"/>
      <c r="P43" s="2"/>
      <c r="Q43" s="2"/>
      <c r="R43" s="2"/>
      <c r="S43" s="2"/>
      <c r="T43" s="2"/>
      <c r="U43" s="2"/>
      <c r="V43" s="2"/>
      <c r="W43" s="2"/>
      <c r="X43" s="2"/>
      <c r="Y43" s="2"/>
      <c r="Z43" s="2"/>
    </row>
    <row r="44" ht="15.75" customHeight="1">
      <c r="A44" s="1" t="s">
        <v>68</v>
      </c>
      <c r="B44" s="1">
        <v>544.096</v>
      </c>
      <c r="C44" s="1">
        <v>-353.94</v>
      </c>
      <c r="D44" s="1">
        <v>498.986</v>
      </c>
      <c r="E44" s="1">
        <v>479.554</v>
      </c>
      <c r="F44" s="1">
        <v>111.04</v>
      </c>
      <c r="G44" s="1">
        <v>-846.68</v>
      </c>
      <c r="H44" s="1">
        <v>-442.772</v>
      </c>
      <c r="I44" s="1">
        <v>1693.36</v>
      </c>
      <c r="J44" s="1">
        <v>512.866</v>
      </c>
      <c r="K44" s="1">
        <v>1762.76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392.804</v>
      </c>
      <c r="C3" s="1">
        <v>425.422</v>
      </c>
      <c r="D3" s="1">
        <v>591.982</v>
      </c>
      <c r="E3" s="1">
        <v>433.7499999999999</v>
      </c>
      <c r="F3" s="1">
        <v>294.95</v>
      </c>
      <c r="G3" s="1">
        <v>100.63</v>
      </c>
      <c r="H3" s="1">
        <v>155.456</v>
      </c>
      <c r="I3" s="1">
        <v>143.658</v>
      </c>
      <c r="J3" s="1">
        <v>103.406</v>
      </c>
      <c r="K3" s="1">
        <v>535.7679999999999</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0.0</v>
      </c>
      <c r="K4" s="1">
        <v>694.0</v>
      </c>
      <c r="L4" s="2"/>
      <c r="M4" s="2"/>
      <c r="N4" s="2"/>
      <c r="O4" s="2"/>
      <c r="P4" s="2"/>
      <c r="Q4" s="2"/>
      <c r="R4" s="2"/>
      <c r="S4" s="2"/>
      <c r="T4" s="2"/>
      <c r="U4" s="2"/>
      <c r="V4" s="2"/>
      <c r="W4" s="2"/>
      <c r="X4" s="2"/>
      <c r="Y4" s="2"/>
      <c r="Z4" s="2"/>
    </row>
    <row r="5">
      <c r="A5" s="1" t="s">
        <v>72</v>
      </c>
      <c r="B5" s="1">
        <v>392.804</v>
      </c>
      <c r="C5" s="1">
        <v>425.422</v>
      </c>
      <c r="D5" s="1">
        <v>591.982</v>
      </c>
      <c r="E5" s="1">
        <v>433.7499999999999</v>
      </c>
      <c r="F5" s="1">
        <v>294.95</v>
      </c>
      <c r="G5" s="1">
        <v>100.63</v>
      </c>
      <c r="H5" s="1">
        <v>155.456</v>
      </c>
      <c r="I5" s="1">
        <v>143.658</v>
      </c>
      <c r="J5" s="1">
        <v>103.406</v>
      </c>
      <c r="K5" s="1">
        <v>1228.38</v>
      </c>
      <c r="L5" s="2"/>
      <c r="M5" s="2"/>
      <c r="N5" s="2"/>
      <c r="O5" s="2"/>
      <c r="P5" s="2"/>
      <c r="Q5" s="2"/>
      <c r="R5" s="2"/>
      <c r="S5" s="2"/>
      <c r="T5" s="2"/>
      <c r="U5" s="2"/>
      <c r="V5" s="2"/>
      <c r="W5" s="2"/>
      <c r="X5" s="2"/>
      <c r="Y5" s="2"/>
      <c r="Z5" s="2"/>
    </row>
    <row r="6">
      <c r="A6" s="1" t="s">
        <v>73</v>
      </c>
      <c r="B6" s="1">
        <v>2019.54</v>
      </c>
      <c r="C6" s="1">
        <v>1964.02</v>
      </c>
      <c r="D6" s="1">
        <v>1957.08</v>
      </c>
      <c r="E6" s="1">
        <v>2082.0</v>
      </c>
      <c r="F6" s="1">
        <v>2678.84</v>
      </c>
      <c r="G6" s="1">
        <v>2727.42</v>
      </c>
      <c r="H6" s="1">
        <v>2616.38</v>
      </c>
      <c r="I6" s="1">
        <v>2741.3</v>
      </c>
      <c r="J6" s="1">
        <v>2949.5</v>
      </c>
      <c r="K6" s="1">
        <v>2873.16</v>
      </c>
      <c r="L6" s="2"/>
      <c r="M6" s="2"/>
      <c r="N6" s="2"/>
      <c r="O6" s="2"/>
      <c r="P6" s="2"/>
      <c r="Q6" s="2"/>
      <c r="R6" s="2"/>
      <c r="S6" s="2"/>
      <c r="T6" s="2"/>
      <c r="U6" s="2"/>
      <c r="V6" s="2"/>
      <c r="W6" s="2"/>
      <c r="X6" s="2"/>
      <c r="Y6" s="2"/>
      <c r="Z6" s="2"/>
    </row>
    <row r="7">
      <c r="A7" s="1" t="s">
        <v>74</v>
      </c>
      <c r="B7" s="1">
        <v>108.264</v>
      </c>
      <c r="C7" s="1">
        <v>124.226</v>
      </c>
      <c r="D7" s="1">
        <v>108.958</v>
      </c>
      <c r="E7" s="1">
        <v>91.60799999999999</v>
      </c>
      <c r="F7" s="1">
        <v>95.07799999999999</v>
      </c>
      <c r="G7" s="1">
        <v>154.762</v>
      </c>
      <c r="H7" s="1">
        <v>310.912</v>
      </c>
      <c r="I7" s="1">
        <v>285.234</v>
      </c>
      <c r="J7" s="1">
        <v>225.55</v>
      </c>
      <c r="K7" s="1">
        <v>232.49</v>
      </c>
      <c r="L7" s="2"/>
      <c r="M7" s="2"/>
      <c r="N7" s="2"/>
      <c r="O7" s="2"/>
      <c r="P7" s="2"/>
      <c r="Q7" s="2"/>
      <c r="R7" s="2"/>
      <c r="S7" s="2"/>
      <c r="T7" s="2"/>
      <c r="U7" s="2"/>
      <c r="V7" s="2"/>
      <c r="W7" s="2"/>
      <c r="X7" s="2"/>
      <c r="Y7" s="2"/>
      <c r="Z7" s="2"/>
    </row>
    <row r="8">
      <c r="A8" s="1" t="s">
        <v>75</v>
      </c>
      <c r="B8" s="1">
        <v>2130.58</v>
      </c>
      <c r="C8" s="1">
        <v>2088.94</v>
      </c>
      <c r="D8" s="1">
        <v>2068.12</v>
      </c>
      <c r="E8" s="1">
        <v>2179.16</v>
      </c>
      <c r="F8" s="1">
        <v>2769.06</v>
      </c>
      <c r="G8" s="1">
        <v>2880.1</v>
      </c>
      <c r="H8" s="1">
        <v>2928.68</v>
      </c>
      <c r="I8" s="1">
        <v>3025.84</v>
      </c>
      <c r="J8" s="1">
        <v>3171.58</v>
      </c>
      <c r="K8" s="1">
        <v>3102.18</v>
      </c>
      <c r="L8" s="2"/>
      <c r="M8" s="2"/>
      <c r="N8" s="2"/>
      <c r="O8" s="2"/>
      <c r="P8" s="2"/>
      <c r="Q8" s="2"/>
      <c r="R8" s="2"/>
      <c r="S8" s="2"/>
      <c r="T8" s="2"/>
      <c r="U8" s="2"/>
      <c r="V8" s="2"/>
      <c r="W8" s="2"/>
      <c r="X8" s="2"/>
      <c r="Y8" s="2"/>
      <c r="Z8" s="2"/>
    </row>
    <row r="9">
      <c r="A9" s="1" t="s">
        <v>76</v>
      </c>
      <c r="B9" s="1">
        <v>231.102</v>
      </c>
      <c r="C9" s="1">
        <v>288.704</v>
      </c>
      <c r="D9" s="1">
        <v>279.682</v>
      </c>
      <c r="E9" s="1">
        <v>263.72</v>
      </c>
      <c r="F9" s="1">
        <v>299.808</v>
      </c>
      <c r="G9" s="1">
        <v>296.338</v>
      </c>
      <c r="H9" s="1">
        <v>304.666</v>
      </c>
      <c r="I9" s="1">
        <v>334.508</v>
      </c>
      <c r="J9" s="1">
        <v>455.264</v>
      </c>
      <c r="K9" s="1">
        <v>322.71</v>
      </c>
      <c r="L9" s="2"/>
      <c r="M9" s="2"/>
      <c r="N9" s="2"/>
      <c r="O9" s="2"/>
      <c r="P9" s="2"/>
      <c r="Q9" s="2"/>
      <c r="R9" s="2"/>
      <c r="S9" s="2"/>
      <c r="T9" s="2"/>
      <c r="U9" s="2"/>
      <c r="V9" s="2"/>
      <c r="W9" s="2"/>
      <c r="X9" s="2"/>
      <c r="Y9" s="2"/>
      <c r="Z9" s="2"/>
    </row>
    <row r="10">
      <c r="A10" s="1" t="s">
        <v>77</v>
      </c>
      <c r="B10" s="1">
        <v>263.026</v>
      </c>
      <c r="C10" s="1">
        <v>272.742</v>
      </c>
      <c r="D10" s="1">
        <v>291.48</v>
      </c>
      <c r="E10" s="1">
        <v>260.25</v>
      </c>
      <c r="F10" s="1">
        <v>169.336</v>
      </c>
      <c r="G10" s="1">
        <v>134.636</v>
      </c>
      <c r="H10" s="1">
        <v>145.046</v>
      </c>
      <c r="I10" s="1">
        <v>176.276</v>
      </c>
      <c r="J10" s="1">
        <v>169.336</v>
      </c>
      <c r="K10" s="1">
        <v>159.62</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56.90799999999999</v>
      </c>
      <c r="J11" s="1">
        <v>0.0</v>
      </c>
      <c r="K11" s="1">
        <v>0.0</v>
      </c>
      <c r="L11" s="2"/>
      <c r="M11" s="2"/>
      <c r="N11" s="2"/>
      <c r="O11" s="2"/>
      <c r="P11" s="2"/>
      <c r="Q11" s="2"/>
      <c r="R11" s="2"/>
      <c r="S11" s="2"/>
      <c r="T11" s="2"/>
      <c r="U11" s="2"/>
      <c r="V11" s="2"/>
      <c r="W11" s="2"/>
      <c r="X11" s="2"/>
      <c r="Y11" s="2"/>
      <c r="Z11" s="2"/>
    </row>
    <row r="12">
      <c r="A12" s="1" t="s">
        <v>79</v>
      </c>
      <c r="B12" s="1">
        <v>139.494</v>
      </c>
      <c r="C12" s="1">
        <v>261.638</v>
      </c>
      <c r="D12" s="1">
        <v>138.8</v>
      </c>
      <c r="E12" s="1">
        <v>86.056</v>
      </c>
      <c r="F12" s="1">
        <v>485.1059999999999</v>
      </c>
      <c r="G12" s="1">
        <v>419.8699999999999</v>
      </c>
      <c r="H12" s="1">
        <v>417.094</v>
      </c>
      <c r="I12" s="1">
        <v>562.14</v>
      </c>
      <c r="J12" s="1">
        <v>599.616</v>
      </c>
      <c r="K12" s="1">
        <v>664.1579999999999</v>
      </c>
      <c r="L12" s="2"/>
      <c r="M12" s="2"/>
      <c r="N12" s="2"/>
      <c r="O12" s="2"/>
      <c r="P12" s="2"/>
      <c r="Q12" s="2"/>
      <c r="R12" s="2"/>
      <c r="S12" s="2"/>
      <c r="T12" s="2"/>
      <c r="U12" s="2"/>
      <c r="V12" s="2"/>
      <c r="W12" s="2"/>
      <c r="X12" s="2"/>
      <c r="Y12" s="2"/>
      <c r="Z12" s="2"/>
    </row>
    <row r="13">
      <c r="A13" s="1" t="s">
        <v>80</v>
      </c>
      <c r="B13" s="1">
        <v>3157.7</v>
      </c>
      <c r="C13" s="1">
        <v>3338.14</v>
      </c>
      <c r="D13" s="1">
        <v>3372.84</v>
      </c>
      <c r="E13" s="1">
        <v>3220.16</v>
      </c>
      <c r="F13" s="1">
        <v>4018.26</v>
      </c>
      <c r="G13" s="1">
        <v>3830.88</v>
      </c>
      <c r="H13" s="1">
        <v>3948.86</v>
      </c>
      <c r="I13" s="1">
        <v>4302.799999999999</v>
      </c>
      <c r="J13" s="1">
        <v>4504.059999999999</v>
      </c>
      <c r="K13" s="1">
        <v>5482.599999999999</v>
      </c>
      <c r="L13" s="2"/>
      <c r="M13" s="2"/>
      <c r="N13" s="2"/>
      <c r="O13" s="2"/>
      <c r="P13" s="2"/>
      <c r="Q13" s="2"/>
      <c r="R13" s="2"/>
      <c r="S13" s="2"/>
      <c r="T13" s="2"/>
      <c r="U13" s="2"/>
      <c r="V13" s="2"/>
      <c r="W13" s="2"/>
      <c r="X13" s="2"/>
      <c r="Y13" s="2"/>
      <c r="Z13" s="2"/>
    </row>
    <row r="14">
      <c r="A14" s="1" t="s">
        <v>81</v>
      </c>
      <c r="B14" s="1">
        <v>42681.0</v>
      </c>
      <c r="C14" s="1">
        <v>44200.85999999999</v>
      </c>
      <c r="D14" s="1">
        <v>45547.21999999999</v>
      </c>
      <c r="E14" s="1">
        <v>48045.62</v>
      </c>
      <c r="F14" s="1">
        <v>50023.52</v>
      </c>
      <c r="G14" s="1">
        <v>53687.84</v>
      </c>
      <c r="H14" s="1">
        <v>54964.8</v>
      </c>
      <c r="I14" s="1">
        <v>56942.7</v>
      </c>
      <c r="J14" s="1">
        <v>58025.34</v>
      </c>
      <c r="K14" s="1">
        <v>60266.96</v>
      </c>
      <c r="L14" s="2"/>
      <c r="M14" s="2"/>
      <c r="N14" s="2"/>
      <c r="O14" s="2"/>
      <c r="P14" s="2"/>
      <c r="Q14" s="2"/>
      <c r="R14" s="2"/>
      <c r="S14" s="2"/>
      <c r="T14" s="2"/>
      <c r="U14" s="2"/>
      <c r="V14" s="2"/>
      <c r="W14" s="2"/>
      <c r="X14" s="2"/>
      <c r="Y14" s="2"/>
      <c r="Z14" s="2"/>
    </row>
    <row r="15">
      <c r="A15" s="1" t="s">
        <v>82</v>
      </c>
      <c r="B15" s="1">
        <v>-27877.98</v>
      </c>
      <c r="C15" s="1">
        <v>-29189.64</v>
      </c>
      <c r="D15" s="1">
        <v>-30036.32</v>
      </c>
      <c r="E15" s="1">
        <v>-31368.8</v>
      </c>
      <c r="F15" s="1">
        <v>-32784.56</v>
      </c>
      <c r="G15" s="1">
        <v>-34512.62</v>
      </c>
      <c r="H15" s="1">
        <v>-35865.92</v>
      </c>
      <c r="I15" s="1">
        <v>-37351.07999999999</v>
      </c>
      <c r="J15" s="1">
        <v>-37725.84</v>
      </c>
      <c r="K15" s="1">
        <v>-39197.12</v>
      </c>
      <c r="L15" s="2"/>
      <c r="M15" s="2"/>
      <c r="N15" s="2"/>
      <c r="O15" s="2"/>
      <c r="P15" s="2"/>
      <c r="Q15" s="2"/>
      <c r="R15" s="2"/>
      <c r="S15" s="2"/>
      <c r="T15" s="2"/>
      <c r="U15" s="2"/>
      <c r="V15" s="2"/>
      <c r="W15" s="2"/>
      <c r="X15" s="2"/>
      <c r="Y15" s="2"/>
      <c r="Z15" s="2"/>
    </row>
    <row r="16">
      <c r="A16" s="1" t="s">
        <v>83</v>
      </c>
      <c r="B16" s="1">
        <v>14803.02</v>
      </c>
      <c r="C16" s="1">
        <v>15011.22</v>
      </c>
      <c r="D16" s="1">
        <v>15510.9</v>
      </c>
      <c r="E16" s="1">
        <v>16676.82</v>
      </c>
      <c r="F16" s="1">
        <v>17238.96</v>
      </c>
      <c r="G16" s="1">
        <v>19182.16</v>
      </c>
      <c r="H16" s="1">
        <v>19091.94</v>
      </c>
      <c r="I16" s="1">
        <v>19598.56</v>
      </c>
      <c r="J16" s="1">
        <v>20306.44</v>
      </c>
      <c r="K16" s="1">
        <v>21062.9</v>
      </c>
      <c r="L16" s="2"/>
      <c r="M16" s="2"/>
      <c r="N16" s="2"/>
      <c r="O16" s="2"/>
      <c r="P16" s="2"/>
      <c r="Q16" s="2"/>
      <c r="R16" s="2"/>
      <c r="S16" s="2"/>
      <c r="T16" s="2"/>
      <c r="U16" s="2"/>
      <c r="V16" s="2"/>
      <c r="W16" s="2"/>
      <c r="X16" s="2"/>
      <c r="Y16" s="2"/>
      <c r="Z16" s="2"/>
    </row>
    <row r="17">
      <c r="A17" s="1" t="s">
        <v>84</v>
      </c>
      <c r="B17" s="1">
        <v>612.8019999999999</v>
      </c>
      <c r="C17" s="1">
        <v>867.4999999999999</v>
      </c>
      <c r="D17" s="1">
        <v>662.77</v>
      </c>
      <c r="E17" s="1">
        <v>636.3979999999999</v>
      </c>
      <c r="F17" s="1">
        <v>630.1519999999999</v>
      </c>
      <c r="G17" s="1">
        <v>573.938</v>
      </c>
      <c r="H17" s="1">
        <v>612.108</v>
      </c>
      <c r="I17" s="1">
        <v>590.5939999999999</v>
      </c>
      <c r="J17" s="1">
        <v>571.1619999999999</v>
      </c>
      <c r="K17" s="1">
        <v>631.54</v>
      </c>
      <c r="L17" s="2"/>
      <c r="M17" s="2"/>
      <c r="N17" s="2"/>
      <c r="O17" s="2"/>
      <c r="P17" s="2"/>
      <c r="Q17" s="2"/>
      <c r="R17" s="2"/>
      <c r="S17" s="2"/>
      <c r="T17" s="2"/>
      <c r="U17" s="2"/>
      <c r="V17" s="2"/>
      <c r="W17" s="2"/>
      <c r="X17" s="2"/>
      <c r="Y17" s="2"/>
      <c r="Z17" s="2"/>
    </row>
    <row r="18">
      <c r="A18" s="1" t="s">
        <v>85</v>
      </c>
      <c r="B18" s="1">
        <v>5815.719999999999</v>
      </c>
      <c r="C18" s="1">
        <v>5815.719999999999</v>
      </c>
      <c r="D18" s="1">
        <v>6218.24</v>
      </c>
      <c r="E18" s="1">
        <v>7238.419999999999</v>
      </c>
      <c r="F18" s="1">
        <v>7398.039999999999</v>
      </c>
      <c r="G18" s="1">
        <v>7404.98</v>
      </c>
      <c r="H18" s="1">
        <v>7356.4</v>
      </c>
      <c r="I18" s="1">
        <v>7335.58</v>
      </c>
      <c r="J18" s="1">
        <v>7571.539999999999</v>
      </c>
      <c r="K18" s="1">
        <v>7592.36</v>
      </c>
      <c r="L18" s="2"/>
      <c r="M18" s="2"/>
      <c r="N18" s="2"/>
      <c r="O18" s="2"/>
      <c r="P18" s="2"/>
      <c r="Q18" s="2"/>
      <c r="R18" s="2"/>
      <c r="S18" s="2"/>
      <c r="T18" s="2"/>
      <c r="U18" s="2"/>
      <c r="V18" s="2"/>
      <c r="W18" s="2"/>
      <c r="X18" s="2"/>
      <c r="Y18" s="2"/>
      <c r="Z18" s="2"/>
    </row>
    <row r="19">
      <c r="A19" s="1" t="s">
        <v>86</v>
      </c>
      <c r="B19" s="1">
        <v>7092.679999999999</v>
      </c>
      <c r="C19" s="1">
        <v>7758.919999999999</v>
      </c>
      <c r="D19" s="1">
        <v>8328.0</v>
      </c>
      <c r="E19" s="1">
        <v>9230.199999999999</v>
      </c>
      <c r="F19" s="1">
        <v>9160.8</v>
      </c>
      <c r="G19" s="1">
        <v>9264.9</v>
      </c>
      <c r="H19" s="1">
        <v>9091.4</v>
      </c>
      <c r="I19" s="1">
        <v>10805.58</v>
      </c>
      <c r="J19" s="1">
        <v>11228.92</v>
      </c>
      <c r="K19" s="1">
        <v>11527.34</v>
      </c>
      <c r="L19" s="2"/>
      <c r="M19" s="2"/>
      <c r="N19" s="2"/>
      <c r="O19" s="2"/>
      <c r="P19" s="2"/>
      <c r="Q19" s="2"/>
      <c r="R19" s="2"/>
      <c r="S19" s="2"/>
      <c r="T19" s="2"/>
      <c r="U19" s="2"/>
      <c r="V19" s="2"/>
      <c r="W19" s="2"/>
      <c r="X19" s="2"/>
      <c r="Y19" s="2"/>
      <c r="Z19" s="2"/>
    </row>
    <row r="20">
      <c r="A20" s="1" t="s">
        <v>87</v>
      </c>
      <c r="B20" s="1">
        <v>0.0</v>
      </c>
      <c r="C20" s="1">
        <v>0.0</v>
      </c>
      <c r="D20" s="1">
        <v>0.0</v>
      </c>
      <c r="E20" s="1">
        <v>0.0</v>
      </c>
      <c r="F20" s="1">
        <v>351.164</v>
      </c>
      <c r="G20" s="1">
        <v>369.902</v>
      </c>
      <c r="H20" s="1">
        <v>177.664</v>
      </c>
      <c r="I20" s="1">
        <v>174.194</v>
      </c>
      <c r="J20" s="1">
        <v>467.756</v>
      </c>
      <c r="K20" s="1">
        <v>480.942</v>
      </c>
      <c r="L20" s="2"/>
      <c r="M20" s="2"/>
      <c r="N20" s="2"/>
      <c r="O20" s="2"/>
      <c r="P20" s="2"/>
      <c r="Q20" s="2"/>
      <c r="R20" s="2"/>
      <c r="S20" s="2"/>
      <c r="T20" s="2"/>
      <c r="U20" s="2"/>
      <c r="V20" s="2"/>
      <c r="W20" s="2"/>
      <c r="X20" s="2"/>
      <c r="Y20" s="2"/>
      <c r="Z20" s="2"/>
    </row>
    <row r="21" ht="15.75" customHeight="1">
      <c r="A21" s="1" t="s">
        <v>88</v>
      </c>
      <c r="B21" s="1">
        <v>32.61799999999999</v>
      </c>
      <c r="C21" s="1">
        <v>38.16999999999999</v>
      </c>
      <c r="D21" s="1">
        <v>43.72199999999999</v>
      </c>
      <c r="E21" s="1">
        <v>70.094</v>
      </c>
      <c r="F21" s="1">
        <v>61.766</v>
      </c>
      <c r="G21" s="1">
        <v>98.54799999999999</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112.428</v>
      </c>
      <c r="C22" s="1">
        <v>61.766</v>
      </c>
      <c r="D22" s="1">
        <v>61.766</v>
      </c>
      <c r="E22" s="1">
        <v>99.93599999999999</v>
      </c>
      <c r="F22" s="1">
        <v>77.728</v>
      </c>
      <c r="G22" s="1">
        <v>68.012</v>
      </c>
      <c r="H22" s="1">
        <v>73.564</v>
      </c>
      <c r="I22" s="1">
        <v>72.86999999999999</v>
      </c>
      <c r="J22" s="1">
        <v>58.29599999999999</v>
      </c>
      <c r="K22" s="1">
        <v>66.624</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233.878</v>
      </c>
      <c r="G23" s="1">
        <v>255.392</v>
      </c>
      <c r="H23" s="1">
        <v>251.228</v>
      </c>
      <c r="I23" s="1">
        <v>268.578</v>
      </c>
      <c r="J23" s="1">
        <v>418.482</v>
      </c>
      <c r="K23" s="1">
        <v>540.626</v>
      </c>
      <c r="L23" s="2"/>
      <c r="M23" s="2"/>
      <c r="N23" s="2"/>
      <c r="O23" s="2"/>
      <c r="P23" s="2"/>
      <c r="Q23" s="2"/>
      <c r="R23" s="2"/>
      <c r="S23" s="2"/>
      <c r="T23" s="2"/>
      <c r="U23" s="2"/>
      <c r="V23" s="2"/>
      <c r="W23" s="2"/>
      <c r="X23" s="2"/>
      <c r="Y23" s="2"/>
      <c r="Z23" s="2"/>
    </row>
    <row r="24" ht="15.75" customHeight="1">
      <c r="A24" s="1" t="s">
        <v>91</v>
      </c>
      <c r="B24" s="1">
        <v>500.374</v>
      </c>
      <c r="C24" s="1">
        <v>424.034</v>
      </c>
      <c r="D24" s="1">
        <v>585.736</v>
      </c>
      <c r="E24" s="1">
        <v>483.0239999999999</v>
      </c>
      <c r="F24" s="1">
        <v>449.712</v>
      </c>
      <c r="G24" s="1">
        <v>694.0</v>
      </c>
      <c r="H24" s="1">
        <v>1492.1</v>
      </c>
      <c r="I24" s="1">
        <v>3192.4</v>
      </c>
      <c r="J24" s="1">
        <v>2991.14</v>
      </c>
      <c r="K24" s="1">
        <v>2540.04</v>
      </c>
      <c r="L24" s="2"/>
      <c r="M24" s="2"/>
      <c r="N24" s="2"/>
      <c r="O24" s="2"/>
      <c r="P24" s="2"/>
      <c r="Q24" s="2"/>
      <c r="R24" s="2"/>
      <c r="S24" s="2"/>
      <c r="T24" s="2"/>
      <c r="U24" s="2"/>
      <c r="V24" s="2"/>
      <c r="W24" s="2"/>
      <c r="X24" s="2"/>
      <c r="Y24" s="2"/>
      <c r="Z24" s="2"/>
    </row>
    <row r="25" ht="15.75" customHeight="1">
      <c r="A25" s="1" t="s">
        <v>92</v>
      </c>
      <c r="B25" s="1">
        <v>32132.2</v>
      </c>
      <c r="C25" s="1">
        <v>33305.06</v>
      </c>
      <c r="D25" s="1">
        <v>34776.34</v>
      </c>
      <c r="E25" s="1">
        <v>37656.44</v>
      </c>
      <c r="F25" s="1">
        <v>39627.39999999999</v>
      </c>
      <c r="G25" s="1">
        <v>41744.1</v>
      </c>
      <c r="H25" s="1">
        <v>42098.03999999999</v>
      </c>
      <c r="I25" s="1">
        <v>46331.44</v>
      </c>
      <c r="J25" s="1">
        <v>48115.02</v>
      </c>
      <c r="K25" s="1">
        <v>49926.35999999999</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1679.48</v>
      </c>
      <c r="C27" s="1">
        <v>1596.2</v>
      </c>
      <c r="D27" s="1">
        <v>1610.08</v>
      </c>
      <c r="E27" s="1">
        <v>1693.36</v>
      </c>
      <c r="F27" s="1">
        <v>1762.76</v>
      </c>
      <c r="G27" s="1">
        <v>1804.4</v>
      </c>
      <c r="H27" s="1">
        <v>1804.4</v>
      </c>
      <c r="I27" s="1">
        <v>2033.42</v>
      </c>
      <c r="J27" s="1">
        <v>2498.4</v>
      </c>
      <c r="K27" s="1">
        <v>2297.14</v>
      </c>
      <c r="L27" s="2"/>
      <c r="M27" s="2"/>
      <c r="N27" s="2"/>
      <c r="O27" s="2"/>
      <c r="P27" s="2"/>
      <c r="Q27" s="2"/>
      <c r="R27" s="2"/>
      <c r="S27" s="2"/>
      <c r="T27" s="2"/>
      <c r="U27" s="2"/>
      <c r="V27" s="2"/>
      <c r="W27" s="2"/>
      <c r="X27" s="2"/>
      <c r="Y27" s="2"/>
      <c r="Z27" s="2"/>
    </row>
    <row r="28" ht="15.75" customHeight="1">
      <c r="A28" s="1" t="s">
        <v>95</v>
      </c>
      <c r="B28" s="1">
        <v>666.24</v>
      </c>
      <c r="C28" s="1">
        <v>618.3539999999999</v>
      </c>
      <c r="D28" s="1">
        <v>592.6759999999999</v>
      </c>
      <c r="E28" s="1">
        <v>629.458</v>
      </c>
      <c r="F28" s="1">
        <v>678.0379999999999</v>
      </c>
      <c r="G28" s="1">
        <v>660.688</v>
      </c>
      <c r="H28" s="1">
        <v>603.78</v>
      </c>
      <c r="I28" s="1">
        <v>646.808</v>
      </c>
      <c r="J28" s="1">
        <v>691.2239999999999</v>
      </c>
      <c r="K28" s="1">
        <v>742.5799999999999</v>
      </c>
      <c r="L28" s="2"/>
      <c r="M28" s="2"/>
      <c r="N28" s="2"/>
      <c r="O28" s="2"/>
      <c r="P28" s="2"/>
      <c r="Q28" s="2"/>
      <c r="R28" s="2"/>
      <c r="S28" s="2"/>
      <c r="T28" s="2"/>
      <c r="U28" s="2"/>
      <c r="V28" s="2"/>
      <c r="W28" s="2"/>
      <c r="X28" s="2"/>
      <c r="Y28" s="2"/>
      <c r="Z28" s="2"/>
    </row>
    <row r="29" ht="15.75" customHeight="1">
      <c r="A29" s="1" t="s">
        <v>96</v>
      </c>
      <c r="B29" s="1">
        <v>1651.72</v>
      </c>
      <c r="C29" s="1">
        <v>1804.4</v>
      </c>
      <c r="D29" s="1">
        <v>2484.52</v>
      </c>
      <c r="E29" s="1">
        <v>2824.58</v>
      </c>
      <c r="F29" s="1">
        <v>2859.28</v>
      </c>
      <c r="G29" s="1">
        <v>2109.76</v>
      </c>
      <c r="H29" s="1">
        <v>999.3599999999999</v>
      </c>
      <c r="I29" s="1">
        <v>1138.16</v>
      </c>
      <c r="J29" s="1">
        <v>1707.24</v>
      </c>
      <c r="K29" s="1">
        <v>1249.2</v>
      </c>
      <c r="L29" s="2"/>
      <c r="M29" s="2"/>
      <c r="N29" s="2"/>
      <c r="O29" s="2"/>
      <c r="P29" s="2"/>
      <c r="Q29" s="2"/>
      <c r="R29" s="2"/>
      <c r="S29" s="2"/>
      <c r="T29" s="2"/>
      <c r="U29" s="2"/>
      <c r="V29" s="2"/>
      <c r="W29" s="2"/>
      <c r="X29" s="2"/>
      <c r="Y29" s="2"/>
      <c r="Z29" s="2"/>
    </row>
    <row r="30" ht="15.75" customHeight="1">
      <c r="A30" s="1" t="s">
        <v>97</v>
      </c>
      <c r="B30" s="1">
        <v>707.88</v>
      </c>
      <c r="C30" s="1">
        <v>1311.66</v>
      </c>
      <c r="D30" s="1">
        <v>605.168</v>
      </c>
      <c r="E30" s="1">
        <v>458.734</v>
      </c>
      <c r="F30" s="1">
        <v>40.946</v>
      </c>
      <c r="G30" s="1">
        <v>43.028</v>
      </c>
      <c r="H30" s="1">
        <v>153.374</v>
      </c>
      <c r="I30" s="1">
        <v>87.44399999999999</v>
      </c>
      <c r="J30" s="1">
        <v>645.42</v>
      </c>
      <c r="K30" s="1">
        <v>1505.98</v>
      </c>
      <c r="L30" s="2"/>
      <c r="M30" s="2"/>
      <c r="N30" s="2"/>
      <c r="O30" s="2"/>
      <c r="P30" s="2"/>
      <c r="Q30" s="2"/>
      <c r="R30" s="2"/>
      <c r="S30" s="2"/>
      <c r="T30" s="2"/>
      <c r="U30" s="2"/>
      <c r="V30" s="2"/>
      <c r="W30" s="2"/>
      <c r="X30" s="2"/>
      <c r="Y30" s="2"/>
      <c r="Z30" s="2"/>
    </row>
    <row r="31" ht="15.75" customHeight="1">
      <c r="A31" s="1" t="s">
        <v>98</v>
      </c>
      <c r="B31" s="1">
        <v>239.43</v>
      </c>
      <c r="C31" s="1">
        <v>281.07</v>
      </c>
      <c r="D31" s="1">
        <v>301.89</v>
      </c>
      <c r="E31" s="1">
        <v>308.83</v>
      </c>
      <c r="F31" s="1">
        <v>323.404</v>
      </c>
      <c r="G31" s="1">
        <v>537.8499999999999</v>
      </c>
      <c r="H31" s="1">
        <v>523.276</v>
      </c>
      <c r="I31" s="1">
        <v>599.616</v>
      </c>
      <c r="J31" s="1">
        <v>520.5</v>
      </c>
      <c r="K31" s="1">
        <v>742.5799999999999</v>
      </c>
      <c r="L31" s="2"/>
      <c r="M31" s="2"/>
      <c r="N31" s="2"/>
      <c r="O31" s="2"/>
      <c r="P31" s="2"/>
      <c r="Q31" s="2"/>
      <c r="R31" s="2"/>
      <c r="S31" s="2"/>
      <c r="T31" s="2"/>
      <c r="U31" s="2"/>
      <c r="V31" s="2"/>
      <c r="W31" s="2"/>
      <c r="X31" s="2"/>
      <c r="Y31" s="2"/>
      <c r="Z31" s="2"/>
    </row>
    <row r="32" ht="15.75" customHeight="1">
      <c r="A32" s="1" t="s">
        <v>99</v>
      </c>
      <c r="B32" s="1">
        <v>186.686</v>
      </c>
      <c r="C32" s="1">
        <v>59.684</v>
      </c>
      <c r="D32" s="1">
        <v>84.66799999999999</v>
      </c>
      <c r="E32" s="1">
        <v>97.16</v>
      </c>
      <c r="F32" s="1">
        <v>175.582</v>
      </c>
      <c r="G32" s="1">
        <v>210.282</v>
      </c>
      <c r="H32" s="1">
        <v>148.516</v>
      </c>
      <c r="I32" s="1">
        <v>97.854</v>
      </c>
      <c r="J32" s="1">
        <v>73.564</v>
      </c>
      <c r="K32" s="1">
        <v>185.992</v>
      </c>
      <c r="L32" s="2"/>
      <c r="M32" s="2"/>
      <c r="N32" s="2"/>
      <c r="O32" s="2"/>
      <c r="P32" s="2"/>
      <c r="Q32" s="2"/>
      <c r="R32" s="2"/>
      <c r="S32" s="2"/>
      <c r="T32" s="2"/>
      <c r="U32" s="2"/>
      <c r="V32" s="2"/>
      <c r="W32" s="2"/>
      <c r="X32" s="2"/>
      <c r="Y32" s="2"/>
      <c r="Z32" s="2"/>
    </row>
    <row r="33" ht="15.75" customHeight="1">
      <c r="A33" s="1" t="s">
        <v>100</v>
      </c>
      <c r="B33" s="1">
        <v>530.216</v>
      </c>
      <c r="C33" s="1">
        <v>563.5279999999999</v>
      </c>
      <c r="D33" s="1">
        <v>568.386</v>
      </c>
      <c r="E33" s="1">
        <v>613.496</v>
      </c>
      <c r="F33" s="1">
        <v>487.8819999999999</v>
      </c>
      <c r="G33" s="1">
        <v>474.002</v>
      </c>
      <c r="H33" s="1">
        <v>497.598</v>
      </c>
      <c r="I33" s="1">
        <v>554.506</v>
      </c>
      <c r="J33" s="1">
        <v>594.7579999999999</v>
      </c>
      <c r="K33" s="1">
        <v>562.834</v>
      </c>
      <c r="L33" s="2"/>
      <c r="M33" s="2"/>
      <c r="N33" s="2"/>
      <c r="O33" s="2"/>
      <c r="P33" s="2"/>
      <c r="Q33" s="2"/>
      <c r="R33" s="2"/>
      <c r="S33" s="2"/>
      <c r="T33" s="2"/>
      <c r="U33" s="2"/>
      <c r="V33" s="2"/>
      <c r="W33" s="2"/>
      <c r="X33" s="2"/>
      <c r="Y33" s="2"/>
      <c r="Z33" s="2"/>
    </row>
    <row r="34" ht="15.75" customHeight="1">
      <c r="A34" s="1" t="s">
        <v>101</v>
      </c>
      <c r="B34" s="1">
        <v>650.972</v>
      </c>
      <c r="C34" s="1">
        <v>694.0</v>
      </c>
      <c r="D34" s="1">
        <v>770.3399999999999</v>
      </c>
      <c r="E34" s="1">
        <v>860.56</v>
      </c>
      <c r="F34" s="1">
        <v>916.0799999999999</v>
      </c>
      <c r="G34" s="1">
        <v>936.9</v>
      </c>
      <c r="H34" s="1">
        <v>1013.24</v>
      </c>
      <c r="I34" s="1">
        <v>1165.92</v>
      </c>
      <c r="J34" s="1">
        <v>1228.38</v>
      </c>
      <c r="K34" s="1">
        <v>1110.4</v>
      </c>
      <c r="L34" s="2"/>
      <c r="M34" s="2"/>
      <c r="N34" s="2"/>
      <c r="O34" s="2"/>
      <c r="P34" s="2"/>
      <c r="Q34" s="2"/>
      <c r="R34" s="2"/>
      <c r="S34" s="2"/>
      <c r="T34" s="2"/>
      <c r="U34" s="2"/>
      <c r="V34" s="2"/>
      <c r="W34" s="2"/>
      <c r="X34" s="2"/>
      <c r="Y34" s="2"/>
      <c r="Z34" s="2"/>
    </row>
    <row r="35" ht="15.75" customHeight="1">
      <c r="A35" s="1" t="s">
        <v>102</v>
      </c>
      <c r="B35" s="1">
        <v>6308.459999999999</v>
      </c>
      <c r="C35" s="1">
        <v>6933.059999999999</v>
      </c>
      <c r="D35" s="1">
        <v>7016.339999999999</v>
      </c>
      <c r="E35" s="1">
        <v>7488.259999999999</v>
      </c>
      <c r="F35" s="1">
        <v>7238.419999999999</v>
      </c>
      <c r="G35" s="1">
        <v>6787.32</v>
      </c>
      <c r="H35" s="1">
        <v>5739.379999999999</v>
      </c>
      <c r="I35" s="1">
        <v>6322.339999999999</v>
      </c>
      <c r="J35" s="1">
        <v>7960.179999999999</v>
      </c>
      <c r="K35" s="1">
        <v>8404.34</v>
      </c>
      <c r="L35" s="2"/>
      <c r="M35" s="2"/>
      <c r="N35" s="2"/>
      <c r="O35" s="2"/>
      <c r="P35" s="2"/>
      <c r="Q35" s="2"/>
      <c r="R35" s="2"/>
      <c r="S35" s="2"/>
      <c r="T35" s="2"/>
      <c r="U35" s="2"/>
      <c r="V35" s="2"/>
      <c r="W35" s="2"/>
      <c r="X35" s="2"/>
      <c r="Y35" s="2"/>
      <c r="Z35" s="2"/>
    </row>
    <row r="36" ht="15.75" customHeight="1">
      <c r="A36" s="1" t="s">
        <v>103</v>
      </c>
      <c r="B36" s="1">
        <v>10049.12</v>
      </c>
      <c r="C36" s="1">
        <v>9396.76</v>
      </c>
      <c r="D36" s="1">
        <v>10236.5</v>
      </c>
      <c r="E36" s="1">
        <v>11444.06</v>
      </c>
      <c r="F36" s="1">
        <v>12582.22</v>
      </c>
      <c r="G36" s="1">
        <v>12901.46</v>
      </c>
      <c r="H36" s="1">
        <v>14088.2</v>
      </c>
      <c r="I36" s="1">
        <v>16378.4</v>
      </c>
      <c r="J36" s="1">
        <v>16871.14</v>
      </c>
      <c r="K36" s="1">
        <v>18980.9</v>
      </c>
      <c r="L36" s="2"/>
      <c r="M36" s="2"/>
      <c r="N36" s="2"/>
      <c r="O36" s="2"/>
      <c r="P36" s="2"/>
      <c r="Q36" s="2"/>
      <c r="R36" s="2"/>
      <c r="S36" s="2"/>
      <c r="T36" s="2"/>
      <c r="U36" s="2"/>
      <c r="V36" s="2"/>
      <c r="W36" s="2"/>
      <c r="X36" s="2"/>
      <c r="Y36" s="2"/>
      <c r="Z36" s="2"/>
    </row>
    <row r="37" ht="15.75" customHeight="1">
      <c r="A37" s="1" t="s">
        <v>104</v>
      </c>
      <c r="B37" s="1">
        <v>1304.72</v>
      </c>
      <c r="C37" s="1">
        <v>1290.84</v>
      </c>
      <c r="D37" s="1">
        <v>1263.08</v>
      </c>
      <c r="E37" s="1">
        <v>1200.62</v>
      </c>
      <c r="F37" s="1">
        <v>1131.22</v>
      </c>
      <c r="G37" s="1">
        <v>2651.08</v>
      </c>
      <c r="H37" s="1">
        <v>2498.4</v>
      </c>
      <c r="I37" s="1">
        <v>2387.36</v>
      </c>
      <c r="J37" s="1">
        <v>2408.18</v>
      </c>
      <c r="K37" s="1">
        <v>2623.32</v>
      </c>
      <c r="L37" s="2"/>
      <c r="M37" s="2"/>
      <c r="N37" s="2"/>
      <c r="O37" s="2"/>
      <c r="P37" s="2"/>
      <c r="Q37" s="2"/>
      <c r="R37" s="2"/>
      <c r="S37" s="2"/>
      <c r="T37" s="2"/>
      <c r="U37" s="2"/>
      <c r="V37" s="2"/>
      <c r="W37" s="2"/>
      <c r="X37" s="2"/>
      <c r="Y37" s="2"/>
      <c r="Z37" s="2"/>
    </row>
    <row r="38" ht="15.75" customHeight="1">
      <c r="A38" s="1" t="s">
        <v>105</v>
      </c>
      <c r="B38" s="1">
        <v>66.624</v>
      </c>
      <c r="C38" s="1">
        <v>58.98999999999999</v>
      </c>
      <c r="D38" s="1">
        <v>72.86999999999999</v>
      </c>
      <c r="E38" s="1">
        <v>120.756</v>
      </c>
      <c r="F38" s="1">
        <v>136.024</v>
      </c>
      <c r="G38" s="1">
        <v>143.658</v>
      </c>
      <c r="H38" s="1">
        <v>167.948</v>
      </c>
      <c r="I38" s="1">
        <v>170.724</v>
      </c>
      <c r="J38" s="1">
        <v>158.232</v>
      </c>
      <c r="K38" s="1">
        <v>192.238</v>
      </c>
      <c r="L38" s="2"/>
      <c r="M38" s="2"/>
      <c r="N38" s="2"/>
      <c r="O38" s="2"/>
      <c r="P38" s="2"/>
      <c r="Q38" s="2"/>
      <c r="R38" s="2"/>
      <c r="S38" s="2"/>
      <c r="T38" s="2"/>
      <c r="U38" s="2"/>
      <c r="V38" s="2"/>
      <c r="W38" s="2"/>
      <c r="X38" s="2"/>
      <c r="Y38" s="2"/>
      <c r="Z38" s="2"/>
    </row>
    <row r="39" ht="15.75" customHeight="1">
      <c r="A39" s="1" t="s">
        <v>106</v>
      </c>
      <c r="B39" s="1">
        <v>1922.38</v>
      </c>
      <c r="C39" s="1">
        <v>1415.76</v>
      </c>
      <c r="D39" s="1">
        <v>1457.4</v>
      </c>
      <c r="E39" s="1">
        <v>1464.34</v>
      </c>
      <c r="F39" s="1">
        <v>1297.78</v>
      </c>
      <c r="G39" s="1">
        <v>1325.54</v>
      </c>
      <c r="H39" s="1">
        <v>1360.24</v>
      </c>
      <c r="I39" s="1">
        <v>1200.62</v>
      </c>
      <c r="J39" s="1">
        <v>909.14</v>
      </c>
      <c r="K39" s="1">
        <v>888.3199999999999</v>
      </c>
      <c r="L39" s="2"/>
      <c r="M39" s="2"/>
      <c r="N39" s="2"/>
      <c r="O39" s="2"/>
      <c r="P39" s="2"/>
      <c r="Q39" s="2"/>
      <c r="R39" s="2"/>
      <c r="S39" s="2"/>
      <c r="T39" s="2"/>
      <c r="U39" s="2"/>
      <c r="V39" s="2"/>
      <c r="W39" s="2"/>
      <c r="X39" s="2"/>
      <c r="Y39" s="2"/>
      <c r="Z39" s="2"/>
    </row>
    <row r="40" ht="15.75" customHeight="1">
      <c r="A40" s="1" t="s">
        <v>107</v>
      </c>
      <c r="B40" s="1">
        <v>971.5999999999999</v>
      </c>
      <c r="C40" s="1">
        <v>1304.72</v>
      </c>
      <c r="D40" s="1">
        <v>1568.44</v>
      </c>
      <c r="E40" s="1">
        <v>1755.82</v>
      </c>
      <c r="F40" s="1">
        <v>2193.04</v>
      </c>
      <c r="G40" s="1">
        <v>2470.64</v>
      </c>
      <c r="H40" s="1">
        <v>2644.14</v>
      </c>
      <c r="I40" s="1">
        <v>3247.92</v>
      </c>
      <c r="J40" s="1">
        <v>3435.3</v>
      </c>
      <c r="K40" s="1">
        <v>3379.78</v>
      </c>
      <c r="L40" s="2"/>
      <c r="M40" s="2"/>
      <c r="N40" s="2"/>
      <c r="O40" s="2"/>
      <c r="P40" s="2"/>
      <c r="Q40" s="2"/>
      <c r="R40" s="2"/>
      <c r="S40" s="2"/>
      <c r="T40" s="2"/>
      <c r="U40" s="2"/>
      <c r="V40" s="2"/>
      <c r="W40" s="2"/>
      <c r="X40" s="2"/>
      <c r="Y40" s="2"/>
      <c r="Z40" s="2"/>
    </row>
    <row r="41" ht="15.75" customHeight="1">
      <c r="A41" s="1" t="s">
        <v>108</v>
      </c>
      <c r="B41" s="1">
        <v>929.9599999999999</v>
      </c>
      <c r="C41" s="1">
        <v>888.3199999999999</v>
      </c>
      <c r="D41" s="1">
        <v>763.4</v>
      </c>
      <c r="E41" s="1">
        <v>671.7919999999999</v>
      </c>
      <c r="F41" s="1">
        <v>691.918</v>
      </c>
      <c r="G41" s="1">
        <v>604.4739999999999</v>
      </c>
      <c r="H41" s="1">
        <v>791.16</v>
      </c>
      <c r="I41" s="1">
        <v>694.0</v>
      </c>
      <c r="J41" s="1">
        <v>742.5799999999999</v>
      </c>
      <c r="K41" s="1">
        <v>1193.68</v>
      </c>
      <c r="L41" s="2"/>
      <c r="M41" s="2"/>
      <c r="N41" s="2"/>
      <c r="O41" s="2"/>
      <c r="P41" s="2"/>
      <c r="Q41" s="2"/>
      <c r="R41" s="2"/>
      <c r="S41" s="2"/>
      <c r="T41" s="2"/>
      <c r="U41" s="2"/>
      <c r="V41" s="2"/>
      <c r="W41" s="2"/>
      <c r="X41" s="2"/>
      <c r="Y41" s="2"/>
      <c r="Z41" s="2"/>
    </row>
    <row r="42" ht="15.75" customHeight="1">
      <c r="A42" s="1" t="s">
        <v>109</v>
      </c>
      <c r="B42" s="1">
        <v>21555.64</v>
      </c>
      <c r="C42" s="1">
        <v>21278.04</v>
      </c>
      <c r="D42" s="1">
        <v>22381.5</v>
      </c>
      <c r="E42" s="1">
        <v>24137.32</v>
      </c>
      <c r="F42" s="1">
        <v>25268.54</v>
      </c>
      <c r="G42" s="1">
        <v>26885.56</v>
      </c>
      <c r="H42" s="1">
        <v>27301.96</v>
      </c>
      <c r="I42" s="1">
        <v>30411.08</v>
      </c>
      <c r="J42" s="1">
        <v>32486.14</v>
      </c>
      <c r="K42" s="1">
        <v>35657.71999999999</v>
      </c>
      <c r="L42" s="2"/>
      <c r="M42" s="2"/>
      <c r="N42" s="2"/>
      <c r="O42" s="2"/>
      <c r="P42" s="2"/>
      <c r="Q42" s="2"/>
      <c r="R42" s="2"/>
      <c r="S42" s="2"/>
      <c r="T42" s="2"/>
      <c r="U42" s="2"/>
      <c r="V42" s="2"/>
      <c r="W42" s="2"/>
      <c r="X42" s="2"/>
      <c r="Y42" s="2"/>
      <c r="Z42" s="2"/>
    </row>
    <row r="43" ht="15.75" customHeight="1">
      <c r="A43" s="1" t="s">
        <v>110</v>
      </c>
      <c r="B43" s="1">
        <v>2776.0</v>
      </c>
      <c r="C43" s="1">
        <v>2776.0</v>
      </c>
      <c r="D43" s="1">
        <v>2776.0</v>
      </c>
      <c r="E43" s="1">
        <v>2776.0</v>
      </c>
      <c r="F43" s="1">
        <v>2776.0</v>
      </c>
      <c r="G43" s="1">
        <v>2776.0</v>
      </c>
      <c r="H43" s="1">
        <v>2776.0</v>
      </c>
      <c r="I43" s="1">
        <v>2776.0</v>
      </c>
      <c r="J43" s="1">
        <v>2685.78</v>
      </c>
      <c r="K43" s="1">
        <v>2546.98</v>
      </c>
      <c r="L43" s="2"/>
      <c r="M43" s="2"/>
      <c r="N43" s="2"/>
      <c r="O43" s="2"/>
      <c r="P43" s="2"/>
      <c r="Q43" s="2"/>
      <c r="R43" s="2"/>
      <c r="S43" s="2"/>
      <c r="T43" s="2"/>
      <c r="U43" s="2"/>
      <c r="V43" s="2"/>
      <c r="W43" s="2"/>
      <c r="X43" s="2"/>
      <c r="Y43" s="2"/>
      <c r="Z43" s="2"/>
    </row>
    <row r="44" ht="15.75" customHeight="1">
      <c r="A44" s="1" t="s">
        <v>111</v>
      </c>
      <c r="B44" s="1">
        <v>2776.0</v>
      </c>
      <c r="C44" s="1">
        <v>2776.0</v>
      </c>
      <c r="D44" s="1">
        <v>2776.0</v>
      </c>
      <c r="E44" s="1">
        <v>2776.0</v>
      </c>
      <c r="F44" s="1">
        <v>2776.0</v>
      </c>
      <c r="G44" s="1">
        <v>2776.0</v>
      </c>
      <c r="H44" s="1">
        <v>2776.0</v>
      </c>
      <c r="I44" s="1">
        <v>2776.0</v>
      </c>
      <c r="J44" s="1">
        <v>2685.78</v>
      </c>
      <c r="K44" s="1">
        <v>2546.98</v>
      </c>
      <c r="L44" s="2"/>
      <c r="M44" s="2"/>
      <c r="N44" s="2"/>
      <c r="O44" s="2"/>
      <c r="P44" s="2"/>
      <c r="Q44" s="2"/>
      <c r="R44" s="2"/>
      <c r="S44" s="2"/>
      <c r="T44" s="2"/>
      <c r="U44" s="2"/>
      <c r="V44" s="2"/>
      <c r="W44" s="2"/>
      <c r="X44" s="2"/>
      <c r="Y44" s="2"/>
      <c r="Z44" s="2"/>
    </row>
    <row r="45" ht="15.75" customHeight="1">
      <c r="A45" s="1" t="s">
        <v>112</v>
      </c>
      <c r="B45" s="1">
        <v>11603.68</v>
      </c>
      <c r="C45" s="1">
        <v>12561.4</v>
      </c>
      <c r="D45" s="1">
        <v>12748.78</v>
      </c>
      <c r="E45" s="1">
        <v>13942.46</v>
      </c>
      <c r="F45" s="1">
        <v>13907.76</v>
      </c>
      <c r="G45" s="1">
        <v>14129.84</v>
      </c>
      <c r="H45" s="1">
        <v>14150.66</v>
      </c>
      <c r="I45" s="1">
        <v>14338.04</v>
      </c>
      <c r="J45" s="1">
        <v>14462.96</v>
      </c>
      <c r="K45" s="1">
        <v>14476.84</v>
      </c>
      <c r="L45" s="2"/>
      <c r="M45" s="2"/>
      <c r="N45" s="2"/>
      <c r="O45" s="2"/>
      <c r="P45" s="2"/>
      <c r="Q45" s="2"/>
      <c r="R45" s="2"/>
      <c r="S45" s="2"/>
      <c r="T45" s="2"/>
      <c r="U45" s="2"/>
      <c r="V45" s="2"/>
      <c r="W45" s="2"/>
      <c r="X45" s="2"/>
      <c r="Y45" s="2"/>
      <c r="Z45" s="2"/>
    </row>
    <row r="46" ht="15.75" customHeight="1">
      <c r="A46" s="1" t="s">
        <v>113</v>
      </c>
      <c r="B46" s="1">
        <v>791.16</v>
      </c>
      <c r="C46" s="1">
        <v>798.0999999999999</v>
      </c>
      <c r="D46" s="1">
        <v>805.04</v>
      </c>
      <c r="E46" s="1">
        <v>805.04</v>
      </c>
      <c r="F46" s="1">
        <v>811.9799999999999</v>
      </c>
      <c r="G46" s="1">
        <v>818.92</v>
      </c>
      <c r="H46" s="1">
        <v>811.9799999999999</v>
      </c>
      <c r="I46" s="1">
        <v>805.04</v>
      </c>
      <c r="J46" s="1">
        <v>811.9799999999999</v>
      </c>
      <c r="K46" s="1">
        <v>874.4399999999999</v>
      </c>
      <c r="L46" s="2"/>
      <c r="M46" s="2"/>
      <c r="N46" s="2"/>
      <c r="O46" s="2"/>
      <c r="P46" s="2"/>
      <c r="Q46" s="2"/>
      <c r="R46" s="2"/>
      <c r="S46" s="2"/>
      <c r="T46" s="2"/>
      <c r="U46" s="2"/>
      <c r="V46" s="2"/>
      <c r="W46" s="2"/>
      <c r="X46" s="2"/>
      <c r="Y46" s="2"/>
      <c r="Z46" s="2"/>
    </row>
    <row r="47" ht="15.75" customHeight="1">
      <c r="A47" s="1" t="s">
        <v>114</v>
      </c>
      <c r="B47" s="1">
        <v>-4864.94</v>
      </c>
      <c r="C47" s="1">
        <v>-4406.9</v>
      </c>
      <c r="D47" s="1">
        <v>-4191.759999999999</v>
      </c>
      <c r="E47" s="1">
        <v>-4219.52</v>
      </c>
      <c r="F47" s="1">
        <v>-3428.36</v>
      </c>
      <c r="G47" s="1">
        <v>-3213.22</v>
      </c>
      <c r="H47" s="1">
        <v>-3247.92</v>
      </c>
      <c r="I47" s="1">
        <v>-2359.6</v>
      </c>
      <c r="J47" s="1">
        <v>-2533.1</v>
      </c>
      <c r="K47" s="1">
        <v>-3823.94</v>
      </c>
      <c r="L47" s="2"/>
      <c r="M47" s="2"/>
      <c r="N47" s="2"/>
      <c r="O47" s="2"/>
      <c r="P47" s="2"/>
      <c r="Q47" s="2"/>
      <c r="R47" s="2"/>
      <c r="S47" s="2"/>
      <c r="T47" s="2"/>
      <c r="U47" s="2"/>
      <c r="V47" s="2"/>
      <c r="W47" s="2"/>
      <c r="X47" s="2"/>
      <c r="Y47" s="2"/>
      <c r="Z47" s="2"/>
    </row>
    <row r="48" ht="15.75" customHeight="1">
      <c r="A48" s="1" t="s">
        <v>115</v>
      </c>
      <c r="B48" s="1">
        <v>67.318</v>
      </c>
      <c r="C48" s="1">
        <v>82.586</v>
      </c>
      <c r="D48" s="1">
        <v>31.924</v>
      </c>
      <c r="E48" s="1">
        <v>-11.798</v>
      </c>
      <c r="F48" s="1">
        <v>62.45999999999999</v>
      </c>
      <c r="G48" s="1">
        <v>111.734</v>
      </c>
      <c r="H48" s="1">
        <v>71.482</v>
      </c>
      <c r="I48" s="1">
        <v>147.822</v>
      </c>
      <c r="J48" s="1">
        <v>-38.16999999999999</v>
      </c>
      <c r="K48" s="1">
        <v>-29.148</v>
      </c>
      <c r="L48" s="2"/>
      <c r="M48" s="2"/>
      <c r="N48" s="2"/>
      <c r="O48" s="2"/>
      <c r="P48" s="2"/>
      <c r="Q48" s="2"/>
      <c r="R48" s="2"/>
      <c r="S48" s="2"/>
      <c r="T48" s="2"/>
      <c r="U48" s="2"/>
      <c r="V48" s="2"/>
      <c r="W48" s="2"/>
      <c r="X48" s="2"/>
      <c r="Y48" s="2"/>
      <c r="Z48" s="2"/>
    </row>
    <row r="49" ht="15.75" customHeight="1">
      <c r="A49" s="1" t="s">
        <v>116</v>
      </c>
      <c r="B49" s="1">
        <v>7592.36</v>
      </c>
      <c r="C49" s="1">
        <v>9035.88</v>
      </c>
      <c r="D49" s="1">
        <v>9396.76</v>
      </c>
      <c r="E49" s="1">
        <v>10521.04</v>
      </c>
      <c r="F49" s="1">
        <v>11353.84</v>
      </c>
      <c r="G49" s="1">
        <v>11846.58</v>
      </c>
      <c r="H49" s="1">
        <v>11791.06</v>
      </c>
      <c r="I49" s="1">
        <v>12929.22</v>
      </c>
      <c r="J49" s="1">
        <v>12707.14</v>
      </c>
      <c r="K49" s="1">
        <v>11492.64</v>
      </c>
      <c r="L49" s="2"/>
      <c r="M49" s="2"/>
      <c r="N49" s="2"/>
      <c r="O49" s="2"/>
      <c r="P49" s="2"/>
      <c r="Q49" s="2"/>
      <c r="R49" s="2"/>
      <c r="S49" s="2"/>
      <c r="T49" s="2"/>
      <c r="U49" s="2"/>
      <c r="V49" s="2"/>
      <c r="W49" s="2"/>
      <c r="X49" s="2"/>
      <c r="Y49" s="2"/>
      <c r="Z49" s="2"/>
    </row>
    <row r="50" ht="15.75" customHeight="1">
      <c r="A50" s="1" t="s">
        <v>117</v>
      </c>
      <c r="B50" s="1">
        <v>203.342</v>
      </c>
      <c r="C50" s="1">
        <v>212.364</v>
      </c>
      <c r="D50" s="1">
        <v>217.916</v>
      </c>
      <c r="E50" s="1">
        <v>224.162</v>
      </c>
      <c r="F50" s="1">
        <v>226.244</v>
      </c>
      <c r="G50" s="1">
        <v>231.796</v>
      </c>
      <c r="H50" s="1">
        <v>235.96</v>
      </c>
      <c r="I50" s="1">
        <v>212.364</v>
      </c>
      <c r="J50" s="1">
        <v>233.878</v>
      </c>
      <c r="K50" s="1">
        <v>227.632</v>
      </c>
      <c r="L50" s="2"/>
      <c r="M50" s="2"/>
      <c r="N50" s="2"/>
      <c r="O50" s="2"/>
      <c r="P50" s="2"/>
      <c r="Q50" s="2"/>
      <c r="R50" s="2"/>
      <c r="S50" s="2"/>
      <c r="T50" s="2"/>
      <c r="U50" s="2"/>
      <c r="V50" s="2"/>
      <c r="W50" s="2"/>
      <c r="X50" s="2"/>
      <c r="Y50" s="2"/>
      <c r="Z50" s="2"/>
    </row>
    <row r="51" ht="15.75" customHeight="1">
      <c r="A51" s="1" t="s">
        <v>118</v>
      </c>
      <c r="B51" s="1">
        <v>10576.56</v>
      </c>
      <c r="C51" s="1">
        <v>12027.02</v>
      </c>
      <c r="D51" s="1">
        <v>12387.9</v>
      </c>
      <c r="E51" s="1">
        <v>13519.12</v>
      </c>
      <c r="F51" s="1">
        <v>14358.86</v>
      </c>
      <c r="G51" s="1">
        <v>14858.54</v>
      </c>
      <c r="H51" s="1">
        <v>14803.02</v>
      </c>
      <c r="I51" s="1">
        <v>15920.36</v>
      </c>
      <c r="J51" s="1">
        <v>15628.88</v>
      </c>
      <c r="K51" s="1">
        <v>14268.64</v>
      </c>
      <c r="L51" s="2"/>
      <c r="M51" s="2"/>
      <c r="N51" s="2"/>
      <c r="O51" s="2"/>
      <c r="P51" s="2"/>
      <c r="Q51" s="2"/>
      <c r="R51" s="2"/>
      <c r="S51" s="2"/>
      <c r="T51" s="2"/>
      <c r="U51" s="2"/>
      <c r="V51" s="2"/>
      <c r="W51" s="2"/>
      <c r="X51" s="2"/>
      <c r="Y51" s="2"/>
      <c r="Z51" s="2"/>
    </row>
    <row r="52" ht="15.75" customHeight="1">
      <c r="A52" s="1" t="s">
        <v>119</v>
      </c>
      <c r="B52" s="1">
        <v>32132.2</v>
      </c>
      <c r="C52" s="1">
        <v>33305.06</v>
      </c>
      <c r="D52" s="1">
        <v>34776.34</v>
      </c>
      <c r="E52" s="1">
        <v>37656.44</v>
      </c>
      <c r="F52" s="1">
        <v>39627.39999999999</v>
      </c>
      <c r="G52" s="1">
        <v>41744.1</v>
      </c>
      <c r="H52" s="1">
        <v>42098.03999999999</v>
      </c>
      <c r="I52" s="1">
        <v>46331.44</v>
      </c>
      <c r="J52" s="1">
        <v>48115.02</v>
      </c>
      <c r="K52" s="1">
        <v>49926.35999999999</v>
      </c>
      <c r="L52" s="2"/>
      <c r="M52" s="2"/>
      <c r="N52" s="2"/>
      <c r="O52" s="2"/>
      <c r="P52" s="2"/>
      <c r="Q52" s="2"/>
      <c r="R52" s="2"/>
      <c r="S52" s="2"/>
      <c r="T52" s="2"/>
      <c r="U52" s="2"/>
      <c r="V52" s="2"/>
      <c r="W52" s="2"/>
      <c r="X52" s="2"/>
      <c r="Y52" s="2"/>
      <c r="Z52" s="2"/>
    </row>
    <row r="53" ht="15.75" customHeight="1">
      <c r="A53" s="1" t="s">
        <v>62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120</v>
      </c>
      <c r="B54" s="1">
        <v>584.348</v>
      </c>
      <c r="C54" s="1">
        <v>602.3919999999999</v>
      </c>
      <c r="D54" s="1">
        <v>604.4739999999999</v>
      </c>
      <c r="E54" s="1">
        <v>623.906</v>
      </c>
      <c r="F54" s="1">
        <v>623.212</v>
      </c>
      <c r="G54" s="1">
        <v>627.376</v>
      </c>
      <c r="H54" s="1">
        <v>628.0699999999999</v>
      </c>
      <c r="I54" s="1">
        <v>632.2339999999999</v>
      </c>
      <c r="J54" s="1">
        <v>632.928</v>
      </c>
      <c r="K54" s="1">
        <v>632.928</v>
      </c>
      <c r="L54" s="2"/>
      <c r="M54" s="2"/>
      <c r="N54" s="2"/>
      <c r="O54" s="2"/>
      <c r="P54" s="2"/>
      <c r="Q54" s="2"/>
      <c r="R54" s="2"/>
      <c r="S54" s="2"/>
      <c r="T54" s="2"/>
      <c r="U54" s="2"/>
      <c r="V54" s="2"/>
      <c r="W54" s="2"/>
      <c r="X54" s="2"/>
      <c r="Y54" s="2"/>
      <c r="Z54" s="2"/>
    </row>
    <row r="55" ht="15.75" customHeight="1">
      <c r="A55" s="1" t="s">
        <v>121</v>
      </c>
      <c r="B55" s="1">
        <v>582.9599999999999</v>
      </c>
      <c r="C55" s="1">
        <v>601.0039999999999</v>
      </c>
      <c r="D55" s="1">
        <v>604.4739999999999</v>
      </c>
      <c r="E55" s="1">
        <v>625.294</v>
      </c>
      <c r="F55" s="1">
        <v>623.212</v>
      </c>
      <c r="G55" s="1">
        <v>627.376</v>
      </c>
      <c r="H55" s="1">
        <v>627.376</v>
      </c>
      <c r="I55" s="1">
        <v>630.846</v>
      </c>
      <c r="J55" s="1">
        <v>632.928</v>
      </c>
      <c r="K55" s="1">
        <v>632.928</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-5322.98</v>
      </c>
      <c r="C57" s="1">
        <v>-4531.82</v>
      </c>
      <c r="D57" s="1">
        <v>-5149.48</v>
      </c>
      <c r="E57" s="1">
        <v>-5954.52</v>
      </c>
      <c r="F57" s="1">
        <v>-5205.0</v>
      </c>
      <c r="G57" s="1">
        <v>-4823.299999999999</v>
      </c>
      <c r="H57" s="1">
        <v>-4663.679999999999</v>
      </c>
      <c r="I57" s="1">
        <v>-5211.94</v>
      </c>
      <c r="J57" s="1">
        <v>-6093.32</v>
      </c>
      <c r="K57" s="1">
        <v>-7627.059999999999</v>
      </c>
      <c r="L57" s="2"/>
      <c r="M57" s="2"/>
      <c r="N57" s="2"/>
      <c r="O57" s="2"/>
      <c r="P57" s="2"/>
      <c r="Q57" s="2"/>
      <c r="R57" s="2"/>
      <c r="S57" s="2"/>
      <c r="T57" s="2"/>
      <c r="U57" s="2"/>
      <c r="V57" s="2"/>
      <c r="W57" s="2"/>
      <c r="X57" s="2"/>
      <c r="Y57" s="2"/>
      <c r="Z57" s="2"/>
    </row>
    <row r="58" ht="15.75" customHeight="1">
      <c r="A58" s="1" t="s">
        <v>134</v>
      </c>
      <c r="B58" s="1" t="s">
        <v>135</v>
      </c>
      <c r="C58" s="1" t="s">
        <v>136</v>
      </c>
      <c r="D58" s="1" t="s">
        <v>137</v>
      </c>
      <c r="E58" s="1" t="s">
        <v>138</v>
      </c>
      <c r="F58" s="1" t="s">
        <v>139</v>
      </c>
      <c r="G58" s="1" t="s">
        <v>140</v>
      </c>
      <c r="H58" s="1" t="s">
        <v>141</v>
      </c>
      <c r="I58" s="1" t="s">
        <v>142</v>
      </c>
      <c r="J58" s="1" t="s">
        <v>143</v>
      </c>
      <c r="K58" s="1" t="s">
        <v>144</v>
      </c>
      <c r="L58" s="2"/>
      <c r="M58" s="2"/>
      <c r="N58" s="2"/>
      <c r="O58" s="2"/>
      <c r="P58" s="2"/>
      <c r="Q58" s="2"/>
      <c r="R58" s="2"/>
      <c r="S58" s="2"/>
      <c r="T58" s="2"/>
      <c r="U58" s="2"/>
      <c r="V58" s="2"/>
      <c r="W58" s="2"/>
      <c r="X58" s="2"/>
      <c r="Y58" s="2"/>
      <c r="Z58" s="2"/>
    </row>
    <row r="59" ht="15.75" customHeight="1">
      <c r="A59" s="1" t="s">
        <v>145</v>
      </c>
      <c r="B59" s="1">
        <v>13949.4</v>
      </c>
      <c r="C59" s="1">
        <v>14074.32</v>
      </c>
      <c r="D59" s="1">
        <v>14893.24</v>
      </c>
      <c r="E59" s="1">
        <v>16232.66</v>
      </c>
      <c r="F59" s="1">
        <v>16933.6</v>
      </c>
      <c r="G59" s="1">
        <v>18252.2</v>
      </c>
      <c r="H59" s="1">
        <v>18266.08</v>
      </c>
      <c r="I59" s="1">
        <v>20590.98</v>
      </c>
      <c r="J59" s="1">
        <v>22152.48</v>
      </c>
      <c r="K59" s="1">
        <v>25108.92</v>
      </c>
      <c r="L59" s="2"/>
      <c r="M59" s="2"/>
      <c r="N59" s="2"/>
      <c r="O59" s="2"/>
      <c r="P59" s="2"/>
      <c r="Q59" s="2"/>
      <c r="R59" s="2"/>
      <c r="S59" s="2"/>
      <c r="T59" s="2"/>
      <c r="U59" s="2"/>
      <c r="V59" s="2"/>
      <c r="W59" s="2"/>
      <c r="X59" s="2"/>
      <c r="Y59" s="2"/>
      <c r="Z59" s="2"/>
    </row>
    <row r="60" ht="15.75" customHeight="1">
      <c r="A60" s="1" t="s">
        <v>146</v>
      </c>
      <c r="B60" s="1">
        <v>13553.82</v>
      </c>
      <c r="C60" s="1">
        <v>13650.98</v>
      </c>
      <c r="D60" s="1">
        <v>14303.34</v>
      </c>
      <c r="E60" s="1">
        <v>15802.38</v>
      </c>
      <c r="F60" s="1">
        <v>16642.12</v>
      </c>
      <c r="G60" s="1">
        <v>18148.1</v>
      </c>
      <c r="H60" s="1">
        <v>18113.4</v>
      </c>
      <c r="I60" s="1">
        <v>20452.18</v>
      </c>
      <c r="J60" s="1">
        <v>22048.38</v>
      </c>
      <c r="K60" s="1">
        <v>23873.6</v>
      </c>
      <c r="L60" s="2"/>
      <c r="M60" s="2"/>
      <c r="N60" s="2"/>
      <c r="O60" s="2"/>
      <c r="P60" s="2"/>
      <c r="Q60" s="2"/>
      <c r="R60" s="2"/>
      <c r="S60" s="2"/>
      <c r="T60" s="2"/>
      <c r="U60" s="2"/>
      <c r="V60" s="2"/>
      <c r="W60" s="2"/>
      <c r="X60" s="2"/>
      <c r="Y60" s="2"/>
      <c r="Z60" s="2"/>
    </row>
    <row r="61" ht="15.75" customHeight="1">
      <c r="A61" s="1" t="s">
        <v>147</v>
      </c>
      <c r="B61" s="1">
        <v>811.9799999999999</v>
      </c>
      <c r="C61" s="1">
        <v>299.114</v>
      </c>
      <c r="D61" s="1">
        <v>201.26</v>
      </c>
      <c r="E61" s="1">
        <v>318.546</v>
      </c>
      <c r="F61" s="1">
        <v>231.102</v>
      </c>
      <c r="G61" s="1">
        <v>83.28</v>
      </c>
      <c r="H61" s="1">
        <v>-441.384</v>
      </c>
      <c r="I61" s="1">
        <v>-2429.0</v>
      </c>
      <c r="J61" s="1">
        <v>-2816.946</v>
      </c>
      <c r="K61" s="1">
        <v>-2199.98</v>
      </c>
      <c r="L61" s="2"/>
      <c r="M61" s="2"/>
      <c r="N61" s="2"/>
      <c r="O61" s="2"/>
      <c r="P61" s="2"/>
      <c r="Q61" s="2"/>
      <c r="R61" s="2"/>
      <c r="S61" s="2"/>
      <c r="T61" s="2"/>
      <c r="U61" s="2"/>
      <c r="V61" s="2"/>
      <c r="W61" s="2"/>
      <c r="X61" s="2"/>
      <c r="Y61" s="2"/>
      <c r="Z61" s="2"/>
    </row>
    <row r="62" ht="15.75" customHeight="1">
      <c r="A62" s="1" t="s">
        <v>148</v>
      </c>
      <c r="B62" s="1">
        <v>1859.92</v>
      </c>
      <c r="C62" s="1">
        <v>1887.68</v>
      </c>
      <c r="D62" s="1">
        <v>1957.08</v>
      </c>
      <c r="E62" s="1">
        <v>2213.86</v>
      </c>
      <c r="F62" s="1">
        <v>1957.08</v>
      </c>
      <c r="G62" s="1">
        <v>1381.06</v>
      </c>
      <c r="H62" s="1">
        <v>1339.42</v>
      </c>
      <c r="I62" s="1">
        <v>1179.8</v>
      </c>
      <c r="J62" s="1">
        <v>1221.44</v>
      </c>
      <c r="K62" s="1">
        <v>1207.56</v>
      </c>
      <c r="L62" s="2"/>
      <c r="M62" s="2"/>
      <c r="N62" s="2"/>
      <c r="O62" s="2"/>
      <c r="P62" s="2"/>
      <c r="Q62" s="2"/>
      <c r="R62" s="2"/>
      <c r="S62" s="2"/>
      <c r="T62" s="2"/>
      <c r="U62" s="2"/>
      <c r="V62" s="2"/>
      <c r="W62" s="2"/>
      <c r="X62" s="2"/>
      <c r="Y62" s="2"/>
      <c r="Z62" s="2"/>
    </row>
    <row r="63" ht="15.75" customHeight="1">
      <c r="A63" s="1" t="s">
        <v>149</v>
      </c>
      <c r="B63" s="1">
        <v>203.342</v>
      </c>
      <c r="C63" s="1">
        <v>212.364</v>
      </c>
      <c r="D63" s="1">
        <v>217.916</v>
      </c>
      <c r="E63" s="1">
        <v>224.162</v>
      </c>
      <c r="F63" s="1">
        <v>226.244</v>
      </c>
      <c r="G63" s="1">
        <v>231.796</v>
      </c>
      <c r="H63" s="1">
        <v>235.96</v>
      </c>
      <c r="I63" s="1">
        <v>212.364</v>
      </c>
      <c r="J63" s="1">
        <v>233.878</v>
      </c>
      <c r="K63" s="1">
        <v>227.632</v>
      </c>
      <c r="L63" s="2"/>
      <c r="M63" s="2"/>
      <c r="N63" s="2"/>
      <c r="O63" s="2"/>
      <c r="P63" s="2"/>
      <c r="Q63" s="2"/>
      <c r="R63" s="2"/>
      <c r="S63" s="2"/>
      <c r="T63" s="2"/>
      <c r="U63" s="2"/>
      <c r="V63" s="2"/>
      <c r="W63" s="2"/>
      <c r="X63" s="2"/>
      <c r="Y63" s="2"/>
      <c r="Z63" s="2"/>
    </row>
    <row r="64" ht="15.75" customHeight="1">
      <c r="A64" s="1" t="s">
        <v>150</v>
      </c>
      <c r="B64" s="1">
        <v>538.544</v>
      </c>
      <c r="C64" s="1">
        <v>777.28</v>
      </c>
      <c r="D64" s="1">
        <v>591.288</v>
      </c>
      <c r="E64" s="1">
        <v>564.9159999999999</v>
      </c>
      <c r="F64" s="1">
        <v>553.812</v>
      </c>
      <c r="G64" s="1">
        <v>484.412</v>
      </c>
      <c r="H64" s="1">
        <v>524.664</v>
      </c>
      <c r="I64" s="1">
        <v>463.592</v>
      </c>
      <c r="J64" s="1">
        <v>421.952</v>
      </c>
      <c r="K64" s="1">
        <v>224.162</v>
      </c>
      <c r="L64" s="2"/>
      <c r="M64" s="2"/>
      <c r="N64" s="2"/>
      <c r="O64" s="2"/>
      <c r="P64" s="2"/>
      <c r="Q64" s="2"/>
      <c r="R64" s="2"/>
      <c r="S64" s="2"/>
      <c r="T64" s="2"/>
      <c r="U64" s="2"/>
      <c r="V64" s="2"/>
      <c r="W64" s="2"/>
      <c r="X64" s="2"/>
      <c r="Y64" s="2"/>
      <c r="Z64" s="2"/>
    </row>
    <row r="65" ht="15.75" customHeight="1">
      <c r="A65" s="1" t="s">
        <v>151</v>
      </c>
      <c r="B65" s="1">
        <v>5.552</v>
      </c>
      <c r="C65" s="1">
        <v>5.552</v>
      </c>
      <c r="D65" s="1">
        <v>5.552</v>
      </c>
      <c r="E65" s="1">
        <v>5.552</v>
      </c>
      <c r="F65" s="1">
        <v>5.552</v>
      </c>
      <c r="G65" s="1">
        <v>5.552</v>
      </c>
      <c r="H65" s="1">
        <v>5.552</v>
      </c>
      <c r="I65" s="1">
        <v>5.552</v>
      </c>
      <c r="J65" s="1">
        <v>5.552</v>
      </c>
      <c r="K65" s="1">
        <v>5.552</v>
      </c>
      <c r="L65" s="2"/>
      <c r="M65" s="2"/>
      <c r="N65" s="2"/>
      <c r="O65" s="2"/>
      <c r="P65" s="2"/>
      <c r="Q65" s="2"/>
      <c r="R65" s="2"/>
      <c r="S65" s="2"/>
      <c r="T65" s="2"/>
      <c r="U65" s="2"/>
      <c r="V65" s="2"/>
      <c r="W65" s="2"/>
      <c r="X65" s="2"/>
      <c r="Y65" s="2"/>
      <c r="Z65" s="2"/>
    </row>
    <row r="66" ht="15.75" customHeight="1">
      <c r="A66" s="1" t="s">
        <v>152</v>
      </c>
      <c r="B66" s="1">
        <v>39.558</v>
      </c>
      <c r="C66" s="1">
        <v>45.80399999999999</v>
      </c>
      <c r="D66" s="1">
        <v>58.98999999999999</v>
      </c>
      <c r="E66" s="1">
        <v>52.744</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153</v>
      </c>
      <c r="B67" s="1">
        <v>206.118</v>
      </c>
      <c r="C67" s="1">
        <v>255.392</v>
      </c>
      <c r="D67" s="1">
        <v>231.102</v>
      </c>
      <c r="E67" s="1">
        <v>223.468</v>
      </c>
      <c r="F67" s="1">
        <v>299.808</v>
      </c>
      <c r="G67" s="1">
        <v>296.338</v>
      </c>
      <c r="H67" s="1">
        <v>304.666</v>
      </c>
      <c r="I67" s="1">
        <v>334.508</v>
      </c>
      <c r="J67" s="1">
        <v>455.264</v>
      </c>
      <c r="K67" s="1">
        <v>322.71</v>
      </c>
      <c r="L67" s="2"/>
      <c r="M67" s="2"/>
      <c r="N67" s="2"/>
      <c r="O67" s="2"/>
      <c r="P67" s="2"/>
      <c r="Q67" s="2"/>
      <c r="R67" s="2"/>
      <c r="S67" s="2"/>
      <c r="T67" s="2"/>
      <c r="U67" s="2"/>
      <c r="V67" s="2"/>
      <c r="W67" s="2"/>
      <c r="X67" s="2"/>
      <c r="Y67" s="2"/>
      <c r="Z67" s="2"/>
    </row>
    <row r="68" ht="15.75" customHeight="1">
      <c r="A68" s="1" t="s">
        <v>154</v>
      </c>
      <c r="B68" s="1">
        <v>2012.6</v>
      </c>
      <c r="C68" s="1">
        <v>2019.54</v>
      </c>
      <c r="D68" s="1">
        <v>2082.0</v>
      </c>
      <c r="E68" s="1">
        <v>2075.06</v>
      </c>
      <c r="F68" s="1">
        <v>1957.08</v>
      </c>
      <c r="G68" s="1">
        <v>1901.56</v>
      </c>
      <c r="H68" s="1">
        <v>1651.72</v>
      </c>
      <c r="I68" s="1">
        <v>1533.74</v>
      </c>
      <c r="J68" s="1">
        <v>1450.46</v>
      </c>
      <c r="K68" s="1">
        <v>1443.52</v>
      </c>
      <c r="L68" s="2"/>
      <c r="M68" s="2"/>
      <c r="N68" s="2"/>
      <c r="O68" s="2"/>
      <c r="P68" s="2"/>
      <c r="Q68" s="2"/>
      <c r="R68" s="2"/>
      <c r="S68" s="2"/>
      <c r="T68" s="2"/>
      <c r="U68" s="2"/>
      <c r="V68" s="2"/>
      <c r="W68" s="2"/>
      <c r="X68" s="2"/>
      <c r="Y68" s="2"/>
      <c r="Z68" s="2"/>
    </row>
    <row r="69" ht="15.75" customHeight="1">
      <c r="A69" s="1" t="s">
        <v>155</v>
      </c>
      <c r="B69" s="1">
        <v>3539.4</v>
      </c>
      <c r="C69" s="1">
        <v>3587.98</v>
      </c>
      <c r="D69" s="1">
        <v>3865.58</v>
      </c>
      <c r="E69" s="1">
        <v>4136.24</v>
      </c>
      <c r="F69" s="1">
        <v>4212.58</v>
      </c>
      <c r="G69" s="1">
        <v>3574.1</v>
      </c>
      <c r="H69" s="1">
        <v>3358.96</v>
      </c>
      <c r="I69" s="1">
        <v>3442.24</v>
      </c>
      <c r="J69" s="1">
        <v>3483.88</v>
      </c>
      <c r="K69" s="1">
        <v>3490.82</v>
      </c>
      <c r="L69" s="2"/>
      <c r="M69" s="2"/>
      <c r="N69" s="2"/>
      <c r="O69" s="2"/>
      <c r="P69" s="2"/>
      <c r="Q69" s="2"/>
      <c r="R69" s="2"/>
      <c r="S69" s="2"/>
      <c r="T69" s="2"/>
      <c r="U69" s="2"/>
      <c r="V69" s="2"/>
      <c r="W69" s="2"/>
      <c r="X69" s="2"/>
      <c r="Y69" s="2"/>
      <c r="Z69" s="2"/>
    </row>
    <row r="70" ht="15.75" customHeight="1">
      <c r="A70" s="1" t="s">
        <v>156</v>
      </c>
      <c r="B70" s="1">
        <v>3.47</v>
      </c>
      <c r="C70" s="1">
        <v>2.776</v>
      </c>
      <c r="D70" s="1">
        <v>2.776</v>
      </c>
      <c r="E70" s="1">
        <v>3.47</v>
      </c>
      <c r="F70" s="1">
        <v>3.47</v>
      </c>
      <c r="G70" s="1">
        <v>3.47</v>
      </c>
      <c r="H70" s="1">
        <v>3.47</v>
      </c>
      <c r="I70" s="1">
        <v>2.776</v>
      </c>
      <c r="J70" s="1">
        <v>2.776</v>
      </c>
      <c r="K70" s="1">
        <v>2.776</v>
      </c>
      <c r="L70" s="2"/>
      <c r="M70" s="2"/>
      <c r="N70" s="2"/>
      <c r="O70" s="2"/>
      <c r="P70" s="2"/>
      <c r="Q70" s="2"/>
      <c r="R70" s="2"/>
      <c r="S70" s="2"/>
      <c r="T70" s="2"/>
      <c r="U70" s="2"/>
      <c r="V70" s="2"/>
      <c r="W70" s="2"/>
      <c r="X70" s="2"/>
      <c r="Y70" s="2"/>
      <c r="Z70" s="2"/>
    </row>
    <row r="71" ht="15.75" customHeight="1">
      <c r="A71" s="1" t="s">
        <v>157</v>
      </c>
      <c r="B71" s="1">
        <v>47.886</v>
      </c>
      <c r="C71" s="1">
        <v>44.416</v>
      </c>
      <c r="D71" s="1">
        <v>41.64</v>
      </c>
      <c r="E71" s="1">
        <v>38.16999999999999</v>
      </c>
      <c r="F71" s="1">
        <v>35.394</v>
      </c>
      <c r="G71" s="1">
        <v>43.028</v>
      </c>
      <c r="H71" s="1">
        <v>103.406</v>
      </c>
      <c r="I71" s="1">
        <v>94.38399999999999</v>
      </c>
      <c r="J71" s="1">
        <v>89.526</v>
      </c>
      <c r="K71" s="1">
        <v>81.892</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14601.76</v>
      </c>
      <c r="C2" s="1">
        <v>14927.94</v>
      </c>
      <c r="D2" s="1">
        <v>15073.68</v>
      </c>
      <c r="E2" s="1">
        <v>15767.68</v>
      </c>
      <c r="F2" s="1">
        <v>16288.18</v>
      </c>
      <c r="G2" s="1">
        <v>16628.24</v>
      </c>
      <c r="H2" s="1">
        <v>15878.72</v>
      </c>
      <c r="I2" s="1">
        <v>16274.3</v>
      </c>
      <c r="J2" s="1">
        <v>16773.98</v>
      </c>
      <c r="K2" s="1">
        <v>17120.98</v>
      </c>
      <c r="L2" s="2"/>
      <c r="M2" s="2"/>
      <c r="N2" s="2"/>
      <c r="O2" s="2"/>
      <c r="P2" s="2"/>
      <c r="Q2" s="2"/>
      <c r="R2" s="2"/>
      <c r="S2" s="2"/>
      <c r="T2" s="2"/>
      <c r="U2" s="2"/>
      <c r="V2" s="2"/>
      <c r="W2" s="2"/>
      <c r="X2" s="2"/>
      <c r="Y2" s="2"/>
      <c r="Z2" s="2"/>
    </row>
    <row r="3">
      <c r="A3" s="1" t="s">
        <v>159</v>
      </c>
      <c r="B3" s="1">
        <v>14601.76</v>
      </c>
      <c r="C3" s="1">
        <v>14927.94</v>
      </c>
      <c r="D3" s="1">
        <v>15073.68</v>
      </c>
      <c r="E3" s="1">
        <v>15767.68</v>
      </c>
      <c r="F3" s="1">
        <v>16288.18</v>
      </c>
      <c r="G3" s="1">
        <v>16628.24</v>
      </c>
      <c r="H3" s="1">
        <v>15878.72</v>
      </c>
      <c r="I3" s="1">
        <v>16274.3</v>
      </c>
      <c r="J3" s="1">
        <v>16773.98</v>
      </c>
      <c r="K3" s="1">
        <v>17120.98</v>
      </c>
      <c r="L3" s="2"/>
      <c r="M3" s="2"/>
      <c r="N3" s="2"/>
      <c r="O3" s="2"/>
      <c r="P3" s="2"/>
      <c r="Q3" s="2"/>
      <c r="R3" s="2"/>
      <c r="S3" s="2"/>
      <c r="T3" s="2"/>
      <c r="U3" s="2"/>
      <c r="V3" s="2"/>
      <c r="W3" s="2"/>
      <c r="X3" s="2"/>
      <c r="Y3" s="2"/>
      <c r="Z3" s="2"/>
    </row>
    <row r="4">
      <c r="A4" s="1" t="s">
        <v>160</v>
      </c>
      <c r="B4" s="1">
        <v>8675.0</v>
      </c>
      <c r="C4" s="1">
        <v>8834.619999999999</v>
      </c>
      <c r="D4" s="1">
        <v>8786.039999999999</v>
      </c>
      <c r="E4" s="1">
        <v>9167.74</v>
      </c>
      <c r="F4" s="1">
        <v>9473.099999999999</v>
      </c>
      <c r="G4" s="1">
        <v>9486.98</v>
      </c>
      <c r="H4" s="1">
        <v>9077.519999999999</v>
      </c>
      <c r="I4" s="1">
        <v>9271.84</v>
      </c>
      <c r="J4" s="1">
        <v>9507.8</v>
      </c>
      <c r="K4" s="1">
        <v>9604.96</v>
      </c>
      <c r="L4" s="2"/>
      <c r="M4" s="2"/>
      <c r="N4" s="2"/>
      <c r="O4" s="2"/>
      <c r="P4" s="2"/>
      <c r="Q4" s="2"/>
      <c r="R4" s="2"/>
      <c r="S4" s="2"/>
      <c r="T4" s="2"/>
      <c r="U4" s="2"/>
      <c r="V4" s="2"/>
      <c r="W4" s="2"/>
      <c r="X4" s="2"/>
      <c r="Y4" s="2"/>
      <c r="Z4" s="2"/>
    </row>
    <row r="5">
      <c r="A5" s="1" t="s">
        <v>161</v>
      </c>
      <c r="B5" s="1">
        <v>5926.759999999999</v>
      </c>
      <c r="C5" s="1">
        <v>6093.32</v>
      </c>
      <c r="D5" s="1">
        <v>6287.639999999999</v>
      </c>
      <c r="E5" s="1">
        <v>6592.999999999999</v>
      </c>
      <c r="F5" s="1">
        <v>6815.08</v>
      </c>
      <c r="G5" s="1">
        <v>7141.259999999999</v>
      </c>
      <c r="H5" s="1">
        <v>6801.2</v>
      </c>
      <c r="I5" s="1">
        <v>7002.459999999999</v>
      </c>
      <c r="J5" s="1">
        <v>7266.179999999999</v>
      </c>
      <c r="K5" s="1">
        <v>7516.02</v>
      </c>
      <c r="L5" s="2"/>
      <c r="M5" s="2"/>
      <c r="N5" s="2"/>
      <c r="O5" s="2"/>
      <c r="P5" s="2"/>
      <c r="Q5" s="2"/>
      <c r="R5" s="2"/>
      <c r="S5" s="2"/>
      <c r="T5" s="2"/>
      <c r="U5" s="2"/>
      <c r="V5" s="2"/>
      <c r="W5" s="2"/>
      <c r="X5" s="2"/>
      <c r="Y5" s="2"/>
      <c r="Z5" s="2"/>
    </row>
    <row r="6">
      <c r="A6" s="1" t="s">
        <v>162</v>
      </c>
      <c r="B6" s="1">
        <v>232.49</v>
      </c>
      <c r="C6" s="1">
        <v>235.96</v>
      </c>
      <c r="D6" s="1">
        <v>244.982</v>
      </c>
      <c r="E6" s="1">
        <v>276.906</v>
      </c>
      <c r="F6" s="1">
        <v>244.288</v>
      </c>
      <c r="G6" s="1">
        <v>172.806</v>
      </c>
      <c r="H6" s="1">
        <v>167.254</v>
      </c>
      <c r="I6" s="1">
        <v>147.822</v>
      </c>
      <c r="J6" s="1">
        <v>152.68</v>
      </c>
      <c r="K6" s="1">
        <v>151.292</v>
      </c>
      <c r="L6" s="2"/>
      <c r="M6" s="2"/>
      <c r="N6" s="2"/>
      <c r="O6" s="2"/>
      <c r="P6" s="2"/>
      <c r="Q6" s="2"/>
      <c r="R6" s="2"/>
      <c r="S6" s="2"/>
      <c r="T6" s="2"/>
      <c r="U6" s="2"/>
      <c r="V6" s="2"/>
      <c r="W6" s="2"/>
      <c r="X6" s="2"/>
      <c r="Y6" s="2"/>
      <c r="Z6" s="2"/>
    </row>
    <row r="7">
      <c r="A7" s="1" t="s">
        <v>163</v>
      </c>
      <c r="B7" s="1">
        <v>0.0</v>
      </c>
      <c r="C7" s="1">
        <v>0.0</v>
      </c>
      <c r="D7" s="1">
        <v>0.0</v>
      </c>
      <c r="E7" s="1">
        <v>0.0</v>
      </c>
      <c r="F7" s="1">
        <v>0.0</v>
      </c>
      <c r="G7" s="1">
        <v>0.0</v>
      </c>
      <c r="H7" s="1">
        <v>0.0</v>
      </c>
      <c r="I7" s="1">
        <v>0.0</v>
      </c>
      <c r="J7" s="1">
        <v>0.0</v>
      </c>
      <c r="K7" s="1">
        <v>62.45999999999999</v>
      </c>
      <c r="L7" s="2"/>
      <c r="M7" s="2"/>
      <c r="N7" s="2"/>
      <c r="O7" s="2"/>
      <c r="P7" s="2"/>
      <c r="Q7" s="2"/>
      <c r="R7" s="2"/>
      <c r="S7" s="2"/>
      <c r="T7" s="2"/>
      <c r="U7" s="2"/>
      <c r="V7" s="2"/>
      <c r="W7" s="2"/>
      <c r="X7" s="2"/>
      <c r="Y7" s="2"/>
      <c r="Z7" s="2"/>
    </row>
    <row r="8">
      <c r="A8" s="1" t="s">
        <v>164</v>
      </c>
      <c r="B8" s="1">
        <v>1998.72</v>
      </c>
      <c r="C8" s="1">
        <v>2005.66</v>
      </c>
      <c r="D8" s="1">
        <v>1998.72</v>
      </c>
      <c r="E8" s="1">
        <v>2109.76</v>
      </c>
      <c r="F8" s="1">
        <v>2179.16</v>
      </c>
      <c r="G8" s="1">
        <v>2429.0</v>
      </c>
      <c r="H8" s="1">
        <v>2415.12</v>
      </c>
      <c r="I8" s="1">
        <v>2519.22</v>
      </c>
      <c r="J8" s="1">
        <v>2540.04</v>
      </c>
      <c r="K8" s="1">
        <v>2595.56</v>
      </c>
      <c r="L8" s="2"/>
      <c r="M8" s="2"/>
      <c r="N8" s="2"/>
      <c r="O8" s="2"/>
      <c r="P8" s="2"/>
      <c r="Q8" s="2"/>
      <c r="R8" s="2"/>
      <c r="S8" s="2"/>
      <c r="T8" s="2"/>
      <c r="U8" s="2"/>
      <c r="V8" s="2"/>
      <c r="W8" s="2"/>
      <c r="X8" s="2"/>
      <c r="Y8" s="2"/>
      <c r="Z8" s="2"/>
    </row>
    <row r="9">
      <c r="A9" s="1" t="s">
        <v>165</v>
      </c>
      <c r="B9" s="1">
        <v>396.968</v>
      </c>
      <c r="C9" s="1">
        <v>367.82</v>
      </c>
      <c r="D9" s="1">
        <v>437.914</v>
      </c>
      <c r="E9" s="1">
        <v>564.222</v>
      </c>
      <c r="F9" s="1">
        <v>603.086</v>
      </c>
      <c r="G9" s="1">
        <v>625.9879999999999</v>
      </c>
      <c r="H9" s="1">
        <v>644.726</v>
      </c>
      <c r="I9" s="1">
        <v>681.5079999999999</v>
      </c>
      <c r="J9" s="1">
        <v>735.64</v>
      </c>
      <c r="K9" s="1">
        <v>811.9799999999999</v>
      </c>
      <c r="L9" s="2"/>
      <c r="M9" s="2"/>
      <c r="N9" s="2"/>
      <c r="O9" s="2"/>
      <c r="P9" s="2"/>
      <c r="Q9" s="2"/>
      <c r="R9" s="2"/>
      <c r="S9" s="2"/>
      <c r="T9" s="2"/>
      <c r="U9" s="2"/>
      <c r="V9" s="2"/>
      <c r="W9" s="2"/>
      <c r="X9" s="2"/>
      <c r="Y9" s="2"/>
      <c r="Z9" s="2"/>
    </row>
    <row r="10">
      <c r="A10" s="1" t="s">
        <v>166</v>
      </c>
      <c r="B10" s="1">
        <v>2630.26</v>
      </c>
      <c r="C10" s="1">
        <v>2609.44</v>
      </c>
      <c r="D10" s="1">
        <v>2678.84</v>
      </c>
      <c r="E10" s="1">
        <v>2949.5</v>
      </c>
      <c r="F10" s="1">
        <v>3032.78</v>
      </c>
      <c r="G10" s="1">
        <v>3227.1</v>
      </c>
      <c r="H10" s="1">
        <v>3220.16</v>
      </c>
      <c r="I10" s="1">
        <v>3345.08</v>
      </c>
      <c r="J10" s="1">
        <v>3428.36</v>
      </c>
      <c r="K10" s="1">
        <v>3629.62</v>
      </c>
      <c r="L10" s="2"/>
      <c r="M10" s="2"/>
      <c r="N10" s="2"/>
      <c r="O10" s="2"/>
      <c r="P10" s="2"/>
      <c r="Q10" s="2"/>
      <c r="R10" s="2"/>
      <c r="S10" s="2"/>
      <c r="T10" s="2"/>
      <c r="U10" s="2"/>
      <c r="V10" s="2"/>
      <c r="W10" s="2"/>
      <c r="X10" s="2"/>
      <c r="Y10" s="2"/>
      <c r="Z10" s="2"/>
    </row>
    <row r="11">
      <c r="A11" s="1" t="s">
        <v>167</v>
      </c>
      <c r="B11" s="1">
        <v>3296.5</v>
      </c>
      <c r="C11" s="1">
        <v>3483.88</v>
      </c>
      <c r="D11" s="1">
        <v>3608.8</v>
      </c>
      <c r="E11" s="1">
        <v>3650.44</v>
      </c>
      <c r="F11" s="1">
        <v>3782.3</v>
      </c>
      <c r="G11" s="1">
        <v>3914.16</v>
      </c>
      <c r="H11" s="1">
        <v>3581.04</v>
      </c>
      <c r="I11" s="1">
        <v>3650.44</v>
      </c>
      <c r="J11" s="1">
        <v>3837.82</v>
      </c>
      <c r="K11" s="1">
        <v>3893.34</v>
      </c>
      <c r="L11" s="2"/>
      <c r="M11" s="2"/>
      <c r="N11" s="2"/>
      <c r="O11" s="2"/>
      <c r="P11" s="2"/>
      <c r="Q11" s="2"/>
      <c r="R11" s="2"/>
      <c r="S11" s="2"/>
      <c r="T11" s="2"/>
      <c r="U11" s="2"/>
      <c r="V11" s="2"/>
      <c r="W11" s="2"/>
      <c r="X11" s="2"/>
      <c r="Y11" s="2"/>
      <c r="Z11" s="2"/>
    </row>
    <row r="12">
      <c r="A12" s="1" t="s">
        <v>168</v>
      </c>
      <c r="B12" s="1">
        <v>-644.726</v>
      </c>
      <c r="C12" s="1">
        <v>-630.846</v>
      </c>
      <c r="D12" s="1">
        <v>-616.2719999999999</v>
      </c>
      <c r="E12" s="1">
        <v>-662.77</v>
      </c>
      <c r="F12" s="1">
        <v>-694.0</v>
      </c>
      <c r="G12" s="1">
        <v>-784.2199999999999</v>
      </c>
      <c r="H12" s="1">
        <v>-770.3399999999999</v>
      </c>
      <c r="I12" s="1">
        <v>-749.52</v>
      </c>
      <c r="J12" s="1">
        <v>-798.0999999999999</v>
      </c>
      <c r="K12" s="1">
        <v>-1027.12</v>
      </c>
      <c r="L12" s="2"/>
      <c r="M12" s="2"/>
      <c r="N12" s="2"/>
      <c r="O12" s="2"/>
      <c r="P12" s="2"/>
      <c r="Q12" s="2"/>
      <c r="R12" s="2"/>
      <c r="S12" s="2"/>
      <c r="T12" s="2"/>
      <c r="U12" s="2"/>
      <c r="V12" s="2"/>
      <c r="W12" s="2"/>
      <c r="X12" s="2"/>
      <c r="Y12" s="2"/>
      <c r="Z12" s="2"/>
    </row>
    <row r="13">
      <c r="A13" s="1" t="s">
        <v>169</v>
      </c>
      <c r="B13" s="1">
        <v>29.148</v>
      </c>
      <c r="C13" s="1">
        <v>0.0</v>
      </c>
      <c r="D13" s="1">
        <v>0.0</v>
      </c>
      <c r="E13" s="1">
        <v>0.0</v>
      </c>
      <c r="F13" s="1">
        <v>0.0</v>
      </c>
      <c r="G13" s="1">
        <v>0.0</v>
      </c>
      <c r="H13" s="1">
        <v>0.0</v>
      </c>
      <c r="I13" s="1">
        <v>0.0</v>
      </c>
      <c r="J13" s="1">
        <v>0.0</v>
      </c>
      <c r="K13" s="1">
        <v>46.498</v>
      </c>
      <c r="L13" s="2"/>
      <c r="M13" s="2"/>
      <c r="N13" s="2"/>
      <c r="O13" s="2"/>
      <c r="P13" s="2"/>
      <c r="Q13" s="2"/>
      <c r="R13" s="2"/>
      <c r="S13" s="2"/>
      <c r="T13" s="2"/>
      <c r="U13" s="2"/>
      <c r="V13" s="2"/>
      <c r="W13" s="2"/>
      <c r="X13" s="2"/>
      <c r="Y13" s="2"/>
      <c r="Z13" s="2"/>
    </row>
    <row r="14">
      <c r="A14" s="1" t="s">
        <v>170</v>
      </c>
      <c r="B14" s="1">
        <v>-615.578</v>
      </c>
      <c r="C14" s="1">
        <v>-630.846</v>
      </c>
      <c r="D14" s="1">
        <v>-616.2719999999999</v>
      </c>
      <c r="E14" s="1">
        <v>-662.77</v>
      </c>
      <c r="F14" s="1">
        <v>-694.0</v>
      </c>
      <c r="G14" s="1">
        <v>-784.2199999999999</v>
      </c>
      <c r="H14" s="1">
        <v>-770.3399999999999</v>
      </c>
      <c r="I14" s="1">
        <v>-749.52</v>
      </c>
      <c r="J14" s="1">
        <v>-798.0999999999999</v>
      </c>
      <c r="K14" s="1">
        <v>-978.54</v>
      </c>
      <c r="L14" s="2"/>
      <c r="M14" s="2"/>
      <c r="N14" s="2"/>
      <c r="O14" s="2"/>
      <c r="P14" s="2"/>
      <c r="Q14" s="2"/>
      <c r="R14" s="2"/>
      <c r="S14" s="2"/>
      <c r="T14" s="2"/>
      <c r="U14" s="2"/>
      <c r="V14" s="2"/>
      <c r="W14" s="2"/>
      <c r="X14" s="2"/>
      <c r="Y14" s="2"/>
      <c r="Z14" s="2"/>
    </row>
    <row r="15">
      <c r="A15" s="1" t="s">
        <v>171</v>
      </c>
      <c r="B15" s="1">
        <v>-8.328</v>
      </c>
      <c r="C15" s="1">
        <v>-34.006</v>
      </c>
      <c r="D15" s="1">
        <v>-61.766</v>
      </c>
      <c r="E15" s="1">
        <v>-21.514</v>
      </c>
      <c r="F15" s="1">
        <v>-24.29</v>
      </c>
      <c r="G15" s="1">
        <v>-49.968</v>
      </c>
      <c r="H15" s="1">
        <v>3.47</v>
      </c>
      <c r="I15" s="1">
        <v>-65.92999999999999</v>
      </c>
      <c r="J15" s="1">
        <v>-42.334</v>
      </c>
      <c r="K15" s="1">
        <v>-383.782</v>
      </c>
      <c r="L15" s="2"/>
      <c r="M15" s="2"/>
      <c r="N15" s="2"/>
      <c r="O15" s="2"/>
      <c r="P15" s="2"/>
      <c r="Q15" s="2"/>
      <c r="R15" s="2"/>
      <c r="S15" s="2"/>
      <c r="T15" s="2"/>
      <c r="U15" s="2"/>
      <c r="V15" s="2"/>
      <c r="W15" s="2"/>
      <c r="X15" s="2"/>
      <c r="Y15" s="2"/>
      <c r="Z15" s="2"/>
    </row>
    <row r="16">
      <c r="A16" s="1" t="s">
        <v>172</v>
      </c>
      <c r="B16" s="1">
        <v>129.778</v>
      </c>
      <c r="C16" s="1">
        <v>60.37799999999999</v>
      </c>
      <c r="D16" s="1">
        <v>69.39999999999999</v>
      </c>
      <c r="E16" s="1">
        <v>57.602</v>
      </c>
      <c r="F16" s="1">
        <v>-48.58</v>
      </c>
      <c r="G16" s="1">
        <v>121.45</v>
      </c>
      <c r="H16" s="1">
        <v>-47.886</v>
      </c>
      <c r="I16" s="1">
        <v>234.572</v>
      </c>
      <c r="J16" s="1">
        <v>-22.902</v>
      </c>
      <c r="K16" s="1">
        <v>-48.58</v>
      </c>
      <c r="L16" s="2"/>
      <c r="M16" s="2"/>
      <c r="N16" s="2"/>
      <c r="O16" s="2"/>
      <c r="P16" s="2"/>
      <c r="Q16" s="2"/>
      <c r="R16" s="2"/>
      <c r="S16" s="2"/>
      <c r="T16" s="2"/>
      <c r="U16" s="2"/>
      <c r="V16" s="2"/>
      <c r="W16" s="2"/>
      <c r="X16" s="2"/>
      <c r="Y16" s="2"/>
      <c r="Z16" s="2"/>
    </row>
    <row r="17">
      <c r="A17" s="1" t="s">
        <v>173</v>
      </c>
      <c r="B17" s="1">
        <v>2803.76</v>
      </c>
      <c r="C17" s="1">
        <v>2880.1</v>
      </c>
      <c r="D17" s="1">
        <v>2998.08</v>
      </c>
      <c r="E17" s="1">
        <v>3018.9</v>
      </c>
      <c r="F17" s="1">
        <v>3018.9</v>
      </c>
      <c r="G17" s="1">
        <v>3206.28</v>
      </c>
      <c r="H17" s="1">
        <v>2762.12</v>
      </c>
      <c r="I17" s="1">
        <v>3067.48</v>
      </c>
      <c r="J17" s="1">
        <v>2977.26</v>
      </c>
      <c r="K17" s="1">
        <v>2484.52</v>
      </c>
      <c r="L17" s="2"/>
      <c r="M17" s="2"/>
      <c r="N17" s="2"/>
      <c r="O17" s="2"/>
      <c r="P17" s="2"/>
      <c r="Q17" s="2"/>
      <c r="R17" s="2"/>
      <c r="S17" s="2"/>
      <c r="T17" s="2"/>
      <c r="U17" s="2"/>
      <c r="V17" s="2"/>
      <c r="W17" s="2"/>
      <c r="X17" s="2"/>
      <c r="Y17" s="2"/>
      <c r="Z17" s="2"/>
    </row>
    <row r="18">
      <c r="A18" s="1" t="s">
        <v>174</v>
      </c>
      <c r="B18" s="1">
        <v>-56.90799999999999</v>
      </c>
      <c r="C18" s="1">
        <v>-136.718</v>
      </c>
      <c r="D18" s="1">
        <v>-60.37799999999999</v>
      </c>
      <c r="E18" s="1">
        <v>-54.82599999999999</v>
      </c>
      <c r="F18" s="1">
        <v>-63.848</v>
      </c>
      <c r="G18" s="1">
        <v>-43.72199999999999</v>
      </c>
      <c r="H18" s="1">
        <v>-24.29</v>
      </c>
      <c r="I18" s="1">
        <v>-118.674</v>
      </c>
      <c r="J18" s="1">
        <v>-57.602</v>
      </c>
      <c r="K18" s="1">
        <v>-92.996</v>
      </c>
      <c r="L18" s="2"/>
      <c r="M18" s="2"/>
      <c r="N18" s="2"/>
      <c r="O18" s="2"/>
      <c r="P18" s="2"/>
      <c r="Q18" s="2"/>
      <c r="R18" s="2"/>
      <c r="S18" s="2"/>
      <c r="T18" s="2"/>
      <c r="U18" s="2"/>
      <c r="V18" s="2"/>
      <c r="W18" s="2"/>
      <c r="X18" s="2"/>
      <c r="Y18" s="2"/>
      <c r="Z18" s="2"/>
    </row>
    <row r="19">
      <c r="A19" s="1" t="s">
        <v>175</v>
      </c>
      <c r="B19" s="1">
        <v>-92.996</v>
      </c>
      <c r="C19" s="1">
        <v>-74.258</v>
      </c>
      <c r="D19" s="1">
        <v>-33.312</v>
      </c>
      <c r="E19" s="1">
        <v>-77.03399999999999</v>
      </c>
      <c r="F19" s="1">
        <v>-30.536</v>
      </c>
      <c r="G19" s="1">
        <v>-35.394</v>
      </c>
      <c r="H19" s="1">
        <v>-56.214</v>
      </c>
      <c r="I19" s="1">
        <v>-26.372</v>
      </c>
      <c r="J19" s="1">
        <v>-7.633999999999999</v>
      </c>
      <c r="K19" s="1">
        <v>-45.80399999999999</v>
      </c>
      <c r="L19" s="2"/>
      <c r="M19" s="2"/>
      <c r="N19" s="2"/>
      <c r="O19" s="2"/>
      <c r="P19" s="2"/>
      <c r="Q19" s="2"/>
      <c r="R19" s="2"/>
      <c r="S19" s="2"/>
      <c r="T19" s="2"/>
      <c r="U19" s="2"/>
      <c r="V19" s="2"/>
      <c r="W19" s="2"/>
      <c r="X19" s="2"/>
      <c r="Y19" s="2"/>
      <c r="Z19" s="2"/>
    </row>
    <row r="20">
      <c r="A20" s="1" t="s">
        <v>176</v>
      </c>
      <c r="B20" s="1">
        <v>6.94</v>
      </c>
      <c r="C20" s="1">
        <v>49.968</v>
      </c>
      <c r="D20" s="1">
        <v>40.252</v>
      </c>
      <c r="E20" s="1">
        <v>-3.47</v>
      </c>
      <c r="F20" s="1">
        <v>-23.596</v>
      </c>
      <c r="G20" s="1">
        <v>9.021999999999998</v>
      </c>
      <c r="H20" s="1">
        <v>2.082</v>
      </c>
      <c r="I20" s="1">
        <v>-4.164</v>
      </c>
      <c r="J20" s="1">
        <v>16.656</v>
      </c>
      <c r="K20" s="1">
        <v>55.52</v>
      </c>
      <c r="L20" s="2"/>
      <c r="M20" s="2"/>
      <c r="N20" s="2"/>
      <c r="O20" s="2"/>
      <c r="P20" s="2"/>
      <c r="Q20" s="2"/>
      <c r="R20" s="2"/>
      <c r="S20" s="2"/>
      <c r="T20" s="2"/>
      <c r="U20" s="2"/>
      <c r="V20" s="2"/>
      <c r="W20" s="2"/>
      <c r="X20" s="2"/>
      <c r="Y20" s="2"/>
      <c r="Z20" s="2"/>
    </row>
    <row r="21" ht="15.75" customHeight="1">
      <c r="A21" s="1" t="s">
        <v>177</v>
      </c>
      <c r="B21" s="1">
        <v>-35.394</v>
      </c>
      <c r="C21" s="1">
        <v>-38.16999999999999</v>
      </c>
      <c r="D21" s="1">
        <v>-19.432</v>
      </c>
      <c r="E21" s="1">
        <v>-32.61799999999999</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-72.86999999999999</v>
      </c>
      <c r="C22" s="1">
        <v>-34.006</v>
      </c>
      <c r="D22" s="1">
        <v>-6.246</v>
      </c>
      <c r="E22" s="1">
        <v>-56.90799999999999</v>
      </c>
      <c r="F22" s="1">
        <v>-131.166</v>
      </c>
      <c r="G22" s="1">
        <v>-77.03399999999999</v>
      </c>
      <c r="H22" s="1">
        <v>-385.17</v>
      </c>
      <c r="I22" s="1">
        <v>-153.374</v>
      </c>
      <c r="J22" s="1">
        <v>-212.364</v>
      </c>
      <c r="K22" s="1">
        <v>-91.60799999999999</v>
      </c>
      <c r="L22" s="2"/>
      <c r="M22" s="2"/>
      <c r="N22" s="2"/>
      <c r="O22" s="2"/>
      <c r="P22" s="2"/>
      <c r="Q22" s="2"/>
      <c r="R22" s="2"/>
      <c r="S22" s="2"/>
      <c r="T22" s="2"/>
      <c r="U22" s="2"/>
      <c r="V22" s="2"/>
      <c r="W22" s="2"/>
      <c r="X22" s="2"/>
      <c r="Y22" s="2"/>
      <c r="Z22" s="2"/>
    </row>
    <row r="23" ht="15.75" customHeight="1">
      <c r="A23" s="1" t="s">
        <v>179</v>
      </c>
      <c r="B23" s="1">
        <v>0.0</v>
      </c>
      <c r="C23" s="1">
        <v>-98.54799999999999</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180</v>
      </c>
      <c r="B24" s="1">
        <v>-20.126</v>
      </c>
      <c r="C24" s="1">
        <v>-12.492</v>
      </c>
      <c r="D24" s="1">
        <v>-7.633999999999999</v>
      </c>
      <c r="E24" s="1">
        <v>-13.88</v>
      </c>
      <c r="F24" s="1">
        <v>-13.88</v>
      </c>
      <c r="G24" s="1">
        <v>-12.492</v>
      </c>
      <c r="H24" s="1">
        <v>-34.7</v>
      </c>
      <c r="I24" s="1">
        <v>-36.782</v>
      </c>
      <c r="J24" s="1">
        <v>-12.492</v>
      </c>
      <c r="K24" s="1">
        <v>-0.694</v>
      </c>
      <c r="L24" s="2"/>
      <c r="M24" s="2"/>
      <c r="N24" s="2"/>
      <c r="O24" s="2"/>
      <c r="P24" s="2"/>
      <c r="Q24" s="2"/>
      <c r="R24" s="2"/>
      <c r="S24" s="2"/>
      <c r="T24" s="2"/>
      <c r="U24" s="2"/>
      <c r="V24" s="2"/>
      <c r="W24" s="2"/>
      <c r="X24" s="2"/>
      <c r="Y24" s="2"/>
      <c r="Z24" s="2"/>
    </row>
    <row r="25" ht="15.75" customHeight="1">
      <c r="A25" s="1" t="s">
        <v>181</v>
      </c>
      <c r="B25" s="1">
        <v>2533.1</v>
      </c>
      <c r="C25" s="1">
        <v>2533.1</v>
      </c>
      <c r="D25" s="1">
        <v>2914.8</v>
      </c>
      <c r="E25" s="1">
        <v>2782.94</v>
      </c>
      <c r="F25" s="1">
        <v>2755.18</v>
      </c>
      <c r="G25" s="1">
        <v>3046.66</v>
      </c>
      <c r="H25" s="1">
        <v>2262.44</v>
      </c>
      <c r="I25" s="1">
        <v>2734.36</v>
      </c>
      <c r="J25" s="1">
        <v>2699.66</v>
      </c>
      <c r="K25" s="1">
        <v>2304.08</v>
      </c>
      <c r="L25" s="2"/>
      <c r="M25" s="2"/>
      <c r="N25" s="2"/>
      <c r="O25" s="2"/>
      <c r="P25" s="2"/>
      <c r="Q25" s="2"/>
      <c r="R25" s="2"/>
      <c r="S25" s="2"/>
      <c r="T25" s="2"/>
      <c r="U25" s="2"/>
      <c r="V25" s="2"/>
      <c r="W25" s="2"/>
      <c r="X25" s="2"/>
      <c r="Y25" s="2"/>
      <c r="Z25" s="2"/>
    </row>
    <row r="26" ht="15.75" customHeight="1">
      <c r="A26" s="1" t="s">
        <v>182</v>
      </c>
      <c r="B26" s="1">
        <v>644.726</v>
      </c>
      <c r="C26" s="1">
        <v>641.256</v>
      </c>
      <c r="D26" s="1">
        <v>770.3399999999999</v>
      </c>
      <c r="E26" s="1">
        <v>721.76</v>
      </c>
      <c r="F26" s="1">
        <v>690.53</v>
      </c>
      <c r="G26" s="1">
        <v>784.2199999999999</v>
      </c>
      <c r="H26" s="1">
        <v>549.6479999999999</v>
      </c>
      <c r="I26" s="1">
        <v>721.76</v>
      </c>
      <c r="J26" s="1">
        <v>671.098</v>
      </c>
      <c r="K26" s="1">
        <v>691.2239999999999</v>
      </c>
      <c r="L26" s="2"/>
      <c r="M26" s="2"/>
      <c r="N26" s="2"/>
      <c r="O26" s="2"/>
      <c r="P26" s="2"/>
      <c r="Q26" s="2"/>
      <c r="R26" s="2"/>
      <c r="S26" s="2"/>
      <c r="T26" s="2"/>
      <c r="U26" s="2"/>
      <c r="V26" s="2"/>
      <c r="W26" s="2"/>
      <c r="X26" s="2"/>
      <c r="Y26" s="2"/>
      <c r="Z26" s="2"/>
    </row>
    <row r="27" ht="15.75" customHeight="1">
      <c r="A27" s="1" t="s">
        <v>183</v>
      </c>
      <c r="B27" s="1">
        <v>1887.68</v>
      </c>
      <c r="C27" s="1">
        <v>1894.62</v>
      </c>
      <c r="D27" s="1">
        <v>2144.46</v>
      </c>
      <c r="E27" s="1">
        <v>2061.18</v>
      </c>
      <c r="F27" s="1">
        <v>2061.18</v>
      </c>
      <c r="G27" s="1">
        <v>2255.5</v>
      </c>
      <c r="H27" s="1">
        <v>1714.18</v>
      </c>
      <c r="I27" s="1">
        <v>2005.66</v>
      </c>
      <c r="J27" s="1">
        <v>2033.42</v>
      </c>
      <c r="K27" s="1">
        <v>1617.02</v>
      </c>
      <c r="L27" s="2"/>
      <c r="M27" s="2"/>
      <c r="N27" s="2"/>
      <c r="O27" s="2"/>
      <c r="P27" s="2"/>
      <c r="Q27" s="2"/>
      <c r="R27" s="2"/>
      <c r="S27" s="2"/>
      <c r="T27" s="2"/>
      <c r="U27" s="2"/>
      <c r="V27" s="2"/>
      <c r="W27" s="2"/>
      <c r="X27" s="2"/>
      <c r="Y27" s="2"/>
      <c r="Z27" s="2"/>
    </row>
    <row r="28" ht="15.75" customHeight="1">
      <c r="A28" s="1" t="s">
        <v>184</v>
      </c>
      <c r="B28" s="1">
        <v>0.0</v>
      </c>
      <c r="C28" s="1">
        <v>0.0</v>
      </c>
      <c r="D28" s="1">
        <v>0.0</v>
      </c>
      <c r="E28" s="1">
        <v>0.0</v>
      </c>
      <c r="F28" s="1">
        <v>0.0</v>
      </c>
      <c r="G28" s="1">
        <v>0.0</v>
      </c>
      <c r="H28" s="1">
        <v>156.844</v>
      </c>
      <c r="I28" s="1">
        <v>0.0</v>
      </c>
      <c r="J28" s="1">
        <v>0.0</v>
      </c>
      <c r="K28" s="1">
        <v>0.0</v>
      </c>
      <c r="L28" s="2"/>
      <c r="M28" s="2"/>
      <c r="N28" s="2"/>
      <c r="O28" s="2"/>
      <c r="P28" s="2"/>
      <c r="Q28" s="2"/>
      <c r="R28" s="2"/>
      <c r="S28" s="2"/>
      <c r="T28" s="2"/>
      <c r="U28" s="2"/>
      <c r="V28" s="2"/>
      <c r="W28" s="2"/>
      <c r="X28" s="2"/>
      <c r="Y28" s="2"/>
      <c r="Z28" s="2"/>
    </row>
    <row r="29" ht="15.75" customHeight="1">
      <c r="A29" s="1" t="s">
        <v>185</v>
      </c>
      <c r="B29" s="1">
        <v>1887.68</v>
      </c>
      <c r="C29" s="1">
        <v>1894.62</v>
      </c>
      <c r="D29" s="1">
        <v>2144.46</v>
      </c>
      <c r="E29" s="1">
        <v>2061.18</v>
      </c>
      <c r="F29" s="1">
        <v>2061.18</v>
      </c>
      <c r="G29" s="1">
        <v>2255.5</v>
      </c>
      <c r="H29" s="1">
        <v>1873.8</v>
      </c>
      <c r="I29" s="1">
        <v>2005.66</v>
      </c>
      <c r="J29" s="1">
        <v>2033.42</v>
      </c>
      <c r="K29" s="1">
        <v>1617.02</v>
      </c>
      <c r="L29" s="2"/>
      <c r="M29" s="2"/>
      <c r="N29" s="2"/>
      <c r="O29" s="2"/>
      <c r="P29" s="2"/>
      <c r="Q29" s="2"/>
      <c r="R29" s="2"/>
      <c r="S29" s="2"/>
      <c r="T29" s="2"/>
      <c r="U29" s="2"/>
      <c r="V29" s="2"/>
      <c r="W29" s="2"/>
      <c r="X29" s="2"/>
      <c r="Y29" s="2"/>
      <c r="Z29" s="2"/>
    </row>
    <row r="30" ht="15.75" customHeight="1">
      <c r="A30" s="1" t="s">
        <v>117</v>
      </c>
      <c r="B30" s="1">
        <v>-151.292</v>
      </c>
      <c r="C30" s="1">
        <v>-36.08799999999999</v>
      </c>
      <c r="D30" s="1">
        <v>-38.864</v>
      </c>
      <c r="E30" s="1">
        <v>-38.864</v>
      </c>
      <c r="F30" s="1">
        <v>-30.536</v>
      </c>
      <c r="G30" s="1">
        <v>-43.028</v>
      </c>
      <c r="H30" s="1">
        <v>-45.11</v>
      </c>
      <c r="I30" s="1">
        <v>-36.08799999999999</v>
      </c>
      <c r="J30" s="1">
        <v>-40.252</v>
      </c>
      <c r="K30" s="1">
        <v>-44.416</v>
      </c>
      <c r="L30" s="2"/>
      <c r="M30" s="2"/>
      <c r="N30" s="2"/>
      <c r="O30" s="2"/>
      <c r="P30" s="2"/>
      <c r="Q30" s="2"/>
      <c r="R30" s="2"/>
      <c r="S30" s="2"/>
      <c r="T30" s="2"/>
      <c r="U30" s="2"/>
      <c r="V30" s="2"/>
      <c r="W30" s="2"/>
      <c r="X30" s="2"/>
      <c r="Y30" s="2"/>
      <c r="Z30" s="2"/>
    </row>
    <row r="31" ht="15.75" customHeight="1">
      <c r="A31" s="1" t="s">
        <v>186</v>
      </c>
      <c r="B31" s="1">
        <v>1735.0</v>
      </c>
      <c r="C31" s="1">
        <v>1859.92</v>
      </c>
      <c r="D31" s="1">
        <v>2102.82</v>
      </c>
      <c r="E31" s="1">
        <v>2019.54</v>
      </c>
      <c r="F31" s="1">
        <v>2033.42</v>
      </c>
      <c r="G31" s="1">
        <v>2213.86</v>
      </c>
      <c r="H31" s="1">
        <v>1825.22</v>
      </c>
      <c r="I31" s="1">
        <v>1970.96</v>
      </c>
      <c r="J31" s="1">
        <v>1991.78</v>
      </c>
      <c r="K31" s="1">
        <v>1568.44</v>
      </c>
      <c r="L31" s="2"/>
      <c r="M31" s="2"/>
      <c r="N31" s="2"/>
      <c r="O31" s="2"/>
      <c r="P31" s="2"/>
      <c r="Q31" s="2"/>
      <c r="R31" s="2"/>
      <c r="S31" s="2"/>
      <c r="T31" s="2"/>
      <c r="U31" s="2"/>
      <c r="V31" s="2"/>
      <c r="W31" s="2"/>
      <c r="X31" s="2"/>
      <c r="Y31" s="2"/>
      <c r="Z31" s="2"/>
    </row>
    <row r="32" ht="15.75" customHeight="1">
      <c r="A32" s="1" t="s">
        <v>187</v>
      </c>
      <c r="B32" s="1">
        <v>95.07799999999999</v>
      </c>
      <c r="C32" s="1">
        <v>105.488</v>
      </c>
      <c r="D32" s="1">
        <v>95.07799999999999</v>
      </c>
      <c r="E32" s="1">
        <v>88.832</v>
      </c>
      <c r="F32" s="1">
        <v>99.93599999999999</v>
      </c>
      <c r="G32" s="1">
        <v>104.794</v>
      </c>
      <c r="H32" s="1">
        <v>94.38399999999999</v>
      </c>
      <c r="I32" s="1">
        <v>90.91399999999999</v>
      </c>
      <c r="J32" s="1">
        <v>105.488</v>
      </c>
      <c r="K32" s="1">
        <v>129.778</v>
      </c>
      <c r="L32" s="2"/>
      <c r="M32" s="2"/>
      <c r="N32" s="2"/>
      <c r="O32" s="2"/>
      <c r="P32" s="2"/>
      <c r="Q32" s="2"/>
      <c r="R32" s="2"/>
      <c r="S32" s="2"/>
      <c r="T32" s="2"/>
      <c r="U32" s="2"/>
      <c r="V32" s="2"/>
      <c r="W32" s="2"/>
      <c r="X32" s="2"/>
      <c r="Y32" s="2"/>
      <c r="Z32" s="2"/>
    </row>
    <row r="33" ht="15.75" customHeight="1">
      <c r="A33" s="1" t="s">
        <v>188</v>
      </c>
      <c r="B33" s="1">
        <v>1637.84</v>
      </c>
      <c r="C33" s="1">
        <v>1755.82</v>
      </c>
      <c r="D33" s="1">
        <v>2005.66</v>
      </c>
      <c r="E33" s="1">
        <v>1936.26</v>
      </c>
      <c r="F33" s="1">
        <v>1929.32</v>
      </c>
      <c r="G33" s="1">
        <v>2109.76</v>
      </c>
      <c r="H33" s="1">
        <v>1735.0</v>
      </c>
      <c r="I33" s="1">
        <v>1880.74</v>
      </c>
      <c r="J33" s="1">
        <v>1887.68</v>
      </c>
      <c r="K33" s="1">
        <v>1443.52</v>
      </c>
      <c r="L33" s="2"/>
      <c r="M33" s="2"/>
      <c r="N33" s="2"/>
      <c r="O33" s="2"/>
      <c r="P33" s="2"/>
      <c r="Q33" s="2"/>
      <c r="R33" s="2"/>
      <c r="S33" s="2"/>
      <c r="T33" s="2"/>
      <c r="U33" s="2"/>
      <c r="V33" s="2"/>
      <c r="W33" s="2"/>
      <c r="X33" s="2"/>
      <c r="Y33" s="2"/>
      <c r="Z33" s="2"/>
    </row>
    <row r="34" ht="15.75" customHeight="1">
      <c r="A34" s="1" t="s">
        <v>189</v>
      </c>
      <c r="B34" s="1">
        <v>1637.84</v>
      </c>
      <c r="C34" s="1">
        <v>1755.82</v>
      </c>
      <c r="D34" s="1">
        <v>2005.66</v>
      </c>
      <c r="E34" s="1">
        <v>1936.26</v>
      </c>
      <c r="F34" s="1">
        <v>1929.32</v>
      </c>
      <c r="G34" s="1">
        <v>2109.76</v>
      </c>
      <c r="H34" s="1">
        <v>1575.38</v>
      </c>
      <c r="I34" s="1">
        <v>1880.74</v>
      </c>
      <c r="J34" s="1">
        <v>1887.68</v>
      </c>
      <c r="K34" s="1">
        <v>1443.52</v>
      </c>
      <c r="L34" s="2"/>
      <c r="M34" s="2"/>
      <c r="N34" s="2"/>
      <c r="O34" s="2"/>
      <c r="P34" s="2"/>
      <c r="Q34" s="2"/>
      <c r="R34" s="2"/>
      <c r="S34" s="2"/>
      <c r="T34" s="2"/>
      <c r="U34" s="2"/>
      <c r="V34" s="2"/>
      <c r="W34" s="2"/>
      <c r="X34" s="2"/>
      <c r="Y34" s="2"/>
      <c r="Z34" s="2"/>
    </row>
    <row r="35" ht="15.75" customHeight="1">
      <c r="A35" s="1" t="s">
        <v>190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191</v>
      </c>
      <c r="B36" s="1" t="s">
        <v>192</v>
      </c>
      <c r="C36" s="1" t="s">
        <v>192</v>
      </c>
      <c r="D36" s="1" t="s">
        <v>193</v>
      </c>
      <c r="E36" s="1" t="s">
        <v>194</v>
      </c>
      <c r="F36" s="1" t="s">
        <v>195</v>
      </c>
      <c r="G36" s="1" t="s">
        <v>196</v>
      </c>
      <c r="H36" s="1" t="s">
        <v>197</v>
      </c>
      <c r="I36" s="1" t="s">
        <v>198</v>
      </c>
      <c r="J36" s="1" t="s">
        <v>192</v>
      </c>
      <c r="K36" s="1" t="s">
        <v>199</v>
      </c>
      <c r="L36" s="2"/>
      <c r="M36" s="2"/>
      <c r="N36" s="2"/>
      <c r="O36" s="2"/>
      <c r="P36" s="2"/>
      <c r="Q36" s="2"/>
      <c r="R36" s="2"/>
      <c r="S36" s="2"/>
      <c r="T36" s="2"/>
      <c r="U36" s="2"/>
      <c r="V36" s="2"/>
      <c r="W36" s="2"/>
      <c r="X36" s="2"/>
      <c r="Y36" s="2"/>
      <c r="Z36" s="2"/>
    </row>
    <row r="37" ht="15.75" customHeight="1">
      <c r="A37" s="1" t="s">
        <v>200</v>
      </c>
      <c r="B37" s="1" t="s">
        <v>192</v>
      </c>
      <c r="C37" s="1" t="s">
        <v>192</v>
      </c>
      <c r="D37" s="1" t="s">
        <v>193</v>
      </c>
      <c r="E37" s="1" t="s">
        <v>194</v>
      </c>
      <c r="F37" s="1" t="s">
        <v>195</v>
      </c>
      <c r="G37" s="1" t="s">
        <v>196</v>
      </c>
      <c r="H37" s="1" t="s">
        <v>201</v>
      </c>
      <c r="I37" s="1" t="s">
        <v>198</v>
      </c>
      <c r="J37" s="1" t="s">
        <v>192</v>
      </c>
      <c r="K37" s="1" t="s">
        <v>199</v>
      </c>
      <c r="L37" s="2"/>
      <c r="M37" s="2"/>
      <c r="N37" s="2"/>
      <c r="O37" s="2"/>
      <c r="P37" s="2"/>
      <c r="Q37" s="2"/>
      <c r="R37" s="2"/>
      <c r="S37" s="2"/>
      <c r="T37" s="2"/>
      <c r="U37" s="2"/>
      <c r="V37" s="2"/>
      <c r="W37" s="2"/>
      <c r="X37" s="2"/>
      <c r="Y37" s="2"/>
      <c r="Z37" s="2"/>
    </row>
    <row r="38" ht="15.75" customHeight="1">
      <c r="A38" s="1" t="s">
        <v>202</v>
      </c>
      <c r="B38" s="1">
        <v>794.0</v>
      </c>
      <c r="C38" s="1">
        <v>847.0</v>
      </c>
      <c r="D38" s="1">
        <v>869.0</v>
      </c>
      <c r="E38" s="1">
        <v>894.0</v>
      </c>
      <c r="F38" s="1">
        <v>899.0</v>
      </c>
      <c r="G38" s="1">
        <v>901.0</v>
      </c>
      <c r="H38" s="1">
        <v>904.0</v>
      </c>
      <c r="I38" s="1">
        <v>906.0</v>
      </c>
      <c r="J38" s="1">
        <v>912.0</v>
      </c>
      <c r="K38" s="1">
        <v>912.0</v>
      </c>
      <c r="L38" s="2"/>
      <c r="M38" s="2"/>
      <c r="N38" s="2"/>
      <c r="O38" s="2"/>
      <c r="P38" s="2"/>
      <c r="Q38" s="2"/>
      <c r="R38" s="2"/>
      <c r="S38" s="2"/>
      <c r="T38" s="2"/>
      <c r="U38" s="2"/>
      <c r="V38" s="2"/>
      <c r="W38" s="2"/>
      <c r="X38" s="2"/>
      <c r="Y38" s="2"/>
      <c r="Z38" s="2"/>
    </row>
    <row r="39" ht="15.75" customHeight="1">
      <c r="A39" s="1" t="s">
        <v>203</v>
      </c>
      <c r="B39" s="1" t="s">
        <v>204</v>
      </c>
      <c r="C39" s="1" t="s">
        <v>192</v>
      </c>
      <c r="D39" s="1" t="s">
        <v>193</v>
      </c>
      <c r="E39" s="1" t="s">
        <v>205</v>
      </c>
      <c r="F39" s="1" t="s">
        <v>195</v>
      </c>
      <c r="G39" s="1" t="s">
        <v>196</v>
      </c>
      <c r="H39" s="1" t="s">
        <v>197</v>
      </c>
      <c r="I39" s="1" t="s">
        <v>198</v>
      </c>
      <c r="J39" s="1" t="s">
        <v>192</v>
      </c>
      <c r="K39" s="1" t="s">
        <v>199</v>
      </c>
      <c r="L39" s="2"/>
      <c r="M39" s="2"/>
      <c r="N39" s="2"/>
      <c r="O39" s="2"/>
      <c r="P39" s="2"/>
      <c r="Q39" s="2"/>
      <c r="R39" s="2"/>
      <c r="S39" s="2"/>
      <c r="T39" s="2"/>
      <c r="U39" s="2"/>
      <c r="V39" s="2"/>
      <c r="W39" s="2"/>
      <c r="X39" s="2"/>
      <c r="Y39" s="2"/>
      <c r="Z39" s="2"/>
    </row>
    <row r="40" ht="15.75" customHeight="1">
      <c r="A40" s="1" t="s">
        <v>206</v>
      </c>
      <c r="B40" s="1" t="s">
        <v>204</v>
      </c>
      <c r="C40" s="1" t="s">
        <v>192</v>
      </c>
      <c r="D40" s="1" t="s">
        <v>193</v>
      </c>
      <c r="E40" s="1" t="s">
        <v>205</v>
      </c>
      <c r="F40" s="1" t="s">
        <v>195</v>
      </c>
      <c r="G40" s="1" t="s">
        <v>196</v>
      </c>
      <c r="H40" s="1" t="s">
        <v>201</v>
      </c>
      <c r="I40" s="1" t="s">
        <v>198</v>
      </c>
      <c r="J40" s="1" t="s">
        <v>192</v>
      </c>
      <c r="K40" s="1" t="s">
        <v>199</v>
      </c>
      <c r="L40" s="2"/>
      <c r="M40" s="2"/>
      <c r="N40" s="2"/>
      <c r="O40" s="2"/>
      <c r="P40" s="2"/>
      <c r="Q40" s="2"/>
      <c r="R40" s="2"/>
      <c r="S40" s="2"/>
      <c r="T40" s="2"/>
      <c r="U40" s="2"/>
      <c r="V40" s="2"/>
      <c r="W40" s="2"/>
      <c r="X40" s="2"/>
      <c r="Y40" s="2"/>
      <c r="Z40" s="2"/>
    </row>
    <row r="41" ht="15.75" customHeight="1">
      <c r="A41" s="1" t="s">
        <v>207</v>
      </c>
      <c r="B41" s="1">
        <v>795.0</v>
      </c>
      <c r="C41" s="1">
        <v>848.0</v>
      </c>
      <c r="D41" s="1">
        <v>870.0</v>
      </c>
      <c r="E41" s="1">
        <v>895.0</v>
      </c>
      <c r="F41" s="1">
        <v>899.0</v>
      </c>
      <c r="G41" s="1">
        <v>901.0</v>
      </c>
      <c r="H41" s="1">
        <v>904.0</v>
      </c>
      <c r="I41" s="1">
        <v>907.0</v>
      </c>
      <c r="J41" s="1">
        <v>912.0</v>
      </c>
      <c r="K41" s="1">
        <v>912.0</v>
      </c>
      <c r="L41" s="2"/>
      <c r="M41" s="2"/>
      <c r="N41" s="2"/>
      <c r="O41" s="2"/>
      <c r="P41" s="2"/>
      <c r="Q41" s="2"/>
      <c r="R41" s="2"/>
      <c r="S41" s="2"/>
      <c r="T41" s="2"/>
      <c r="U41" s="2"/>
      <c r="V41" s="2"/>
      <c r="W41" s="2"/>
      <c r="X41" s="2"/>
      <c r="Y41" s="2"/>
      <c r="Z41" s="2"/>
    </row>
    <row r="42" ht="15.75" customHeight="1">
      <c r="A42" s="1" t="s">
        <v>208</v>
      </c>
      <c r="B42" s="1" t="s">
        <v>209</v>
      </c>
      <c r="C42" s="1">
        <v>3.0</v>
      </c>
      <c r="D42" s="1" t="s">
        <v>210</v>
      </c>
      <c r="E42" s="1" t="s">
        <v>192</v>
      </c>
      <c r="F42" s="1" t="s">
        <v>204</v>
      </c>
      <c r="G42" s="1" t="s">
        <v>211</v>
      </c>
      <c r="H42" s="1" t="s">
        <v>212</v>
      </c>
      <c r="I42" s="1" t="s">
        <v>198</v>
      </c>
      <c r="J42" s="1" t="s">
        <v>213</v>
      </c>
      <c r="K42" s="1" t="s">
        <v>214</v>
      </c>
      <c r="L42" s="2"/>
      <c r="M42" s="2"/>
      <c r="N42" s="2"/>
      <c r="O42" s="2"/>
      <c r="P42" s="2"/>
      <c r="Q42" s="2"/>
      <c r="R42" s="2"/>
      <c r="S42" s="2"/>
      <c r="T42" s="2"/>
      <c r="U42" s="2"/>
      <c r="V42" s="2"/>
      <c r="W42" s="2"/>
      <c r="X42" s="2"/>
      <c r="Y42" s="2"/>
      <c r="Z42" s="2"/>
    </row>
    <row r="43" ht="15.75" customHeight="1">
      <c r="A43" s="1" t="s">
        <v>215</v>
      </c>
      <c r="B43" s="1" t="s">
        <v>216</v>
      </c>
      <c r="C43" s="1">
        <v>3.0</v>
      </c>
      <c r="D43" s="1" t="s">
        <v>210</v>
      </c>
      <c r="E43" s="1" t="s">
        <v>192</v>
      </c>
      <c r="F43" s="1" t="s">
        <v>204</v>
      </c>
      <c r="G43" s="1" t="s">
        <v>211</v>
      </c>
      <c r="H43" s="1" t="s">
        <v>212</v>
      </c>
      <c r="I43" s="1" t="s">
        <v>198</v>
      </c>
      <c r="J43" s="1" t="s">
        <v>217</v>
      </c>
      <c r="K43" s="1" t="s">
        <v>214</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217</v>
      </c>
      <c r="F44" s="1" t="s">
        <v>222</v>
      </c>
      <c r="G44" s="1" t="s">
        <v>223</v>
      </c>
      <c r="H44" s="1" t="s">
        <v>193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t="s">
        <v>228</v>
      </c>
      <c r="C45" s="1" t="s">
        <v>229</v>
      </c>
      <c r="D45" s="1" t="s">
        <v>230</v>
      </c>
      <c r="E45" s="1" t="s">
        <v>231</v>
      </c>
      <c r="F45" s="1" t="s">
        <v>232</v>
      </c>
      <c r="G45" s="1" t="s">
        <v>233</v>
      </c>
      <c r="H45" s="1" t="s">
        <v>234</v>
      </c>
      <c r="I45" s="1" t="s">
        <v>235</v>
      </c>
      <c r="J45" s="1" t="s">
        <v>236</v>
      </c>
      <c r="K45" s="1" t="s">
        <v>237</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238</v>
      </c>
      <c r="B47" s="1">
        <v>5343.799999999999</v>
      </c>
      <c r="C47" s="1">
        <v>5538.12</v>
      </c>
      <c r="D47" s="1">
        <v>5656.099999999999</v>
      </c>
      <c r="E47" s="1">
        <v>5850.419999999999</v>
      </c>
      <c r="F47" s="1">
        <v>6079.44</v>
      </c>
      <c r="G47" s="1">
        <v>5982.28</v>
      </c>
      <c r="H47" s="1">
        <v>5621.4</v>
      </c>
      <c r="I47" s="1">
        <v>5781.02</v>
      </c>
      <c r="J47" s="1">
        <v>5982.28</v>
      </c>
      <c r="K47" s="1">
        <v>6037.799999999999</v>
      </c>
      <c r="L47" s="2"/>
      <c r="M47" s="2"/>
      <c r="N47" s="2"/>
      <c r="O47" s="2"/>
      <c r="P47" s="2"/>
      <c r="Q47" s="2"/>
      <c r="R47" s="2"/>
      <c r="S47" s="2"/>
      <c r="T47" s="2"/>
      <c r="U47" s="2"/>
      <c r="V47" s="2"/>
      <c r="W47" s="2"/>
      <c r="X47" s="2"/>
      <c r="Y47" s="2"/>
      <c r="Z47" s="2"/>
    </row>
    <row r="48" ht="15.75" customHeight="1">
      <c r="A48" s="1" t="s">
        <v>239</v>
      </c>
      <c r="B48" s="1">
        <v>3345.08</v>
      </c>
      <c r="C48" s="1">
        <v>3532.46</v>
      </c>
      <c r="D48" s="1">
        <v>3657.38</v>
      </c>
      <c r="E48" s="1">
        <v>3747.6</v>
      </c>
      <c r="F48" s="1">
        <v>3893.34</v>
      </c>
      <c r="G48" s="1">
        <v>4025.2</v>
      </c>
      <c r="H48" s="1">
        <v>3678.2</v>
      </c>
      <c r="I48" s="1">
        <v>3747.6</v>
      </c>
      <c r="J48" s="1">
        <v>3928.04</v>
      </c>
      <c r="K48" s="1">
        <v>3990.5</v>
      </c>
      <c r="L48" s="2"/>
      <c r="M48" s="2"/>
      <c r="N48" s="2"/>
      <c r="O48" s="2"/>
      <c r="P48" s="2"/>
      <c r="Q48" s="2"/>
      <c r="R48" s="2"/>
      <c r="S48" s="2"/>
      <c r="T48" s="2"/>
      <c r="U48" s="2"/>
      <c r="V48" s="2"/>
      <c r="W48" s="2"/>
      <c r="X48" s="2"/>
      <c r="Y48" s="2"/>
      <c r="Z48" s="2"/>
    </row>
    <row r="49" ht="15.75" customHeight="1">
      <c r="A49" s="1" t="s">
        <v>240</v>
      </c>
      <c r="B49" s="1">
        <v>3296.5</v>
      </c>
      <c r="C49" s="1">
        <v>3483.88</v>
      </c>
      <c r="D49" s="1">
        <v>3608.8</v>
      </c>
      <c r="E49" s="1">
        <v>3650.44</v>
      </c>
      <c r="F49" s="1">
        <v>3782.3</v>
      </c>
      <c r="G49" s="1">
        <v>3914.16</v>
      </c>
      <c r="H49" s="1">
        <v>3581.04</v>
      </c>
      <c r="I49" s="1">
        <v>3650.44</v>
      </c>
      <c r="J49" s="1">
        <v>3837.82</v>
      </c>
      <c r="K49" s="1">
        <v>3893.34</v>
      </c>
      <c r="L49" s="2"/>
      <c r="M49" s="2"/>
      <c r="N49" s="2"/>
      <c r="O49" s="2"/>
      <c r="P49" s="2"/>
      <c r="Q49" s="2"/>
      <c r="R49" s="2"/>
      <c r="S49" s="2"/>
      <c r="T49" s="2"/>
      <c r="U49" s="2"/>
      <c r="V49" s="2"/>
      <c r="W49" s="2"/>
      <c r="X49" s="2"/>
      <c r="Y49" s="2"/>
      <c r="Z49" s="2"/>
    </row>
    <row r="50" ht="15.75" customHeight="1">
      <c r="A50" s="1" t="s">
        <v>241</v>
      </c>
      <c r="B50" s="1">
        <v>5579.066</v>
      </c>
      <c r="C50" s="1">
        <v>5774.08</v>
      </c>
      <c r="D50" s="1">
        <v>5899.0</v>
      </c>
      <c r="E50" s="1">
        <v>6128.02</v>
      </c>
      <c r="F50" s="1">
        <v>6322.339999999999</v>
      </c>
      <c r="G50" s="1">
        <v>6155.78</v>
      </c>
      <c r="H50" s="1">
        <v>5787.96</v>
      </c>
      <c r="I50" s="1">
        <v>5926.759999999999</v>
      </c>
      <c r="J50" s="1">
        <v>6134.959999999999</v>
      </c>
      <c r="K50" s="1">
        <v>6190.48</v>
      </c>
      <c r="L50" s="2"/>
      <c r="M50" s="2"/>
      <c r="N50" s="2"/>
      <c r="O50" s="2"/>
      <c r="P50" s="2"/>
      <c r="Q50" s="2"/>
      <c r="R50" s="2"/>
      <c r="S50" s="2"/>
      <c r="T50" s="2"/>
      <c r="U50" s="2"/>
      <c r="V50" s="2"/>
      <c r="W50" s="2"/>
      <c r="X50" s="2"/>
      <c r="Y50" s="2"/>
      <c r="Z50" s="2"/>
    </row>
    <row r="51" ht="15.75" customHeight="1">
      <c r="A51" s="1" t="s">
        <v>242</v>
      </c>
      <c r="B51" s="1" t="s">
        <v>243</v>
      </c>
      <c r="C51" s="1" t="s">
        <v>244</v>
      </c>
      <c r="D51" s="1" t="s">
        <v>245</v>
      </c>
      <c r="E51" s="1" t="s">
        <v>246</v>
      </c>
      <c r="F51" s="1" t="s">
        <v>247</v>
      </c>
      <c r="G51" s="1" t="s">
        <v>248</v>
      </c>
      <c r="H51" s="1" t="s">
        <v>249</v>
      </c>
      <c r="I51" s="1" t="s">
        <v>250</v>
      </c>
      <c r="J51" s="1" t="s">
        <v>251</v>
      </c>
      <c r="K51" s="1" t="s">
        <v>252</v>
      </c>
      <c r="L51" s="2"/>
      <c r="M51" s="2"/>
      <c r="N51" s="2"/>
      <c r="O51" s="2"/>
      <c r="P51" s="2"/>
      <c r="Q51" s="2"/>
      <c r="R51" s="2"/>
      <c r="S51" s="2"/>
      <c r="T51" s="2"/>
      <c r="U51" s="2"/>
      <c r="V51" s="2"/>
      <c r="W51" s="2"/>
      <c r="X51" s="2"/>
      <c r="Y51" s="2"/>
      <c r="Z51" s="2"/>
    </row>
    <row r="52" ht="15.75" customHeight="1">
      <c r="A52" s="1" t="s">
        <v>253</v>
      </c>
      <c r="B52" s="1">
        <v>466.3679999999999</v>
      </c>
      <c r="C52" s="1">
        <v>375.454</v>
      </c>
      <c r="D52" s="1">
        <v>590.5939999999999</v>
      </c>
      <c r="E52" s="1">
        <v>504.538</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254</v>
      </c>
      <c r="B53" s="1">
        <v>466.3679999999999</v>
      </c>
      <c r="C53" s="1">
        <v>375.454</v>
      </c>
      <c r="D53" s="1">
        <v>590.5939999999999</v>
      </c>
      <c r="E53" s="1">
        <v>504.538</v>
      </c>
      <c r="F53" s="1">
        <v>523.9699999999999</v>
      </c>
      <c r="G53" s="1">
        <v>508.7019999999999</v>
      </c>
      <c r="H53" s="1">
        <v>470.532</v>
      </c>
      <c r="I53" s="1">
        <v>567.692</v>
      </c>
      <c r="J53" s="1">
        <v>540.626</v>
      </c>
      <c r="K53" s="1">
        <v>628.764</v>
      </c>
      <c r="L53" s="2"/>
      <c r="M53" s="2"/>
      <c r="N53" s="2"/>
      <c r="O53" s="2"/>
      <c r="P53" s="2"/>
      <c r="Q53" s="2"/>
      <c r="R53" s="2"/>
      <c r="S53" s="2"/>
      <c r="T53" s="2"/>
      <c r="U53" s="2"/>
      <c r="V53" s="2"/>
      <c r="W53" s="2"/>
      <c r="X53" s="2"/>
      <c r="Y53" s="2"/>
      <c r="Z53" s="2"/>
    </row>
    <row r="54" ht="15.75" customHeight="1">
      <c r="A54" s="1" t="s">
        <v>255</v>
      </c>
      <c r="B54" s="1">
        <v>178.358</v>
      </c>
      <c r="C54" s="1">
        <v>265.802</v>
      </c>
      <c r="D54" s="1">
        <v>179.746</v>
      </c>
      <c r="E54" s="1">
        <v>216.528</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256</v>
      </c>
      <c r="B55" s="1">
        <v>178.358</v>
      </c>
      <c r="C55" s="1">
        <v>265.802</v>
      </c>
      <c r="D55" s="1">
        <v>179.746</v>
      </c>
      <c r="E55" s="1">
        <v>216.528</v>
      </c>
      <c r="F55" s="1">
        <v>166.56</v>
      </c>
      <c r="G55" s="1">
        <v>277.6</v>
      </c>
      <c r="H55" s="1">
        <v>79.116</v>
      </c>
      <c r="I55" s="1">
        <v>156.844</v>
      </c>
      <c r="J55" s="1">
        <v>130.472</v>
      </c>
      <c r="K55" s="1">
        <v>62.45999999999999</v>
      </c>
      <c r="L55" s="2"/>
      <c r="M55" s="2"/>
      <c r="N55" s="2"/>
      <c r="O55" s="2"/>
      <c r="P55" s="2"/>
      <c r="Q55" s="2"/>
      <c r="R55" s="2"/>
      <c r="S55" s="2"/>
      <c r="T55" s="2"/>
      <c r="U55" s="2"/>
      <c r="V55" s="2"/>
      <c r="W55" s="2"/>
      <c r="X55" s="2"/>
      <c r="Y55" s="2"/>
      <c r="Z55" s="2"/>
    </row>
    <row r="56" ht="15.75" customHeight="1">
      <c r="A56" s="1" t="s">
        <v>257</v>
      </c>
      <c r="B56" s="1">
        <v>1603.14</v>
      </c>
      <c r="C56" s="1">
        <v>1762.76</v>
      </c>
      <c r="D56" s="1">
        <v>1839.1</v>
      </c>
      <c r="E56" s="1">
        <v>1846.04</v>
      </c>
      <c r="F56" s="1">
        <v>1852.98</v>
      </c>
      <c r="G56" s="1">
        <v>1957.08</v>
      </c>
      <c r="H56" s="1">
        <v>1679.48</v>
      </c>
      <c r="I56" s="1">
        <v>1880.74</v>
      </c>
      <c r="J56" s="1">
        <v>1818.28</v>
      </c>
      <c r="K56" s="1">
        <v>1505.98</v>
      </c>
      <c r="L56" s="2"/>
      <c r="M56" s="2"/>
      <c r="N56" s="2"/>
      <c r="O56" s="2"/>
      <c r="P56" s="2"/>
      <c r="Q56" s="2"/>
      <c r="R56" s="2"/>
      <c r="S56" s="2"/>
      <c r="T56" s="2"/>
      <c r="U56" s="2"/>
      <c r="V56" s="2"/>
      <c r="W56" s="2"/>
      <c r="X56" s="2"/>
      <c r="Y56" s="2"/>
      <c r="Z56" s="2"/>
    </row>
    <row r="57" ht="15.75" customHeight="1">
      <c r="A57" s="1" t="s">
        <v>258</v>
      </c>
      <c r="B57" s="1">
        <v>22.902</v>
      </c>
      <c r="C57" s="1">
        <v>34.7</v>
      </c>
      <c r="D57" s="1">
        <v>34.7</v>
      </c>
      <c r="E57" s="1">
        <v>30.536</v>
      </c>
      <c r="F57" s="1">
        <v>35.394</v>
      </c>
      <c r="G57" s="1">
        <v>31.23</v>
      </c>
      <c r="H57" s="1">
        <v>34.006</v>
      </c>
      <c r="I57" s="1">
        <v>43.72199999999999</v>
      </c>
      <c r="J57" s="1">
        <v>88.832</v>
      </c>
      <c r="K57" s="1">
        <v>93.69</v>
      </c>
      <c r="L57" s="2"/>
      <c r="M57" s="2"/>
      <c r="N57" s="2"/>
      <c r="O57" s="2"/>
      <c r="P57" s="2"/>
      <c r="Q57" s="2"/>
      <c r="R57" s="2"/>
      <c r="S57" s="2"/>
      <c r="T57" s="2"/>
      <c r="U57" s="2"/>
      <c r="V57" s="2"/>
      <c r="W57" s="2"/>
      <c r="X57" s="2"/>
      <c r="Y57" s="2"/>
      <c r="Z57" s="2"/>
    </row>
    <row r="58" ht="15.75" customHeight="1">
      <c r="A58" s="1" t="s">
        <v>259</v>
      </c>
      <c r="B58" s="1">
        <v>600.31</v>
      </c>
      <c r="C58" s="1">
        <v>607.25</v>
      </c>
      <c r="D58" s="1">
        <v>591.288</v>
      </c>
      <c r="E58" s="1">
        <v>623.212</v>
      </c>
      <c r="F58" s="1">
        <v>637.092</v>
      </c>
      <c r="G58" s="1">
        <v>707.88</v>
      </c>
      <c r="H58" s="1">
        <v>742.5799999999999</v>
      </c>
      <c r="I58" s="1">
        <v>756.4599999999999</v>
      </c>
      <c r="J58" s="1">
        <v>798.0999999999999</v>
      </c>
      <c r="K58" s="1">
        <v>964.66</v>
      </c>
      <c r="L58" s="2"/>
      <c r="M58" s="2"/>
      <c r="N58" s="2"/>
      <c r="O58" s="2"/>
      <c r="P58" s="2"/>
      <c r="Q58" s="2"/>
      <c r="R58" s="2"/>
      <c r="S58" s="2"/>
      <c r="T58" s="2"/>
      <c r="U58" s="2"/>
      <c r="V58" s="2"/>
      <c r="W58" s="2"/>
      <c r="X58" s="2"/>
      <c r="Y58" s="2"/>
      <c r="Z58" s="2"/>
    </row>
    <row r="59" ht="15.75" customHeight="1">
      <c r="A59" s="1" t="s">
        <v>260</v>
      </c>
      <c r="B59" s="1">
        <v>24.29</v>
      </c>
      <c r="C59" s="1">
        <v>36.782</v>
      </c>
      <c r="D59" s="1">
        <v>16.656</v>
      </c>
      <c r="E59" s="1">
        <v>12.492</v>
      </c>
      <c r="F59" s="1">
        <v>15.962</v>
      </c>
      <c r="G59" s="1">
        <v>13.186</v>
      </c>
      <c r="H59" s="1">
        <v>6.94</v>
      </c>
      <c r="I59" s="1">
        <v>-7.633999999999999</v>
      </c>
      <c r="J59" s="1">
        <v>-72.86999999999999</v>
      </c>
      <c r="K59" s="1">
        <v>-140.188</v>
      </c>
      <c r="L59" s="2"/>
      <c r="M59" s="2"/>
      <c r="N59" s="2"/>
      <c r="O59" s="2"/>
      <c r="P59" s="2"/>
      <c r="Q59" s="2"/>
      <c r="R59" s="2"/>
      <c r="S59" s="2"/>
      <c r="T59" s="2"/>
      <c r="U59" s="2"/>
      <c r="V59" s="2"/>
      <c r="W59" s="2"/>
      <c r="X59" s="2"/>
      <c r="Y59" s="2"/>
      <c r="Z59" s="2"/>
    </row>
    <row r="60" ht="15.75" customHeight="1">
      <c r="A60" s="1" t="s">
        <v>261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262</v>
      </c>
      <c r="B61" s="1">
        <v>115.898</v>
      </c>
      <c r="C61" s="1">
        <v>92.996</v>
      </c>
      <c r="D61" s="1">
        <v>102.018</v>
      </c>
      <c r="E61" s="1">
        <v>82.586</v>
      </c>
      <c r="F61" s="1">
        <v>73.564</v>
      </c>
      <c r="G61" s="1">
        <v>75.646</v>
      </c>
      <c r="H61" s="1">
        <v>32.61799999999999</v>
      </c>
      <c r="I61" s="1">
        <v>39.558</v>
      </c>
      <c r="J61" s="1">
        <v>39.558</v>
      </c>
      <c r="K61" s="1">
        <v>62.45999999999999</v>
      </c>
      <c r="L61" s="2"/>
      <c r="M61" s="2"/>
      <c r="N61" s="2"/>
      <c r="O61" s="2"/>
      <c r="P61" s="2"/>
      <c r="Q61" s="2"/>
      <c r="R61" s="2"/>
      <c r="S61" s="2"/>
      <c r="T61" s="2"/>
      <c r="U61" s="2"/>
      <c r="V61" s="2"/>
      <c r="W61" s="2"/>
      <c r="X61" s="2"/>
      <c r="Y61" s="2"/>
      <c r="Z61" s="2"/>
    </row>
    <row r="62" ht="15.75" customHeight="1">
      <c r="A62" s="1" t="s">
        <v>263</v>
      </c>
      <c r="B62" s="1">
        <v>232.49</v>
      </c>
      <c r="C62" s="1">
        <v>235.96</v>
      </c>
      <c r="D62" s="1">
        <v>244.982</v>
      </c>
      <c r="E62" s="1">
        <v>276.906</v>
      </c>
      <c r="F62" s="1">
        <v>244.288</v>
      </c>
      <c r="G62" s="1">
        <v>172.806</v>
      </c>
      <c r="H62" s="1">
        <v>167.254</v>
      </c>
      <c r="I62" s="1">
        <v>147.822</v>
      </c>
      <c r="J62" s="1">
        <v>152.68</v>
      </c>
      <c r="K62" s="1">
        <v>151.292</v>
      </c>
      <c r="L62" s="2"/>
      <c r="M62" s="2"/>
      <c r="N62" s="2"/>
      <c r="O62" s="2"/>
      <c r="P62" s="2"/>
      <c r="Q62" s="2"/>
      <c r="R62" s="2"/>
      <c r="S62" s="2"/>
      <c r="T62" s="2"/>
      <c r="U62" s="2"/>
      <c r="V62" s="2"/>
      <c r="W62" s="2"/>
      <c r="X62" s="2"/>
      <c r="Y62" s="2"/>
      <c r="Z62" s="2"/>
    </row>
    <row r="63" ht="15.75" customHeight="1">
      <c r="A63" s="1" t="s">
        <v>264</v>
      </c>
      <c r="B63" s="1">
        <v>91.60799999999999</v>
      </c>
      <c r="C63" s="1">
        <v>89.526</v>
      </c>
      <c r="D63" s="1">
        <v>88.13799999999999</v>
      </c>
      <c r="E63" s="1">
        <v>98.54799999999999</v>
      </c>
      <c r="F63" s="1">
        <v>86.056</v>
      </c>
      <c r="G63" s="1">
        <v>63.848</v>
      </c>
      <c r="H63" s="1">
        <v>58.29599999999999</v>
      </c>
      <c r="I63" s="1">
        <v>47.886</v>
      </c>
      <c r="J63" s="1">
        <v>49.968</v>
      </c>
      <c r="K63" s="1">
        <v>56.90799999999999</v>
      </c>
      <c r="L63" s="2"/>
      <c r="M63" s="2"/>
      <c r="N63" s="2"/>
      <c r="O63" s="2"/>
      <c r="P63" s="2"/>
      <c r="Q63" s="2"/>
      <c r="R63" s="2"/>
      <c r="S63" s="2"/>
      <c r="T63" s="2"/>
      <c r="U63" s="2"/>
      <c r="V63" s="2"/>
      <c r="W63" s="2"/>
      <c r="X63" s="2"/>
      <c r="Y63" s="2"/>
      <c r="Z63" s="2"/>
    </row>
    <row r="64" ht="15.75" customHeight="1">
      <c r="A64" s="1" t="s">
        <v>265</v>
      </c>
      <c r="B64" s="1">
        <v>140.882</v>
      </c>
      <c r="C64" s="1">
        <v>146.434</v>
      </c>
      <c r="D64" s="1">
        <v>156.844</v>
      </c>
      <c r="E64" s="1">
        <v>178.358</v>
      </c>
      <c r="F64" s="1">
        <v>158.232</v>
      </c>
      <c r="G64" s="1">
        <v>108.958</v>
      </c>
      <c r="H64" s="1">
        <v>108.264</v>
      </c>
      <c r="I64" s="1">
        <v>99.24199999999999</v>
      </c>
      <c r="J64" s="1">
        <v>102.018</v>
      </c>
      <c r="K64" s="1">
        <v>94.38399999999999</v>
      </c>
      <c r="L64" s="2"/>
      <c r="M64" s="2"/>
      <c r="N64" s="2"/>
      <c r="O64" s="2"/>
      <c r="P64" s="2"/>
      <c r="Q64" s="2"/>
      <c r="R64" s="2"/>
      <c r="S64" s="2"/>
      <c r="T64" s="2"/>
      <c r="U64" s="2"/>
      <c r="V64" s="2"/>
      <c r="W64" s="2"/>
      <c r="X64" s="2"/>
      <c r="Y64" s="2"/>
      <c r="Z64" s="2"/>
    </row>
    <row r="65" ht="15.75" customHeight="1">
      <c r="A65" s="1" t="s">
        <v>266</v>
      </c>
      <c r="B65" s="1">
        <v>68.70599999999999</v>
      </c>
      <c r="C65" s="1">
        <v>65.23599999999999</v>
      </c>
      <c r="D65" s="1">
        <v>62.45999999999999</v>
      </c>
      <c r="E65" s="1">
        <v>56.214</v>
      </c>
      <c r="F65" s="1">
        <v>61.766</v>
      </c>
      <c r="G65" s="1">
        <v>64.542</v>
      </c>
      <c r="H65" s="1">
        <v>63.154</v>
      </c>
      <c r="I65" s="1">
        <v>65.92999999999999</v>
      </c>
      <c r="J65" s="1">
        <v>70.094</v>
      </c>
      <c r="K65" s="1">
        <v>65.92999999999999</v>
      </c>
      <c r="L65" s="2"/>
      <c r="M65" s="2"/>
      <c r="N65" s="2"/>
      <c r="O65" s="2"/>
      <c r="P65" s="2"/>
      <c r="Q65" s="2"/>
      <c r="R65" s="2"/>
      <c r="S65" s="2"/>
      <c r="T65" s="2"/>
      <c r="U65" s="2"/>
      <c r="V65" s="2"/>
      <c r="W65" s="2"/>
      <c r="X65" s="2"/>
      <c r="Y65" s="2"/>
      <c r="Z65" s="2"/>
    </row>
    <row r="66" ht="15.75" customHeight="1">
      <c r="A66" s="1" t="s">
        <v>267</v>
      </c>
      <c r="B66" s="1">
        <v>68.70599999999999</v>
      </c>
      <c r="C66" s="1">
        <v>65.23599999999999</v>
      </c>
      <c r="D66" s="1">
        <v>62.45999999999999</v>
      </c>
      <c r="E66" s="1">
        <v>56.214</v>
      </c>
      <c r="F66" s="1">
        <v>61.766</v>
      </c>
      <c r="G66" s="1">
        <v>64.542</v>
      </c>
      <c r="H66" s="1">
        <v>63.154</v>
      </c>
      <c r="I66" s="1">
        <v>65.92999999999999</v>
      </c>
      <c r="J66" s="1">
        <v>70.094</v>
      </c>
      <c r="K66" s="1">
        <v>65.92999999999999</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299</v>
      </c>
      <c r="F13" s="1" t="s">
        <v>371</v>
      </c>
      <c r="G13" s="1" t="s">
        <v>372</v>
      </c>
      <c r="H13" s="1" t="s">
        <v>301</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388</v>
      </c>
      <c r="C15" s="1" t="s">
        <v>389</v>
      </c>
      <c r="D15" s="1" t="s">
        <v>382</v>
      </c>
      <c r="E15" s="1" t="s">
        <v>390</v>
      </c>
      <c r="F15" s="1" t="s">
        <v>391</v>
      </c>
      <c r="G15" s="1" t="s">
        <v>369</v>
      </c>
      <c r="H15" s="1" t="s">
        <v>392</v>
      </c>
      <c r="I15" s="1" t="s">
        <v>393</v>
      </c>
      <c r="J15" s="1" t="s">
        <v>394</v>
      </c>
      <c r="K15" s="1" t="s">
        <v>395</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298</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401</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375</v>
      </c>
      <c r="D18" s="1" t="s">
        <v>418</v>
      </c>
      <c r="E18" s="1" t="s">
        <v>419</v>
      </c>
      <c r="F18" s="1" t="s">
        <v>420</v>
      </c>
      <c r="G18" s="1" t="s">
        <v>292</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426</v>
      </c>
      <c r="D20" s="1" t="s">
        <v>427</v>
      </c>
      <c r="E20" s="1" t="s">
        <v>427</v>
      </c>
      <c r="F20" s="1" t="s">
        <v>428</v>
      </c>
      <c r="G20" s="1" t="s">
        <v>429</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v>0.694</v>
      </c>
      <c r="C21" s="1">
        <v>0.694</v>
      </c>
      <c r="D21" s="1" t="s">
        <v>435</v>
      </c>
      <c r="E21" s="1" t="s">
        <v>436</v>
      </c>
      <c r="F21" s="1" t="s">
        <v>437</v>
      </c>
      <c r="G21" s="1" t="s">
        <v>332</v>
      </c>
      <c r="H21" s="1" t="s">
        <v>438</v>
      </c>
      <c r="I21" s="1" t="s">
        <v>439</v>
      </c>
      <c r="J21" s="1" t="s">
        <v>439</v>
      </c>
      <c r="K21" s="1" t="s">
        <v>438</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v>23.596</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464</v>
      </c>
      <c r="E25" s="1" t="s">
        <v>465</v>
      </c>
      <c r="F25" s="1" t="s">
        <v>466</v>
      </c>
      <c r="G25" s="1" t="s">
        <v>466</v>
      </c>
      <c r="H25" s="1" t="s">
        <v>467</v>
      </c>
      <c r="I25" s="1" t="s">
        <v>468</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432</v>
      </c>
      <c r="D26" s="1" t="s">
        <v>430</v>
      </c>
      <c r="E26" s="1" t="s">
        <v>433</v>
      </c>
      <c r="F26" s="1" t="s">
        <v>428</v>
      </c>
      <c r="G26" s="1" t="s">
        <v>427</v>
      </c>
      <c r="H26" s="1" t="s">
        <v>473</v>
      </c>
      <c r="I26" s="1" t="s">
        <v>463</v>
      </c>
      <c r="J26" s="1" t="s">
        <v>429</v>
      </c>
      <c r="K26" s="1" t="s">
        <v>474</v>
      </c>
      <c r="L26" s="2"/>
      <c r="M26" s="2"/>
      <c r="N26" s="2"/>
      <c r="O26" s="2"/>
      <c r="P26" s="2"/>
      <c r="Q26" s="2"/>
      <c r="R26" s="2"/>
      <c r="S26" s="2"/>
      <c r="T26" s="2"/>
      <c r="U26" s="2"/>
      <c r="V26" s="2"/>
      <c r="W26" s="2"/>
      <c r="X26" s="2"/>
      <c r="Y26" s="2"/>
      <c r="Z26" s="2"/>
    </row>
    <row r="27" ht="15.75" customHeight="1">
      <c r="A27" s="1" t="s">
        <v>475</v>
      </c>
      <c r="B27" s="1" t="s">
        <v>467</v>
      </c>
      <c r="C27" s="1" t="s">
        <v>476</v>
      </c>
      <c r="D27" s="1" t="s">
        <v>477</v>
      </c>
      <c r="E27" s="1" t="s">
        <v>468</v>
      </c>
      <c r="F27" s="1" t="s">
        <v>478</v>
      </c>
      <c r="G27" s="1" t="s">
        <v>479</v>
      </c>
      <c r="H27" s="1" t="s">
        <v>480</v>
      </c>
      <c r="I27" s="1" t="s">
        <v>333</v>
      </c>
      <c r="J27" s="1" t="s">
        <v>481</v>
      </c>
      <c r="K27" s="1" t="s">
        <v>477</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301</v>
      </c>
      <c r="F29" s="1" t="s">
        <v>497</v>
      </c>
      <c r="G29" s="1" t="s">
        <v>498</v>
      </c>
      <c r="H29" s="1" t="s">
        <v>384</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234</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545</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602</v>
      </c>
      <c r="G40" s="1" t="s">
        <v>605</v>
      </c>
      <c r="H40" s="1" t="s">
        <v>606</v>
      </c>
      <c r="I40" s="1" t="s">
        <v>226</v>
      </c>
      <c r="J40" s="1" t="s">
        <v>607</v>
      </c>
      <c r="K40" s="1" t="s">
        <v>193</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v>2.082</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610</v>
      </c>
      <c r="C42" s="1" t="s">
        <v>619</v>
      </c>
      <c r="D42" s="1" t="s">
        <v>620</v>
      </c>
      <c r="E42" s="1" t="s">
        <v>621</v>
      </c>
      <c r="F42" s="1" t="s">
        <v>622</v>
      </c>
      <c r="G42" s="1" t="s">
        <v>623</v>
      </c>
      <c r="H42" s="1" t="s">
        <v>204</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630</v>
      </c>
      <c r="C44" s="1" t="s">
        <v>639</v>
      </c>
      <c r="D44" s="1" t="s">
        <v>640</v>
      </c>
      <c r="E44" s="1" t="s">
        <v>641</v>
      </c>
      <c r="F44" s="1" t="s">
        <v>642</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194</v>
      </c>
      <c r="G46" s="1" t="s">
        <v>519</v>
      </c>
      <c r="H46" s="1" t="s">
        <v>654</v>
      </c>
      <c r="I46" s="1" t="s">
        <v>219</v>
      </c>
      <c r="J46" s="1" t="s">
        <v>655</v>
      </c>
      <c r="K46" s="1" t="s">
        <v>656</v>
      </c>
      <c r="L46" s="2"/>
      <c r="M46" s="2"/>
      <c r="N46" s="2"/>
      <c r="O46" s="2"/>
      <c r="P46" s="2"/>
      <c r="Q46" s="2"/>
      <c r="R46" s="2"/>
      <c r="S46" s="2"/>
      <c r="T46" s="2"/>
      <c r="U46" s="2"/>
      <c r="V46" s="2"/>
      <c r="W46" s="2"/>
      <c r="X46" s="2"/>
      <c r="Y46" s="2"/>
      <c r="Z46" s="2"/>
    </row>
    <row r="47" ht="15.75" customHeight="1">
      <c r="A47" s="1" t="s">
        <v>657</v>
      </c>
      <c r="B47" s="1" t="s">
        <v>626</v>
      </c>
      <c r="C47" s="1" t="s">
        <v>658</v>
      </c>
      <c r="D47" s="1" t="s">
        <v>659</v>
      </c>
      <c r="E47" s="1" t="s">
        <v>660</v>
      </c>
      <c r="F47" s="1" t="s">
        <v>661</v>
      </c>
      <c r="G47" s="1" t="s">
        <v>662</v>
      </c>
      <c r="H47" s="1" t="s">
        <v>663</v>
      </c>
      <c r="I47" s="1" t="s">
        <v>216</v>
      </c>
      <c r="J47" s="1" t="s">
        <v>617</v>
      </c>
      <c r="K47" s="1" t="s">
        <v>209</v>
      </c>
      <c r="L47" s="2"/>
      <c r="M47" s="2"/>
      <c r="N47" s="2"/>
      <c r="O47" s="2"/>
      <c r="P47" s="2"/>
      <c r="Q47" s="2"/>
      <c r="R47" s="2"/>
      <c r="S47" s="2"/>
      <c r="T47" s="2"/>
      <c r="U47" s="2"/>
      <c r="V47" s="2"/>
      <c r="W47" s="2"/>
      <c r="X47" s="2"/>
      <c r="Y47" s="2"/>
      <c r="Z47" s="2"/>
    </row>
    <row r="48" ht="15.75" customHeight="1">
      <c r="A48" s="1" t="s">
        <v>664</v>
      </c>
      <c r="B48" s="1" t="s">
        <v>603</v>
      </c>
      <c r="C48" s="1" t="s">
        <v>665</v>
      </c>
      <c r="D48" s="1" t="s">
        <v>666</v>
      </c>
      <c r="E48" s="1" t="s">
        <v>224</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605</v>
      </c>
      <c r="C49" s="1" t="s">
        <v>674</v>
      </c>
      <c r="D49" s="1" t="s">
        <v>675</v>
      </c>
      <c r="E49" s="1" t="s">
        <v>676</v>
      </c>
      <c r="F49" s="1">
        <v>1.388</v>
      </c>
      <c r="G49" s="1" t="s">
        <v>677</v>
      </c>
      <c r="H49" s="1" t="s">
        <v>678</v>
      </c>
      <c r="I49" s="1" t="s">
        <v>679</v>
      </c>
      <c r="J49" s="1" t="s">
        <v>584</v>
      </c>
      <c r="K49" s="1" t="s">
        <v>680</v>
      </c>
      <c r="L49" s="2"/>
      <c r="M49" s="2"/>
      <c r="N49" s="2"/>
      <c r="O49" s="2"/>
      <c r="P49" s="2"/>
      <c r="Q49" s="2"/>
      <c r="R49" s="2"/>
      <c r="S49" s="2"/>
      <c r="T49" s="2"/>
      <c r="U49" s="2"/>
      <c r="V49" s="2"/>
      <c r="W49" s="2"/>
      <c r="X49" s="2"/>
      <c r="Y49" s="2"/>
      <c r="Z49" s="2"/>
    </row>
    <row r="50" ht="15.75" customHeight="1">
      <c r="A50" s="1" t="s">
        <v>681</v>
      </c>
      <c r="B50" s="1" t="s">
        <v>682</v>
      </c>
      <c r="C50" s="1" t="s">
        <v>644</v>
      </c>
      <c r="D50" s="1" t="s">
        <v>683</v>
      </c>
      <c r="E50" s="1" t="s">
        <v>684</v>
      </c>
      <c r="F50" s="1" t="s">
        <v>685</v>
      </c>
      <c r="G50" s="1" t="s">
        <v>686</v>
      </c>
      <c r="H50" s="1" t="s">
        <v>687</v>
      </c>
      <c r="I50" s="1" t="s">
        <v>688</v>
      </c>
      <c r="J50" s="1">
        <v>3.47</v>
      </c>
      <c r="K50" s="1" t="s">
        <v>689</v>
      </c>
      <c r="L50" s="2"/>
      <c r="M50" s="2"/>
      <c r="N50" s="2"/>
      <c r="O50" s="2"/>
      <c r="P50" s="2"/>
      <c r="Q50" s="2"/>
      <c r="R50" s="2"/>
      <c r="S50" s="2"/>
      <c r="T50" s="2"/>
      <c r="U50" s="2"/>
      <c r="V50" s="2"/>
      <c r="W50" s="2"/>
      <c r="X50" s="2"/>
      <c r="Y50" s="2"/>
      <c r="Z50" s="2"/>
    </row>
    <row r="51" ht="15.75" customHeight="1">
      <c r="A51" s="1" t="s">
        <v>690</v>
      </c>
      <c r="B51" s="1" t="s">
        <v>691</v>
      </c>
      <c r="C51" s="1" t="s">
        <v>427</v>
      </c>
      <c r="D51" s="1" t="s">
        <v>692</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t="s">
        <v>435</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481</v>
      </c>
      <c r="F53" s="1" t="s">
        <v>714</v>
      </c>
      <c r="G53" s="1" t="s">
        <v>674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389</v>
      </c>
      <c r="E54" s="1" t="s">
        <v>516</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478</v>
      </c>
      <c r="G55" s="1" t="s">
        <v>733</v>
      </c>
      <c r="H55" s="1" t="s">
        <v>734</v>
      </c>
      <c r="I55" s="1" t="s">
        <v>660</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623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394</v>
      </c>
      <c r="H57" s="1" t="s">
        <v>753</v>
      </c>
      <c r="I57" s="1" t="s">
        <v>754</v>
      </c>
      <c r="J57" s="1" t="s">
        <v>626</v>
      </c>
      <c r="K57" s="1" t="s">
        <v>755</v>
      </c>
      <c r="L57" s="2"/>
      <c r="M57" s="2"/>
      <c r="N57" s="2"/>
      <c r="O57" s="2"/>
      <c r="P57" s="2"/>
      <c r="Q57" s="2"/>
      <c r="R57" s="2"/>
      <c r="S57" s="2"/>
      <c r="T57" s="2"/>
      <c r="U57" s="2"/>
      <c r="V57" s="2"/>
      <c r="W57" s="2"/>
      <c r="X57" s="2"/>
      <c r="Y57" s="2"/>
      <c r="Z57" s="2"/>
    </row>
    <row r="58" ht="15.75" customHeight="1">
      <c r="A58" s="1" t="s">
        <v>756</v>
      </c>
      <c r="B58" s="1" t="s">
        <v>757</v>
      </c>
      <c r="C58" s="1" t="s">
        <v>607</v>
      </c>
      <c r="D58" s="1" t="s">
        <v>758</v>
      </c>
      <c r="E58" s="1" t="s">
        <v>590</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431</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450</v>
      </c>
      <c r="E61" s="1" t="s">
        <v>789</v>
      </c>
      <c r="F61" s="1" t="s">
        <v>433</v>
      </c>
      <c r="G61" s="1" t="s">
        <v>790</v>
      </c>
      <c r="H61" s="1" t="s">
        <v>791</v>
      </c>
      <c r="I61" s="1" t="s">
        <v>792</v>
      </c>
      <c r="J61" s="1" t="s">
        <v>793</v>
      </c>
      <c r="K61" s="1" t="s">
        <v>669</v>
      </c>
      <c r="L61" s="2"/>
      <c r="M61" s="2"/>
      <c r="N61" s="2"/>
      <c r="O61" s="2"/>
      <c r="P61" s="2"/>
      <c r="Q61" s="2"/>
      <c r="R61" s="2"/>
      <c r="S61" s="2"/>
      <c r="T61" s="2"/>
      <c r="U61" s="2"/>
      <c r="V61" s="2"/>
      <c r="W61" s="2"/>
      <c r="X61" s="2"/>
      <c r="Y61" s="2"/>
      <c r="Z61" s="2"/>
    </row>
    <row r="62" ht="15.75" customHeight="1">
      <c r="A62" s="1" t="s">
        <v>794</v>
      </c>
      <c r="B62" s="1" t="s">
        <v>795</v>
      </c>
      <c r="C62" s="1" t="s">
        <v>796</v>
      </c>
      <c r="D62" s="1">
        <v>2.776</v>
      </c>
      <c r="E62" s="1" t="s">
        <v>797</v>
      </c>
      <c r="F62" s="1" t="s">
        <v>668</v>
      </c>
      <c r="G62" s="1" t="s">
        <v>465</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504</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824</v>
      </c>
      <c r="C65" s="1" t="s">
        <v>825</v>
      </c>
      <c r="D65" s="1">
        <v>3.47</v>
      </c>
      <c r="E65" s="1" t="s">
        <v>826</v>
      </c>
      <c r="F65" s="1" t="s">
        <v>827</v>
      </c>
      <c r="G65" s="1" t="s">
        <v>828</v>
      </c>
      <c r="H65" s="1" t="s">
        <v>628</v>
      </c>
      <c r="I65" s="1" t="s">
        <v>579</v>
      </c>
      <c r="J65" s="1" t="s">
        <v>829</v>
      </c>
      <c r="K65" s="1" t="s">
        <v>277</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611</v>
      </c>
      <c r="C67" s="1" t="s">
        <v>832</v>
      </c>
      <c r="D67" s="1" t="s">
        <v>685</v>
      </c>
      <c r="E67" s="1" t="s">
        <v>197</v>
      </c>
      <c r="F67" s="1" t="s">
        <v>833</v>
      </c>
      <c r="G67" s="1" t="s">
        <v>754</v>
      </c>
      <c r="H67" s="1" t="s">
        <v>834</v>
      </c>
      <c r="I67" s="1" t="s">
        <v>835</v>
      </c>
      <c r="J67" s="1" t="s">
        <v>670</v>
      </c>
      <c r="K67" s="1" t="s">
        <v>836</v>
      </c>
      <c r="L67" s="2"/>
      <c r="M67" s="2"/>
      <c r="N67" s="2"/>
      <c r="O67" s="2"/>
      <c r="P67" s="2"/>
      <c r="Q67" s="2"/>
      <c r="R67" s="2"/>
      <c r="S67" s="2"/>
      <c r="T67" s="2"/>
      <c r="U67" s="2"/>
      <c r="V67" s="2"/>
      <c r="W67" s="2"/>
      <c r="X67" s="2"/>
      <c r="Y67" s="2"/>
      <c r="Z67" s="2"/>
    </row>
    <row r="68" ht="15.75" customHeight="1">
      <c r="A68" s="1" t="s">
        <v>837</v>
      </c>
      <c r="B68" s="1" t="s">
        <v>211</v>
      </c>
      <c r="C68" s="1" t="s">
        <v>838</v>
      </c>
      <c r="D68" s="1" t="s">
        <v>222</v>
      </c>
      <c r="E68" s="1" t="s">
        <v>839</v>
      </c>
      <c r="F68" s="1" t="s">
        <v>840</v>
      </c>
      <c r="G68" s="1" t="s">
        <v>841</v>
      </c>
      <c r="H68" s="1" t="s">
        <v>842</v>
      </c>
      <c r="I68" s="1" t="s">
        <v>843</v>
      </c>
      <c r="J68" s="1" t="s">
        <v>677</v>
      </c>
      <c r="K68" s="1" t="s">
        <v>844</v>
      </c>
      <c r="L68" s="2"/>
      <c r="M68" s="2"/>
      <c r="N68" s="2"/>
      <c r="O68" s="2"/>
      <c r="P68" s="2"/>
      <c r="Q68" s="2"/>
      <c r="R68" s="2"/>
      <c r="S68" s="2"/>
      <c r="T68" s="2"/>
      <c r="U68" s="2"/>
      <c r="V68" s="2"/>
      <c r="W68" s="2"/>
      <c r="X68" s="2"/>
      <c r="Y68" s="2"/>
      <c r="Z68" s="2"/>
    </row>
    <row r="69" ht="15.75" customHeight="1">
      <c r="A69" s="1" t="s">
        <v>845</v>
      </c>
      <c r="B69" s="1" t="s">
        <v>846</v>
      </c>
      <c r="C69" s="1" t="s">
        <v>601</v>
      </c>
      <c r="D69" s="1" t="s">
        <v>217</v>
      </c>
      <c r="E69" s="1" t="s">
        <v>847</v>
      </c>
      <c r="F69" s="1" t="s">
        <v>225</v>
      </c>
      <c r="G69" s="1" t="s">
        <v>848</v>
      </c>
      <c r="H69" s="1" t="s">
        <v>654</v>
      </c>
      <c r="I69" s="1" t="s">
        <v>849</v>
      </c>
      <c r="J69" s="1" t="s">
        <v>205</v>
      </c>
      <c r="K69" s="1" t="s">
        <v>850</v>
      </c>
      <c r="L69" s="2"/>
      <c r="M69" s="2"/>
      <c r="N69" s="2"/>
      <c r="O69" s="2"/>
      <c r="P69" s="2"/>
      <c r="Q69" s="2"/>
      <c r="R69" s="2"/>
      <c r="S69" s="2"/>
      <c r="T69" s="2"/>
      <c r="U69" s="2"/>
      <c r="V69" s="2"/>
      <c r="W69" s="2"/>
      <c r="X69" s="2"/>
      <c r="Y69" s="2"/>
      <c r="Z69" s="2"/>
    </row>
    <row r="70" ht="15.75" customHeight="1">
      <c r="A70" s="1" t="s">
        <v>851</v>
      </c>
      <c r="B70" s="1" t="s">
        <v>852</v>
      </c>
      <c r="C70" s="1" t="s">
        <v>277</v>
      </c>
      <c r="D70" s="1" t="s">
        <v>853</v>
      </c>
      <c r="E70" s="1" t="s">
        <v>854</v>
      </c>
      <c r="F70" s="1" t="s">
        <v>855</v>
      </c>
      <c r="G70" s="1" t="s">
        <v>856</v>
      </c>
      <c r="H70" s="1" t="s">
        <v>730</v>
      </c>
      <c r="I70" s="1" t="s">
        <v>857</v>
      </c>
      <c r="J70" s="1" t="s">
        <v>752</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858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624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838</v>
      </c>
      <c r="H73" s="1" t="s">
        <v>885</v>
      </c>
      <c r="I73" s="1" t="s">
        <v>886</v>
      </c>
      <c r="J73" s="1" t="s">
        <v>781</v>
      </c>
      <c r="K73" s="1" t="s">
        <v>887</v>
      </c>
      <c r="L73" s="2"/>
      <c r="M73" s="2"/>
      <c r="N73" s="2"/>
      <c r="O73" s="2"/>
      <c r="P73" s="2"/>
      <c r="Q73" s="2"/>
      <c r="R73" s="2"/>
      <c r="S73" s="2"/>
      <c r="T73" s="2"/>
      <c r="U73" s="2"/>
      <c r="V73" s="2"/>
      <c r="W73" s="2"/>
      <c r="X73" s="2"/>
      <c r="Y73" s="2"/>
      <c r="Z73" s="2"/>
    </row>
    <row r="74" ht="15.75" customHeight="1">
      <c r="A74" s="1" t="s">
        <v>888</v>
      </c>
      <c r="B74" s="1" t="s">
        <v>861</v>
      </c>
      <c r="C74" s="1" t="s">
        <v>889</v>
      </c>
      <c r="D74" s="1" t="s">
        <v>890</v>
      </c>
      <c r="E74" s="1" t="s">
        <v>891</v>
      </c>
      <c r="F74" s="1" t="s">
        <v>474</v>
      </c>
      <c r="G74" s="1" t="s">
        <v>327</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413</v>
      </c>
      <c r="F75" s="1" t="s">
        <v>900</v>
      </c>
      <c r="G75" s="1" t="s">
        <v>754</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911</v>
      </c>
      <c r="H76" s="1" t="s">
        <v>743</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686</v>
      </c>
      <c r="G77" s="1">
        <v>4.164</v>
      </c>
      <c r="H77" s="1" t="s">
        <v>479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827</v>
      </c>
      <c r="I78" s="1" t="s">
        <v>930</v>
      </c>
      <c r="J78" s="1" t="s">
        <v>194</v>
      </c>
      <c r="K78" s="1" t="s">
        <v>225</v>
      </c>
      <c r="L78" s="2"/>
      <c r="M78" s="2"/>
      <c r="N78" s="2"/>
      <c r="O78" s="2"/>
      <c r="P78" s="2"/>
      <c r="Q78" s="2"/>
      <c r="R78" s="2"/>
      <c r="S78" s="2"/>
      <c r="T78" s="2"/>
      <c r="U78" s="2"/>
      <c r="V78" s="2"/>
      <c r="W78" s="2"/>
      <c r="X78" s="2"/>
      <c r="Y78" s="2"/>
      <c r="Z78" s="2"/>
    </row>
    <row r="79" ht="15.75" customHeight="1">
      <c r="A79" s="1" t="s">
        <v>931</v>
      </c>
      <c r="B79" s="1" t="s">
        <v>290</v>
      </c>
      <c r="C79" s="1" t="s">
        <v>614</v>
      </c>
      <c r="D79" s="1" t="s">
        <v>846</v>
      </c>
      <c r="E79" s="1" t="s">
        <v>932</v>
      </c>
      <c r="F79" s="1" t="s">
        <v>933</v>
      </c>
      <c r="G79" s="1" t="s">
        <v>934</v>
      </c>
      <c r="H79" s="1" t="s">
        <v>935</v>
      </c>
      <c r="I79" s="1" t="s">
        <v>936</v>
      </c>
      <c r="J79" s="1" t="s">
        <v>937</v>
      </c>
      <c r="K79" s="1" t="s">
        <v>588</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466</v>
      </c>
      <c r="G80" s="1" t="s">
        <v>943</v>
      </c>
      <c r="H80" s="1" t="s">
        <v>944</v>
      </c>
      <c r="I80" s="1" t="s">
        <v>822</v>
      </c>
      <c r="J80" s="1" t="s">
        <v>412</v>
      </c>
      <c r="K80" s="1" t="s">
        <v>945</v>
      </c>
      <c r="L80" s="2"/>
      <c r="M80" s="2"/>
      <c r="N80" s="2"/>
      <c r="O80" s="2"/>
      <c r="P80" s="2"/>
      <c r="Q80" s="2"/>
      <c r="R80" s="2"/>
      <c r="S80" s="2"/>
      <c r="T80" s="2"/>
      <c r="U80" s="2"/>
      <c r="V80" s="2"/>
      <c r="W80" s="2"/>
      <c r="X80" s="2"/>
      <c r="Y80" s="2"/>
      <c r="Z80" s="2"/>
    </row>
    <row r="81" ht="15.75" customHeight="1">
      <c r="A81" s="1" t="s">
        <v>946</v>
      </c>
      <c r="B81" s="1" t="s">
        <v>661</v>
      </c>
      <c r="C81" s="1" t="s">
        <v>947</v>
      </c>
      <c r="D81" s="1" t="s">
        <v>948</v>
      </c>
      <c r="E81" s="1" t="s">
        <v>596</v>
      </c>
      <c r="F81" s="1" t="s">
        <v>392</v>
      </c>
      <c r="G81" s="1" t="s">
        <v>914</v>
      </c>
      <c r="H81" s="1" t="s">
        <v>949</v>
      </c>
      <c r="I81" s="1" t="s">
        <v>950</v>
      </c>
      <c r="J81" s="1" t="s">
        <v>934</v>
      </c>
      <c r="K81" s="1" t="s">
        <v>951</v>
      </c>
      <c r="L81" s="2"/>
      <c r="M81" s="2"/>
      <c r="N81" s="2"/>
      <c r="O81" s="2"/>
      <c r="P81" s="2"/>
      <c r="Q81" s="2"/>
      <c r="R81" s="2"/>
      <c r="S81" s="2"/>
      <c r="T81" s="2"/>
      <c r="U81" s="2"/>
      <c r="V81" s="2"/>
      <c r="W81" s="2"/>
      <c r="X81" s="2"/>
      <c r="Y81" s="2"/>
      <c r="Z81" s="2"/>
    </row>
    <row r="82" ht="15.75" customHeight="1">
      <c r="A82" s="1" t="s">
        <v>952</v>
      </c>
      <c r="B82" s="1" t="s">
        <v>447</v>
      </c>
      <c r="C82" s="1" t="s">
        <v>908</v>
      </c>
      <c r="D82" s="1" t="s">
        <v>223</v>
      </c>
      <c r="E82" s="1" t="s">
        <v>590</v>
      </c>
      <c r="F82" s="1" t="s">
        <v>953</v>
      </c>
      <c r="G82" s="1">
        <v>2.776</v>
      </c>
      <c r="H82" s="1" t="s">
        <v>219</v>
      </c>
      <c r="I82" s="1" t="s">
        <v>954</v>
      </c>
      <c r="J82" s="1" t="s">
        <v>226</v>
      </c>
      <c r="K82" s="1" t="s">
        <v>955</v>
      </c>
      <c r="L82" s="2"/>
      <c r="M82" s="2"/>
      <c r="N82" s="2"/>
      <c r="O82" s="2"/>
      <c r="P82" s="2"/>
      <c r="Q82" s="2"/>
      <c r="R82" s="2"/>
      <c r="S82" s="2"/>
      <c r="T82" s="2"/>
      <c r="U82" s="2"/>
      <c r="V82" s="2"/>
      <c r="W82" s="2"/>
      <c r="X82" s="2"/>
      <c r="Y82" s="2"/>
      <c r="Z82" s="2"/>
    </row>
    <row r="83" ht="15.75" customHeight="1">
      <c r="A83" s="1" t="s">
        <v>956</v>
      </c>
      <c r="B83" s="1" t="s">
        <v>614</v>
      </c>
      <c r="C83" s="1" t="s">
        <v>957</v>
      </c>
      <c r="D83" s="1" t="s">
        <v>958</v>
      </c>
      <c r="E83" s="1" t="s">
        <v>959</v>
      </c>
      <c r="F83" s="1" t="s">
        <v>754</v>
      </c>
      <c r="G83" s="1" t="s">
        <v>960</v>
      </c>
      <c r="H83" s="1" t="s">
        <v>217</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210</v>
      </c>
      <c r="C84" s="1" t="s">
        <v>965</v>
      </c>
      <c r="D84" s="1" t="s">
        <v>966</v>
      </c>
      <c r="E84" s="1" t="s">
        <v>967</v>
      </c>
      <c r="F84" s="1" t="s">
        <v>968</v>
      </c>
      <c r="G84" s="1" t="s">
        <v>969</v>
      </c>
      <c r="H84" s="1" t="s">
        <v>704</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650</v>
      </c>
      <c r="C85" s="1" t="s">
        <v>974</v>
      </c>
      <c r="D85" s="1" t="s">
        <v>274</v>
      </c>
      <c r="E85" s="1" t="s">
        <v>975</v>
      </c>
      <c r="F85" s="1" t="s">
        <v>976</v>
      </c>
      <c r="G85" s="1" t="s">
        <v>977</v>
      </c>
      <c r="H85" s="1" t="s">
        <v>978</v>
      </c>
      <c r="I85" s="1" t="s">
        <v>979</v>
      </c>
      <c r="J85" s="1" t="s">
        <v>763</v>
      </c>
      <c r="K85" s="1" t="s">
        <v>980</v>
      </c>
      <c r="L85" s="2"/>
      <c r="M85" s="2"/>
      <c r="N85" s="2"/>
      <c r="O85" s="2"/>
      <c r="P85" s="2"/>
      <c r="Q85" s="2"/>
      <c r="R85" s="2"/>
      <c r="S85" s="2"/>
      <c r="T85" s="2"/>
      <c r="U85" s="2"/>
      <c r="V85" s="2"/>
      <c r="W85" s="2"/>
      <c r="X85" s="2"/>
      <c r="Y85" s="2"/>
      <c r="Z85" s="2"/>
    </row>
    <row r="86" ht="15.75" customHeight="1">
      <c r="A86" s="1" t="s">
        <v>981</v>
      </c>
      <c r="B86" s="1" t="s">
        <v>959</v>
      </c>
      <c r="C86" s="1" t="s">
        <v>982</v>
      </c>
      <c r="D86" s="1" t="s">
        <v>826</v>
      </c>
      <c r="E86" s="1" t="s">
        <v>983</v>
      </c>
      <c r="F86" s="1" t="s">
        <v>984</v>
      </c>
      <c r="G86" s="1" t="s">
        <v>632</v>
      </c>
      <c r="H86" s="1" t="s">
        <v>642</v>
      </c>
      <c r="I86" s="1" t="s">
        <v>278</v>
      </c>
      <c r="J86" s="1" t="s">
        <v>985</v>
      </c>
      <c r="K86" s="1" t="s">
        <v>986</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865</v>
      </c>
      <c r="C88" s="1" t="s">
        <v>989</v>
      </c>
      <c r="D88" s="1" t="s">
        <v>519</v>
      </c>
      <c r="E88" s="1" t="s">
        <v>667</v>
      </c>
      <c r="F88" s="1" t="s">
        <v>990</v>
      </c>
      <c r="G88" s="1" t="s">
        <v>193</v>
      </c>
      <c r="H88" s="1" t="s">
        <v>991</v>
      </c>
      <c r="I88" s="1" t="s">
        <v>992</v>
      </c>
      <c r="J88" s="1" t="s">
        <v>788</v>
      </c>
      <c r="K88" s="1" t="s">
        <v>610</v>
      </c>
      <c r="L88" s="2"/>
      <c r="M88" s="2"/>
      <c r="N88" s="2"/>
      <c r="O88" s="2"/>
      <c r="P88" s="2"/>
      <c r="Q88" s="2"/>
      <c r="R88" s="2"/>
      <c r="S88" s="2"/>
      <c r="T88" s="2"/>
      <c r="U88" s="2"/>
      <c r="V88" s="2"/>
      <c r="W88" s="2"/>
      <c r="X88" s="2"/>
      <c r="Y88" s="2"/>
      <c r="Z88" s="2"/>
    </row>
    <row r="89" ht="15.75" customHeight="1">
      <c r="A89" s="1" t="s">
        <v>993</v>
      </c>
      <c r="B89" s="1" t="s">
        <v>683</v>
      </c>
      <c r="C89" s="1" t="s">
        <v>210</v>
      </c>
      <c r="D89" s="1" t="s">
        <v>994</v>
      </c>
      <c r="E89" s="1" t="s">
        <v>665</v>
      </c>
      <c r="F89" s="1" t="s">
        <v>995</v>
      </c>
      <c r="G89" s="1" t="s">
        <v>996</v>
      </c>
      <c r="H89" s="1" t="s">
        <v>997</v>
      </c>
      <c r="I89" s="1" t="s">
        <v>998</v>
      </c>
      <c r="J89" s="1" t="s">
        <v>480</v>
      </c>
      <c r="K89" s="1" t="s">
        <v>752</v>
      </c>
      <c r="L89" s="2"/>
      <c r="M89" s="2"/>
      <c r="N89" s="2"/>
      <c r="O89" s="2"/>
      <c r="P89" s="2"/>
      <c r="Q89" s="2"/>
      <c r="R89" s="2"/>
      <c r="S89" s="2"/>
      <c r="T89" s="2"/>
      <c r="U89" s="2"/>
      <c r="V89" s="2"/>
      <c r="W89" s="2"/>
      <c r="X89" s="2"/>
      <c r="Y89" s="2"/>
      <c r="Z89" s="2"/>
    </row>
    <row r="90" ht="15.75" customHeight="1">
      <c r="A90" s="1" t="s">
        <v>999</v>
      </c>
      <c r="B90" s="1" t="s">
        <v>1000</v>
      </c>
      <c r="C90" s="1" t="s">
        <v>1001</v>
      </c>
      <c r="D90" s="1" t="s">
        <v>675</v>
      </c>
      <c r="E90" s="1" t="s">
        <v>1002</v>
      </c>
      <c r="F90" s="1" t="s">
        <v>650</v>
      </c>
      <c r="G90" s="1" t="s">
        <v>949</v>
      </c>
      <c r="H90" s="1" t="s">
        <v>1003</v>
      </c>
      <c r="I90" s="1" t="s">
        <v>1004</v>
      </c>
      <c r="J90" s="1" t="s">
        <v>912</v>
      </c>
      <c r="K90" s="1" t="s">
        <v>1005</v>
      </c>
      <c r="L90" s="2"/>
      <c r="M90" s="2"/>
      <c r="N90" s="2"/>
      <c r="O90" s="2"/>
      <c r="P90" s="2"/>
      <c r="Q90" s="2"/>
      <c r="R90" s="2"/>
      <c r="S90" s="2"/>
      <c r="T90" s="2"/>
      <c r="U90" s="2"/>
      <c r="V90" s="2"/>
      <c r="W90" s="2"/>
      <c r="X90" s="2"/>
      <c r="Y90" s="2"/>
      <c r="Z90" s="2"/>
    </row>
    <row r="91" ht="15.75" customHeight="1">
      <c r="A91" s="1" t="s">
        <v>1006</v>
      </c>
      <c r="B91" s="1" t="s">
        <v>1007</v>
      </c>
      <c r="C91" s="1" t="s">
        <v>605</v>
      </c>
      <c r="D91" s="1" t="s">
        <v>862</v>
      </c>
      <c r="E91" s="1" t="s">
        <v>763</v>
      </c>
      <c r="F91" s="1" t="s">
        <v>750</v>
      </c>
      <c r="G91" s="1" t="s">
        <v>838</v>
      </c>
      <c r="H91" s="1" t="s">
        <v>1008</v>
      </c>
      <c r="I91" s="1" t="s">
        <v>1009</v>
      </c>
      <c r="J91" s="1" t="s">
        <v>753</v>
      </c>
      <c r="K91" s="1" t="s">
        <v>622</v>
      </c>
      <c r="L91" s="2"/>
      <c r="M91" s="2"/>
      <c r="N91" s="2"/>
      <c r="O91" s="2"/>
      <c r="P91" s="2"/>
      <c r="Q91" s="2"/>
      <c r="R91" s="2"/>
      <c r="S91" s="2"/>
      <c r="T91" s="2"/>
      <c r="U91" s="2"/>
      <c r="V91" s="2"/>
      <c r="W91" s="2"/>
      <c r="X91" s="2"/>
      <c r="Y91" s="2"/>
      <c r="Z91" s="2"/>
    </row>
    <row r="92" ht="15.75" customHeight="1">
      <c r="A92" s="1" t="s">
        <v>1010</v>
      </c>
      <c r="B92" s="1" t="s">
        <v>1011</v>
      </c>
      <c r="C92" s="1" t="s">
        <v>1012</v>
      </c>
      <c r="D92" s="1" t="s">
        <v>629</v>
      </c>
      <c r="E92" s="1" t="s">
        <v>1013</v>
      </c>
      <c r="F92" s="1" t="s">
        <v>670</v>
      </c>
      <c r="G92" s="1" t="s">
        <v>670</v>
      </c>
      <c r="H92" s="1" t="s">
        <v>1009</v>
      </c>
      <c r="I92" s="1" t="s">
        <v>743</v>
      </c>
      <c r="J92" s="1" t="s">
        <v>1014</v>
      </c>
      <c r="K92" s="1" t="s">
        <v>614</v>
      </c>
      <c r="L92" s="2"/>
      <c r="M92" s="2"/>
      <c r="N92" s="2"/>
      <c r="O92" s="2"/>
      <c r="P92" s="2"/>
      <c r="Q92" s="2"/>
      <c r="R92" s="2"/>
      <c r="S92" s="2"/>
      <c r="T92" s="2"/>
      <c r="U92" s="2"/>
      <c r="V92" s="2"/>
      <c r="W92" s="2"/>
      <c r="X92" s="2"/>
      <c r="Y92" s="2"/>
      <c r="Z92" s="2"/>
    </row>
    <row r="93" ht="15.75" customHeight="1">
      <c r="A93" s="1" t="s">
        <v>1015</v>
      </c>
      <c r="B93" s="1" t="s">
        <v>1016</v>
      </c>
      <c r="C93" s="1" t="s">
        <v>1017</v>
      </c>
      <c r="D93" s="1" t="s">
        <v>706</v>
      </c>
      <c r="E93" s="1">
        <v>2.082</v>
      </c>
      <c r="F93" s="1" t="s">
        <v>213</v>
      </c>
      <c r="G93" s="1" t="s">
        <v>328</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850</v>
      </c>
      <c r="C94" s="1" t="s">
        <v>1023</v>
      </c>
      <c r="D94" s="1" t="s">
        <v>711</v>
      </c>
      <c r="E94" s="1" t="s">
        <v>1024</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1031</v>
      </c>
      <c r="B95" s="1" t="s">
        <v>1032</v>
      </c>
      <c r="C95" s="1" t="s">
        <v>1033</v>
      </c>
      <c r="D95" s="1">
        <v>6.246</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t="s">
        <v>330</v>
      </c>
      <c r="C96" s="1" t="s">
        <v>1042</v>
      </c>
      <c r="D96" s="1" t="s">
        <v>1043</v>
      </c>
      <c r="E96" s="1" t="s">
        <v>1044</v>
      </c>
      <c r="F96" s="1" t="s">
        <v>1045</v>
      </c>
      <c r="G96" s="1" t="s">
        <v>472</v>
      </c>
      <c r="H96" s="1" t="s">
        <v>1046</v>
      </c>
      <c r="I96" s="1" t="s">
        <v>1047</v>
      </c>
      <c r="J96" s="1" t="s">
        <v>1048</v>
      </c>
      <c r="K96" s="1" t="s">
        <v>897</v>
      </c>
      <c r="L96" s="2"/>
      <c r="M96" s="2"/>
      <c r="N96" s="2"/>
      <c r="O96" s="2"/>
      <c r="P96" s="2"/>
      <c r="Q96" s="2"/>
      <c r="R96" s="2"/>
      <c r="S96" s="2"/>
      <c r="T96" s="2"/>
      <c r="U96" s="2"/>
      <c r="V96" s="2"/>
      <c r="W96" s="2"/>
      <c r="X96" s="2"/>
      <c r="Y96" s="2"/>
      <c r="Z96" s="2"/>
    </row>
    <row r="97" ht="15.75" customHeight="1">
      <c r="A97" s="1" t="s">
        <v>1049</v>
      </c>
      <c r="B97" s="1" t="s">
        <v>438</v>
      </c>
      <c r="C97" s="1" t="s">
        <v>463</v>
      </c>
      <c r="D97" s="1" t="s">
        <v>1050</v>
      </c>
      <c r="E97" s="1" t="s">
        <v>672</v>
      </c>
      <c r="F97" s="1" t="s">
        <v>497</v>
      </c>
      <c r="G97" s="1" t="s">
        <v>1051</v>
      </c>
      <c r="H97" s="1" t="s">
        <v>1052</v>
      </c>
      <c r="I97" s="1" t="s">
        <v>1053</v>
      </c>
      <c r="J97" s="1" t="s">
        <v>856</v>
      </c>
      <c r="K97" s="1" t="s">
        <v>855</v>
      </c>
      <c r="L97" s="2"/>
      <c r="M97" s="2"/>
      <c r="N97" s="2"/>
      <c r="O97" s="2"/>
      <c r="P97" s="2"/>
      <c r="Q97" s="2"/>
      <c r="R97" s="2"/>
      <c r="S97" s="2"/>
      <c r="T97" s="2"/>
      <c r="U97" s="2"/>
      <c r="V97" s="2"/>
      <c r="W97" s="2"/>
      <c r="X97" s="2"/>
      <c r="Y97" s="2"/>
      <c r="Z97" s="2"/>
    </row>
    <row r="98" ht="15.75" customHeight="1">
      <c r="A98" s="1" t="s">
        <v>1054</v>
      </c>
      <c r="B98" s="1" t="s">
        <v>1055</v>
      </c>
      <c r="C98" s="1">
        <v>1.388</v>
      </c>
      <c r="D98" s="1" t="s">
        <v>1056</v>
      </c>
      <c r="E98" s="1" t="s">
        <v>1057</v>
      </c>
      <c r="F98" s="1" t="s">
        <v>1058</v>
      </c>
      <c r="G98" s="1" t="s">
        <v>1059</v>
      </c>
      <c r="H98" s="1" t="s">
        <v>603</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860</v>
      </c>
      <c r="C99" s="1" t="s">
        <v>611</v>
      </c>
      <c r="D99" s="1" t="s">
        <v>201</v>
      </c>
      <c r="E99" s="1" t="s">
        <v>1064</v>
      </c>
      <c r="F99" s="1" t="s">
        <v>1065</v>
      </c>
      <c r="G99" s="1" t="s">
        <v>1066</v>
      </c>
      <c r="H99" s="1" t="s">
        <v>862</v>
      </c>
      <c r="I99" s="1" t="s">
        <v>1067</v>
      </c>
      <c r="J99" s="1" t="s">
        <v>1068</v>
      </c>
      <c r="K99" s="1" t="s">
        <v>193</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953</v>
      </c>
      <c r="F100" s="1" t="s">
        <v>1073</v>
      </c>
      <c r="G100" s="1" t="s">
        <v>1074</v>
      </c>
      <c r="H100" s="1" t="s">
        <v>748</v>
      </c>
      <c r="I100" s="1" t="s">
        <v>1075</v>
      </c>
      <c r="J100" s="1" t="s">
        <v>1076</v>
      </c>
      <c r="K100" s="1" t="s">
        <v>581</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1070</v>
      </c>
      <c r="E101" s="1" t="s">
        <v>617</v>
      </c>
      <c r="F101" s="1" t="s">
        <v>1080</v>
      </c>
      <c r="G101" s="1" t="s">
        <v>1039</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761</v>
      </c>
      <c r="C102" s="1" t="s">
        <v>1086</v>
      </c>
      <c r="D102" s="1" t="s">
        <v>827</v>
      </c>
      <c r="E102" s="1" t="s">
        <v>498</v>
      </c>
      <c r="F102" s="1" t="s">
        <v>1087</v>
      </c>
      <c r="G102" s="1" t="s">
        <v>1088</v>
      </c>
      <c r="H102" s="1" t="s">
        <v>1089</v>
      </c>
      <c r="I102" s="1" t="s">
        <v>971</v>
      </c>
      <c r="J102" s="1" t="s">
        <v>926</v>
      </c>
      <c r="K102" s="1" t="s">
        <v>1090</v>
      </c>
      <c r="L102" s="2"/>
      <c r="M102" s="2"/>
      <c r="N102" s="2"/>
      <c r="O102" s="2"/>
      <c r="P102" s="2"/>
      <c r="Q102" s="2"/>
      <c r="R102" s="2"/>
      <c r="S102" s="2"/>
      <c r="T102" s="2"/>
      <c r="U102" s="2"/>
      <c r="V102" s="2"/>
      <c r="W102" s="2"/>
      <c r="X102" s="2"/>
      <c r="Y102" s="2"/>
      <c r="Z102" s="2"/>
    </row>
    <row r="103" ht="15.75" customHeight="1">
      <c r="A103" s="1" t="s">
        <v>1091</v>
      </c>
      <c r="B103" s="1" t="s">
        <v>1092</v>
      </c>
      <c r="C103" s="1" t="s">
        <v>1093</v>
      </c>
      <c r="D103" s="1" t="s">
        <v>1094</v>
      </c>
      <c r="E103" s="1" t="s">
        <v>982</v>
      </c>
      <c r="F103" s="1" t="s">
        <v>1095</v>
      </c>
      <c r="G103" s="1" t="s">
        <v>913</v>
      </c>
      <c r="H103" s="1" t="s">
        <v>328</v>
      </c>
      <c r="I103" s="1" t="s">
        <v>622</v>
      </c>
      <c r="J103" s="1" t="s">
        <v>1096</v>
      </c>
      <c r="K103" s="1" t="s">
        <v>1053</v>
      </c>
      <c r="L103" s="2"/>
      <c r="M103" s="2"/>
      <c r="N103" s="2"/>
      <c r="O103" s="2"/>
      <c r="P103" s="2"/>
      <c r="Q103" s="2"/>
      <c r="R103" s="2"/>
      <c r="S103" s="2"/>
      <c r="T103" s="2"/>
      <c r="U103" s="2"/>
      <c r="V103" s="2"/>
      <c r="W103" s="2"/>
      <c r="X103" s="2"/>
      <c r="Y103" s="2"/>
      <c r="Z103" s="2"/>
    </row>
    <row r="104" ht="15.75" customHeight="1">
      <c r="A104" s="1" t="s">
        <v>1097</v>
      </c>
      <c r="B104" s="1" t="s">
        <v>1098</v>
      </c>
      <c r="C104" s="1" t="s">
        <v>330</v>
      </c>
      <c r="D104" s="1" t="s">
        <v>1016</v>
      </c>
      <c r="E104" s="1" t="s">
        <v>612</v>
      </c>
      <c r="F104" s="1" t="s">
        <v>1002</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1106</v>
      </c>
      <c r="D105" s="1" t="s">
        <v>1107</v>
      </c>
      <c r="E105" s="1" t="s">
        <v>1108</v>
      </c>
      <c r="F105" s="1" t="s">
        <v>1109</v>
      </c>
      <c r="G105" s="1" t="s">
        <v>1110</v>
      </c>
      <c r="H105" s="1" t="s">
        <v>604</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429</v>
      </c>
      <c r="C106" s="1" t="s">
        <v>1115</v>
      </c>
      <c r="D106" s="1" t="s">
        <v>1116</v>
      </c>
      <c r="E106" s="1" t="s">
        <v>594</v>
      </c>
      <c r="F106" s="1" t="s">
        <v>1117</v>
      </c>
      <c r="G106" s="1" t="s">
        <v>1118</v>
      </c>
      <c r="H106" s="1" t="s">
        <v>1080</v>
      </c>
      <c r="I106" s="1" t="s">
        <v>1119</v>
      </c>
      <c r="J106" s="1" t="s">
        <v>1120</v>
      </c>
      <c r="K106" s="1" t="s">
        <v>1121</v>
      </c>
      <c r="L106" s="2"/>
      <c r="M106" s="2"/>
      <c r="N106" s="2"/>
      <c r="O106" s="2"/>
      <c r="P106" s="2"/>
      <c r="Q106" s="2"/>
      <c r="R106" s="2"/>
      <c r="S106" s="2"/>
      <c r="T106" s="2"/>
      <c r="U106" s="2"/>
      <c r="V106" s="2"/>
      <c r="W106" s="2"/>
      <c r="X106" s="2"/>
      <c r="Y106" s="2"/>
      <c r="Z106" s="2"/>
    </row>
    <row r="107" ht="15.75" customHeight="1">
      <c r="A107" s="1" t="s">
        <v>1122</v>
      </c>
      <c r="B107" s="1" t="s">
        <v>1110</v>
      </c>
      <c r="C107" s="1" t="s">
        <v>927</v>
      </c>
      <c r="D107" s="1" t="s">
        <v>1071</v>
      </c>
      <c r="E107" s="1" t="s">
        <v>826</v>
      </c>
      <c r="F107" s="1" t="s">
        <v>985</v>
      </c>
      <c r="G107" s="1" t="s">
        <v>579</v>
      </c>
      <c r="H107" s="1" t="s">
        <v>278</v>
      </c>
      <c r="I107" s="1" t="s">
        <v>422</v>
      </c>
      <c r="J107" s="1" t="s">
        <v>632</v>
      </c>
      <c r="K107" s="1" t="s">
        <v>829</v>
      </c>
      <c r="L107" s="2"/>
      <c r="M107" s="2"/>
      <c r="N107" s="2"/>
      <c r="O107" s="2"/>
      <c r="P107" s="2"/>
      <c r="Q107" s="2"/>
      <c r="R107" s="2"/>
      <c r="S107" s="2"/>
      <c r="T107" s="2"/>
      <c r="U107" s="2"/>
      <c r="V107" s="2"/>
      <c r="W107" s="2"/>
      <c r="X107" s="2"/>
      <c r="Y107" s="2"/>
      <c r="Z107" s="2"/>
    </row>
    <row r="108" ht="15.75" customHeight="1">
      <c r="A108" s="1" t="s">
        <v>1123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1124</v>
      </c>
      <c r="B109" s="1" t="s">
        <v>1125</v>
      </c>
      <c r="C109" s="1" t="s">
        <v>683</v>
      </c>
      <c r="D109" s="1" t="s">
        <v>661</v>
      </c>
      <c r="E109" s="1" t="s">
        <v>220</v>
      </c>
      <c r="F109" s="1" t="s">
        <v>1126</v>
      </c>
      <c r="G109" s="1" t="s">
        <v>611</v>
      </c>
      <c r="H109" s="1" t="s">
        <v>1127</v>
      </c>
      <c r="I109" s="1" t="s">
        <v>1128</v>
      </c>
      <c r="J109" s="1" t="s">
        <v>1129</v>
      </c>
      <c r="K109" s="1" t="s">
        <v>1130</v>
      </c>
      <c r="L109" s="2"/>
      <c r="M109" s="2"/>
      <c r="N109" s="2"/>
      <c r="O109" s="2"/>
      <c r="P109" s="2"/>
      <c r="Q109" s="2"/>
      <c r="R109" s="2"/>
      <c r="S109" s="2"/>
      <c r="T109" s="2"/>
      <c r="U109" s="2"/>
      <c r="V109" s="2"/>
      <c r="W109" s="2"/>
      <c r="X109" s="2"/>
      <c r="Y109" s="2"/>
      <c r="Z109" s="2"/>
    </row>
    <row r="110" ht="15.75" customHeight="1">
      <c r="A110" s="1" t="s">
        <v>1131</v>
      </c>
      <c r="B110" s="1" t="s">
        <v>1132</v>
      </c>
      <c r="C110" s="1" t="s">
        <v>1133</v>
      </c>
      <c r="D110" s="1" t="s">
        <v>1134</v>
      </c>
      <c r="E110" s="1" t="s">
        <v>1135</v>
      </c>
      <c r="F110" s="1" t="s">
        <v>1136</v>
      </c>
      <c r="G110" s="1" t="s">
        <v>617</v>
      </c>
      <c r="H110" s="1" t="s">
        <v>906</v>
      </c>
      <c r="I110" s="1" t="s">
        <v>1137</v>
      </c>
      <c r="J110" s="1" t="s">
        <v>1026</v>
      </c>
      <c r="K110" s="1" t="s">
        <v>1138</v>
      </c>
      <c r="L110" s="2"/>
      <c r="M110" s="2"/>
      <c r="N110" s="2"/>
      <c r="O110" s="2"/>
      <c r="P110" s="2"/>
      <c r="Q110" s="2"/>
      <c r="R110" s="2"/>
      <c r="S110" s="2"/>
      <c r="T110" s="2"/>
      <c r="U110" s="2"/>
      <c r="V110" s="2"/>
      <c r="W110" s="2"/>
      <c r="X110" s="2"/>
      <c r="Y110" s="2"/>
      <c r="Z110" s="2"/>
    </row>
    <row r="111" ht="15.75" customHeight="1">
      <c r="A111" s="1" t="s">
        <v>1139</v>
      </c>
      <c r="B111" s="1" t="s">
        <v>1140</v>
      </c>
      <c r="C111" s="1" t="s">
        <v>630</v>
      </c>
      <c r="D111" s="1" t="s">
        <v>911</v>
      </c>
      <c r="E111" s="1" t="s">
        <v>1141</v>
      </c>
      <c r="F111" s="1" t="s">
        <v>1142</v>
      </c>
      <c r="G111" s="1" t="s">
        <v>1143</v>
      </c>
      <c r="H111" s="1" t="s">
        <v>1144</v>
      </c>
      <c r="I111" s="1" t="s">
        <v>427</v>
      </c>
      <c r="J111" s="1" t="s">
        <v>991</v>
      </c>
      <c r="K111" s="1" t="s">
        <v>1145</v>
      </c>
      <c r="L111" s="2"/>
      <c r="M111" s="2"/>
      <c r="N111" s="2"/>
      <c r="O111" s="2"/>
      <c r="P111" s="2"/>
      <c r="Q111" s="2"/>
      <c r="R111" s="2"/>
      <c r="S111" s="2"/>
      <c r="T111" s="2"/>
      <c r="U111" s="2"/>
      <c r="V111" s="2"/>
      <c r="W111" s="2"/>
      <c r="X111" s="2"/>
      <c r="Y111" s="2"/>
      <c r="Z111" s="2"/>
    </row>
    <row r="112" ht="15.75" customHeight="1">
      <c r="A112" s="1" t="s">
        <v>1146</v>
      </c>
      <c r="B112" s="1" t="s">
        <v>770</v>
      </c>
      <c r="C112" s="1" t="s">
        <v>582</v>
      </c>
      <c r="D112" s="1" t="s">
        <v>1147</v>
      </c>
      <c r="E112" s="1">
        <v>2.776</v>
      </c>
      <c r="F112" s="1" t="s">
        <v>1148</v>
      </c>
      <c r="G112" s="1" t="s">
        <v>1149</v>
      </c>
      <c r="H112" s="1" t="s">
        <v>1150</v>
      </c>
      <c r="I112" s="1" t="s">
        <v>426</v>
      </c>
      <c r="J112" s="1" t="s">
        <v>469</v>
      </c>
      <c r="K112" s="1" t="s">
        <v>1151</v>
      </c>
      <c r="L112" s="2"/>
      <c r="M112" s="2"/>
      <c r="N112" s="2"/>
      <c r="O112" s="2"/>
      <c r="P112" s="2"/>
      <c r="Q112" s="2"/>
      <c r="R112" s="2"/>
      <c r="S112" s="2"/>
      <c r="T112" s="2"/>
      <c r="U112" s="2"/>
      <c r="V112" s="2"/>
      <c r="W112" s="2"/>
      <c r="X112" s="2"/>
      <c r="Y112" s="2"/>
      <c r="Z112" s="2"/>
    </row>
    <row r="113" ht="15.75" customHeight="1">
      <c r="A113" s="1" t="s">
        <v>1152</v>
      </c>
      <c r="B113" s="1" t="s">
        <v>861</v>
      </c>
      <c r="C113" s="1" t="s">
        <v>1153</v>
      </c>
      <c r="D113" s="1" t="s">
        <v>1013</v>
      </c>
      <c r="E113" s="1" t="s">
        <v>1149</v>
      </c>
      <c r="F113" s="1" t="s">
        <v>755</v>
      </c>
      <c r="G113" s="1" t="s">
        <v>1154</v>
      </c>
      <c r="H113" s="1" t="s">
        <v>473</v>
      </c>
      <c r="I113" s="1" t="s">
        <v>1155</v>
      </c>
      <c r="J113" s="1" t="s">
        <v>1156</v>
      </c>
      <c r="K113" s="1" t="s">
        <v>466</v>
      </c>
      <c r="L113" s="2"/>
      <c r="M113" s="2"/>
      <c r="N113" s="2"/>
      <c r="O113" s="2"/>
      <c r="P113" s="2"/>
      <c r="Q113" s="2"/>
      <c r="R113" s="2"/>
      <c r="S113" s="2"/>
      <c r="T113" s="2"/>
      <c r="U113" s="2"/>
      <c r="V113" s="2"/>
      <c r="W113" s="2"/>
      <c r="X113" s="2"/>
      <c r="Y113" s="2"/>
      <c r="Z113" s="2"/>
    </row>
    <row r="114" ht="15.75" customHeight="1">
      <c r="A114" s="1" t="s">
        <v>1157</v>
      </c>
      <c r="B114" s="1" t="s">
        <v>959</v>
      </c>
      <c r="C114" s="1" t="s">
        <v>1098</v>
      </c>
      <c r="D114" s="1" t="s">
        <v>1158</v>
      </c>
      <c r="E114" s="1" t="s">
        <v>470</v>
      </c>
      <c r="F114" s="1" t="s">
        <v>950</v>
      </c>
      <c r="G114" s="1" t="s">
        <v>607</v>
      </c>
      <c r="H114" s="1" t="s">
        <v>1007</v>
      </c>
      <c r="I114" s="1" t="s">
        <v>907</v>
      </c>
      <c r="J114" s="1" t="s">
        <v>1159</v>
      </c>
      <c r="K114" s="1" t="s">
        <v>1160</v>
      </c>
      <c r="L114" s="2"/>
      <c r="M114" s="2"/>
      <c r="N114" s="2"/>
      <c r="O114" s="2"/>
      <c r="P114" s="2"/>
      <c r="Q114" s="2"/>
      <c r="R114" s="2"/>
      <c r="S114" s="2"/>
      <c r="T114" s="2"/>
      <c r="U114" s="2"/>
      <c r="V114" s="2"/>
      <c r="W114" s="2"/>
      <c r="X114" s="2"/>
      <c r="Y114" s="2"/>
      <c r="Z114" s="2"/>
    </row>
    <row r="115" ht="15.75" customHeight="1">
      <c r="A115" s="1" t="s">
        <v>1161</v>
      </c>
      <c r="B115" s="1" t="s">
        <v>1162</v>
      </c>
      <c r="C115" s="1" t="s">
        <v>1064</v>
      </c>
      <c r="D115" s="1" t="s">
        <v>1163</v>
      </c>
      <c r="E115" s="1" t="s">
        <v>1164</v>
      </c>
      <c r="F115" s="1" t="s">
        <v>1118</v>
      </c>
      <c r="G115" s="1">
        <v>3.47</v>
      </c>
      <c r="H115" s="1" t="s">
        <v>1165</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1170</v>
      </c>
      <c r="C116" s="1" t="s">
        <v>1171</v>
      </c>
      <c r="D116" s="1" t="s">
        <v>1172</v>
      </c>
      <c r="E116" s="1" t="s">
        <v>628</v>
      </c>
      <c r="F116" s="1" t="s">
        <v>1153</v>
      </c>
      <c r="G116" s="1" t="s">
        <v>1173</v>
      </c>
      <c r="H116" s="1" t="s">
        <v>1174</v>
      </c>
      <c r="I116" s="1" t="s">
        <v>1038</v>
      </c>
      <c r="J116" s="1" t="s">
        <v>1159</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1035</v>
      </c>
      <c r="D117" s="1" t="s">
        <v>1178</v>
      </c>
      <c r="E117" s="1" t="s">
        <v>1179</v>
      </c>
      <c r="F117" s="1" t="s">
        <v>1064</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210</v>
      </c>
      <c r="D118" s="1" t="s">
        <v>1187</v>
      </c>
      <c r="E118" s="1" t="s">
        <v>329</v>
      </c>
      <c r="F118" s="1" t="s">
        <v>1188</v>
      </c>
      <c r="G118" s="1" t="s">
        <v>1189</v>
      </c>
      <c r="H118" s="1" t="s">
        <v>899</v>
      </c>
      <c r="I118" s="1" t="s">
        <v>797</v>
      </c>
      <c r="J118" s="1" t="s">
        <v>666</v>
      </c>
      <c r="K118" s="1" t="s">
        <v>1190</v>
      </c>
      <c r="L118" s="2"/>
      <c r="M118" s="2"/>
      <c r="N118" s="2"/>
      <c r="O118" s="2"/>
      <c r="P118" s="2"/>
      <c r="Q118" s="2"/>
      <c r="R118" s="2"/>
      <c r="S118" s="2"/>
      <c r="T118" s="2"/>
      <c r="U118" s="2"/>
      <c r="V118" s="2"/>
      <c r="W118" s="2"/>
      <c r="X118" s="2"/>
      <c r="Y118" s="2"/>
      <c r="Z118" s="2"/>
    </row>
    <row r="119" ht="15.75" customHeight="1">
      <c r="A119" s="1" t="s">
        <v>1191</v>
      </c>
      <c r="B119" s="1" t="s">
        <v>1192</v>
      </c>
      <c r="C119" s="1" t="s">
        <v>1193</v>
      </c>
      <c r="D119" s="1" t="s">
        <v>1194</v>
      </c>
      <c r="E119" s="1" t="s">
        <v>1195</v>
      </c>
      <c r="F119" s="1" t="s">
        <v>1196</v>
      </c>
      <c r="G119" s="1" t="s">
        <v>632</v>
      </c>
      <c r="H119" s="1" t="s">
        <v>930</v>
      </c>
      <c r="I119" s="1" t="s">
        <v>844</v>
      </c>
      <c r="J119" s="1" t="s">
        <v>1197</v>
      </c>
      <c r="K119" s="1" t="s">
        <v>1198</v>
      </c>
      <c r="L119" s="2"/>
      <c r="M119" s="2"/>
      <c r="N119" s="2"/>
      <c r="O119" s="2"/>
      <c r="P119" s="2"/>
      <c r="Q119" s="2"/>
      <c r="R119" s="2"/>
      <c r="S119" s="2"/>
      <c r="T119" s="2"/>
      <c r="U119" s="2"/>
      <c r="V119" s="2"/>
      <c r="W119" s="2"/>
      <c r="X119" s="2"/>
      <c r="Y119" s="2"/>
      <c r="Z119" s="2"/>
    </row>
    <row r="120" ht="15.75" customHeight="1">
      <c r="A120" s="1" t="s">
        <v>1199</v>
      </c>
      <c r="B120" s="1" t="s">
        <v>1200</v>
      </c>
      <c r="C120" s="1">
        <v>2.776</v>
      </c>
      <c r="D120" s="1" t="s">
        <v>868</v>
      </c>
      <c r="E120" s="1" t="s">
        <v>1201</v>
      </c>
      <c r="F120" s="1" t="s">
        <v>1202</v>
      </c>
      <c r="G120" s="1" t="s">
        <v>631</v>
      </c>
      <c r="H120" s="1" t="s">
        <v>603</v>
      </c>
      <c r="I120" s="1" t="s">
        <v>602</v>
      </c>
      <c r="J120" s="1" t="s">
        <v>1203</v>
      </c>
      <c r="K120" s="1" t="s">
        <v>795</v>
      </c>
      <c r="L120" s="2"/>
      <c r="M120" s="2"/>
      <c r="N120" s="2"/>
      <c r="O120" s="2"/>
      <c r="P120" s="2"/>
      <c r="Q120" s="2"/>
      <c r="R120" s="2"/>
      <c r="S120" s="2"/>
      <c r="T120" s="2"/>
      <c r="U120" s="2"/>
      <c r="V120" s="2"/>
      <c r="W120" s="2"/>
      <c r="X120" s="2"/>
      <c r="Y120" s="2"/>
      <c r="Z120" s="2"/>
    </row>
    <row r="121" ht="15.75" customHeight="1">
      <c r="A121" s="1" t="s">
        <v>1204</v>
      </c>
      <c r="B121" s="1">
        <v>2.776</v>
      </c>
      <c r="C121" s="1" t="s">
        <v>1205</v>
      </c>
      <c r="D121" s="1" t="s">
        <v>643</v>
      </c>
      <c r="E121" s="1" t="s">
        <v>1206</v>
      </c>
      <c r="F121" s="1" t="s">
        <v>1207</v>
      </c>
      <c r="G121" s="1" t="s">
        <v>1208</v>
      </c>
      <c r="H121" s="1" t="s">
        <v>1209</v>
      </c>
      <c r="I121" s="1" t="s">
        <v>1210</v>
      </c>
      <c r="J121" s="1" t="s">
        <v>1211</v>
      </c>
      <c r="K121" s="1" t="s">
        <v>1065</v>
      </c>
      <c r="L121" s="2"/>
      <c r="M121" s="2"/>
      <c r="N121" s="2"/>
      <c r="O121" s="2"/>
      <c r="P121" s="2"/>
      <c r="Q121" s="2"/>
      <c r="R121" s="2"/>
      <c r="S121" s="2"/>
      <c r="T121" s="2"/>
      <c r="U121" s="2"/>
      <c r="V121" s="2"/>
      <c r="W121" s="2"/>
      <c r="X121" s="2"/>
      <c r="Y121" s="2"/>
      <c r="Z121" s="2"/>
    </row>
    <row r="122" ht="15.75" customHeight="1">
      <c r="A122" s="1" t="s">
        <v>1212</v>
      </c>
      <c r="B122" s="1" t="s">
        <v>1213</v>
      </c>
      <c r="C122" s="1" t="s">
        <v>1214</v>
      </c>
      <c r="D122" s="1" t="s">
        <v>1215</v>
      </c>
      <c r="E122" s="1" t="s">
        <v>1216</v>
      </c>
      <c r="F122" s="1" t="s">
        <v>224</v>
      </c>
      <c r="G122" s="1" t="s">
        <v>1217</v>
      </c>
      <c r="H122" s="1" t="s">
        <v>466</v>
      </c>
      <c r="I122" s="1" t="s">
        <v>1218</v>
      </c>
      <c r="J122" s="1" t="s">
        <v>1219</v>
      </c>
      <c r="K122" s="1" t="s">
        <v>1220</v>
      </c>
      <c r="L122" s="2"/>
      <c r="M122" s="2"/>
      <c r="N122" s="2"/>
      <c r="O122" s="2"/>
      <c r="P122" s="2"/>
      <c r="Q122" s="2"/>
      <c r="R122" s="2"/>
      <c r="S122" s="2"/>
      <c r="T122" s="2"/>
      <c r="U122" s="2"/>
      <c r="V122" s="2"/>
      <c r="W122" s="2"/>
      <c r="X122" s="2"/>
      <c r="Y122" s="2"/>
      <c r="Z122" s="2"/>
    </row>
    <row r="123" ht="15.75" customHeight="1">
      <c r="A123" s="1" t="s">
        <v>1221</v>
      </c>
      <c r="B123" s="1" t="s">
        <v>1222</v>
      </c>
      <c r="C123" s="1" t="s">
        <v>411</v>
      </c>
      <c r="D123" s="1" t="s">
        <v>1223</v>
      </c>
      <c r="E123" s="1" t="s">
        <v>1224</v>
      </c>
      <c r="F123" s="1" t="s">
        <v>635</v>
      </c>
      <c r="G123" s="1" t="s">
        <v>1225</v>
      </c>
      <c r="H123" s="1" t="s">
        <v>1226</v>
      </c>
      <c r="I123" s="1" t="s">
        <v>1227</v>
      </c>
      <c r="J123" s="1" t="s">
        <v>1164</v>
      </c>
      <c r="K123" s="1" t="s">
        <v>1155</v>
      </c>
      <c r="L123" s="2"/>
      <c r="M123" s="2"/>
      <c r="N123" s="2"/>
      <c r="O123" s="2"/>
      <c r="P123" s="2"/>
      <c r="Q123" s="2"/>
      <c r="R123" s="2"/>
      <c r="S123" s="2"/>
      <c r="T123" s="2"/>
      <c r="U123" s="2"/>
      <c r="V123" s="2"/>
      <c r="W123" s="2"/>
      <c r="X123" s="2"/>
      <c r="Y123" s="2"/>
      <c r="Z123" s="2"/>
    </row>
    <row r="124" ht="15.75" customHeight="1">
      <c r="A124" s="1" t="s">
        <v>1228</v>
      </c>
      <c r="B124" s="1" t="s">
        <v>1229</v>
      </c>
      <c r="C124" s="1" t="s">
        <v>735</v>
      </c>
      <c r="D124" s="1" t="s">
        <v>732</v>
      </c>
      <c r="E124" s="1" t="s">
        <v>634</v>
      </c>
      <c r="F124" s="1" t="s">
        <v>1230</v>
      </c>
      <c r="G124" s="1" t="s">
        <v>1231</v>
      </c>
      <c r="H124" s="1" t="s">
        <v>1232</v>
      </c>
      <c r="I124" s="1" t="s">
        <v>617</v>
      </c>
      <c r="J124" s="1" t="s">
        <v>220</v>
      </c>
      <c r="K124" s="1" t="s">
        <v>1198</v>
      </c>
      <c r="L124" s="2"/>
      <c r="M124" s="2"/>
      <c r="N124" s="2"/>
      <c r="O124" s="2"/>
      <c r="P124" s="2"/>
      <c r="Q124" s="2"/>
      <c r="R124" s="2"/>
      <c r="S124" s="2"/>
      <c r="T124" s="2"/>
      <c r="U124" s="2"/>
      <c r="V124" s="2"/>
      <c r="W124" s="2"/>
      <c r="X124" s="2"/>
      <c r="Y124" s="2"/>
      <c r="Z124" s="2"/>
    </row>
    <row r="125" ht="15.75" customHeight="1">
      <c r="A125" s="1" t="s">
        <v>1233</v>
      </c>
      <c r="B125" s="1" t="s">
        <v>953</v>
      </c>
      <c r="C125" s="1" t="s">
        <v>1121</v>
      </c>
      <c r="D125" s="1" t="s">
        <v>192</v>
      </c>
      <c r="E125" s="1" t="s">
        <v>613</v>
      </c>
      <c r="F125" s="1" t="s">
        <v>1234</v>
      </c>
      <c r="G125" s="1" t="s">
        <v>749</v>
      </c>
      <c r="H125" s="1" t="s">
        <v>198</v>
      </c>
      <c r="I125" s="1" t="s">
        <v>579</v>
      </c>
      <c r="J125" s="1" t="s">
        <v>1034</v>
      </c>
      <c r="K125" s="1" t="s">
        <v>216</v>
      </c>
      <c r="L125" s="2"/>
      <c r="M125" s="2"/>
      <c r="N125" s="2"/>
      <c r="O125" s="2"/>
      <c r="P125" s="2"/>
      <c r="Q125" s="2"/>
      <c r="R125" s="2"/>
      <c r="S125" s="2"/>
      <c r="T125" s="2"/>
      <c r="U125" s="2"/>
      <c r="V125" s="2"/>
      <c r="W125" s="2"/>
      <c r="X125" s="2"/>
      <c r="Y125" s="2"/>
      <c r="Z125" s="2"/>
    </row>
    <row r="126" ht="15.75" customHeight="1">
      <c r="A126" s="1" t="s">
        <v>1235</v>
      </c>
      <c r="B126" s="1" t="s">
        <v>1236</v>
      </c>
      <c r="C126" s="1" t="s">
        <v>1237</v>
      </c>
      <c r="D126" s="1" t="s">
        <v>909</v>
      </c>
      <c r="E126" s="1" t="s">
        <v>1238</v>
      </c>
      <c r="F126" s="1" t="s">
        <v>1239</v>
      </c>
      <c r="G126" s="1" t="s">
        <v>1240</v>
      </c>
      <c r="H126" s="1" t="s">
        <v>390</v>
      </c>
      <c r="I126" s="1" t="s">
        <v>1241</v>
      </c>
      <c r="J126" s="1" t="s">
        <v>1242</v>
      </c>
      <c r="K126" s="1" t="s">
        <v>1243</v>
      </c>
      <c r="L126" s="2"/>
      <c r="M126" s="2"/>
      <c r="N126" s="2"/>
      <c r="O126" s="2"/>
      <c r="P126" s="2"/>
      <c r="Q126" s="2"/>
      <c r="R126" s="2"/>
      <c r="S126" s="2"/>
      <c r="T126" s="2"/>
      <c r="U126" s="2"/>
      <c r="V126" s="2"/>
      <c r="W126" s="2"/>
      <c r="X126" s="2"/>
      <c r="Y126" s="2"/>
      <c r="Z126" s="2"/>
    </row>
    <row r="127" ht="15.75" customHeight="1">
      <c r="A127" s="1" t="s">
        <v>1244</v>
      </c>
      <c r="B127" s="1" t="s">
        <v>1245</v>
      </c>
      <c r="C127" s="1" t="s">
        <v>959</v>
      </c>
      <c r="D127" s="1" t="s">
        <v>611</v>
      </c>
      <c r="E127" s="1" t="s">
        <v>270</v>
      </c>
      <c r="F127" s="1" t="s">
        <v>272</v>
      </c>
      <c r="G127" s="1" t="s">
        <v>1246</v>
      </c>
      <c r="H127" s="1" t="s">
        <v>1247</v>
      </c>
      <c r="I127" s="1" t="s">
        <v>1248</v>
      </c>
      <c r="J127" s="1" t="s">
        <v>1133</v>
      </c>
      <c r="K127" s="1" t="s">
        <v>1249</v>
      </c>
      <c r="L127" s="2"/>
      <c r="M127" s="2"/>
      <c r="N127" s="2"/>
      <c r="O127" s="2"/>
      <c r="P127" s="2"/>
      <c r="Q127" s="2"/>
      <c r="R127" s="2"/>
      <c r="S127" s="2"/>
      <c r="T127" s="2"/>
      <c r="U127" s="2"/>
      <c r="V127" s="2"/>
      <c r="W127" s="2"/>
      <c r="X127" s="2"/>
      <c r="Y127" s="2"/>
      <c r="Z127" s="2"/>
    </row>
    <row r="128" ht="15.75" customHeight="1">
      <c r="A128" s="1" t="s">
        <v>1250</v>
      </c>
      <c r="B128" s="1" t="s">
        <v>1251</v>
      </c>
      <c r="C128" s="1" t="s">
        <v>1252</v>
      </c>
      <c r="D128" s="1" t="s">
        <v>447</v>
      </c>
      <c r="E128" s="1" t="s">
        <v>1253</v>
      </c>
      <c r="F128" s="1" t="s">
        <v>631</v>
      </c>
      <c r="G128" s="1" t="s">
        <v>985</v>
      </c>
      <c r="H128" s="1" t="s">
        <v>1254</v>
      </c>
      <c r="I128" s="1" t="s">
        <v>1255</v>
      </c>
      <c r="J128" s="1" t="s">
        <v>632</v>
      </c>
      <c r="K128" s="1" t="s">
        <v>278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1" t="s">
        <v>1286</v>
      </c>
      <c r="I4" s="1" t="s">
        <v>1287</v>
      </c>
      <c r="J4" s="2"/>
      <c r="K4" s="2"/>
      <c r="L4" s="2"/>
      <c r="M4" s="2"/>
      <c r="N4" s="2"/>
      <c r="O4" s="2"/>
      <c r="P4" s="2"/>
      <c r="Q4" s="2"/>
      <c r="R4" s="2"/>
      <c r="S4" s="2"/>
      <c r="T4" s="2"/>
      <c r="U4" s="2"/>
      <c r="V4" s="2"/>
      <c r="W4" s="2"/>
      <c r="X4" s="2"/>
      <c r="Y4" s="2"/>
      <c r="Z4" s="2"/>
    </row>
    <row r="5">
      <c r="A5" s="1" t="s">
        <v>1272</v>
      </c>
      <c r="B5" s="1" t="s">
        <v>1271</v>
      </c>
      <c r="C5" s="1" t="s">
        <v>1288</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1306</v>
      </c>
      <c r="G7" s="1" t="s">
        <v>1309</v>
      </c>
      <c r="H7" s="1" t="s">
        <v>1310</v>
      </c>
      <c r="I7" s="1" t="s">
        <v>1311</v>
      </c>
      <c r="J7" s="2"/>
      <c r="K7" s="2"/>
      <c r="L7" s="2"/>
      <c r="M7" s="2"/>
      <c r="N7" s="2"/>
      <c r="O7" s="2"/>
      <c r="P7" s="2"/>
      <c r="Q7" s="2"/>
      <c r="R7" s="2"/>
      <c r="S7" s="2"/>
      <c r="T7" s="2"/>
      <c r="U7" s="2"/>
      <c r="V7" s="2"/>
      <c r="W7" s="2"/>
      <c r="X7" s="2"/>
      <c r="Y7" s="2"/>
      <c r="Z7" s="2"/>
    </row>
    <row r="8">
      <c r="A8" s="1" t="s">
        <v>1312</v>
      </c>
      <c r="B8" s="1" t="s">
        <v>1271</v>
      </c>
      <c r="C8" s="1" t="s">
        <v>1313</v>
      </c>
      <c r="D8" s="1" t="s">
        <v>1307</v>
      </c>
      <c r="E8" s="1" t="s">
        <v>1314</v>
      </c>
      <c r="F8" s="1" t="s">
        <v>1315</v>
      </c>
      <c r="G8" s="1" t="s">
        <v>1316</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1325</v>
      </c>
      <c r="I9" s="1" t="s">
        <v>1326</v>
      </c>
      <c r="J9" s="2"/>
      <c r="K9" s="2"/>
      <c r="L9" s="2"/>
      <c r="M9" s="2"/>
      <c r="N9" s="2"/>
      <c r="O9" s="2"/>
      <c r="P9" s="2"/>
      <c r="Q9" s="2"/>
      <c r="R9" s="2"/>
      <c r="S9" s="2"/>
      <c r="T9" s="2"/>
      <c r="U9" s="2"/>
      <c r="V9" s="2"/>
      <c r="W9" s="2"/>
      <c r="X9" s="2"/>
      <c r="Y9" s="2"/>
      <c r="Z9" s="2"/>
    </row>
    <row r="10">
      <c r="A10" s="1" t="s">
        <v>1327</v>
      </c>
      <c r="B10" s="1" t="s">
        <v>1328</v>
      </c>
      <c r="C10" s="1" t="s">
        <v>1329</v>
      </c>
      <c r="D10" s="1" t="s">
        <v>1330</v>
      </c>
      <c r="E10" s="1" t="s">
        <v>1331</v>
      </c>
      <c r="F10" s="1" t="s">
        <v>1332</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1343</v>
      </c>
      <c r="I11" s="1" t="s">
        <v>1344</v>
      </c>
      <c r="J11" s="2"/>
      <c r="K11" s="2"/>
      <c r="L11" s="2"/>
      <c r="M11" s="2"/>
      <c r="N11" s="2"/>
      <c r="O11" s="2"/>
      <c r="P11" s="2"/>
      <c r="Q11" s="2"/>
      <c r="R11" s="2"/>
      <c r="S11" s="2"/>
      <c r="T11" s="2"/>
      <c r="U11" s="2"/>
      <c r="V11" s="2"/>
      <c r="W11" s="2"/>
      <c r="X11" s="2"/>
      <c r="Y11" s="2"/>
      <c r="Z11" s="2"/>
    </row>
    <row r="12">
      <c r="A12" s="1" t="s">
        <v>1345</v>
      </c>
      <c r="B12" s="1" t="s">
        <v>1346</v>
      </c>
      <c r="C12" s="1" t="s">
        <v>1347</v>
      </c>
      <c r="D12" s="1" t="s">
        <v>1348</v>
      </c>
      <c r="E12" s="1" t="s">
        <v>1349</v>
      </c>
      <c r="F12" s="1" t="s">
        <v>1350</v>
      </c>
      <c r="G12" s="1" t="s">
        <v>1351</v>
      </c>
      <c r="H12" s="1" t="s">
        <v>1352</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223</v>
      </c>
      <c r="C15" s="1" t="s">
        <v>193</v>
      </c>
      <c r="D15" s="1" t="s">
        <v>224</v>
      </c>
      <c r="E15" s="1" t="s">
        <v>225</v>
      </c>
      <c r="F15" s="1" t="s">
        <v>226</v>
      </c>
      <c r="G15" s="1" t="s">
        <v>1373</v>
      </c>
      <c r="H15" s="1" t="s">
        <v>1374</v>
      </c>
      <c r="I15" s="1" t="s">
        <v>1375</v>
      </c>
      <c r="J15" s="2"/>
      <c r="K15" s="2"/>
      <c r="L15" s="2"/>
      <c r="M15" s="2"/>
      <c r="N15" s="2"/>
      <c r="O15" s="2"/>
      <c r="P15" s="2"/>
      <c r="Q15" s="2"/>
      <c r="R15" s="2"/>
      <c r="S15" s="2"/>
      <c r="T15" s="2"/>
      <c r="U15" s="2"/>
      <c r="V15" s="2"/>
      <c r="W15" s="2"/>
      <c r="X15" s="2"/>
      <c r="Y15" s="2"/>
      <c r="Z15" s="2"/>
    </row>
    <row r="16">
      <c r="A16" s="1" t="s">
        <v>1376</v>
      </c>
      <c r="B16" s="1" t="s">
        <v>1377</v>
      </c>
      <c r="C16" s="1" t="s">
        <v>1378</v>
      </c>
      <c r="D16" s="1" t="s">
        <v>1379</v>
      </c>
      <c r="E16" s="1" t="s">
        <v>1380</v>
      </c>
      <c r="F16" s="1" t="s">
        <v>1381</v>
      </c>
      <c r="G16" s="1" t="s">
        <v>1382</v>
      </c>
      <c r="H16" s="1" t="s">
        <v>1382</v>
      </c>
      <c r="I16" s="1" t="s">
        <v>1383</v>
      </c>
      <c r="J16" s="2"/>
      <c r="K16" s="2"/>
      <c r="L16" s="2"/>
      <c r="M16" s="2"/>
      <c r="N16" s="2"/>
      <c r="O16" s="2"/>
      <c r="P16" s="2"/>
      <c r="Q16" s="2"/>
      <c r="R16" s="2"/>
      <c r="S16" s="2"/>
      <c r="T16" s="2"/>
      <c r="U16" s="2"/>
      <c r="V16" s="2"/>
      <c r="W16" s="2"/>
      <c r="X16" s="2"/>
      <c r="Y16" s="2"/>
      <c r="Z16" s="2"/>
    </row>
    <row r="17">
      <c r="A17" s="1" t="s">
        <v>1384</v>
      </c>
      <c r="B17" s="1" t="s">
        <v>196</v>
      </c>
      <c r="C17" s="1" t="s">
        <v>197</v>
      </c>
      <c r="D17" s="1" t="s">
        <v>198</v>
      </c>
      <c r="E17" s="1" t="s">
        <v>192</v>
      </c>
      <c r="F17" s="1" t="s">
        <v>199</v>
      </c>
      <c r="G17" s="1" t="s">
        <v>1385</v>
      </c>
      <c r="H17" s="1" t="s">
        <v>1386</v>
      </c>
      <c r="I17" s="1" t="s">
        <v>1387</v>
      </c>
      <c r="J17" s="2"/>
      <c r="K17" s="2"/>
      <c r="L17" s="2"/>
      <c r="M17" s="2"/>
      <c r="N17" s="2"/>
      <c r="O17" s="2"/>
      <c r="P17" s="2"/>
      <c r="Q17" s="2"/>
      <c r="R17" s="2"/>
      <c r="S17" s="2"/>
      <c r="T17" s="2"/>
      <c r="U17" s="2"/>
      <c r="V17" s="2"/>
      <c r="W17" s="2"/>
      <c r="X17" s="2"/>
      <c r="Y17" s="2"/>
      <c r="Z17" s="2"/>
    </row>
    <row r="18">
      <c r="A18" s="1" t="s">
        <v>1388</v>
      </c>
      <c r="B18" s="1" t="s">
        <v>1389</v>
      </c>
      <c r="C18" s="1" t="s">
        <v>1390</v>
      </c>
      <c r="D18" s="1" t="s">
        <v>1391</v>
      </c>
      <c r="E18" s="1" t="s">
        <v>1392</v>
      </c>
      <c r="F18" s="1" t="s">
        <v>1393</v>
      </c>
      <c r="G18" s="1" t="s">
        <v>1394</v>
      </c>
      <c r="H18" s="1" t="s">
        <v>1395</v>
      </c>
      <c r="I18" s="1" t="s">
        <v>1396</v>
      </c>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1" t="s">
        <v>1405</v>
      </c>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1410</v>
      </c>
      <c r="F20" s="1" t="s">
        <v>1411</v>
      </c>
      <c r="G20" s="1" t="s">
        <v>1412</v>
      </c>
      <c r="H20" s="1" t="s">
        <v>1413</v>
      </c>
      <c r="I20" s="1" t="s">
        <v>1414</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1" t="s">
        <v>1432</v>
      </c>
      <c r="J22" s="2"/>
      <c r="K22" s="2"/>
      <c r="L22" s="2"/>
      <c r="M22" s="2"/>
      <c r="N22" s="2"/>
      <c r="O22" s="2"/>
      <c r="P22" s="2"/>
      <c r="Q22" s="2"/>
      <c r="R22" s="2"/>
      <c r="S22" s="2"/>
      <c r="T22" s="2"/>
      <c r="U22" s="2"/>
      <c r="V22" s="2"/>
      <c r="W22" s="2"/>
      <c r="X22" s="2"/>
      <c r="Y22" s="2"/>
      <c r="Z22" s="2"/>
    </row>
    <row r="23" ht="15.75" customHeight="1">
      <c r="A23" s="1" t="s">
        <v>1433</v>
      </c>
      <c r="B23" s="1" t="s">
        <v>1434</v>
      </c>
      <c r="C23" s="1" t="s">
        <v>1435</v>
      </c>
      <c r="D23" s="1" t="s">
        <v>1436</v>
      </c>
      <c r="E23" s="1" t="s">
        <v>1437</v>
      </c>
      <c r="F23" s="1" t="s">
        <v>1438</v>
      </c>
      <c r="G23" s="1" t="s">
        <v>1439</v>
      </c>
      <c r="H23" s="1" t="s">
        <v>1440</v>
      </c>
      <c r="I23" s="1" t="s">
        <v>1441</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1271</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1471</v>
      </c>
      <c r="C6" s="2"/>
      <c r="D6" s="2"/>
      <c r="E6" s="2"/>
      <c r="F6" s="2"/>
      <c r="G6" s="2"/>
      <c r="H6" s="2"/>
      <c r="I6" s="2"/>
      <c r="J6" s="2"/>
      <c r="K6" s="2"/>
      <c r="L6" s="2"/>
      <c r="M6" s="2"/>
      <c r="N6" s="2"/>
      <c r="O6" s="2"/>
      <c r="P6" s="2"/>
      <c r="Q6" s="2"/>
      <c r="R6" s="2"/>
      <c r="S6" s="2"/>
      <c r="T6" s="2"/>
      <c r="U6" s="2"/>
      <c r="V6" s="2"/>
      <c r="W6" s="2"/>
      <c r="X6" s="2"/>
      <c r="Y6" s="2"/>
      <c r="Z6" s="2"/>
    </row>
    <row r="7">
      <c r="A7" s="3" t="s">
        <v>1472</v>
      </c>
      <c r="B7" s="1" t="s">
        <v>11</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1" t="s">
        <v>1476</v>
      </c>
      <c r="C9" s="2"/>
      <c r="D9" s="2"/>
      <c r="E9" s="2"/>
      <c r="F9" s="2"/>
      <c r="G9" s="2"/>
      <c r="H9" s="2"/>
      <c r="I9" s="2"/>
      <c r="J9" s="2"/>
      <c r="K9" s="2"/>
      <c r="L9" s="2"/>
      <c r="M9" s="2"/>
      <c r="N9" s="2"/>
      <c r="O9" s="2"/>
      <c r="P9" s="2"/>
      <c r="Q9" s="2"/>
      <c r="R9" s="2"/>
      <c r="S9" s="2"/>
      <c r="T9" s="2"/>
      <c r="U9" s="2"/>
      <c r="V9" s="2"/>
      <c r="W9" s="2"/>
      <c r="X9" s="2"/>
      <c r="Y9" s="2"/>
      <c r="Z9" s="2"/>
    </row>
    <row r="10">
      <c r="A10" s="3" t="s">
        <v>1477</v>
      </c>
      <c r="B10" s="4"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1485</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45132.0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t="s">
        <v>1493</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22.91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23.305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23.63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22.91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23.305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0.1221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6.49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0.48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382.66666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7.9514594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3265560.0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3265560.0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3795081.0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3433490.0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3433490.0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22.88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22.99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3000.0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4000.0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2.0966060032E10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22.18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41.77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0.857157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26.2492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31.83995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3.96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0.16758358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t="s">
        <v>1537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6.2279020544E10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0.011039999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9.11279592E8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9.12283008E8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4.5700642E7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5.248076E7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0.050100002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1.7000001E-4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0.43411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10.63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9.13155968E8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15.477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1.4834915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8.4E7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2.09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t="s">
        <v>1560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8.643456E8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2.546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7.073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-0.4456784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v>0.734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v>1.7264448E9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1569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t="s">
        <v>1571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t="s">
        <v>1575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t="s">
        <v>1577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1578</v>
      </c>
      <c r="B98" s="1">
        <v>4.062186E8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t="s">
        <v>1582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t="s">
        <v>1584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t="s">
        <v>1586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22.96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36.555264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27.069756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32.57995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34.972267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2.88889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t="s">
        <v>1595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2.609999872E9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2.861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8.805000192E9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4.00809984E10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0.499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0.624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v>2.4459999232E10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1">
        <v>222.908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1605</v>
      </c>
      <c r="B120" s="1">
        <v>26.812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1606</v>
      </c>
      <c r="B121" s="1">
        <v>0.04877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1607</v>
      </c>
      <c r="B122" s="1">
        <v>0.0155299995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1608</v>
      </c>
      <c r="B123" s="1">
        <v>3.017750016E9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1609</v>
      </c>
      <c r="B124" s="1">
        <v>7.484000256E9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1610</v>
      </c>
      <c r="B125" s="1">
        <v>-0.018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1611</v>
      </c>
      <c r="B126" s="1">
        <v>0.44706002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1612</v>
      </c>
      <c r="B127" s="1">
        <v>0.35998002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1613</v>
      </c>
      <c r="B128" s="1">
        <v>0.2477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1614</v>
      </c>
      <c r="B129" s="1" t="s">
        <v>1615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2095.88</v>
      </c>
      <c r="C3" s="1">
        <v>1408.126</v>
      </c>
      <c r="D3" s="1">
        <v>2352.66</v>
      </c>
      <c r="E3" s="1">
        <v>2692.72</v>
      </c>
      <c r="F3" s="1">
        <v>2387.36</v>
      </c>
      <c r="G3" s="1">
        <v>2873.16</v>
      </c>
      <c r="H3" s="1">
        <v>2290.2</v>
      </c>
      <c r="I3" s="1">
        <v>818.92</v>
      </c>
      <c r="J3" s="1">
        <v>2470.64</v>
      </c>
      <c r="K3" s="1">
        <v>2567.8</v>
      </c>
      <c r="L3" s="1">
        <f>IF(K3*FORECAST(L2,B3:K3,B2:K2)&gt;0,FORECAST(L2,B3:K3,B2:K2),K3)*$X$1</f>
        <v>2305.560533</v>
      </c>
      <c r="M3" s="1">
        <f>IF(L3*FORECAST(M2,B3:L3,B2:L2)&gt;0,FORECAST(M2,B3:L3,B2:L2),L3)*$X$1</f>
        <v>2325.526703</v>
      </c>
      <c r="N3" s="1">
        <f>IF(M3*FORECAST(N2,B3:M3,B2:M2)&gt;0,FORECAST(N2,B3:M3,B2:M2),M3)*$X$1</f>
        <v>2345.492873</v>
      </c>
      <c r="O3" s="1">
        <f>IF(N3*FORECAST(O2,B3:N3,B2:N2)&gt;0,FORECAST(O2,B3:N3,B2:N2),N3)*$X$1</f>
        <v>2365.459042</v>
      </c>
      <c r="P3" s="1">
        <f>IF(O3*FORECAST(P2,B3:O3,B2:O2)&gt;0,FORECAST(P2,B3:O3,B2:O2),O3)*$X$1</f>
        <v>2385.425212</v>
      </c>
      <c r="Q3" s="1">
        <f>IF(P3*FORECAST(Q2,B3:P3,B2:P2)&gt;0,FORECAST(Q2,B3:P3,B2:P2),P3)*$X$1</f>
        <v>2405.391382</v>
      </c>
      <c r="R3" s="1">
        <f>IF(Q3*FORECAST(R2,B3:Q3,B2:Q2)&gt;0,FORECAST(R2,B3:Q3,B2:Q2),Q3)*$X$1</f>
        <v>2425.357552</v>
      </c>
      <c r="S3" s="5">
        <f>IF(R3*FORECAST(S2,B3:R3,B2:R2)&gt;0,FORECAST(S2,B3:R3,B2:R2),R3)*$X$1</f>
        <v>2445.323721</v>
      </c>
      <c r="T3" s="5">
        <f>IF(S3*FORECAST(T2,B3:S3,B2:S2)&gt;0,FORECAST(T2,B3:S3,B2:S2),S3)*$X$1</f>
        <v>2465.289891</v>
      </c>
      <c r="U3" s="5">
        <f>IF(T3*FORECAST(U2,B3:T3,B2:T2)&gt;0,FORECAST(U2,B3:T3,B2:T2),T3)*$X$1</f>
        <v>2485.256061</v>
      </c>
      <c r="V3" s="5">
        <f>IF(U3*FORECAST(V2,B3:U3,B2:U2)&gt;0,FORECAST(V2,B3:U3,B2:U2),U3)*$X$1</f>
        <v>2505.22223</v>
      </c>
      <c r="W3" s="5">
        <f>IF(V3*FORECAST(W2,B3:V3,B2:V2)&gt;0,FORECAST(W2,B3:V3,B2:V2),V3)*$X$1</f>
        <v>2525.1884</v>
      </c>
      <c r="X3" s="2"/>
      <c r="Y3" s="2"/>
      <c r="Z3" s="2"/>
    </row>
    <row r="4">
      <c r="A4" s="3" t="s">
        <v>145</v>
      </c>
      <c r="B4" s="1">
        <v>13553.82</v>
      </c>
      <c r="C4" s="1">
        <v>13650.98</v>
      </c>
      <c r="D4" s="1">
        <v>14303.34</v>
      </c>
      <c r="E4" s="1">
        <v>15802.38</v>
      </c>
      <c r="F4" s="1">
        <v>16642.12</v>
      </c>
      <c r="G4" s="1">
        <v>18148.1</v>
      </c>
      <c r="H4" s="1">
        <v>18113.4</v>
      </c>
      <c r="I4" s="1">
        <v>20452.18</v>
      </c>
      <c r="J4" s="1">
        <v>22048.38</v>
      </c>
      <c r="K4" s="1">
        <v>23873.6</v>
      </c>
      <c r="L4" s="2"/>
      <c r="M4" s="2"/>
      <c r="N4" s="2"/>
      <c r="O4" s="2"/>
      <c r="P4" s="2"/>
      <c r="Q4" s="2"/>
      <c r="R4" s="2"/>
      <c r="S4" s="2"/>
      <c r="T4" s="2"/>
      <c r="U4" s="2"/>
      <c r="V4" s="2"/>
      <c r="W4" s="2"/>
      <c r="X4" s="2"/>
      <c r="Y4" s="2"/>
      <c r="Z4" s="2"/>
    </row>
    <row r="5">
      <c r="A5" s="3" t="s">
        <v>1617</v>
      </c>
      <c r="B5" s="1">
        <v>795.0</v>
      </c>
      <c r="C5" s="1">
        <v>848.0</v>
      </c>
      <c r="D5" s="1">
        <v>870.0</v>
      </c>
      <c r="E5" s="1">
        <v>895.0</v>
      </c>
      <c r="F5" s="1">
        <v>899.0</v>
      </c>
      <c r="G5" s="1">
        <v>901.0</v>
      </c>
      <c r="H5" s="1">
        <v>904.0</v>
      </c>
      <c r="I5" s="1">
        <v>907.0</v>
      </c>
      <c r="J5" s="1">
        <v>912.0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(1+0.02)/(0.0593-0.02)</f>
        <v>65539.24092</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NPV(0.0593,M3:W3)</f>
        <v>19106.72589</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NPV(0.0593,M16:W16)</f>
        <v>34777.04777</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53883.77366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23873.6</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30010.17366</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32.90589217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65539.24092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1887.68</v>
      </c>
      <c r="C3" s="1">
        <v>1894.62</v>
      </c>
      <c r="D3" s="1">
        <v>2144.46</v>
      </c>
      <c r="E3" s="1">
        <v>2061.18</v>
      </c>
      <c r="F3" s="1">
        <v>2061.18</v>
      </c>
      <c r="G3" s="1">
        <v>2255.5</v>
      </c>
      <c r="H3" s="1">
        <v>1873.8</v>
      </c>
      <c r="I3" s="1">
        <v>2005.66</v>
      </c>
      <c r="J3" s="1">
        <v>2033.42</v>
      </c>
      <c r="K3" s="1">
        <v>1617.02</v>
      </c>
      <c r="L3" s="1">
        <f>IF(K3*FORECAST(L2,B3:K3,B2:K2)&gt;0,FORECAST(L2,B3:K3,B2:K2),K3)*$X$1</f>
        <v>1899.246667</v>
      </c>
      <c r="M3" s="1">
        <f>IF(L3*FORECAST(M2,B3:L3,B2:L2)&gt;0,FORECAST(M2,B3:L3,B2:L2),L3)*$X$1</f>
        <v>1883.936606</v>
      </c>
      <c r="N3" s="1">
        <f>IF(M3*FORECAST(N2,B3:M3,B2:M2)&gt;0,FORECAST(N2,B3:M3,B2:M2),M3)*$X$1</f>
        <v>1868.626545</v>
      </c>
      <c r="O3" s="1">
        <f>IF(N3*FORECAST(O2,B3:N3,B2:N2)&gt;0,FORECAST(O2,B3:N3,B2:N2),N3)*$X$1</f>
        <v>1853.316485</v>
      </c>
      <c r="P3" s="1">
        <f>IF(O3*FORECAST(P2,B3:O3,B2:O2)&gt;0,FORECAST(P2,B3:O3,B2:O2),O3)*$X$1</f>
        <v>1838.006424</v>
      </c>
      <c r="Q3" s="1">
        <f>IF(P3*FORECAST(Q2,B3:P3,B2:P2)&gt;0,FORECAST(Q2,B3:P3,B2:P2),P3)*$X$1</f>
        <v>1822.696364</v>
      </c>
      <c r="R3" s="1">
        <f>IF(Q3*FORECAST(R2,B3:Q3,B2:Q2)&gt;0,FORECAST(R2,B3:Q3,B2:Q2),Q3)*$X$1</f>
        <v>1807.386303</v>
      </c>
      <c r="S3" s="5">
        <f>IF(R3*FORECAST(S2,B3:R3,B2:R2)&gt;0,FORECAST(S2,B3:R3,B2:R2),R3)*$X$1</f>
        <v>1792.076242</v>
      </c>
      <c r="T3" s="5">
        <f>IF(S3*FORECAST(T2,B3:S3,B2:S2)&gt;0,FORECAST(T2,B3:S3,B2:S2),S3)*$X$1</f>
        <v>1776.766182</v>
      </c>
      <c r="U3" s="5">
        <f>IF(T3*FORECAST(U2,B3:T3,B2:T2)&gt;0,FORECAST(U2,B3:T3,B2:T2),T3)*$X$1</f>
        <v>1761.456121</v>
      </c>
      <c r="V3" s="5">
        <f>IF(U3*FORECAST(V2,B3:U3,B2:U2)&gt;0,FORECAST(V2,B3:U3,B2:U2),U3)*$X$1</f>
        <v>1746.146061</v>
      </c>
      <c r="W3" s="5">
        <f>IF(V3*FORECAST(W2,B3:V3,B2:V2)&gt;0,FORECAST(W2,B3:V3,B2:V2),V3)*$X$1</f>
        <v>1730.836</v>
      </c>
      <c r="X3" s="2"/>
      <c r="Y3" s="2"/>
      <c r="Z3" s="2"/>
    </row>
    <row r="4">
      <c r="A4" s="3" t="s">
        <v>145</v>
      </c>
      <c r="B4" s="1">
        <v>13553.82</v>
      </c>
      <c r="C4" s="1">
        <v>13650.98</v>
      </c>
      <c r="D4" s="1">
        <v>14303.34</v>
      </c>
      <c r="E4" s="1">
        <v>15802.38</v>
      </c>
      <c r="F4" s="1">
        <v>16642.12</v>
      </c>
      <c r="G4" s="1">
        <v>18148.1</v>
      </c>
      <c r="H4" s="1">
        <v>18113.4</v>
      </c>
      <c r="I4" s="1">
        <v>20452.18</v>
      </c>
      <c r="J4" s="1">
        <v>22048.38</v>
      </c>
      <c r="K4" s="1">
        <v>23873.6</v>
      </c>
      <c r="L4" s="2"/>
      <c r="M4" s="2"/>
      <c r="N4" s="2"/>
      <c r="O4" s="2"/>
      <c r="P4" s="2"/>
      <c r="Q4" s="2"/>
      <c r="R4" s="2"/>
      <c r="S4" s="2"/>
      <c r="T4" s="2"/>
      <c r="U4" s="2"/>
      <c r="V4" s="2"/>
      <c r="W4" s="2"/>
      <c r="X4" s="2"/>
      <c r="Y4" s="2"/>
      <c r="Z4" s="2"/>
    </row>
    <row r="5">
      <c r="A5" s="3" t="s">
        <v>1617</v>
      </c>
      <c r="B5" s="1">
        <v>795.0</v>
      </c>
      <c r="C5" s="1">
        <v>848.0</v>
      </c>
      <c r="D5" s="1">
        <v>870.0</v>
      </c>
      <c r="E5" s="1">
        <v>895.0</v>
      </c>
      <c r="F5" s="1">
        <v>899.0</v>
      </c>
      <c r="G5" s="1">
        <v>901.0</v>
      </c>
      <c r="H5" s="1">
        <v>904.0</v>
      </c>
      <c r="I5" s="1">
        <v>907.0</v>
      </c>
      <c r="J5" s="1">
        <v>912.0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(1+0.02)/(0.0593-0.02)</f>
        <v>44922.46107</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NPV(0.0593,M3:W3)</f>
        <v>14375.14532</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NPV(0.0593,M16:W16)</f>
        <v>23837.17835</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38212.32367</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23873.6</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14338.72367</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15.72228473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44922.46107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