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<sst xmlns="http://schemas.openxmlformats.org/spreadsheetml/2006/main" count="1974" uniqueCount="1667">
  <si>
    <t>ticker</t>
  </si>
  <si>
    <t>BCC</t>
  </si>
  <si>
    <t>nombre</t>
  </si>
  <si>
    <t>BOISE CASCADE COMPANY</t>
  </si>
  <si>
    <t>empresa</t>
  </si>
  <si>
    <t>Construction Supplies &amp; Fixtures</t>
  </si>
  <si>
    <t>Open</t>
  </si>
  <si>
    <t>Target Price</t>
  </si>
  <si>
    <t>Upside</t>
  </si>
  <si>
    <t>322.59%</t>
  </si>
  <si>
    <t>Country</t>
  </si>
  <si>
    <t>United States</t>
  </si>
  <si>
    <t>Market Cap</t>
  </si>
  <si>
    <t>Book Value</t>
  </si>
  <si>
    <t>Pe ratio</t>
  </si>
  <si>
    <t>Dividend Ratio</t>
  </si>
  <si>
    <t>Net Debt Growth</t>
  </si>
  <si>
    <t>-13.75%</t>
  </si>
  <si>
    <t>Total Assets Growth</t>
  </si>
  <si>
    <t>-2.40%</t>
  </si>
  <si>
    <t>Net Property, Plant and Equipment Growth</t>
  </si>
  <si>
    <t>-8.68%</t>
  </si>
  <si>
    <t>EBITDA Growth</t>
  </si>
  <si>
    <t>233.97%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</si>
  <si>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</si>
  <si>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</si>
  <si>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</si>
  <si>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</si>
  <si>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</si>
  <si>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</si>
  <si>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</si>
  <si>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</si>
  <si>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</si>
  <si>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</si>
  <si>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</si>
  <si>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</si>
  <si>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</si>
  <si>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</si>
  <si>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</si>
  <si>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</si>
  <si>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</si>
  <si>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</si>
  <si>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</si>
  <si>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</si>
  <si>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</si>
  <si>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</si>
  <si>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</si>
  <si>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</si>
  <si>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</si>
  <si>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</si>
  <si>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</si>
  <si>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</si>
  <si>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</si>
  <si>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</si>
  <si>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</si>
  <si>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</si>
  <si>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</si>
  <si>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</si>
  <si>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</si>
  <si>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</si>
  <si>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</si>
  <si>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</si>
  <si>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</si>
  <si>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</si>
  <si>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</si>
  <si>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</si>
  <si>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</si>
  <si>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</si>
  <si>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</si>
  <si>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</si>
  <si>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</si>
  <si>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</si>
  <si>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</si>
  <si>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</si>
  <si>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</si>
  <si>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</si>
  <si>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</si>
  <si>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</si>
  <si>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</si>
  <si>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</si>
  <si>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</si>
  <si>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</si>
  <si>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</si>
  <si>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</si>
  <si>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</si>
  <si>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</si>
  <si>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</si>
  <si>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</si>
  <si>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</si>
  <si>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</si>
  <si>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</si>
  <si>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</si>
  <si>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</si>
  <si>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</si>
  <si>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</si>
  <si>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</si>
  <si>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</si>
  <si>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</si>
  <si>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</si>
  <si>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</si>
  <si>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</si>
  <si>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</si>
  <si>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</si>
  <si>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</si>
  <si>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</si>
  <si>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</si>
  <si>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</si>
  <si>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</si>
  <si>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12.49</t>
  </si>
  <si>
    <t>13.77</t>
  </si>
  <si>
    <t>15.12</t>
  </si>
  <si>
    <t>17.48</t>
  </si>
  <si>
    <t>17.38</t>
  </si>
  <si>
    <t>17.99</t>
  </si>
  <si>
    <t>21.7</t>
  </si>
  <si>
    <t>34.39</t>
  </si>
  <si>
    <t>52.15</t>
  </si>
  <si>
    <t>55.53</t>
  </si>
  <si>
    <t>Tangible Book Value</t>
  </si>
  <si>
    <t>Tangible Book Value Per Share</t>
  </si>
  <si>
    <t>11.57</t>
  </si>
  <si>
    <t>12.78</t>
  </si>
  <si>
    <t>13.1</t>
  </si>
  <si>
    <t>15.51</t>
  </si>
  <si>
    <t>15.29</t>
  </si>
  <si>
    <t>15.87</t>
  </si>
  <si>
    <t>19.64</t>
  </si>
  <si>
    <t>32.35</t>
  </si>
  <si>
    <t>44.44</t>
  </si>
  <si>
    <t>46.29</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</si>
  <si>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</si>
  <si>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</si>
  <si>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</si>
  <si>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</si>
  <si>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</si>
  <si>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</si>
  <si>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</si>
  <si>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</si>
  <si>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</si>
  <si>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</si>
  <si>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</si>
  <si>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</si>
  <si>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</si>
  <si>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</si>
  <si>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</si>
  <si>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</si>
  <si>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</si>
  <si>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</si>
  <si>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</si>
  <si>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</si>
  <si>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</si>
  <si>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</si>
  <si>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</si>
  <si>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</si>
  <si>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</si>
  <si>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</si>
  <si>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</si>
  <si>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</si>
  <si>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</si>
  <si>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</si>
  <si>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</si>
  <si>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</si>
  <si>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</si>
  <si>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</si>
  <si>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</si>
  <si>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</si>
  <si>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</si>
  <si>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</si>
  <si>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</si>
  <si>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</si>
  <si>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2.03</t>
  </si>
  <si>
    <t>1.33</t>
  </si>
  <si>
    <t>0.99</t>
  </si>
  <si>
    <t>2.15</t>
  </si>
  <si>
    <t>0.53</t>
  </si>
  <si>
    <t>2.07</t>
  </si>
  <si>
    <t>4.45</t>
  </si>
  <si>
    <t>18.07</t>
  </si>
  <si>
    <t>12.2</t>
  </si>
  <si>
    <t>Basic EPS - Continuing Operations</t>
  </si>
  <si>
    <t>Basic Weighted Average Shares Outstanding</t>
  </si>
  <si>
    <t>Net EPS - Diluted</t>
  </si>
  <si>
    <t>0.98</t>
  </si>
  <si>
    <t>2.12</t>
  </si>
  <si>
    <t>0.52</t>
  </si>
  <si>
    <t>2.06</t>
  </si>
  <si>
    <t>4.44</t>
  </si>
  <si>
    <t>17.97</t>
  </si>
  <si>
    <t>21.56</t>
  </si>
  <si>
    <t>12.12</t>
  </si>
  <si>
    <t>Diluted EPS - Continuing Operations</t>
  </si>
  <si>
    <t>Diluted Weighted Average Shares Outstanding</t>
  </si>
  <si>
    <t>Normalized Basic EPS</t>
  </si>
  <si>
    <t>1.93</t>
  </si>
  <si>
    <t>1.27</t>
  </si>
  <si>
    <t>0.96</t>
  </si>
  <si>
    <t>1.9</t>
  </si>
  <si>
    <t>1.83</t>
  </si>
  <si>
    <t>1.72</t>
  </si>
  <si>
    <t>5.04</t>
  </si>
  <si>
    <t>15.04</t>
  </si>
  <si>
    <t>18.15</t>
  </si>
  <si>
    <t>10.35</t>
  </si>
  <si>
    <t>Normalized Diluted EPS</t>
  </si>
  <si>
    <t>1.88</t>
  </si>
  <si>
    <t>1.81</t>
  </si>
  <si>
    <t>1.71</t>
  </si>
  <si>
    <t>5.02</t>
  </si>
  <si>
    <t>14.96</t>
  </si>
  <si>
    <t>18.04</t>
  </si>
  <si>
    <t>10.28</t>
  </si>
  <si>
    <t>Dividend Per Share</t>
  </si>
  <si>
    <t>0.07</t>
  </si>
  <si>
    <t>0.3</t>
  </si>
  <si>
    <t>0.37</t>
  </si>
  <si>
    <t>0.4</t>
  </si>
  <si>
    <t>0.42</t>
  </si>
  <si>
    <t>0.51</t>
  </si>
  <si>
    <t>0.7</t>
  </si>
  <si>
    <t>Payout Ratio</t>
  </si>
  <si>
    <t>3.26</t>
  </si>
  <si>
    <t>57.04</t>
  </si>
  <si>
    <t>18.5</t>
  </si>
  <si>
    <t>9.05</t>
  </si>
  <si>
    <t>12.9</t>
  </si>
  <si>
    <t>2.49</t>
  </si>
  <si>
    <t>6.21</t>
  </si>
  <si>
    <t>EBITDA</t>
  </si>
  <si>
    <t>EBITA</t>
  </si>
  <si>
    <t>EBIT</t>
  </si>
  <si>
    <t>EBITDAR</t>
  </si>
  <si>
    <t>Effective Tax Rate - (Ratio)</t>
  </si>
  <si>
    <t>35.11</t>
  </si>
  <si>
    <t>35.32</t>
  </si>
  <si>
    <t>11.66</t>
  </si>
  <si>
    <t>29.45</t>
  </si>
  <si>
    <t>7.35</t>
  </si>
  <si>
    <t>25.23</t>
  </si>
  <si>
    <t>38.88</t>
  </si>
  <si>
    <t>24.91</t>
  </si>
  <si>
    <t>25.19</t>
  </si>
  <si>
    <t>25.02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</si>
  <si>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</si>
  <si>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</si>
  <si>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</si>
  <si>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</si>
  <si>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</si>
  <si>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</si>
  <si>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</si>
  <si>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</si>
  <si>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</si>
  <si>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</si>
  <si>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</si>
  <si>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</si>
  <si>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</si>
  <si>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</si>
  <si>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</si>
  <si>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</si>
  <si>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</si>
  <si>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</si>
  <si>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</si>
  <si>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7.74</t>
  </si>
  <si>
    <t>5.19</t>
  </si>
  <si>
    <t>3.8</t>
  </si>
  <si>
    <t>5.78</t>
  </si>
  <si>
    <t>5.45</t>
  </si>
  <si>
    <t>5.08</t>
  </si>
  <si>
    <t>11.76</t>
  </si>
  <si>
    <t>26.76</t>
  </si>
  <si>
    <t>24.92</t>
  </si>
  <si>
    <t>11.86</t>
  </si>
  <si>
    <t>Return on Total Capital</t>
  </si>
  <si>
    <t>11.62</t>
  </si>
  <si>
    <t>7.68</t>
  </si>
  <si>
    <t>5.38</t>
  </si>
  <si>
    <t>8.27</t>
  </si>
  <si>
    <t>7.73</t>
  </si>
  <si>
    <t>7.03</t>
  </si>
  <si>
    <t>16.44</t>
  </si>
  <si>
    <t>37.03</t>
  </si>
  <si>
    <t>14.94</t>
  </si>
  <si>
    <t>Return On Equity %</t>
  </si>
  <si>
    <t>16.94</t>
  </si>
  <si>
    <t>10.16</t>
  </si>
  <si>
    <t>6.86</t>
  </si>
  <si>
    <t>13.22</t>
  </si>
  <si>
    <t>3.04</t>
  </si>
  <si>
    <t>11.78</t>
  </si>
  <si>
    <t>22.55</t>
  </si>
  <si>
    <t>64.67</t>
  </si>
  <si>
    <t>50.29</t>
  </si>
  <si>
    <t>22.74</t>
  </si>
  <si>
    <t>Return on Common Equity</t>
  </si>
  <si>
    <t>Margin Analysis</t>
  </si>
  <si>
    <t>Gross Profit Margin %</t>
  </si>
  <si>
    <t>14.22</t>
  </si>
  <si>
    <t>13.21</t>
  </si>
  <si>
    <t>13.11</t>
  </si>
  <si>
    <t>13.82</t>
  </si>
  <si>
    <t>14.59</t>
  </si>
  <si>
    <t>17.15</t>
  </si>
  <si>
    <t>20.51</t>
  </si>
  <si>
    <t>22.83</t>
  </si>
  <si>
    <t>20.9</t>
  </si>
  <si>
    <t>SG&amp;A Margin</t>
  </si>
  <si>
    <t>8.75</t>
  </si>
  <si>
    <t>8.88</t>
  </si>
  <si>
    <t>9.15</t>
  </si>
  <si>
    <t>8.81</t>
  </si>
  <si>
    <t>9.4</t>
  </si>
  <si>
    <t>7.25</t>
  </si>
  <si>
    <t>7.82</t>
  </si>
  <si>
    <t>9.78</t>
  </si>
  <si>
    <t>EBITDA Margin %</t>
  </si>
  <si>
    <t>5.48</t>
  </si>
  <si>
    <t>4.35</t>
  </si>
  <si>
    <t>3.95</t>
  </si>
  <si>
    <t>4.99</t>
  </si>
  <si>
    <t>4.62</t>
  </si>
  <si>
    <t>4.55</t>
  </si>
  <si>
    <t>7.75</t>
  </si>
  <si>
    <t>13.28</t>
  </si>
  <si>
    <t>15.03</t>
  </si>
  <si>
    <t>11.14</t>
  </si>
  <si>
    <t>EBITA Margin %</t>
  </si>
  <si>
    <t>4.03</t>
  </si>
  <si>
    <t>2.82</t>
  </si>
  <si>
    <t>2.09</t>
  </si>
  <si>
    <t>3.18</t>
  </si>
  <si>
    <t>2.78</t>
  </si>
  <si>
    <t>2.87</t>
  </si>
  <si>
    <t>6.29</t>
  </si>
  <si>
    <t>12.26</t>
  </si>
  <si>
    <t>13.91</t>
  </si>
  <si>
    <t>9.55</t>
  </si>
  <si>
    <t>EBIT Margin %</t>
  </si>
  <si>
    <t>9.29</t>
  </si>
  <si>
    <t>Income From Continuing Operations Margin %</t>
  </si>
  <si>
    <t>2.24</t>
  </si>
  <si>
    <t>1.44</t>
  </si>
  <si>
    <t>1.87</t>
  </si>
  <si>
    <t>0.41</t>
  </si>
  <si>
    <t>1.74</t>
  </si>
  <si>
    <t>3.2</t>
  </si>
  <si>
    <t>8.99</t>
  </si>
  <si>
    <t>10.23</t>
  </si>
  <si>
    <t>7.07</t>
  </si>
  <si>
    <t>Net Income Margin %</t>
  </si>
  <si>
    <t>Net Avail. For Common Margin %</t>
  </si>
  <si>
    <t>Normalized Net Income Margin</t>
  </si>
  <si>
    <t>2.13</t>
  </si>
  <si>
    <t>1.37</t>
  </si>
  <si>
    <t>0.95</t>
  </si>
  <si>
    <t>1.66</t>
  </si>
  <si>
    <t>1.43</t>
  </si>
  <si>
    <t>1.45</t>
  </si>
  <si>
    <t>3.62</t>
  </si>
  <si>
    <t>7.48</t>
  </si>
  <si>
    <t>8.55</t>
  </si>
  <si>
    <t>Levered Free Cash Flow Margin</t>
  </si>
  <si>
    <t>1.38</t>
  </si>
  <si>
    <t>0.48</t>
  </si>
  <si>
    <t>0.9</t>
  </si>
  <si>
    <t>0.85</t>
  </si>
  <si>
    <t>2.9</t>
  </si>
  <si>
    <t>3.09</t>
  </si>
  <si>
    <t>5.65</t>
  </si>
  <si>
    <t>8.06</t>
  </si>
  <si>
    <t>Unlevered Free Cash Flow Margin</t>
  </si>
  <si>
    <t>1.77</t>
  </si>
  <si>
    <t>0.87</t>
  </si>
  <si>
    <t>1.26</t>
  </si>
  <si>
    <t>1.68</t>
  </si>
  <si>
    <t>1.13</t>
  </si>
  <si>
    <t>3.24</t>
  </si>
  <si>
    <t>3.42</t>
  </si>
  <si>
    <t>5.83</t>
  </si>
  <si>
    <t>8.23</t>
  </si>
  <si>
    <t>4.69</t>
  </si>
  <si>
    <t>Asset Turnover</t>
  </si>
  <si>
    <t>3.07</t>
  </si>
  <si>
    <t>2.95</t>
  </si>
  <si>
    <t>2.91</t>
  </si>
  <si>
    <t>3.13</t>
  </si>
  <si>
    <t>2.84</t>
  </si>
  <si>
    <t>2.99</t>
  </si>
  <si>
    <t>3.49</t>
  </si>
  <si>
    <t>2.89</t>
  </si>
  <si>
    <t>2.04</t>
  </si>
  <si>
    <t>Fixed Assets Turnover</t>
  </si>
  <si>
    <t>9.8</t>
  </si>
  <si>
    <t>9.43</t>
  </si>
  <si>
    <t>8.05</t>
  </si>
  <si>
    <t>7.81</t>
  </si>
  <si>
    <t>9.49</t>
  </si>
  <si>
    <t>8.84</t>
  </si>
  <si>
    <t>9.81</t>
  </si>
  <si>
    <t>13.9</t>
  </si>
  <si>
    <t>7.31</t>
  </si>
  <si>
    <t>Receivables Turnover (Average Receivables)</t>
  </si>
  <si>
    <t>21.93</t>
  </si>
  <si>
    <t>20.11</t>
  </si>
  <si>
    <t>20.17</t>
  </si>
  <si>
    <t>19.85</t>
  </si>
  <si>
    <t>21.64</t>
  </si>
  <si>
    <t>21.54</t>
  </si>
  <si>
    <t>18.48</t>
  </si>
  <si>
    <t>19.32</t>
  </si>
  <si>
    <t>22.61</t>
  </si>
  <si>
    <t>21.03</t>
  </si>
  <si>
    <t>Inventory Turnover (Average Inventory)</t>
  </si>
  <si>
    <t>7.88</t>
  </si>
  <si>
    <t>8.09</t>
  </si>
  <si>
    <t>8.31</t>
  </si>
  <si>
    <t>8.39</t>
  </si>
  <si>
    <t>8.53</t>
  </si>
  <si>
    <t>7.7</t>
  </si>
  <si>
    <t>9.06</t>
  </si>
  <si>
    <t>10.82</t>
  </si>
  <si>
    <t>9.53</t>
  </si>
  <si>
    <t>7.67</t>
  </si>
  <si>
    <t>Short Term Liquidity</t>
  </si>
  <si>
    <t>Current Ratio</t>
  </si>
  <si>
    <t>3.03</t>
  </si>
  <si>
    <t>2.43</t>
  </si>
  <si>
    <t>2.44</t>
  </si>
  <si>
    <t>2.67</t>
  </si>
  <si>
    <t>2.66</t>
  </si>
  <si>
    <t>2.5</t>
  </si>
  <si>
    <t>2.94</t>
  </si>
  <si>
    <t>3.78</t>
  </si>
  <si>
    <t>3.46</t>
  </si>
  <si>
    <t>Quick Ratio</t>
  </si>
  <si>
    <t>1.35</t>
  </si>
  <si>
    <t>1.48</t>
  </si>
  <si>
    <t>1.01</t>
  </si>
  <si>
    <t>1.14</t>
  </si>
  <si>
    <t>1.34</t>
  </si>
  <si>
    <t>1.52</t>
  </si>
  <si>
    <t>1.89</t>
  </si>
  <si>
    <t>2.42</t>
  </si>
  <si>
    <t>2.23</t>
  </si>
  <si>
    <t>Operating Cash Flow to Current Liabilities</t>
  </si>
  <si>
    <t>0.31</t>
  </si>
  <si>
    <t>0.49</t>
  </si>
  <si>
    <t>0.44</t>
  </si>
  <si>
    <t>0.64</t>
  </si>
  <si>
    <t>0.56</t>
  </si>
  <si>
    <t>1.04</t>
  </si>
  <si>
    <t>1.91</t>
  </si>
  <si>
    <t>1.16</t>
  </si>
  <si>
    <t>Days Sales Outstanding (Average Receivables)</t>
  </si>
  <si>
    <t>16.65</t>
  </si>
  <si>
    <t>18.39</t>
  </si>
  <si>
    <t>16.86</t>
  </si>
  <si>
    <t>16.95</t>
  </si>
  <si>
    <t>19.81</t>
  </si>
  <si>
    <t>18.89</t>
  </si>
  <si>
    <t>16.14</t>
  </si>
  <si>
    <t>17.35</t>
  </si>
  <si>
    <t>Days Outstanding Inventory (Average Inventory)</t>
  </si>
  <si>
    <t>46.3</t>
  </si>
  <si>
    <t>45.1</t>
  </si>
  <si>
    <t>44.06</t>
  </si>
  <si>
    <t>43.48</t>
  </si>
  <si>
    <t>42.78</t>
  </si>
  <si>
    <t>47.43</t>
  </si>
  <si>
    <t>40.39</t>
  </si>
  <si>
    <t>33.72</t>
  </si>
  <si>
    <t>38.3</t>
  </si>
  <si>
    <t>47.57</t>
  </si>
  <si>
    <t>Average Days Payable Outstanding</t>
  </si>
  <si>
    <t>17.47</t>
  </si>
  <si>
    <t>18.16</t>
  </si>
  <si>
    <t>18.92</t>
  </si>
  <si>
    <t>20.35</t>
  </si>
  <si>
    <t>18.67</t>
  </si>
  <si>
    <t>20.25</t>
  </si>
  <si>
    <t>21.49</t>
  </si>
  <si>
    <t>18.24</t>
  </si>
  <si>
    <t>17.03</t>
  </si>
  <si>
    <t>19.6</t>
  </si>
  <si>
    <t>Cash Conversion Cycle (Average Days)</t>
  </si>
  <si>
    <t>45.48</t>
  </si>
  <si>
    <t>45.09</t>
  </si>
  <si>
    <t>43.29</t>
  </si>
  <si>
    <t>41.52</t>
  </si>
  <si>
    <t>40.97</t>
  </si>
  <si>
    <t>44.12</t>
  </si>
  <si>
    <t>38.7</t>
  </si>
  <si>
    <t>34.38</t>
  </si>
  <si>
    <t>37.41</t>
  </si>
  <si>
    <t>45.32</t>
  </si>
  <si>
    <t>Long Term Solvency</t>
  </si>
  <si>
    <t>Total Debt/Equity</t>
  </si>
  <si>
    <t>61.21</t>
  </si>
  <si>
    <t>64.45</t>
  </si>
  <si>
    <t>75.45</t>
  </si>
  <si>
    <t>64.98</t>
  </si>
  <si>
    <t>68.7</t>
  </si>
  <si>
    <t>75.92</t>
  </si>
  <si>
    <t>63.88</t>
  </si>
  <si>
    <t>40.25</t>
  </si>
  <si>
    <t>26.02</t>
  </si>
  <si>
    <t>24.66</t>
  </si>
  <si>
    <t>Total Debt / Total Capital</t>
  </si>
  <si>
    <t>37.97</t>
  </si>
  <si>
    <t>39.19</t>
  </si>
  <si>
    <t>39.39</t>
  </si>
  <si>
    <t>40.72</t>
  </si>
  <si>
    <t>43.16</t>
  </si>
  <si>
    <t>38.98</t>
  </si>
  <si>
    <t>28.7</t>
  </si>
  <si>
    <t>20.64</t>
  </si>
  <si>
    <t>19.78</t>
  </si>
  <si>
    <t>LT Debt/Equity</t>
  </si>
  <si>
    <t>68.59</t>
  </si>
  <si>
    <t>74.43</t>
  </si>
  <si>
    <t>62.53</t>
  </si>
  <si>
    <t>39.32</t>
  </si>
  <si>
    <t>25.42</t>
  </si>
  <si>
    <t>24.13</t>
  </si>
  <si>
    <t>Long-Term Debt / Total Capital</t>
  </si>
  <si>
    <t>40.66</t>
  </si>
  <si>
    <t>42.31</t>
  </si>
  <si>
    <t>38.16</t>
  </si>
  <si>
    <t>28.04</t>
  </si>
  <si>
    <t>19.36</t>
  </si>
  <si>
    <t>Total Liabilities / Total Assets</t>
  </si>
  <si>
    <t>59.66</t>
  </si>
  <si>
    <t>57.18</t>
  </si>
  <si>
    <t>59.7</t>
  </si>
  <si>
    <t>58.03</t>
  </si>
  <si>
    <t>57.46</t>
  </si>
  <si>
    <t>58.58</t>
  </si>
  <si>
    <t>56.72</t>
  </si>
  <si>
    <t>47.42</t>
  </si>
  <si>
    <t>36.49</t>
  </si>
  <si>
    <t>36.52</t>
  </si>
  <si>
    <t>EBIT / Interest Expense</t>
  </si>
  <si>
    <t>6.53</t>
  </si>
  <si>
    <t>4.54</t>
  </si>
  <si>
    <t>3.63</t>
  </si>
  <si>
    <t>5.68</t>
  </si>
  <si>
    <t>5.42</t>
  </si>
  <si>
    <t>4.59</t>
  </si>
  <si>
    <t>12.02</t>
  </si>
  <si>
    <t>42.14</t>
  </si>
  <si>
    <t>53.03</t>
  </si>
  <si>
    <t>23.29</t>
  </si>
  <si>
    <t>EBITDA / Interest Expense</t>
  </si>
  <si>
    <t>7.01</t>
  </si>
  <si>
    <t>6.87</t>
  </si>
  <si>
    <t>8.91</t>
  </si>
  <si>
    <t>7.98</t>
  </si>
  <si>
    <t>15.52</t>
  </si>
  <si>
    <t>46.61</t>
  </si>
  <si>
    <t>58.77</t>
  </si>
  <si>
    <t>28.81</t>
  </si>
  <si>
    <t>(EBITDA - Capex) / Interest Expense</t>
  </si>
  <si>
    <t>6.1</t>
  </si>
  <si>
    <t>3.12</t>
  </si>
  <si>
    <t>3.15</t>
  </si>
  <si>
    <t>5.87</t>
  </si>
  <si>
    <t>5.88</t>
  </si>
  <si>
    <t>5.13</t>
  </si>
  <si>
    <t>12.75</t>
  </si>
  <si>
    <t>41.99</t>
  </si>
  <si>
    <t>53.55</t>
  </si>
  <si>
    <t>20.92</t>
  </si>
  <si>
    <t>Total Debt / EBITDA</t>
  </si>
  <si>
    <t>1.54</t>
  </si>
  <si>
    <t>2.18</t>
  </si>
  <si>
    <t>2.83</t>
  </si>
  <si>
    <t>1.98</t>
  </si>
  <si>
    <t>2.3</t>
  </si>
  <si>
    <t>1.22</t>
  </si>
  <si>
    <t>0.69</t>
  </si>
  <si>
    <t>Net Debt / EBITDA</t>
  </si>
  <si>
    <t>2.16</t>
  </si>
  <si>
    <t>1.18</t>
  </si>
  <si>
    <t>1.17</t>
  </si>
  <si>
    <t>1.07</t>
  </si>
  <si>
    <t>-0.19</t>
  </si>
  <si>
    <t>-0.36</t>
  </si>
  <si>
    <t>-0.52</t>
  </si>
  <si>
    <t>Total Debt / (EBITDA - Capex)</t>
  </si>
  <si>
    <t>4.9</t>
  </si>
  <si>
    <t>6.17</t>
  </si>
  <si>
    <t>3.01</t>
  </si>
  <si>
    <t>3.06</t>
  </si>
  <si>
    <t>3.58</t>
  </si>
  <si>
    <t>1.49</t>
  </si>
  <si>
    <t>0.46</t>
  </si>
  <si>
    <t>Net Debt / (EBITDA - Capex)</t>
  </si>
  <si>
    <t>1.03</t>
  </si>
  <si>
    <t>2.28</t>
  </si>
  <si>
    <t>4.7</t>
  </si>
  <si>
    <t>1.79</t>
  </si>
  <si>
    <t>0.38</t>
  </si>
  <si>
    <t>-0.21</t>
  </si>
  <si>
    <t>-0.4</t>
  </si>
  <si>
    <t>-0.71</t>
  </si>
  <si>
    <t>Growth Over Prior Year</t>
  </si>
  <si>
    <t>Total Revenues, 1 Yr. Growth %</t>
  </si>
  <si>
    <t>9.17</t>
  </si>
  <si>
    <t>1.67</t>
  </si>
  <si>
    <t>7.65</t>
  </si>
  <si>
    <t>13.31</t>
  </si>
  <si>
    <t>12.71</t>
  </si>
  <si>
    <t>-7.04</t>
  </si>
  <si>
    <t>17.91</t>
  </si>
  <si>
    <t>44.77</t>
  </si>
  <si>
    <t>5.82</t>
  </si>
  <si>
    <t>-18.47</t>
  </si>
  <si>
    <t>Gross Profit, 1 Yr. Growth %</t>
  </si>
  <si>
    <t>19.02</t>
  </si>
  <si>
    <t>-5.54</t>
  </si>
  <si>
    <t>6.85</t>
  </si>
  <si>
    <t>19.41</t>
  </si>
  <si>
    <t>12.29</t>
  </si>
  <si>
    <t>-1.46</t>
  </si>
  <si>
    <t>38.54</t>
  </si>
  <si>
    <t>73.21</t>
  </si>
  <si>
    <t>17.76</t>
  </si>
  <si>
    <t>-25.37</t>
  </si>
  <si>
    <t>EBITDA, 1 Yr. Growth %</t>
  </si>
  <si>
    <t>42.57</t>
  </si>
  <si>
    <t>-19.32</t>
  </si>
  <si>
    <t>-2.14</t>
  </si>
  <si>
    <t>43.21</t>
  </si>
  <si>
    <t>5.2</t>
  </si>
  <si>
    <t>-7.61</t>
  </si>
  <si>
    <t>98.95</t>
  </si>
  <si>
    <t>147.96</t>
  </si>
  <si>
    <t>19.76</t>
  </si>
  <si>
    <t>-39.56</t>
  </si>
  <si>
    <t>EBITA, 1 Yr. Growth %</t>
  </si>
  <si>
    <t>45.76</t>
  </si>
  <si>
    <t>-28.94</t>
  </si>
  <si>
    <t>-20.15</t>
  </si>
  <si>
    <t>72.57</t>
  </si>
  <si>
    <t>-1.45</t>
  </si>
  <si>
    <t>-4.11</t>
  </si>
  <si>
    <t>158.46</t>
  </si>
  <si>
    <t>182.25</t>
  </si>
  <si>
    <t>19.95</t>
  </si>
  <si>
    <t>-44.03</t>
  </si>
  <si>
    <t>EBIT, 1 Yr. Growth %</t>
  </si>
  <si>
    <t>19.26</t>
  </si>
  <si>
    <t>-45.16</t>
  </si>
  <si>
    <t>Earnings From Cont. Operations, 1 Yr. Growth %</t>
  </si>
  <si>
    <t>-31.58</t>
  </si>
  <si>
    <t>-34.78</t>
  </si>
  <si>
    <t>-26.69</t>
  </si>
  <si>
    <t>116.86</t>
  </si>
  <si>
    <t>-75.32</t>
  </si>
  <si>
    <t>295.2</t>
  </si>
  <si>
    <t>116.22</t>
  </si>
  <si>
    <t>307.18</t>
  </si>
  <si>
    <t>20.38</t>
  </si>
  <si>
    <t>-43.61</t>
  </si>
  <si>
    <t>Net Income, 1 Yr. Growth %</t>
  </si>
  <si>
    <t>Normalized Net Income, 1 Yr. Growth %</t>
  </si>
  <si>
    <t>55.74</t>
  </si>
  <si>
    <t>-34.45</t>
  </si>
  <si>
    <t>-25.16</t>
  </si>
  <si>
    <t>96.61</t>
  </si>
  <si>
    <t>-2.91</t>
  </si>
  <si>
    <t>-5.73</t>
  </si>
  <si>
    <t>195.01</t>
  </si>
  <si>
    <t>199.34</t>
  </si>
  <si>
    <t>20.95</t>
  </si>
  <si>
    <t>-42.81</t>
  </si>
  <si>
    <t>Diluted EPS Before Extra, 1 Yr. Growth %</t>
  </si>
  <si>
    <t>-30.21</t>
  </si>
  <si>
    <t>-34.49</t>
  </si>
  <si>
    <t>-26.31</t>
  </si>
  <si>
    <t>116.33</t>
  </si>
  <si>
    <t>-75.47</t>
  </si>
  <si>
    <t>296.15</t>
  </si>
  <si>
    <t>115.53</t>
  </si>
  <si>
    <t>304.73</t>
  </si>
  <si>
    <t>19.98</t>
  </si>
  <si>
    <t>-43.78</t>
  </si>
  <si>
    <t>Accounts Receivable, 1 Yr. Growth %</t>
  </si>
  <si>
    <t>13.29</t>
  </si>
  <si>
    <t>8.7</t>
  </si>
  <si>
    <t>6.11</t>
  </si>
  <si>
    <t>23.59</t>
  </si>
  <si>
    <t>-12.98</t>
  </si>
  <si>
    <t>0.79</t>
  </si>
  <si>
    <t>73.73</t>
  </si>
  <si>
    <t>18.21</t>
  </si>
  <si>
    <t>-33.13</t>
  </si>
  <si>
    <t>18.74</t>
  </si>
  <si>
    <t>Inventory, 1 Yr. Growth %</t>
  </si>
  <si>
    <t>-2.43</t>
  </si>
  <si>
    <t>12.63</t>
  </si>
  <si>
    <t>9.97</t>
  </si>
  <si>
    <t>11.83</t>
  </si>
  <si>
    <t>-6.65</t>
  </si>
  <si>
    <t>31.22</t>
  </si>
  <si>
    <t>5.58</t>
  </si>
  <si>
    <t>Net Property, Plant and Equip., 1 Yr. Growth %</t>
  </si>
  <si>
    <t>9.38</t>
  </si>
  <si>
    <t>41.23</t>
  </si>
  <si>
    <t>-0.51</t>
  </si>
  <si>
    <t>-13.89</t>
  </si>
  <si>
    <t>15.55</t>
  </si>
  <si>
    <t>-1.7</t>
  </si>
  <si>
    <t>6.06</t>
  </si>
  <si>
    <t>45.17</t>
  </si>
  <si>
    <t>19.65</t>
  </si>
  <si>
    <t>Total Assets, 1 Yr. Growth %</t>
  </si>
  <si>
    <t>10.53</t>
  </si>
  <si>
    <t>15.26</t>
  </si>
  <si>
    <t>11.67</t>
  </si>
  <si>
    <t>-1.61</t>
  </si>
  <si>
    <t>7.09</t>
  </si>
  <si>
    <t>16.08</t>
  </si>
  <si>
    <t>30.88</t>
  </si>
  <si>
    <t>25.96</t>
  </si>
  <si>
    <t>6.73</t>
  </si>
  <si>
    <t>Tangible Book Value, 1 Yr. Growth %</t>
  </si>
  <si>
    <t>8.83</t>
  </si>
  <si>
    <t>19.07</t>
  </si>
  <si>
    <t>-1.06</t>
  </si>
  <si>
    <t>4.49</t>
  </si>
  <si>
    <t>24.44</t>
  </si>
  <si>
    <t>65.27</t>
  </si>
  <si>
    <t>37.83</t>
  </si>
  <si>
    <t>4.38</t>
  </si>
  <si>
    <t>Common Equity, 1 Yr. Growth %</t>
  </si>
  <si>
    <t>8.82</t>
  </si>
  <si>
    <t>8.59</t>
  </si>
  <si>
    <t>8.48</t>
  </si>
  <si>
    <t>16.3</t>
  </si>
  <si>
    <t>-0.29</t>
  </si>
  <si>
    <t>4.27</t>
  </si>
  <si>
    <t>21.31</t>
  </si>
  <si>
    <t>58.98</t>
  </si>
  <si>
    <t>6.69</t>
  </si>
  <si>
    <t>Cash From Operations, 1 Yr. Growth %</t>
  </si>
  <si>
    <t>204.67</t>
  </si>
  <si>
    <t>-21.12</t>
  </si>
  <si>
    <t>89.1</t>
  </si>
  <si>
    <t>-0.22</t>
  </si>
  <si>
    <t>7.95</t>
  </si>
  <si>
    <t>50.14</t>
  </si>
  <si>
    <t>19.89</t>
  </si>
  <si>
    <t>126.47</t>
  </si>
  <si>
    <t>56.11</t>
  </si>
  <si>
    <t>-33.98</t>
  </si>
  <si>
    <t>Capital Expenditures, 1 Yr. Growth %</t>
  </si>
  <si>
    <t>33.8</t>
  </si>
  <si>
    <t>42.98</t>
  </si>
  <si>
    <t>-4.5</t>
  </si>
  <si>
    <t>-9.73</t>
  </si>
  <si>
    <t>6.01</t>
  </si>
  <si>
    <t>-3.98</t>
  </si>
  <si>
    <t>34.1</t>
  </si>
  <si>
    <t>7.13</t>
  </si>
  <si>
    <t>88.79</t>
  </si>
  <si>
    <t>Levered Free Cash Flow, 1 Yr. Growth %</t>
  </si>
  <si>
    <t>-226.33</t>
  </si>
  <si>
    <t>-74.94</t>
  </si>
  <si>
    <t>101.93</t>
  </si>
  <si>
    <t>66.8</t>
  </si>
  <si>
    <t>-27.94</t>
  </si>
  <si>
    <t>217.32</t>
  </si>
  <si>
    <t>147.42</t>
  </si>
  <si>
    <t>47.01</t>
  </si>
  <si>
    <t>-55.8</t>
  </si>
  <si>
    <t>Unlevered Free Cash Flow, 1 Yr. Growth %</t>
  </si>
  <si>
    <t>-339.57</t>
  </si>
  <si>
    <t>-62.22</t>
  </si>
  <si>
    <t>56.37</t>
  </si>
  <si>
    <t>50.76</t>
  </si>
  <si>
    <t>-22.23</t>
  </si>
  <si>
    <t>167.14</t>
  </si>
  <si>
    <t>14.79</t>
  </si>
  <si>
    <t>132.43</t>
  </si>
  <si>
    <t>45.41</t>
  </si>
  <si>
    <t>-54.34</t>
  </si>
  <si>
    <t>Dividend Per Share, 1 Yr. Growth %</t>
  </si>
  <si>
    <t>328.57</t>
  </si>
  <si>
    <t>23.33</t>
  </si>
  <si>
    <t>8.11</t>
  </si>
  <si>
    <t>21.43</t>
  </si>
  <si>
    <t>37.25</t>
  </si>
  <si>
    <t>Compound Annual Growth Rate Over Two Years</t>
  </si>
  <si>
    <t>Total Revenues, 2 Yr. CAGR %</t>
  </si>
  <si>
    <t>13.4</t>
  </si>
  <si>
    <t>5.35</t>
  </si>
  <si>
    <t>10.44</t>
  </si>
  <si>
    <t>13.01</t>
  </si>
  <si>
    <t>2.36</t>
  </si>
  <si>
    <t>30.65</t>
  </si>
  <si>
    <t>23.77</t>
  </si>
  <si>
    <t>-7.12</t>
  </si>
  <si>
    <t>Gross Profit, 2 Yr. CAGR %</t>
  </si>
  <si>
    <t>6.03</t>
  </si>
  <si>
    <t>12.96</t>
  </si>
  <si>
    <t>15.54</t>
  </si>
  <si>
    <t>16.84</t>
  </si>
  <si>
    <t>54.91</t>
  </si>
  <si>
    <t>42.82</t>
  </si>
  <si>
    <t>-6.26</t>
  </si>
  <si>
    <t>EBITDA, 2 Yr. CAGR %</t>
  </si>
  <si>
    <t>40.5</t>
  </si>
  <si>
    <t>-11.15</t>
  </si>
  <si>
    <t>18.38</t>
  </si>
  <si>
    <t>23.04</t>
  </si>
  <si>
    <t>-1.84</t>
  </si>
  <si>
    <t>35.63</t>
  </si>
  <si>
    <t>121.7</t>
  </si>
  <si>
    <t>72.33</t>
  </si>
  <si>
    <t>-14.92</t>
  </si>
  <si>
    <t>EBITA, 2 Yr. CAGR %</t>
  </si>
  <si>
    <t>-24.67</t>
  </si>
  <si>
    <t>17.39</t>
  </si>
  <si>
    <t>30.41</t>
  </si>
  <si>
    <t>-2.79</t>
  </si>
  <si>
    <t>57.43</t>
  </si>
  <si>
    <t>169.3</t>
  </si>
  <si>
    <t>84.12</t>
  </si>
  <si>
    <t>-18.01</t>
  </si>
  <si>
    <t>EBIT, 2 Yr. CAGR %</t>
  </si>
  <si>
    <t>83.47</t>
  </si>
  <si>
    <t>-19.13</t>
  </si>
  <si>
    <t>Earnings From Cont. Operations, 2 Yr. CAGR %</t>
  </si>
  <si>
    <t>38.86</t>
  </si>
  <si>
    <t>-33.2</t>
  </si>
  <si>
    <t>-30.85</t>
  </si>
  <si>
    <t>26.09</t>
  </si>
  <si>
    <t>-26.84</t>
  </si>
  <si>
    <t>-1.23</t>
  </si>
  <si>
    <t>192.32</t>
  </si>
  <si>
    <t>196.72</t>
  </si>
  <si>
    <t>121.39</t>
  </si>
  <si>
    <t>-17.61</t>
  </si>
  <si>
    <t>Net Income, 2 Yr. CAGR %</t>
  </si>
  <si>
    <t>Normalized Net Income, 2 Yr. CAGR %</t>
  </si>
  <si>
    <t>70.63</t>
  </si>
  <si>
    <t>-29.96</t>
  </si>
  <si>
    <t>21.3</t>
  </si>
  <si>
    <t>-4.33</t>
  </si>
  <si>
    <t>66.77</t>
  </si>
  <si>
    <t>196.09</t>
  </si>
  <si>
    <t>90.28</t>
  </si>
  <si>
    <t>-16.83</t>
  </si>
  <si>
    <t>Diluted EPS Before Extra, 2 Yr. CAGR %</t>
  </si>
  <si>
    <t>20.54</t>
  </si>
  <si>
    <t>-32.38</t>
  </si>
  <si>
    <t>-30.52</t>
  </si>
  <si>
    <t>26.26</t>
  </si>
  <si>
    <t>-27.16</t>
  </si>
  <si>
    <t>-1.43</t>
  </si>
  <si>
    <t>192.21</t>
  </si>
  <si>
    <t>195.35</t>
  </si>
  <si>
    <t>120.36</t>
  </si>
  <si>
    <t>-17.87</t>
  </si>
  <si>
    <t>Accounts Receivable, 2 Yr. CAGR %</t>
  </si>
  <si>
    <t>13.07</t>
  </si>
  <si>
    <t>10.97</t>
  </si>
  <si>
    <t>7.4</t>
  </si>
  <si>
    <t>14.51</t>
  </si>
  <si>
    <t>3.71</t>
  </si>
  <si>
    <t>-6.35</t>
  </si>
  <si>
    <t>32.32</t>
  </si>
  <si>
    <t>43.31</t>
  </si>
  <si>
    <t>-11.09</t>
  </si>
  <si>
    <t>-10.89</t>
  </si>
  <si>
    <t>Inventory, 2 Yr. CAGR %</t>
  </si>
  <si>
    <t>10.03</t>
  </si>
  <si>
    <t>0.2</t>
  </si>
  <si>
    <t>4.83</t>
  </si>
  <si>
    <t>11.29</t>
  </si>
  <si>
    <t>10.9</t>
  </si>
  <si>
    <t>2.17</t>
  </si>
  <si>
    <t>-2.81</t>
  </si>
  <si>
    <t>15.23</t>
  </si>
  <si>
    <t>17.71</t>
  </si>
  <si>
    <t>3.84</t>
  </si>
  <si>
    <t>Net Property, Plant and Equip., 2 Yr. CAGR %</t>
  </si>
  <si>
    <t>17.66</t>
  </si>
  <si>
    <t>5.62</t>
  </si>
  <si>
    <t>24.29</t>
  </si>
  <si>
    <t>18.54</t>
  </si>
  <si>
    <t>-7.44</t>
  </si>
  <si>
    <t>-0.25</t>
  </si>
  <si>
    <t>6.58</t>
  </si>
  <si>
    <t>2.11</t>
  </si>
  <si>
    <t>24.08</t>
  </si>
  <si>
    <t>31.79</t>
  </si>
  <si>
    <t>Total Assets, 2 Yr. CAGR %</t>
  </si>
  <si>
    <t>21.42</t>
  </si>
  <si>
    <t>6.34</t>
  </si>
  <si>
    <t>13.45</t>
  </si>
  <si>
    <t>4.82</t>
  </si>
  <si>
    <t>2.65</t>
  </si>
  <si>
    <t>11.5</t>
  </si>
  <si>
    <t>23.26</t>
  </si>
  <si>
    <t>28.39</t>
  </si>
  <si>
    <t>15.95</t>
  </si>
  <si>
    <t>Tangible Book Value, 2 Yr. CAGR %</t>
  </si>
  <si>
    <t>149.94</t>
  </si>
  <si>
    <t>9.13</t>
  </si>
  <si>
    <t>4.98</t>
  </si>
  <si>
    <t>8.54</t>
  </si>
  <si>
    <t>14.03</t>
  </si>
  <si>
    <t>43.41</t>
  </si>
  <si>
    <t>50.93</t>
  </si>
  <si>
    <t>19.94</t>
  </si>
  <si>
    <t>Common Equity, 2 Yr. CAGR %</t>
  </si>
  <si>
    <t>124.42</t>
  </si>
  <si>
    <t>12.32</t>
  </si>
  <si>
    <t>7.69</t>
  </si>
  <si>
    <t>1.97</t>
  </si>
  <si>
    <t>12.47</t>
  </si>
  <si>
    <t>27.41</t>
  </si>
  <si>
    <t>Cash From Operations, 2 Yr. CAGR %</t>
  </si>
  <si>
    <t>14.55</t>
  </si>
  <si>
    <t>55.02</t>
  </si>
  <si>
    <t>22.13</t>
  </si>
  <si>
    <t>37.36</t>
  </si>
  <si>
    <t>27.31</t>
  </si>
  <si>
    <t>34.17</t>
  </si>
  <si>
    <t>64.78</t>
  </si>
  <si>
    <t>88.03</t>
  </si>
  <si>
    <t>Capital Expenditures, 2 Yr. CAGR %</t>
  </si>
  <si>
    <t>49.51</t>
  </si>
  <si>
    <t>38.31</t>
  </si>
  <si>
    <t>16.85</t>
  </si>
  <si>
    <t>-7.15</t>
  </si>
  <si>
    <t>-2.17</t>
  </si>
  <si>
    <t>4.71</t>
  </si>
  <si>
    <t>-0.35</t>
  </si>
  <si>
    <t>13.48</t>
  </si>
  <si>
    <t>19.86</t>
  </si>
  <si>
    <t>42.22</t>
  </si>
  <si>
    <t>Levered Free Cash Flow, 2 Yr. CAGR %</t>
  </si>
  <si>
    <t>40.41</t>
  </si>
  <si>
    <t>-33.18</t>
  </si>
  <si>
    <t>-28.86</t>
  </si>
  <si>
    <t>83.52</t>
  </si>
  <si>
    <t>9.63</t>
  </si>
  <si>
    <t>51.22</t>
  </si>
  <si>
    <t>99.72</t>
  </si>
  <si>
    <t>75.25</t>
  </si>
  <si>
    <t>93.38</t>
  </si>
  <si>
    <t>-18.66</t>
  </si>
  <si>
    <t>Unlevered Free Cash Flow, 2 Yr. CAGR %</t>
  </si>
  <si>
    <t>27.86</t>
  </si>
  <si>
    <t>9.34</t>
  </si>
  <si>
    <t>-23.14</t>
  </si>
  <si>
    <t>53.54</t>
  </si>
  <si>
    <t>9.19</t>
  </si>
  <si>
    <t>44.14</t>
  </si>
  <si>
    <t>79.07</t>
  </si>
  <si>
    <t>68.03</t>
  </si>
  <si>
    <t>86.33</t>
  </si>
  <si>
    <t>-17.79</t>
  </si>
  <si>
    <t>Dividend Per Share, 2 Yr. CAGR %</t>
  </si>
  <si>
    <t>129.91</t>
  </si>
  <si>
    <t>15.47</t>
  </si>
  <si>
    <t>6.54</t>
  </si>
  <si>
    <t>12.92</t>
  </si>
  <si>
    <t>29.1</t>
  </si>
  <si>
    <t>Compound Annual Growth Rate Over Three Years</t>
  </si>
  <si>
    <t>Total Revenues, 3 Yr. CAGR %</t>
  </si>
  <si>
    <t>16.71</t>
  </si>
  <si>
    <t>9.35</t>
  </si>
  <si>
    <t>7.44</t>
  </si>
  <si>
    <t>11.19</t>
  </si>
  <si>
    <t>5.89</t>
  </si>
  <si>
    <t>7.3</t>
  </si>
  <si>
    <t>16.64</t>
  </si>
  <si>
    <t>21.79</t>
  </si>
  <si>
    <t>Gross Profit, 3 Yr. CAGR %</t>
  </si>
  <si>
    <t>25.76</t>
  </si>
  <si>
    <t>8.51</t>
  </si>
  <si>
    <t>6.3</t>
  </si>
  <si>
    <t>6.42</t>
  </si>
  <si>
    <t>12.74</t>
  </si>
  <si>
    <t>9.57</t>
  </si>
  <si>
    <t>15.3</t>
  </si>
  <si>
    <t>33.22</t>
  </si>
  <si>
    <t>41.38</t>
  </si>
  <si>
    <t>EBITDA, 3 Yr. CAGR %</t>
  </si>
  <si>
    <t>138.17</t>
  </si>
  <si>
    <t>16.78</t>
  </si>
  <si>
    <t>4.02</t>
  </si>
  <si>
    <t>4.18</t>
  </si>
  <si>
    <t>11.51</t>
  </si>
  <si>
    <t>24.62</t>
  </si>
  <si>
    <t>65.84</t>
  </si>
  <si>
    <t>80.56</t>
  </si>
  <si>
    <t>21.53</t>
  </si>
  <si>
    <t>EBITA, 3 Yr. CAGR %</t>
  </si>
  <si>
    <t>83.37</t>
  </si>
  <si>
    <t>17.45</t>
  </si>
  <si>
    <t>-6.13</t>
  </si>
  <si>
    <t>-0.7</t>
  </si>
  <si>
    <t>10.74</t>
  </si>
  <si>
    <t>34.67</t>
  </si>
  <si>
    <t>91.25</t>
  </si>
  <si>
    <t>105.75</t>
  </si>
  <si>
    <t>23.8</t>
  </si>
  <si>
    <t>EBIT, 3 Yr. CAGR %</t>
  </si>
  <si>
    <t>105.27</t>
  </si>
  <si>
    <t>22.67</t>
  </si>
  <si>
    <t>Earnings From Cont. Operations, 3 Yr. CAGR %</t>
  </si>
  <si>
    <t>7.94</t>
  </si>
  <si>
    <t>-31.1</t>
  </si>
  <si>
    <t>1.21</t>
  </si>
  <si>
    <t>-26.79</t>
  </si>
  <si>
    <t>28.37</t>
  </si>
  <si>
    <t>28.25</t>
  </si>
  <si>
    <t>226.46</t>
  </si>
  <si>
    <t>119.66</t>
  </si>
  <si>
    <t>40.34</t>
  </si>
  <si>
    <t>Net Income, 3 Yr. CAGR %</t>
  </si>
  <si>
    <t>Normalized Net Income, 3 Yr. CAGR %</t>
  </si>
  <si>
    <t>42.09</t>
  </si>
  <si>
    <t>24.04</t>
  </si>
  <si>
    <t>-8.58</t>
  </si>
  <si>
    <t>-1.2</t>
  </si>
  <si>
    <t>12.62</t>
  </si>
  <si>
    <t>39.25</t>
  </si>
  <si>
    <t>102.67</t>
  </si>
  <si>
    <t>119.7</t>
  </si>
  <si>
    <t>27.46</t>
  </si>
  <si>
    <t>Diluted EPS Before Extra, 3 Yr. CAGR %</t>
  </si>
  <si>
    <t>-1.63</t>
  </si>
  <si>
    <t>-30.42</t>
  </si>
  <si>
    <t>1.46</t>
  </si>
  <si>
    <t>-26.87</t>
  </si>
  <si>
    <t>28.1</t>
  </si>
  <si>
    <t>27.94</t>
  </si>
  <si>
    <t>225.72</t>
  </si>
  <si>
    <t>118.74</t>
  </si>
  <si>
    <t>39.76</t>
  </si>
  <si>
    <t>Accounts Receivable, 3 Yr. CAGR %</t>
  </si>
  <si>
    <t>12.95</t>
  </si>
  <si>
    <t>11.6</t>
  </si>
  <si>
    <t>9.33</t>
  </si>
  <si>
    <t>12.54</t>
  </si>
  <si>
    <t>4.5</t>
  </si>
  <si>
    <t>2.72</t>
  </si>
  <si>
    <t>15.07</t>
  </si>
  <si>
    <t>27.44</t>
  </si>
  <si>
    <t>11.15</t>
  </si>
  <si>
    <t>-2.09</t>
  </si>
  <si>
    <t>Inventory, 3 Yr. CAGR %</t>
  </si>
  <si>
    <t>11.58</t>
  </si>
  <si>
    <t>5.71</t>
  </si>
  <si>
    <t>6.51</t>
  </si>
  <si>
    <t>11.47</t>
  </si>
  <si>
    <t>1.84</t>
  </si>
  <si>
    <t>7.42</t>
  </si>
  <si>
    <t>11.92</t>
  </si>
  <si>
    <t>Net Property, Plant and Equip., 3 Yr. CAGR %</t>
  </si>
  <si>
    <t>11.38</t>
  </si>
  <si>
    <t>14.83</t>
  </si>
  <si>
    <t>16.36</t>
  </si>
  <si>
    <t>15.4</t>
  </si>
  <si>
    <t>6.56</t>
  </si>
  <si>
    <t>-0.34</t>
  </si>
  <si>
    <t>-0.73</t>
  </si>
  <si>
    <t>6.4</t>
  </si>
  <si>
    <t>14.82</t>
  </si>
  <si>
    <t>22.59</t>
  </si>
  <si>
    <t>Total Assets, 3 Yr. CAGR %</t>
  </si>
  <si>
    <t>10.57</t>
  </si>
  <si>
    <t>14.68</t>
  </si>
  <si>
    <t>9.23</t>
  </si>
  <si>
    <t>9.82</t>
  </si>
  <si>
    <t>8.19</t>
  </si>
  <si>
    <t>5.57</t>
  </si>
  <si>
    <t>6.94</t>
  </si>
  <si>
    <t>17.61</t>
  </si>
  <si>
    <t>24.15</t>
  </si>
  <si>
    <t>20.72</t>
  </si>
  <si>
    <t>Tangible Book Value, 3 Yr. CAGR %</t>
  </si>
  <si>
    <t>21.07</t>
  </si>
  <si>
    <t>89.44</t>
  </si>
  <si>
    <t>6.44</t>
  </si>
  <si>
    <t>9.48</t>
  </si>
  <si>
    <t>7.17</t>
  </si>
  <si>
    <t>8.76</t>
  </si>
  <si>
    <t>29.05</t>
  </si>
  <si>
    <t>41.53</t>
  </si>
  <si>
    <t>33.47</t>
  </si>
  <si>
    <t>Common Equity, 3 Yr. CAGR %</t>
  </si>
  <si>
    <t>20.33</t>
  </si>
  <si>
    <t>76.18</t>
  </si>
  <si>
    <t>8.63</t>
  </si>
  <si>
    <t>11.06</t>
  </si>
  <si>
    <t>8.04</t>
  </si>
  <si>
    <t>26.22</t>
  </si>
  <si>
    <t>43.17</t>
  </si>
  <si>
    <t>37.17</t>
  </si>
  <si>
    <t>Cash From Operations, 3 Yr. CAGR %</t>
  </si>
  <si>
    <t>32.68</t>
  </si>
  <si>
    <t>65.64</t>
  </si>
  <si>
    <t>14.17</t>
  </si>
  <si>
    <t>24.79</t>
  </si>
  <si>
    <t>59.75</t>
  </si>
  <si>
    <t>61.84</t>
  </si>
  <si>
    <t>32.65</t>
  </si>
  <si>
    <t>Capital Expenditures, 3 Yr. CAGR %</t>
  </si>
  <si>
    <t>22.21</t>
  </si>
  <si>
    <t>47.3</t>
  </si>
  <si>
    <t>22.25</t>
  </si>
  <si>
    <t>7.22</t>
  </si>
  <si>
    <t>-2.96</t>
  </si>
  <si>
    <t>1.73</t>
  </si>
  <si>
    <t>10.02</t>
  </si>
  <si>
    <t>11.32</t>
  </si>
  <si>
    <t>39.46</t>
  </si>
  <si>
    <t>Levered Free Cash Flow, 3 Yr. CAGR %</t>
  </si>
  <si>
    <t>-7.05</t>
  </si>
  <si>
    <t>-11.34</t>
  </si>
  <si>
    <t>-3.39</t>
  </si>
  <si>
    <t>-5.49</t>
  </si>
  <si>
    <t>56.24</t>
  </si>
  <si>
    <t>42.18</t>
  </si>
  <si>
    <t>119.24</t>
  </si>
  <si>
    <t>66.82</t>
  </si>
  <si>
    <t>18.95</t>
  </si>
  <si>
    <t>Unlevered Free Cash Flow, 3 Yr. CAGR %</t>
  </si>
  <si>
    <t>8.33</t>
  </si>
  <si>
    <t>-6.56</t>
  </si>
  <si>
    <t>23.19</t>
  </si>
  <si>
    <t>-3.79</t>
  </si>
  <si>
    <t>21.32</t>
  </si>
  <si>
    <t>47.13</t>
  </si>
  <si>
    <t>37.19</t>
  </si>
  <si>
    <t>99.25</t>
  </si>
  <si>
    <t>61.56</t>
  </si>
  <si>
    <t>17.29</t>
  </si>
  <si>
    <t>Dividend Per Share, 3 Yr. CAGR %</t>
  </si>
  <si>
    <t>78.78</t>
  </si>
  <si>
    <t>11.87</t>
  </si>
  <si>
    <t>Compound Annual Growth Rate Over Five Years</t>
  </si>
  <si>
    <t>Total Revenues, 5 Yr. CAGR %</t>
  </si>
  <si>
    <t>12.61</t>
  </si>
  <si>
    <t>10.15</t>
  </si>
  <si>
    <t>11.71</t>
  </si>
  <si>
    <t>15.17</t>
  </si>
  <si>
    <t>13.61</t>
  </si>
  <si>
    <t>6.48</t>
  </si>
  <si>
    <t>Gross Profit, 5 Yr. CAGR %</t>
  </si>
  <si>
    <t>22.15</t>
  </si>
  <si>
    <t>10.27</t>
  </si>
  <si>
    <t>10.01</t>
  </si>
  <si>
    <t>5.93</t>
  </si>
  <si>
    <t>14.36</t>
  </si>
  <si>
    <t>25.85</t>
  </si>
  <si>
    <t>25.61</t>
  </si>
  <si>
    <t>15.75</t>
  </si>
  <si>
    <t>EBITDA, 5 Yr. CAGR %</t>
  </si>
  <si>
    <t>39.28</t>
  </si>
  <si>
    <t>52.57</t>
  </si>
  <si>
    <t>60.55</t>
  </si>
  <si>
    <t>17.42</t>
  </si>
  <si>
    <t>10.95</t>
  </si>
  <si>
    <t>1.55</t>
  </si>
  <si>
    <t>21.87</t>
  </si>
  <si>
    <t>47.17</t>
  </si>
  <si>
    <t>41.87</t>
  </si>
  <si>
    <t>26.98</t>
  </si>
  <si>
    <t>EBITA, 5 Yr. CAGR %</t>
  </si>
  <si>
    <t>13.86</t>
  </si>
  <si>
    <t>41.91</t>
  </si>
  <si>
    <t>28.46</t>
  </si>
  <si>
    <t>17.43</t>
  </si>
  <si>
    <t>7.06</t>
  </si>
  <si>
    <t>-1.54</t>
  </si>
  <si>
    <t>27.47</t>
  </si>
  <si>
    <t>64.09</t>
  </si>
  <si>
    <t>52.62</t>
  </si>
  <si>
    <t>36.29</t>
  </si>
  <si>
    <t>EBIT, 5 Yr. CAGR %</t>
  </si>
  <si>
    <t>52.4</t>
  </si>
  <si>
    <t>35.54</t>
  </si>
  <si>
    <t>Earnings From Cont. Operations, 5 Yr. CAGR %</t>
  </si>
  <si>
    <t>-4.07</t>
  </si>
  <si>
    <t>-3.77</t>
  </si>
  <si>
    <t>14.86</t>
  </si>
  <si>
    <t>-29.42</t>
  </si>
  <si>
    <t>0.23</t>
  </si>
  <si>
    <t>27.38</t>
  </si>
  <si>
    <t>79.48</t>
  </si>
  <si>
    <t>59.55</t>
  </si>
  <si>
    <t>88.21</t>
  </si>
  <si>
    <t>Net Income, 5 Yr. CAGR %</t>
  </si>
  <si>
    <t>Normalized Net Income, 5 Yr. CAGR %</t>
  </si>
  <si>
    <t>16.21</t>
  </si>
  <si>
    <t>22.94</t>
  </si>
  <si>
    <t>7.84</t>
  </si>
  <si>
    <t>-2.46</t>
  </si>
  <si>
    <t>31.77</t>
  </si>
  <si>
    <t>73.88</t>
  </si>
  <si>
    <t>57.78</t>
  </si>
  <si>
    <t>41.93</t>
  </si>
  <si>
    <t>Diluted EPS Before Extra, 5 Yr. CAGR %</t>
  </si>
  <si>
    <t>-9.37</t>
  </si>
  <si>
    <t>3.47</t>
  </si>
  <si>
    <t>-8.89</t>
  </si>
  <si>
    <t>-29.13</t>
  </si>
  <si>
    <t>0.29</t>
  </si>
  <si>
    <t>27.27</t>
  </si>
  <si>
    <t>78.92</t>
  </si>
  <si>
    <t>59.02</t>
  </si>
  <si>
    <t>87.72</t>
  </si>
  <si>
    <t>Accounts Receivable, 5 Yr. CAGR %</t>
  </si>
  <si>
    <t>12.77</t>
  </si>
  <si>
    <t>10.7</t>
  </si>
  <si>
    <t>7.04</t>
  </si>
  <si>
    <t>4.57</t>
  </si>
  <si>
    <t>14.85</t>
  </si>
  <si>
    <t>17.36</t>
  </si>
  <si>
    <t>3.79</t>
  </si>
  <si>
    <t>10.45</t>
  </si>
  <si>
    <t>Inventory, 5 Yr. CAGR %</t>
  </si>
  <si>
    <t>7.91</t>
  </si>
  <si>
    <t>6.82</t>
  </si>
  <si>
    <t>4.76</t>
  </si>
  <si>
    <t>5.52</t>
  </si>
  <si>
    <t>8.8</t>
  </si>
  <si>
    <t>5.97</t>
  </si>
  <si>
    <t>Net Property, Plant and Equip., 5 Yr. CAGR %</t>
  </si>
  <si>
    <t>16.37</t>
  </si>
  <si>
    <t>6.18</t>
  </si>
  <si>
    <t>8.87</t>
  </si>
  <si>
    <t>6.57</t>
  </si>
  <si>
    <t>0.63</t>
  </si>
  <si>
    <t>15.91</t>
  </si>
  <si>
    <t>Total Assets, 5 Yr. CAGR %</t>
  </si>
  <si>
    <t>9.77</t>
  </si>
  <si>
    <t>14.19</t>
  </si>
  <si>
    <t>7.45</t>
  </si>
  <si>
    <t>6.89</t>
  </si>
  <si>
    <t>9.5</t>
  </si>
  <si>
    <t>15.06</t>
  </si>
  <si>
    <t>Tangible Book Value, 5 Yr. CAGR %</t>
  </si>
  <si>
    <t>5.23</t>
  </si>
  <si>
    <t>52.31</t>
  </si>
  <si>
    <t>7.28</t>
  </si>
  <si>
    <t>9.18</t>
  </si>
  <si>
    <t>20.41</t>
  </si>
  <si>
    <t>23.99</t>
  </si>
  <si>
    <t>25.33</t>
  </si>
  <si>
    <t>Common Equity, 5 Yr. CAGR %</t>
  </si>
  <si>
    <t>5.5</t>
  </si>
  <si>
    <t>15.46</t>
  </si>
  <si>
    <t>47.15</t>
  </si>
  <si>
    <t>8.25</t>
  </si>
  <si>
    <t>7.33</t>
  </si>
  <si>
    <t>9.74</t>
  </si>
  <si>
    <t>18.45</t>
  </si>
  <si>
    <t>24.99</t>
  </si>
  <si>
    <t>26.7</t>
  </si>
  <si>
    <t>Cash From Operations, 5 Yr. CAGR %</t>
  </si>
  <si>
    <t>23.66</t>
  </si>
  <si>
    <t>50.84</t>
  </si>
  <si>
    <t>28.36</t>
  </si>
  <si>
    <t>14.32</t>
  </si>
  <si>
    <t>37.39</t>
  </si>
  <si>
    <t>19.25</t>
  </si>
  <si>
    <t>29.67</t>
  </si>
  <si>
    <t>34.43</t>
  </si>
  <si>
    <t>47.02</t>
  </si>
  <si>
    <t>33.26</t>
  </si>
  <si>
    <t>Capital Expenditures, 5 Yr. CAGR %</t>
  </si>
  <si>
    <t>29.5</t>
  </si>
  <si>
    <t>19.61</t>
  </si>
  <si>
    <t>20.04</t>
  </si>
  <si>
    <t>22.47</t>
  </si>
  <si>
    <t>11.82</t>
  </si>
  <si>
    <t>-1.92</t>
  </si>
  <si>
    <t>4.97</t>
  </si>
  <si>
    <t>21.92</t>
  </si>
  <si>
    <t>Levered Free Cash Flow, 5 Yr. CAGR %</t>
  </si>
  <si>
    <t>-10.53</t>
  </si>
  <si>
    <t>18.61</t>
  </si>
  <si>
    <t>1.62</t>
  </si>
  <si>
    <t>14.06</t>
  </si>
  <si>
    <t>57.47</t>
  </si>
  <si>
    <t>66.16</t>
  </si>
  <si>
    <t>62.92</t>
  </si>
  <si>
    <t>48.28</t>
  </si>
  <si>
    <t>Unlevered Free Cash Flow, 5 Yr. CAGR %</t>
  </si>
  <si>
    <t>-0.16</t>
  </si>
  <si>
    <t>13.98</t>
  </si>
  <si>
    <t>16.38</t>
  </si>
  <si>
    <t>12.5</t>
  </si>
  <si>
    <t>42.76</t>
  </si>
  <si>
    <t>57.74</t>
  </si>
  <si>
    <t>56.92</t>
  </si>
  <si>
    <t>40.58</t>
  </si>
  <si>
    <t>Dividend Per Share, 5 Yr. CAGR %</t>
  </si>
  <si>
    <t>48.76</t>
  </si>
  <si>
    <t>18.47</t>
  </si>
  <si>
    <t>2019</t>
  </si>
  <si>
    <t>2020</t>
  </si>
  <si>
    <t>2021</t>
  </si>
  <si>
    <t>2022</t>
  </si>
  <si>
    <t>2023</t>
  </si>
  <si>
    <t>2024</t>
  </si>
  <si>
    <t>2025</t>
  </si>
  <si>
    <t>2026</t>
  </si>
  <si>
    <t>Capitalization
                                    1</t>
  </si>
  <si>
    <t>1,424</t>
  </si>
  <si>
    <t>1,874</t>
  </si>
  <si>
    <t>2,800</t>
  </si>
  <si>
    <t>2,709</t>
  </si>
  <si>
    <t>5,121</t>
  </si>
  <si>
    <t>4,450</t>
  </si>
  <si>
    <t>-</t>
  </si>
  <si>
    <t>Change</t>
  </si>
  <si>
    <t>31.61%</t>
  </si>
  <si>
    <t>49.45%</t>
  </si>
  <si>
    <t>-3.27%</t>
  </si>
  <si>
    <t>89.06%</t>
  </si>
  <si>
    <t>-13.1%</t>
  </si>
  <si>
    <t>0%</t>
  </si>
  <si>
    <t>Enterprise Value (EV)
                                    1</t>
  </si>
  <si>
    <t>1,603</t>
  </si>
  <si>
    <t>2,496</t>
  </si>
  <si>
    <t>2,155</t>
  </si>
  <si>
    <t>4,617</t>
  </si>
  <si>
    <t>4,100</t>
  </si>
  <si>
    <t>4,054</t>
  </si>
  <si>
    <t>4,464</t>
  </si>
  <si>
    <t>16.93%</t>
  </si>
  <si>
    <t>33.21%</t>
  </si>
  <si>
    <t>-13.67%</t>
  </si>
  <si>
    <t>114.26%</t>
  </si>
  <si>
    <t>-11.2%</t>
  </si>
  <si>
    <t>-1.12%</t>
  </si>
  <si>
    <t>10.12%</t>
  </si>
  <si>
    <t>P/E ratio</t>
  </si>
  <si>
    <t>17.7x</t>
  </si>
  <si>
    <t>10.8x</t>
  </si>
  <si>
    <t>3.96x</t>
  </si>
  <si>
    <t>3.19x</t>
  </si>
  <si>
    <t>10.7x</t>
  </si>
  <si>
    <t>12.1x</t>
  </si>
  <si>
    <t>11.4x</t>
  </si>
  <si>
    <t>10.3x</t>
  </si>
  <si>
    <t>PBR</t>
  </si>
  <si>
    <t>2.04x</t>
  </si>
  <si>
    <t>2.2x</t>
  </si>
  <si>
    <t>2.07x</t>
  </si>
  <si>
    <t>1.32x</t>
  </si>
  <si>
    <t>2.35x</t>
  </si>
  <si>
    <t>2.09x</t>
  </si>
  <si>
    <t>1.77x</t>
  </si>
  <si>
    <t>1.53x</t>
  </si>
  <si>
    <t>PEG</t>
  </si>
  <si>
    <t>0x</t>
  </si>
  <si>
    <t>0.2x</t>
  </si>
  <si>
    <t>-0.2x</t>
  </si>
  <si>
    <t>-0.6x</t>
  </si>
  <si>
    <t>1.86x</t>
  </si>
  <si>
    <t>0.9x</t>
  </si>
  <si>
    <t>Capitalization / Revenue</t>
  </si>
  <si>
    <t>0.31x</t>
  </si>
  <si>
    <t>0.34x</t>
  </si>
  <si>
    <t>0.35x</t>
  </si>
  <si>
    <t>0.32x</t>
  </si>
  <si>
    <t>0.75x</t>
  </si>
  <si>
    <t>0.66x</t>
  </si>
  <si>
    <t>0.63x</t>
  </si>
  <si>
    <t>0.61x</t>
  </si>
  <si>
    <t>EV / Revenue</t>
  </si>
  <si>
    <t>0.26x</t>
  </si>
  <si>
    <t>0.68x</t>
  </si>
  <si>
    <t>0.58x</t>
  </si>
  <si>
    <t>EV / EBITDA</t>
  </si>
  <si>
    <t>7.47x</t>
  </si>
  <si>
    <t>4.43x</t>
  </si>
  <si>
    <t>2.37x</t>
  </si>
  <si>
    <t>1.71x</t>
  </si>
  <si>
    <t>6.1x</t>
  </si>
  <si>
    <t>6.51x</t>
  </si>
  <si>
    <t>6.23x</t>
  </si>
  <si>
    <t>EV / EBIT</t>
  </si>
  <si>
    <t>11.7x</t>
  </si>
  <si>
    <t>5.59x</t>
  </si>
  <si>
    <t>2.57x</t>
  </si>
  <si>
    <t>7.39x</t>
  </si>
  <si>
    <t>8.41x</t>
  </si>
  <si>
    <t>7.79x</t>
  </si>
  <si>
    <t>7.84x</t>
  </si>
  <si>
    <t>EV / FCF</t>
  </si>
  <si>
    <t>14.7x</t>
  </si>
  <si>
    <t>13.8x</t>
  </si>
  <si>
    <t>6.91x</t>
  </si>
  <si>
    <t>2.32x</t>
  </si>
  <si>
    <t>9.78x</t>
  </si>
  <si>
    <t>12.4x</t>
  </si>
  <si>
    <t>31x</t>
  </si>
  <si>
    <t>FCF Yield</t>
  </si>
  <si>
    <t>6.8%</t>
  </si>
  <si>
    <t>7.25%</t>
  </si>
  <si>
    <t>14.5%</t>
  </si>
  <si>
    <t>43%</t>
  </si>
  <si>
    <t>10.2%</t>
  </si>
  <si>
    <t>6.79%</t>
  </si>
  <si>
    <t>8.08%</t>
  </si>
  <si>
    <t>3.22%</t>
  </si>
  <si>
    <t>Dividend per Share
                                    2</t>
  </si>
  <si>
    <t>2</t>
  </si>
  <si>
    <t>4.01</t>
  </si>
  <si>
    <t>2.513</t>
  </si>
  <si>
    <t>5.9</t>
  </si>
  <si>
    <t>Rate of return</t>
  </si>
  <si>
    <t>3.75%</t>
  </si>
  <si>
    <t>4.18%</t>
  </si>
  <si>
    <t>7.61%</t>
  </si>
  <si>
    <t>5.84%</t>
  </si>
  <si>
    <t>6.73%</t>
  </si>
  <si>
    <t>5.02%</t>
  </si>
  <si>
    <t>2.17%</t>
  </si>
  <si>
    <t>5.09%</t>
  </si>
  <si>
    <t>EPS
                                    2</t>
  </si>
  <si>
    <t>9.582</t>
  </si>
  <si>
    <t>10.17</t>
  </si>
  <si>
    <t>11.3</t>
  </si>
  <si>
    <t>Distribution rate</t>
  </si>
  <si>
    <t>66.5%</t>
  </si>
  <si>
    <t>45%</t>
  </si>
  <si>
    <t>30.2%</t>
  </si>
  <si>
    <t>18.6%</t>
  </si>
  <si>
    <t>71.8%</t>
  </si>
  <si>
    <t>60.7%</t>
  </si>
  <si>
    <t>24.7%</t>
  </si>
  <si>
    <t>52.2%</t>
  </si>
  <si>
    <t>Net sales
                                    1</t>
  </si>
  <si>
    <t>4,643</t>
  </si>
  <si>
    <t>5,475</t>
  </si>
  <si>
    <t>7,926</t>
  </si>
  <si>
    <t>8,387</t>
  </si>
  <si>
    <t>6,838</t>
  </si>
  <si>
    <t>6,725</t>
  </si>
  <si>
    <t>7,050</t>
  </si>
  <si>
    <t>7,317</t>
  </si>
  <si>
    <t>EBITDA
                                    1</t>
  </si>
  <si>
    <t>214.6</t>
  </si>
  <si>
    <t>423.1</t>
  </si>
  <si>
    <t>1,052</t>
  </si>
  <si>
    <t>1,258</t>
  </si>
  <si>
    <t>756.7</t>
  </si>
  <si>
    <t>630.2</t>
  </si>
  <si>
    <t>664.8</t>
  </si>
  <si>
    <t>716.7</t>
  </si>
  <si>
    <t>EBIT
                                    1</t>
  </si>
  <si>
    <t>136.5</t>
  </si>
  <si>
    <t>335</t>
  </si>
  <si>
    <t>971.8</t>
  </si>
  <si>
    <t>1,158</t>
  </si>
  <si>
    <t>624.4</t>
  </si>
  <si>
    <t>487.5</t>
  </si>
  <si>
    <t>520.6</t>
  </si>
  <si>
    <t>569.6</t>
  </si>
  <si>
    <t>Net income
                                    1</t>
  </si>
  <si>
    <t>80.92</t>
  </si>
  <si>
    <t>175</t>
  </si>
  <si>
    <t>712.5</t>
  </si>
  <si>
    <t>857.7</t>
  </si>
  <si>
    <t>483.7</t>
  </si>
  <si>
    <t>378</t>
  </si>
  <si>
    <t>394.2</t>
  </si>
  <si>
    <t>427.9</t>
  </si>
  <si>
    <t>Net Debt
                                    1</t>
  </si>
  <si>
    <t>178.7</t>
  </si>
  <si>
    <t>-304.3</t>
  </si>
  <si>
    <t>-554</t>
  </si>
  <si>
    <t>-504.3</t>
  </si>
  <si>
    <t>-350.4</t>
  </si>
  <si>
    <t>-396.2</t>
  </si>
  <si>
    <t>13.99</t>
  </si>
  <si>
    <t>Reference price
                                    2</t>
  </si>
  <si>
    <t>36.53</t>
  </si>
  <si>
    <t>47.80</t>
  </si>
  <si>
    <t>71.20</t>
  </si>
  <si>
    <t>68.67</t>
  </si>
  <si>
    <t>129.36</t>
  </si>
  <si>
    <t>115.88</t>
  </si>
  <si>
    <t>Nbr of stocks (in thousands)</t>
  </si>
  <si>
    <t>38,976</t>
  </si>
  <si>
    <t>39,201</t>
  </si>
  <si>
    <t>39,331</t>
  </si>
  <si>
    <t>39,448</t>
  </si>
  <si>
    <t>39,590</t>
  </si>
  <si>
    <t>38,405</t>
  </si>
  <si>
    <t>Announcement Date</t>
  </si>
  <si>
    <t>2/24/20</t>
  </si>
  <si>
    <t>2/22/21</t>
  </si>
  <si>
    <t>2/22/22</t>
  </si>
  <si>
    <t>2/21/23</t>
  </si>
  <si>
    <t>2/20/24</t>
  </si>
  <si>
    <t>address1</t>
  </si>
  <si>
    <t>1111 West Jefferson Street</t>
  </si>
  <si>
    <t>address2</t>
  </si>
  <si>
    <t>Suite 300</t>
  </si>
  <si>
    <t>city</t>
  </si>
  <si>
    <t>Boise</t>
  </si>
  <si>
    <t>state</t>
  </si>
  <si>
    <t>ID</t>
  </si>
  <si>
    <t>zip</t>
  </si>
  <si>
    <t>83702-5389</t>
  </si>
  <si>
    <t>country</t>
  </si>
  <si>
    <t>phone</t>
  </si>
  <si>
    <t>208 384 6161</t>
  </si>
  <si>
    <t>website</t>
  </si>
  <si>
    <t>https://www.bc.com</t>
  </si>
  <si>
    <t>industry</t>
  </si>
  <si>
    <t>Building Materials</t>
  </si>
  <si>
    <t>industryKey</t>
  </si>
  <si>
    <t>building-materials</t>
  </si>
  <si>
    <t>industryDisp</t>
  </si>
  <si>
    <t>sector</t>
  </si>
  <si>
    <t>Basic Materials</t>
  </si>
  <si>
    <t>sectorKey</t>
  </si>
  <si>
    <t>basic-materials</t>
  </si>
  <si>
    <t>sectorDisp</t>
  </si>
  <si>
    <t>longBusinessSummary</t>
  </si>
  <si>
    <t>Boise Cascade Company engages in manufacture of wood products and distribution of building materials in the United States and Canada. It operates through two segments, Wood Products and Building Materials Distribution. The Wood Products segment manufactures laminated veneer lumber and laminated beams used in headers and beams; I-joists for residential and commercial flooring and roofing systems, and other structural applications; structural, appearance, and industrial plywood panels; and ponderosa pine shop lumber and appearance grade boards. The Building Materials Distribution segment distributes a line of building materials, including oriented strand boards, plywood, and lumber; general line items, such as siding, composite decking, doors, metal products, insulation, and roofing; and engineered wood products. It markets and sells its products to dealers, home improvement centers, wholesalers, specialty distributors, and industrial converters for use in the construction of new residential housing, repair-and-remodeling of existing housing, construction of light industrial and commercial buildings, and other industrial applications. Boise Cascade Company was incorporated in 2004 and is headquartered in Boise, Idaho.</t>
  </si>
  <si>
    <t>fullTimeEmployees</t>
  </si>
  <si>
    <t>companyOfficers</t>
  </si>
  <si>
    <t>[{'maxAge': 1, 'name': 'Mr. Nathan R. Jorgensen', 'age': 59, 'title': 'CEO &amp; Director', 'yearBorn': 1965, 'fiscalYear': 2023, 'totalPay': 3962782, 'exercisedValue': 0, 'unexercisedValue': 0}, {'maxAge': 1, 'name': 'Mr. Kelly E. Hibbs CPA', 'age': 58, 'title': 'Senior VP, CFO, Principal Financial &amp; Accounting Officer and Treasurer', 'yearBorn': 1966, 'fiscalYear': 2023, 'totalPay': 1577588, 'exercisedValue': 0, 'unexercisedValue': 0}, {'maxAge': 1, 'name': 'Ms. Jill M. Twedt J.D.', 'age': 44, 'title': 'Senior VP, General Counsel &amp; Corporate Secretary', 'yearBorn': 1980, 'fiscalYear': 2023, 'totalPay': 1337368, 'exercisedValue': 0, 'unexercisedValue': 0}, {'maxAge': 1, 'name': 'Mr. Jeffrey Robert Strom', 'age': 56, 'title': 'Executive Vice President of Building Materials Distribution', 'yearBorn': 1968, 'fiscalYear': 2023, 'totalPay': 1501358, 'exercisedValue': 0, 'unexercisedValue': 0}, {'maxAge': 1, 'name': 'Mr. Chris  Forrey', 'title': 'Vice President of Finance &amp; Investor Relations', 'fiscalYear': 2023, 'exercisedValue': 0, 'unexercisedValue': 0}, {'maxAge': 1, 'name': 'Ms. Angella  Broesch', 'title': 'Senior VP of Human Resources', 'fiscalYear': 2023, 'exercisedValue': 0, 'unexercisedValue': 0}, {'maxAge': 1, 'name': 'Mr. Robert  Johnson', 'age': 59, 'title': 'Senior Vice President of Engineered Wood Products Sales &amp; Marketing, Wood Products', 'yearBorn': 1965, 'fiscalYear': 2023, 'exercisedValue': 0, 'unexercisedValue': 0}, {'maxAge': 1, 'name': 'Mr. Chris  Seymour', 'age': 52, 'title': 'Senior Vice President of Manufacturing Operations - Wood Products', 'yearBorn': 1972, 'fiscalYear': 2023, 'exercisedValue': 0, 'unexercisedValue': 0}, {'maxAge': 1, 'name': 'Mr. Jim R. Wickham', 'age': 58, 'title': 'Senior Vice President of Building Materials Distribution &amp; Eastern Operations', 'yearBorn': 1966, 'fiscalYear': 2023, 'exercisedValue': 0, 'unexercisedValue': 0}, {'maxAge': 1, 'name': 'Mr. Troy  Little', 'age': 56, 'title': 'Executive Vice President of Wood Products',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</si>
  <si>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</si>
  <si>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</si>
  <si>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</si>
  <si>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</si>
  <si>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</si>
  <si>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</si>
  <si>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</si>
  <si>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</si>
  <si>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</si>
  <si>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</si>
  <si>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</si>
  <si>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</si>
  <si>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</si>
  <si>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</si>
  <si>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</si>
  <si>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</si>
  <si>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</si>
  <si>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</si>
  <si>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</si>
  <si>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</si>
  <si>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</si>
  <si>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</si>
  <si>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</si>
  <si>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</si>
  <si>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</si>
  <si>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</si>
  <si>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</si>
  <si>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</si>
  <si>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</si>
  <si>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</si>
  <si>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</si>
  <si>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</si>
  <si>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</si>
  <si>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</si>
  <si>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</si>
  <si>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</si>
  <si>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</si>
  <si>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</si>
  <si>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</si>
  <si>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</si>
  <si>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</si>
  <si>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</si>
  <si>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</si>
  <si>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</si>
  <si>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</si>
  <si>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</si>
  <si>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</si>
  <si>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</si>
  <si>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</si>
  <si>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</si>
  <si>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</si>
  <si>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</si>
  <si>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</si>
  <si>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</si>
  <si>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</si>
  <si>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</si>
  <si>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</si>
  <si>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</si>
  <si>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</si>
  <si>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</si>
  <si>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</si>
  <si>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</si>
  <si>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</si>
  <si>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</si>
  <si>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</si>
  <si>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</si>
  <si>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</si>
  <si>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</si>
  <si>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</si>
  <si>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</si>
  <si>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</si>
  <si>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</si>
  <si>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</si>
  <si>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</si>
  <si>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</si>
  <si>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</si>
  <si>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</si>
  <si>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</si>
  <si>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</si>
  <si>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</si>
  <si>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Boise Cascade, L.L.C.</t>
  </si>
  <si>
    <t>longName</t>
  </si>
  <si>
    <t>Boise Cascade Company</t>
  </si>
  <si>
    <t>firstTradeDateEpochUtc</t>
  </si>
  <si>
    <t>timeZoneFullName</t>
  </si>
  <si>
    <t>America/New_York</t>
  </si>
  <si>
    <t>timeZoneShortName</t>
  </si>
  <si>
    <t>EST</t>
  </si>
  <si>
    <t>uuid</t>
  </si>
  <si>
    <t>1fc5efe0-2098-3df2-813a-97ce9f2f586f</t>
  </si>
  <si>
    <t>messageBoardId</t>
  </si>
  <si>
    <t>finmb_26014489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</si>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</sst>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114.65</v>
      </c>
      <c r="C4" s="2"/>
      <c r="D4" s="2"/>
      <c r="E4" s="2"/>
      <c r="F4" s="2"/>
      <c r="G4" s="2"/>
      <c r="H4" s="2"/>
      <c r="I4" s="2"/>
      <c r="J4" s="2"/>
      <c r="K4" s="2"/>
      <c r="L4" s="2"/>
      <c r="M4" s="2"/>
      <c r="N4" s="2"/>
      <c r="O4" s="2"/>
      <c r="P4" s="2"/>
      <c r="Q4" s="2"/>
      <c r="R4" s="2"/>
      <c r="S4" s="2"/>
      <c r="T4" s="2"/>
      <c r="U4" s="2"/>
      <c r="V4" s="2"/>
      <c r="W4" s="2"/>
      <c r="X4" s="2"/>
      <c r="Y4" s="2"/>
      <c r="Z4" s="2"/>
    </row>
    <row r="5">
      <c r="A5" s="1" t="s">
        <v>7</v>
      </c>
      <c r="B5" s="1">
        <v>484.4951081578169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4.450324992E9</v>
      </c>
      <c r="C8" s="2"/>
      <c r="D8" s="2"/>
      <c r="E8" s="2"/>
      <c r="F8" s="2"/>
      <c r="G8" s="2"/>
      <c r="H8" s="2"/>
      <c r="I8" s="2"/>
      <c r="J8" s="2"/>
      <c r="K8" s="2"/>
      <c r="L8" s="2"/>
      <c r="M8" s="2"/>
      <c r="N8" s="2"/>
      <c r="O8" s="2"/>
      <c r="P8" s="2"/>
      <c r="Q8" s="2"/>
      <c r="R8" s="2"/>
      <c r="S8" s="2"/>
      <c r="T8" s="2"/>
      <c r="U8" s="2"/>
      <c r="V8" s="2"/>
      <c r="W8" s="2"/>
      <c r="X8" s="2"/>
      <c r="Y8" s="2"/>
      <c r="Z8" s="2"/>
    </row>
    <row r="9">
      <c r="A9" s="1" t="s">
        <v>13</v>
      </c>
      <c r="B9" s="1">
        <v>55.219</v>
      </c>
      <c r="C9" s="2"/>
      <c r="D9" s="2"/>
      <c r="E9" s="2"/>
      <c r="F9" s="2"/>
      <c r="G9" s="2"/>
      <c r="H9" s="2"/>
      <c r="I9" s="2"/>
      <c r="J9" s="2"/>
      <c r="K9" s="2"/>
      <c r="L9" s="2"/>
      <c r="M9" s="2"/>
      <c r="N9" s="2"/>
      <c r="O9" s="2"/>
      <c r="P9" s="2"/>
      <c r="Q9" s="2"/>
      <c r="R9" s="2"/>
      <c r="S9" s="2"/>
      <c r="T9" s="2"/>
      <c r="U9" s="2"/>
      <c r="V9" s="2"/>
      <c r="W9" s="2"/>
      <c r="X9" s="2"/>
      <c r="Y9" s="2"/>
      <c r="Z9" s="2"/>
    </row>
    <row r="10">
      <c r="A10" s="1" t="s">
        <v>14</v>
      </c>
      <c r="B10" s="1">
        <v>11.450593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80.0</v>
      </c>
      <c r="C2" s="1">
        <v>52.0</v>
      </c>
      <c r="D2" s="1">
        <v>38.0</v>
      </c>
      <c r="E2" s="1">
        <v>82.0</v>
      </c>
      <c r="F2" s="1">
        <v>20.0</v>
      </c>
      <c r="G2" s="1">
        <v>80.0</v>
      </c>
      <c r="H2" s="1">
        <v>175.0</v>
      </c>
      <c r="I2" s="1">
        <v>712.0</v>
      </c>
      <c r="J2" s="1">
        <v>858.0</v>
      </c>
      <c r="K2" s="1">
        <v>484.0</v>
      </c>
      <c r="L2" s="2"/>
      <c r="M2" s="2"/>
      <c r="N2" s="2"/>
      <c r="O2" s="2"/>
      <c r="P2" s="2"/>
      <c r="Q2" s="2"/>
      <c r="R2" s="2"/>
      <c r="S2" s="2"/>
      <c r="T2" s="2"/>
      <c r="U2" s="2"/>
      <c r="V2" s="2"/>
      <c r="W2" s="2"/>
      <c r="X2" s="2"/>
      <c r="Y2" s="2"/>
      <c r="Z2" s="2"/>
    </row>
    <row r="3">
      <c r="A3" s="1" t="s">
        <v>26</v>
      </c>
      <c r="B3" s="1">
        <v>51.0</v>
      </c>
      <c r="C3" s="1">
        <v>55.0</v>
      </c>
      <c r="D3" s="1">
        <v>72.0</v>
      </c>
      <c r="E3" s="1">
        <v>80.0</v>
      </c>
      <c r="F3" s="1">
        <v>91.0</v>
      </c>
      <c r="G3" s="1">
        <v>78.0</v>
      </c>
      <c r="H3" s="1">
        <v>80.0</v>
      </c>
      <c r="I3" s="1">
        <v>80.0</v>
      </c>
      <c r="J3" s="1">
        <v>93.0</v>
      </c>
      <c r="K3" s="1">
        <v>109.0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8.0</v>
      </c>
      <c r="K4" s="1">
        <v>17.0</v>
      </c>
      <c r="L4" s="2"/>
      <c r="M4" s="2"/>
      <c r="N4" s="2"/>
      <c r="O4" s="2"/>
      <c r="P4" s="2"/>
      <c r="Q4" s="2"/>
      <c r="R4" s="2"/>
      <c r="S4" s="2"/>
      <c r="T4" s="2"/>
      <c r="U4" s="2"/>
      <c r="V4" s="2"/>
      <c r="W4" s="2"/>
      <c r="X4" s="2"/>
      <c r="Y4" s="2"/>
      <c r="Z4" s="2"/>
    </row>
    <row r="5">
      <c r="A5" s="1" t="s">
        <v>28</v>
      </c>
      <c r="B5" s="1">
        <v>51.0</v>
      </c>
      <c r="C5" s="1">
        <v>55.0</v>
      </c>
      <c r="D5" s="1">
        <v>72.0</v>
      </c>
      <c r="E5" s="1">
        <v>80.0</v>
      </c>
      <c r="F5" s="1">
        <v>91.0</v>
      </c>
      <c r="G5" s="1">
        <v>78.0</v>
      </c>
      <c r="H5" s="1">
        <v>80.0</v>
      </c>
      <c r="I5" s="1">
        <v>80.0</v>
      </c>
      <c r="J5" s="1">
        <v>102.0</v>
      </c>
      <c r="K5" s="1">
        <v>126.0</v>
      </c>
      <c r="L5" s="2"/>
      <c r="M5" s="2"/>
      <c r="N5" s="2"/>
      <c r="O5" s="2"/>
      <c r="P5" s="2"/>
      <c r="Q5" s="2"/>
      <c r="R5" s="2"/>
      <c r="S5" s="2"/>
      <c r="T5" s="2"/>
      <c r="U5" s="2"/>
      <c r="V5" s="2"/>
      <c r="W5" s="2"/>
      <c r="X5" s="2"/>
      <c r="Y5" s="2"/>
      <c r="Z5" s="2"/>
    </row>
    <row r="6">
      <c r="A6" s="1" t="s">
        <v>29</v>
      </c>
      <c r="B6" s="1">
        <v>1.0</v>
      </c>
      <c r="C6" s="1">
        <v>1.0</v>
      </c>
      <c r="D6" s="1">
        <v>2.0</v>
      </c>
      <c r="E6" s="1">
        <v>2.0</v>
      </c>
      <c r="F6" s="1">
        <v>2.0</v>
      </c>
      <c r="G6" s="1">
        <v>4.0</v>
      </c>
      <c r="H6" s="1">
        <v>1.0</v>
      </c>
      <c r="I6" s="1">
        <v>1.0</v>
      </c>
      <c r="J6" s="1">
        <v>2.0</v>
      </c>
      <c r="K6" s="1">
        <v>2.0</v>
      </c>
      <c r="L6" s="2"/>
      <c r="M6" s="2"/>
      <c r="N6" s="2"/>
      <c r="O6" s="2"/>
      <c r="P6" s="2"/>
      <c r="Q6" s="2"/>
      <c r="R6" s="2"/>
      <c r="S6" s="2"/>
      <c r="T6" s="2"/>
      <c r="U6" s="2"/>
      <c r="V6" s="2"/>
      <c r="W6" s="2"/>
      <c r="X6" s="2"/>
      <c r="Y6" s="2"/>
      <c r="Z6" s="2"/>
    </row>
    <row r="7">
      <c r="A7" s="1" t="s">
        <v>30</v>
      </c>
      <c r="B7" s="1">
        <v>0.0</v>
      </c>
      <c r="C7" s="1">
        <v>0.0</v>
      </c>
      <c r="D7" s="1">
        <v>0.0</v>
      </c>
      <c r="E7" s="1">
        <v>0.0</v>
      </c>
      <c r="F7" s="1">
        <v>37.0</v>
      </c>
      <c r="G7" s="1">
        <v>0.0</v>
      </c>
      <c r="H7" s="1">
        <v>1.0</v>
      </c>
      <c r="I7" s="1">
        <v>0.0</v>
      </c>
      <c r="J7" s="1">
        <v>0.0</v>
      </c>
      <c r="K7" s="1">
        <v>0.0</v>
      </c>
      <c r="L7" s="2"/>
      <c r="M7" s="2"/>
      <c r="N7" s="2"/>
      <c r="O7" s="2"/>
      <c r="P7" s="2"/>
      <c r="Q7" s="2"/>
      <c r="R7" s="2"/>
      <c r="S7" s="2"/>
      <c r="T7" s="2"/>
      <c r="U7" s="2"/>
      <c r="V7" s="2"/>
      <c r="W7" s="2"/>
      <c r="X7" s="2"/>
      <c r="Y7" s="2"/>
      <c r="Z7" s="2"/>
    </row>
    <row r="8">
      <c r="A8" s="1" t="s">
        <v>31</v>
      </c>
      <c r="B8" s="1">
        <v>0.0</v>
      </c>
      <c r="C8" s="1">
        <v>0.0</v>
      </c>
      <c r="D8" s="1">
        <v>-4.0</v>
      </c>
      <c r="E8" s="1">
        <v>-53.0</v>
      </c>
      <c r="F8" s="1">
        <v>-55.0</v>
      </c>
      <c r="G8" s="1">
        <v>2.0</v>
      </c>
      <c r="H8" s="1">
        <v>2.0</v>
      </c>
      <c r="I8" s="1">
        <v>-1.0</v>
      </c>
      <c r="J8" s="1">
        <v>-3.0</v>
      </c>
      <c r="K8" s="1">
        <v>1.0</v>
      </c>
      <c r="L8" s="2"/>
      <c r="M8" s="2"/>
      <c r="N8" s="2"/>
      <c r="O8" s="2"/>
      <c r="P8" s="2"/>
      <c r="Q8" s="2"/>
      <c r="R8" s="2"/>
      <c r="S8" s="2"/>
      <c r="T8" s="2"/>
      <c r="U8" s="2"/>
      <c r="V8" s="2"/>
      <c r="W8" s="2"/>
      <c r="X8" s="2"/>
      <c r="Y8" s="2"/>
      <c r="Z8" s="2"/>
    </row>
    <row r="9">
      <c r="A9" s="1" t="s">
        <v>32</v>
      </c>
      <c r="B9" s="1">
        <v>0.0</v>
      </c>
      <c r="C9" s="1">
        <v>0.0</v>
      </c>
      <c r="D9" s="1">
        <v>0.0</v>
      </c>
      <c r="E9" s="1">
        <v>0.0</v>
      </c>
      <c r="F9" s="1">
        <v>55.0</v>
      </c>
      <c r="G9" s="1">
        <v>0.0</v>
      </c>
      <c r="H9" s="1">
        <v>15.0</v>
      </c>
      <c r="I9" s="1">
        <v>0.0</v>
      </c>
      <c r="J9" s="1">
        <v>0.0</v>
      </c>
      <c r="K9" s="1">
        <v>6.0</v>
      </c>
      <c r="L9" s="2"/>
      <c r="M9" s="2"/>
      <c r="N9" s="2"/>
      <c r="O9" s="2"/>
      <c r="P9" s="2"/>
      <c r="Q9" s="2"/>
      <c r="R9" s="2"/>
      <c r="S9" s="2"/>
      <c r="T9" s="2"/>
      <c r="U9" s="2"/>
      <c r="V9" s="2"/>
      <c r="W9" s="2"/>
      <c r="X9" s="2"/>
      <c r="Y9" s="2"/>
      <c r="Z9" s="2"/>
    </row>
    <row r="10">
      <c r="A10" s="1" t="s">
        <v>33</v>
      </c>
      <c r="B10" s="1">
        <v>5.0</v>
      </c>
      <c r="C10" s="1">
        <v>5.0</v>
      </c>
      <c r="D10" s="1">
        <v>8.0</v>
      </c>
      <c r="E10" s="1">
        <v>9.0</v>
      </c>
      <c r="F10" s="1">
        <v>8.0</v>
      </c>
      <c r="G10" s="1">
        <v>7.0</v>
      </c>
      <c r="H10" s="1">
        <v>7.0</v>
      </c>
      <c r="I10" s="1">
        <v>7.0</v>
      </c>
      <c r="J10" s="1">
        <v>11.0</v>
      </c>
      <c r="K10" s="1">
        <v>15.0</v>
      </c>
      <c r="L10" s="2"/>
      <c r="M10" s="2"/>
      <c r="N10" s="2"/>
      <c r="O10" s="2"/>
      <c r="P10" s="2"/>
      <c r="Q10" s="2"/>
      <c r="R10" s="2"/>
      <c r="S10" s="2"/>
      <c r="T10" s="2"/>
      <c r="U10" s="2"/>
      <c r="V10" s="2"/>
      <c r="W10" s="2"/>
      <c r="X10" s="2"/>
      <c r="Y10" s="2"/>
      <c r="Z10" s="2"/>
    </row>
    <row r="11">
      <c r="A11" s="1" t="s">
        <v>34</v>
      </c>
      <c r="B11" s="1">
        <v>-21.0</v>
      </c>
      <c r="C11" s="1">
        <v>-32.0</v>
      </c>
      <c r="D11" s="1">
        <v>22.0</v>
      </c>
      <c r="E11" s="1">
        <v>-5.0</v>
      </c>
      <c r="F11" s="1">
        <v>-9.0</v>
      </c>
      <c r="G11" s="1">
        <v>23.0</v>
      </c>
      <c r="H11" s="1">
        <v>46.0</v>
      </c>
      <c r="I11" s="1">
        <v>-24.0</v>
      </c>
      <c r="J11" s="1">
        <v>30.0</v>
      </c>
      <c r="K11" s="1">
        <v>27.0</v>
      </c>
      <c r="L11" s="2"/>
      <c r="M11" s="2"/>
      <c r="N11" s="2"/>
      <c r="O11" s="2"/>
      <c r="P11" s="2"/>
      <c r="Q11" s="2"/>
      <c r="R11" s="2"/>
      <c r="S11" s="2"/>
      <c r="T11" s="2"/>
      <c r="U11" s="2"/>
      <c r="V11" s="2"/>
      <c r="W11" s="2"/>
      <c r="X11" s="2"/>
      <c r="Y11" s="2"/>
      <c r="Z11" s="2"/>
    </row>
    <row r="12">
      <c r="A12" s="1" t="s">
        <v>35</v>
      </c>
      <c r="B12" s="1">
        <v>-20.0</v>
      </c>
      <c r="C12" s="1">
        <v>-18.0</v>
      </c>
      <c r="D12" s="1">
        <v>-1.0</v>
      </c>
      <c r="E12" s="1">
        <v>-41.0</v>
      </c>
      <c r="F12" s="1">
        <v>37.0</v>
      </c>
      <c r="G12" s="1">
        <v>2.0</v>
      </c>
      <c r="H12" s="1">
        <v>-160.0</v>
      </c>
      <c r="I12" s="1">
        <v>-71.0</v>
      </c>
      <c r="J12" s="1">
        <v>158.0</v>
      </c>
      <c r="K12" s="1">
        <v>-35.0</v>
      </c>
      <c r="L12" s="2"/>
      <c r="M12" s="2"/>
      <c r="N12" s="2"/>
      <c r="O12" s="2"/>
      <c r="P12" s="2"/>
      <c r="Q12" s="2"/>
      <c r="R12" s="2"/>
      <c r="S12" s="2"/>
      <c r="T12" s="2"/>
      <c r="U12" s="2"/>
      <c r="V12" s="2"/>
      <c r="W12" s="2"/>
      <c r="X12" s="2"/>
      <c r="Y12" s="2"/>
      <c r="Z12" s="2"/>
    </row>
    <row r="13">
      <c r="A13" s="1" t="s">
        <v>36</v>
      </c>
      <c r="B13" s="1">
        <v>-11.0</v>
      </c>
      <c r="C13" s="1">
        <v>9.0</v>
      </c>
      <c r="D13" s="1">
        <v>-30.0</v>
      </c>
      <c r="E13" s="1">
        <v>-43.0</v>
      </c>
      <c r="F13" s="1">
        <v>-64.0</v>
      </c>
      <c r="G13" s="1">
        <v>40.0</v>
      </c>
      <c r="H13" s="1">
        <v>-6.0</v>
      </c>
      <c r="I13" s="1">
        <v>-158.0</v>
      </c>
      <c r="J13" s="1">
        <v>-13.0</v>
      </c>
      <c r="K13" s="1">
        <v>22.0</v>
      </c>
      <c r="L13" s="2"/>
      <c r="M13" s="2"/>
      <c r="N13" s="2"/>
      <c r="O13" s="2"/>
      <c r="P13" s="2"/>
      <c r="Q13" s="2"/>
      <c r="R13" s="2"/>
      <c r="S13" s="2"/>
      <c r="T13" s="2"/>
      <c r="U13" s="2"/>
      <c r="V13" s="2"/>
      <c r="W13" s="2"/>
      <c r="X13" s="2"/>
      <c r="Y13" s="2"/>
      <c r="Z13" s="2"/>
    </row>
    <row r="14">
      <c r="A14" s="1" t="s">
        <v>37</v>
      </c>
      <c r="B14" s="1">
        <v>15.0</v>
      </c>
      <c r="C14" s="1">
        <v>6.0</v>
      </c>
      <c r="D14" s="1">
        <v>45.0</v>
      </c>
      <c r="E14" s="1">
        <v>68.0</v>
      </c>
      <c r="F14" s="1">
        <v>-14.0</v>
      </c>
      <c r="G14" s="1">
        <v>5.0</v>
      </c>
      <c r="H14" s="1">
        <v>132.0</v>
      </c>
      <c r="I14" s="1">
        <v>124.0</v>
      </c>
      <c r="J14" s="1">
        <v>-100.0</v>
      </c>
      <c r="K14" s="1">
        <v>37.0</v>
      </c>
      <c r="L14" s="2"/>
      <c r="M14" s="2"/>
      <c r="N14" s="2"/>
      <c r="O14" s="2"/>
      <c r="P14" s="2"/>
      <c r="Q14" s="2"/>
      <c r="R14" s="2"/>
      <c r="S14" s="2"/>
      <c r="T14" s="2"/>
      <c r="U14" s="2"/>
      <c r="V14" s="2"/>
      <c r="W14" s="2"/>
      <c r="X14" s="2"/>
      <c r="Y14" s="2"/>
      <c r="Z14" s="2"/>
    </row>
    <row r="15">
      <c r="A15" s="1" t="s">
        <v>38</v>
      </c>
      <c r="B15" s="1">
        <v>14.0</v>
      </c>
      <c r="C15" s="1">
        <v>-98.0</v>
      </c>
      <c r="D15" s="1">
        <v>-1.0</v>
      </c>
      <c r="E15" s="1">
        <v>-88.0</v>
      </c>
      <c r="F15" s="1">
        <v>-50.0</v>
      </c>
      <c r="G15" s="1">
        <v>-13.0</v>
      </c>
      <c r="H15" s="1">
        <v>-1.0</v>
      </c>
      <c r="I15" s="1">
        <v>-3.0</v>
      </c>
      <c r="J15" s="1">
        <v>-2.0</v>
      </c>
      <c r="K15" s="1">
        <v>-82.0</v>
      </c>
      <c r="L15" s="2"/>
      <c r="M15" s="2"/>
      <c r="N15" s="2"/>
      <c r="O15" s="2"/>
      <c r="P15" s="2"/>
      <c r="Q15" s="2"/>
      <c r="R15" s="2"/>
      <c r="S15" s="2"/>
      <c r="T15" s="2"/>
      <c r="U15" s="2"/>
      <c r="V15" s="2"/>
      <c r="W15" s="2"/>
      <c r="X15" s="2"/>
      <c r="Y15" s="2"/>
      <c r="Z15" s="2"/>
    </row>
    <row r="16">
      <c r="A16" s="1" t="s">
        <v>39</v>
      </c>
      <c r="B16" s="1">
        <v>102.0</v>
      </c>
      <c r="C16" s="1">
        <v>80.0</v>
      </c>
      <c r="D16" s="1">
        <v>152.0</v>
      </c>
      <c r="E16" s="1">
        <v>152.0</v>
      </c>
      <c r="F16" s="1">
        <v>164.0</v>
      </c>
      <c r="G16" s="1">
        <v>246.0</v>
      </c>
      <c r="H16" s="1">
        <v>295.0</v>
      </c>
      <c r="I16" s="1">
        <v>667.0</v>
      </c>
      <c r="J16" s="1">
        <v>1040.0</v>
      </c>
      <c r="K16" s="1">
        <v>687.0</v>
      </c>
      <c r="L16" s="2"/>
      <c r="M16" s="2"/>
      <c r="N16" s="2"/>
      <c r="O16" s="2"/>
      <c r="P16" s="2"/>
      <c r="Q16" s="2"/>
      <c r="R16" s="2"/>
      <c r="S16" s="2"/>
      <c r="T16" s="2"/>
      <c r="U16" s="2"/>
      <c r="V16" s="2"/>
      <c r="W16" s="2"/>
      <c r="X16" s="2"/>
      <c r="Y16" s="2"/>
      <c r="Z16" s="2"/>
    </row>
    <row r="17">
      <c r="A17" s="1" t="s">
        <v>40</v>
      </c>
      <c r="B17" s="1">
        <v>-61.0</v>
      </c>
      <c r="C17" s="1">
        <v>-87.0</v>
      </c>
      <c r="D17" s="1">
        <v>-83.0</v>
      </c>
      <c r="E17" s="1">
        <v>-75.0</v>
      </c>
      <c r="F17" s="1">
        <v>-79.0</v>
      </c>
      <c r="G17" s="1">
        <v>-82.0</v>
      </c>
      <c r="H17" s="1">
        <v>-79.0</v>
      </c>
      <c r="I17" s="1">
        <v>-107.0</v>
      </c>
      <c r="J17" s="1">
        <v>-114.0</v>
      </c>
      <c r="K17" s="1">
        <v>-215.0</v>
      </c>
      <c r="L17" s="2"/>
      <c r="M17" s="2"/>
      <c r="N17" s="2"/>
      <c r="O17" s="2"/>
      <c r="P17" s="2"/>
      <c r="Q17" s="2"/>
      <c r="R17" s="2"/>
      <c r="S17" s="2"/>
      <c r="T17" s="2"/>
      <c r="U17" s="2"/>
      <c r="V17" s="2"/>
      <c r="W17" s="2"/>
      <c r="X17" s="2"/>
      <c r="Y17" s="2"/>
      <c r="Z17" s="2"/>
    </row>
    <row r="18">
      <c r="A18" s="1" t="s">
        <v>41</v>
      </c>
      <c r="B18" s="1">
        <v>4.0</v>
      </c>
      <c r="C18" s="1">
        <v>3.0</v>
      </c>
      <c r="D18" s="1">
        <v>64.0</v>
      </c>
      <c r="E18" s="1">
        <v>2.0</v>
      </c>
      <c r="F18" s="1">
        <v>16.0</v>
      </c>
      <c r="G18" s="1">
        <v>4.0</v>
      </c>
      <c r="H18" s="1">
        <v>71.0</v>
      </c>
      <c r="I18" s="1">
        <v>93.0</v>
      </c>
      <c r="J18" s="1">
        <v>3.0</v>
      </c>
      <c r="K18" s="1">
        <v>2.0</v>
      </c>
      <c r="L18" s="2"/>
      <c r="M18" s="2"/>
      <c r="N18" s="2"/>
      <c r="O18" s="2"/>
      <c r="P18" s="2"/>
      <c r="Q18" s="2"/>
      <c r="R18" s="2"/>
      <c r="S18" s="2"/>
      <c r="T18" s="2"/>
      <c r="U18" s="2"/>
      <c r="V18" s="2"/>
      <c r="W18" s="2"/>
      <c r="X18" s="2"/>
      <c r="Y18" s="2"/>
      <c r="Z18" s="2"/>
    </row>
    <row r="19">
      <c r="A19" s="1" t="s">
        <v>42</v>
      </c>
      <c r="B19" s="1">
        <v>0.0</v>
      </c>
      <c r="C19" s="1">
        <v>0.0</v>
      </c>
      <c r="D19" s="1">
        <v>-216.0</v>
      </c>
      <c r="E19" s="1">
        <v>0.0</v>
      </c>
      <c r="F19" s="1">
        <v>-25.0</v>
      </c>
      <c r="G19" s="1">
        <v>-15.0</v>
      </c>
      <c r="H19" s="1">
        <v>0.0</v>
      </c>
      <c r="I19" s="1">
        <v>0.0</v>
      </c>
      <c r="J19" s="1">
        <v>-515.0</v>
      </c>
      <c r="K19" s="1">
        <v>-163.0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-56.0</v>
      </c>
      <c r="C21" s="1">
        <v>-84.0</v>
      </c>
      <c r="D21" s="1">
        <v>-299.0</v>
      </c>
      <c r="E21" s="1">
        <v>-73.0</v>
      </c>
      <c r="F21" s="1">
        <v>-89.0</v>
      </c>
      <c r="G21" s="1">
        <v>-94.0</v>
      </c>
      <c r="H21" s="1">
        <v>-78.0</v>
      </c>
      <c r="I21" s="1">
        <v>-106.0</v>
      </c>
      <c r="J21" s="1">
        <v>-625.0</v>
      </c>
      <c r="K21" s="1">
        <v>-376.0</v>
      </c>
      <c r="L21" s="2"/>
      <c r="M21" s="2"/>
      <c r="N21" s="2"/>
      <c r="O21" s="2"/>
      <c r="P21" s="2"/>
      <c r="Q21" s="2"/>
      <c r="R21" s="2"/>
      <c r="S21" s="2"/>
      <c r="T21" s="2"/>
      <c r="U21" s="2"/>
      <c r="V21" s="2"/>
      <c r="W21" s="2"/>
      <c r="X21" s="2"/>
      <c r="Y21" s="2"/>
      <c r="Z21" s="2"/>
    </row>
    <row r="22" ht="15.75" customHeight="1">
      <c r="A22" s="1" t="s">
        <v>45</v>
      </c>
      <c r="B22" s="1">
        <v>57.0</v>
      </c>
      <c r="C22" s="1">
        <v>50.0</v>
      </c>
      <c r="D22" s="1">
        <v>838.0</v>
      </c>
      <c r="E22" s="1">
        <v>410.0</v>
      </c>
      <c r="F22" s="1">
        <v>7.0</v>
      </c>
      <c r="G22" s="1">
        <v>5.0</v>
      </c>
      <c r="H22" s="1">
        <v>400.0</v>
      </c>
      <c r="I22" s="1">
        <v>28.0</v>
      </c>
      <c r="J22" s="1">
        <v>0.0</v>
      </c>
      <c r="K22" s="1">
        <v>0.0</v>
      </c>
      <c r="L22" s="2"/>
      <c r="M22" s="2"/>
      <c r="N22" s="2"/>
      <c r="O22" s="2"/>
      <c r="P22" s="2"/>
      <c r="Q22" s="2"/>
      <c r="R22" s="2"/>
      <c r="S22" s="2"/>
      <c r="T22" s="2"/>
      <c r="U22" s="2"/>
      <c r="V22" s="2"/>
      <c r="W22" s="2"/>
      <c r="X22" s="2"/>
      <c r="Y22" s="2"/>
      <c r="Z22" s="2"/>
    </row>
    <row r="23" ht="15.75" customHeight="1">
      <c r="A23" s="1" t="s">
        <v>46</v>
      </c>
      <c r="B23" s="1">
        <v>57.0</v>
      </c>
      <c r="C23" s="1">
        <v>50.0</v>
      </c>
      <c r="D23" s="1">
        <v>838.0</v>
      </c>
      <c r="E23" s="1">
        <v>410.0</v>
      </c>
      <c r="F23" s="1">
        <v>7.0</v>
      </c>
      <c r="G23" s="1">
        <v>5.0</v>
      </c>
      <c r="H23" s="1">
        <v>400.0</v>
      </c>
      <c r="I23" s="1">
        <v>28.0</v>
      </c>
      <c r="J23" s="1">
        <v>0.0</v>
      </c>
      <c r="K23" s="1">
        <v>0.0</v>
      </c>
      <c r="L23" s="2"/>
      <c r="M23" s="2"/>
      <c r="N23" s="2"/>
      <c r="O23" s="2"/>
      <c r="P23" s="2"/>
      <c r="Q23" s="2"/>
      <c r="R23" s="2"/>
      <c r="S23" s="2"/>
      <c r="T23" s="2"/>
      <c r="U23" s="2"/>
      <c r="V23" s="2"/>
      <c r="W23" s="2"/>
      <c r="X23" s="2"/>
      <c r="Y23" s="2"/>
      <c r="Z23" s="2"/>
    </row>
    <row r="24" ht="15.75" customHeight="1">
      <c r="A24" s="1" t="s">
        <v>47</v>
      </c>
      <c r="B24" s="1">
        <v>-57.0</v>
      </c>
      <c r="C24" s="1">
        <v>0.0</v>
      </c>
      <c r="D24" s="1">
        <v>-754.0</v>
      </c>
      <c r="E24" s="1">
        <v>-410.0</v>
      </c>
      <c r="F24" s="1">
        <v>-7.0</v>
      </c>
      <c r="G24" s="1">
        <v>-5.0</v>
      </c>
      <c r="H24" s="1">
        <v>-406.0</v>
      </c>
      <c r="I24" s="1">
        <v>-28.0</v>
      </c>
      <c r="J24" s="1">
        <v>0.0</v>
      </c>
      <c r="K24" s="1">
        <v>0.0</v>
      </c>
      <c r="L24" s="2"/>
      <c r="M24" s="2"/>
      <c r="N24" s="2"/>
      <c r="O24" s="2"/>
      <c r="P24" s="2"/>
      <c r="Q24" s="2"/>
      <c r="R24" s="2"/>
      <c r="S24" s="2"/>
      <c r="T24" s="2"/>
      <c r="U24" s="2"/>
      <c r="V24" s="2"/>
      <c r="W24" s="2"/>
      <c r="X24" s="2"/>
      <c r="Y24" s="2"/>
      <c r="Z24" s="2"/>
    </row>
    <row r="25" ht="15.75" customHeight="1">
      <c r="A25" s="1" t="s">
        <v>48</v>
      </c>
      <c r="B25" s="1">
        <v>-57.0</v>
      </c>
      <c r="C25" s="1">
        <v>0.0</v>
      </c>
      <c r="D25" s="1">
        <v>-754.0</v>
      </c>
      <c r="E25" s="1">
        <v>-410.0</v>
      </c>
      <c r="F25" s="1">
        <v>-7.0</v>
      </c>
      <c r="G25" s="1">
        <v>-5.0</v>
      </c>
      <c r="H25" s="1">
        <v>-406.0</v>
      </c>
      <c r="I25" s="1">
        <v>-28.0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1.0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-23.0</v>
      </c>
      <c r="D27" s="1">
        <v>-10.0</v>
      </c>
      <c r="E27" s="1">
        <v>-2.0</v>
      </c>
      <c r="F27" s="1">
        <v>-10.0</v>
      </c>
      <c r="G27" s="1">
        <v>-3.0</v>
      </c>
      <c r="H27" s="1">
        <v>-3.0</v>
      </c>
      <c r="I27" s="1">
        <v>-2.0</v>
      </c>
      <c r="J27" s="1">
        <v>-3.0</v>
      </c>
      <c r="K27" s="1">
        <v>-12.0</v>
      </c>
      <c r="L27" s="2"/>
      <c r="M27" s="2"/>
      <c r="N27" s="2"/>
      <c r="O27" s="2"/>
      <c r="P27" s="2"/>
      <c r="Q27" s="2"/>
      <c r="R27" s="2"/>
      <c r="S27" s="2"/>
      <c r="T27" s="2"/>
      <c r="U27" s="2"/>
      <c r="V27" s="2"/>
      <c r="W27" s="2"/>
      <c r="X27" s="2"/>
      <c r="Y27" s="2"/>
      <c r="Z27" s="2"/>
    </row>
    <row r="28" ht="15.75" customHeight="1">
      <c r="A28" s="1" t="s">
        <v>51</v>
      </c>
      <c r="B28" s="1">
        <v>0.0</v>
      </c>
      <c r="C28" s="1">
        <v>0.0</v>
      </c>
      <c r="D28" s="1">
        <v>0.0</v>
      </c>
      <c r="E28" s="1">
        <v>-2.0</v>
      </c>
      <c r="F28" s="1">
        <v>-11.0</v>
      </c>
      <c r="G28" s="1">
        <v>-14.0</v>
      </c>
      <c r="H28" s="1">
        <v>-15.0</v>
      </c>
      <c r="I28" s="1">
        <v>-91.0</v>
      </c>
      <c r="J28" s="1">
        <v>-21.0</v>
      </c>
      <c r="K28" s="1">
        <v>-30.0</v>
      </c>
      <c r="L28" s="2"/>
      <c r="M28" s="2"/>
      <c r="N28" s="2"/>
      <c r="O28" s="2"/>
      <c r="P28" s="2"/>
      <c r="Q28" s="2"/>
      <c r="R28" s="2"/>
      <c r="S28" s="2"/>
      <c r="T28" s="2"/>
      <c r="U28" s="2"/>
      <c r="V28" s="2"/>
      <c r="W28" s="2"/>
      <c r="X28" s="2"/>
      <c r="Y28" s="2"/>
      <c r="Z28" s="2"/>
    </row>
    <row r="29" ht="15.75" customHeight="1">
      <c r="A29" s="1" t="s">
        <v>52</v>
      </c>
      <c r="B29" s="1">
        <v>0.0</v>
      </c>
      <c r="C29" s="1">
        <v>0.0</v>
      </c>
      <c r="D29" s="1">
        <v>0.0</v>
      </c>
      <c r="E29" s="1">
        <v>-2.0</v>
      </c>
      <c r="F29" s="1">
        <v>-11.0</v>
      </c>
      <c r="G29" s="1">
        <v>-14.0</v>
      </c>
      <c r="H29" s="1">
        <v>-15.0</v>
      </c>
      <c r="I29" s="1">
        <v>-91.0</v>
      </c>
      <c r="J29" s="1">
        <v>-21.0</v>
      </c>
      <c r="K29" s="1">
        <v>-30.0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-38.0</v>
      </c>
      <c r="G30" s="1">
        <v>-38.0</v>
      </c>
      <c r="H30" s="1">
        <v>-63.0</v>
      </c>
      <c r="I30" s="1">
        <v>-122.0</v>
      </c>
      <c r="J30" s="1">
        <v>-138.0</v>
      </c>
      <c r="K30" s="1">
        <v>-316.0</v>
      </c>
      <c r="L30" s="2"/>
      <c r="M30" s="2"/>
      <c r="N30" s="2"/>
      <c r="O30" s="2"/>
      <c r="P30" s="2"/>
      <c r="Q30" s="2"/>
      <c r="R30" s="2"/>
      <c r="S30" s="2"/>
      <c r="T30" s="2"/>
      <c r="U30" s="2"/>
      <c r="V30" s="2"/>
      <c r="W30" s="2"/>
      <c r="X30" s="2"/>
      <c r="Y30" s="2"/>
      <c r="Z30" s="2"/>
    </row>
    <row r="31" ht="15.75" customHeight="1">
      <c r="A31" s="1" t="s">
        <v>54</v>
      </c>
      <c r="B31" s="1">
        <v>-13.0</v>
      </c>
      <c r="C31" s="1">
        <v>-1.0</v>
      </c>
      <c r="D31" s="1">
        <v>-6.0</v>
      </c>
      <c r="E31" s="1">
        <v>-73.0</v>
      </c>
      <c r="F31" s="1">
        <v>-55.0</v>
      </c>
      <c r="G31" s="1">
        <v>-48.0</v>
      </c>
      <c r="H31" s="1">
        <v>-7.0</v>
      </c>
      <c r="I31" s="1">
        <v>-1.0</v>
      </c>
      <c r="J31" s="1">
        <v>-2.0</v>
      </c>
      <c r="K31" s="1">
        <v>-1.0</v>
      </c>
      <c r="L31" s="2"/>
      <c r="M31" s="2"/>
      <c r="N31" s="2"/>
      <c r="O31" s="2"/>
      <c r="P31" s="2"/>
      <c r="Q31" s="2"/>
      <c r="R31" s="2"/>
      <c r="S31" s="2"/>
      <c r="T31" s="2"/>
      <c r="U31" s="2"/>
      <c r="V31" s="2"/>
      <c r="W31" s="2"/>
      <c r="X31" s="2"/>
      <c r="Y31" s="2"/>
      <c r="Z31" s="2"/>
    </row>
    <row r="32" ht="15.75" customHeight="1">
      <c r="A32" s="1" t="s">
        <v>55</v>
      </c>
      <c r="B32" s="1">
        <v>-13.0</v>
      </c>
      <c r="C32" s="1">
        <v>25.0</v>
      </c>
      <c r="D32" s="1">
        <v>66.0</v>
      </c>
      <c r="E32" s="1">
        <v>-5.0</v>
      </c>
      <c r="F32" s="1">
        <v>-59.0</v>
      </c>
      <c r="G32" s="1">
        <v>-58.0</v>
      </c>
      <c r="H32" s="1">
        <v>-95.0</v>
      </c>
      <c r="I32" s="1">
        <v>-218.0</v>
      </c>
      <c r="J32" s="1">
        <v>-166.0</v>
      </c>
      <c r="K32" s="1">
        <v>-361.0</v>
      </c>
      <c r="L32" s="2"/>
      <c r="M32" s="2"/>
      <c r="N32" s="2"/>
      <c r="O32" s="2"/>
      <c r="P32" s="2"/>
      <c r="Q32" s="2"/>
      <c r="R32" s="2"/>
      <c r="S32" s="2"/>
      <c r="T32" s="2"/>
      <c r="U32" s="2"/>
      <c r="V32" s="2"/>
      <c r="W32" s="2"/>
      <c r="X32" s="2"/>
      <c r="Y32" s="2"/>
      <c r="Z32" s="2"/>
    </row>
    <row r="33" ht="15.75" customHeight="1">
      <c r="A33" s="1" t="s">
        <v>56</v>
      </c>
      <c r="B33" s="1">
        <v>45.0</v>
      </c>
      <c r="C33" s="1">
        <v>20.0</v>
      </c>
      <c r="D33" s="1">
        <v>-80.0</v>
      </c>
      <c r="E33" s="1">
        <v>73.0</v>
      </c>
      <c r="F33" s="1">
        <v>14.0</v>
      </c>
      <c r="G33" s="1">
        <v>93.0</v>
      </c>
      <c r="H33" s="1">
        <v>120.0</v>
      </c>
      <c r="I33" s="1">
        <v>344.0</v>
      </c>
      <c r="J33" s="1">
        <v>249.0</v>
      </c>
      <c r="K33" s="1">
        <v>-48.0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20.0</v>
      </c>
      <c r="C35" s="1">
        <v>20.0</v>
      </c>
      <c r="D35" s="1">
        <v>21.0</v>
      </c>
      <c r="E35" s="1">
        <v>23.0</v>
      </c>
      <c r="F35" s="1">
        <v>24.0</v>
      </c>
      <c r="G35" s="1">
        <v>24.0</v>
      </c>
      <c r="H35" s="1">
        <v>22.0</v>
      </c>
      <c r="I35" s="1">
        <v>21.0</v>
      </c>
      <c r="J35" s="1">
        <v>23.0</v>
      </c>
      <c r="K35" s="1">
        <v>22.0</v>
      </c>
      <c r="L35" s="2"/>
      <c r="M35" s="2"/>
      <c r="N35" s="2"/>
      <c r="O35" s="2"/>
      <c r="P35" s="2"/>
      <c r="Q35" s="2"/>
      <c r="R35" s="2"/>
      <c r="S35" s="2"/>
      <c r="T35" s="2"/>
      <c r="U35" s="2"/>
      <c r="V35" s="2"/>
      <c r="W35" s="2"/>
      <c r="X35" s="2"/>
      <c r="Y35" s="2"/>
      <c r="Z35" s="2"/>
    </row>
    <row r="36" ht="15.75" customHeight="1">
      <c r="A36" s="1" t="s">
        <v>59</v>
      </c>
      <c r="B36" s="1">
        <v>40.0</v>
      </c>
      <c r="C36" s="1">
        <v>70.0</v>
      </c>
      <c r="D36" s="1">
        <v>6.0</v>
      </c>
      <c r="E36" s="1">
        <v>36.0</v>
      </c>
      <c r="F36" s="1">
        <v>14.0</v>
      </c>
      <c r="G36" s="1">
        <v>-1.0</v>
      </c>
      <c r="H36" s="1">
        <v>75.0</v>
      </c>
      <c r="I36" s="1">
        <v>260.0</v>
      </c>
      <c r="J36" s="1">
        <v>260.0</v>
      </c>
      <c r="K36" s="1">
        <v>133.0</v>
      </c>
      <c r="L36" s="2"/>
      <c r="M36" s="2"/>
      <c r="N36" s="2"/>
      <c r="O36" s="2"/>
      <c r="P36" s="2"/>
      <c r="Q36" s="2"/>
      <c r="R36" s="2"/>
      <c r="S36" s="2"/>
      <c r="T36" s="2"/>
      <c r="U36" s="2"/>
      <c r="V36" s="2"/>
      <c r="W36" s="2"/>
      <c r="X36" s="2"/>
      <c r="Y36" s="2"/>
      <c r="Z36" s="2"/>
    </row>
    <row r="37" ht="15.75" customHeight="1">
      <c r="A37" s="1" t="s">
        <v>60</v>
      </c>
      <c r="B37" s="1">
        <v>49.0</v>
      </c>
      <c r="C37" s="1">
        <v>17.0</v>
      </c>
      <c r="D37" s="1">
        <v>35.0</v>
      </c>
      <c r="E37" s="1">
        <v>58.0</v>
      </c>
      <c r="F37" s="1">
        <v>42.0</v>
      </c>
      <c r="G37" s="1">
        <v>135.0</v>
      </c>
      <c r="H37" s="1">
        <v>169.0</v>
      </c>
      <c r="I37" s="1">
        <v>447.0</v>
      </c>
      <c r="J37" s="1">
        <v>676.0</v>
      </c>
      <c r="K37" s="1">
        <v>304.0</v>
      </c>
      <c r="L37" s="2"/>
      <c r="M37" s="2"/>
      <c r="N37" s="2"/>
      <c r="O37" s="2"/>
      <c r="P37" s="2"/>
      <c r="Q37" s="2"/>
      <c r="R37" s="2"/>
      <c r="S37" s="2"/>
      <c r="T37" s="2"/>
      <c r="U37" s="2"/>
      <c r="V37" s="2"/>
      <c r="W37" s="2"/>
      <c r="X37" s="2"/>
      <c r="Y37" s="2"/>
      <c r="Z37" s="2"/>
    </row>
    <row r="38" ht="15.75" customHeight="1">
      <c r="A38" s="1" t="s">
        <v>61</v>
      </c>
      <c r="B38" s="1">
        <v>63.0</v>
      </c>
      <c r="C38" s="1">
        <v>31.0</v>
      </c>
      <c r="D38" s="1">
        <v>49.0</v>
      </c>
      <c r="E38" s="1">
        <v>74.0</v>
      </c>
      <c r="F38" s="1">
        <v>56.0</v>
      </c>
      <c r="G38" s="1">
        <v>151.0</v>
      </c>
      <c r="H38" s="1">
        <v>187.0</v>
      </c>
      <c r="I38" s="1">
        <v>462.0</v>
      </c>
      <c r="J38" s="1">
        <v>690.0</v>
      </c>
      <c r="K38" s="1">
        <v>321.0</v>
      </c>
      <c r="L38" s="2"/>
      <c r="M38" s="2"/>
      <c r="N38" s="2"/>
      <c r="O38" s="2"/>
      <c r="P38" s="2"/>
      <c r="Q38" s="2"/>
      <c r="R38" s="2"/>
      <c r="S38" s="2"/>
      <c r="T38" s="2"/>
      <c r="U38" s="2"/>
      <c r="V38" s="2"/>
      <c r="W38" s="2"/>
      <c r="X38" s="2"/>
      <c r="Y38" s="2"/>
      <c r="Z38" s="2"/>
    </row>
    <row r="39" ht="15.75" customHeight="1">
      <c r="A39" s="1" t="s">
        <v>62</v>
      </c>
      <c r="B39" s="1">
        <v>24.0</v>
      </c>
      <c r="C39" s="1">
        <v>7.0</v>
      </c>
      <c r="D39" s="1">
        <v>1.0</v>
      </c>
      <c r="E39" s="1">
        <v>30.0</v>
      </c>
      <c r="F39" s="1">
        <v>51.0</v>
      </c>
      <c r="G39" s="1">
        <v>-61.0</v>
      </c>
      <c r="H39" s="1">
        <v>38.0</v>
      </c>
      <c r="I39" s="1">
        <v>129.0</v>
      </c>
      <c r="J39" s="1">
        <v>35.0</v>
      </c>
      <c r="K39" s="1">
        <v>4.0</v>
      </c>
      <c r="L39" s="2"/>
      <c r="M39" s="2"/>
      <c r="N39" s="2"/>
      <c r="O39" s="2"/>
      <c r="P39" s="2"/>
      <c r="Q39" s="2"/>
      <c r="R39" s="2"/>
      <c r="S39" s="2"/>
      <c r="T39" s="2"/>
      <c r="U39" s="2"/>
      <c r="V39" s="2"/>
      <c r="W39" s="2"/>
      <c r="X39" s="2"/>
      <c r="Y39" s="2"/>
      <c r="Z39" s="2"/>
    </row>
    <row r="40" ht="15.75" customHeight="1">
      <c r="A40" s="1" t="s">
        <v>63</v>
      </c>
      <c r="B40" s="1" t="s">
        <v>64</v>
      </c>
      <c r="C40" s="1">
        <v>50.0</v>
      </c>
      <c r="D40" s="1">
        <v>83.0</v>
      </c>
      <c r="E40" s="1" t="s">
        <v>64</v>
      </c>
      <c r="F40" s="1" t="s">
        <v>64</v>
      </c>
      <c r="G40" s="1" t="s">
        <v>64</v>
      </c>
      <c r="H40" s="1">
        <v>-5.0</v>
      </c>
      <c r="I40" s="1" t="s">
        <v>64</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164.0</v>
      </c>
      <c r="C3" s="1">
        <v>184.0</v>
      </c>
      <c r="D3" s="1">
        <v>104.0</v>
      </c>
      <c r="E3" s="1">
        <v>177.0</v>
      </c>
      <c r="F3" s="1">
        <v>192.0</v>
      </c>
      <c r="G3" s="1">
        <v>285.0</v>
      </c>
      <c r="H3" s="1">
        <v>405.0</v>
      </c>
      <c r="I3" s="1">
        <v>749.0</v>
      </c>
      <c r="J3" s="1">
        <v>998.0</v>
      </c>
      <c r="K3" s="1">
        <v>950.0</v>
      </c>
      <c r="L3" s="2"/>
      <c r="M3" s="2"/>
      <c r="N3" s="2"/>
      <c r="O3" s="2"/>
      <c r="P3" s="2"/>
      <c r="Q3" s="2"/>
      <c r="R3" s="2"/>
      <c r="S3" s="2"/>
      <c r="T3" s="2"/>
      <c r="U3" s="2"/>
      <c r="V3" s="2"/>
      <c r="W3" s="2"/>
      <c r="X3" s="2"/>
      <c r="Y3" s="2"/>
      <c r="Z3" s="2"/>
    </row>
    <row r="4">
      <c r="A4" s="1" t="s">
        <v>67</v>
      </c>
      <c r="B4" s="1">
        <v>164.0</v>
      </c>
      <c r="C4" s="1">
        <v>184.0</v>
      </c>
      <c r="D4" s="1">
        <v>104.0</v>
      </c>
      <c r="E4" s="1">
        <v>177.0</v>
      </c>
      <c r="F4" s="1">
        <v>192.0</v>
      </c>
      <c r="G4" s="1">
        <v>285.0</v>
      </c>
      <c r="H4" s="1">
        <v>405.0</v>
      </c>
      <c r="I4" s="1">
        <v>749.0</v>
      </c>
      <c r="J4" s="1">
        <v>998.0</v>
      </c>
      <c r="K4" s="1">
        <v>950.0</v>
      </c>
      <c r="L4" s="2"/>
      <c r="M4" s="2"/>
      <c r="N4" s="2"/>
      <c r="O4" s="2"/>
      <c r="P4" s="2"/>
      <c r="Q4" s="2"/>
      <c r="R4" s="2"/>
      <c r="S4" s="2"/>
      <c r="T4" s="2"/>
      <c r="U4" s="2"/>
      <c r="V4" s="2"/>
      <c r="W4" s="2"/>
      <c r="X4" s="2"/>
      <c r="Y4" s="2"/>
      <c r="Z4" s="2"/>
    </row>
    <row r="5">
      <c r="A5" s="1" t="s">
        <v>68</v>
      </c>
      <c r="B5" s="1">
        <v>173.0</v>
      </c>
      <c r="C5" s="1">
        <v>188.0</v>
      </c>
      <c r="D5" s="1">
        <v>200.0</v>
      </c>
      <c r="E5" s="1">
        <v>247.0</v>
      </c>
      <c r="F5" s="1">
        <v>215.0</v>
      </c>
      <c r="G5" s="1">
        <v>216.0</v>
      </c>
      <c r="H5" s="1">
        <v>376.0</v>
      </c>
      <c r="I5" s="1">
        <v>445.0</v>
      </c>
      <c r="J5" s="1">
        <v>297.0</v>
      </c>
      <c r="K5" s="1">
        <v>353.0</v>
      </c>
      <c r="L5" s="2"/>
      <c r="M5" s="2"/>
      <c r="N5" s="2"/>
      <c r="O5" s="2"/>
      <c r="P5" s="2"/>
      <c r="Q5" s="2"/>
      <c r="R5" s="2"/>
      <c r="S5" s="2"/>
      <c r="T5" s="2"/>
      <c r="U5" s="2"/>
      <c r="V5" s="2"/>
      <c r="W5" s="2"/>
      <c r="X5" s="2"/>
      <c r="Y5" s="2"/>
      <c r="Z5" s="2"/>
    </row>
    <row r="6">
      <c r="A6" s="1" t="s">
        <v>69</v>
      </c>
      <c r="B6" s="1">
        <v>7.0</v>
      </c>
      <c r="C6" s="1">
        <v>10.0</v>
      </c>
      <c r="D6" s="1">
        <v>10.0</v>
      </c>
      <c r="E6" s="1">
        <v>9.0</v>
      </c>
      <c r="F6" s="1">
        <v>14.0</v>
      </c>
      <c r="G6" s="1">
        <v>15.0</v>
      </c>
      <c r="H6" s="1">
        <v>15.0</v>
      </c>
      <c r="I6" s="1">
        <v>17.0</v>
      </c>
      <c r="J6" s="1">
        <v>23.0</v>
      </c>
      <c r="K6" s="1">
        <v>20.0</v>
      </c>
      <c r="L6" s="2"/>
      <c r="M6" s="2"/>
      <c r="N6" s="2"/>
      <c r="O6" s="2"/>
      <c r="P6" s="2"/>
      <c r="Q6" s="2"/>
      <c r="R6" s="2"/>
      <c r="S6" s="2"/>
      <c r="T6" s="2"/>
      <c r="U6" s="2"/>
      <c r="V6" s="2"/>
      <c r="W6" s="2"/>
      <c r="X6" s="2"/>
      <c r="Y6" s="2"/>
      <c r="Z6" s="2"/>
    </row>
    <row r="7">
      <c r="A7" s="1" t="s">
        <v>70</v>
      </c>
      <c r="B7" s="1">
        <v>180.0</v>
      </c>
      <c r="C7" s="1">
        <v>199.0</v>
      </c>
      <c r="D7" s="1">
        <v>211.0</v>
      </c>
      <c r="E7" s="1">
        <v>256.0</v>
      </c>
      <c r="F7" s="1">
        <v>229.0</v>
      </c>
      <c r="G7" s="1">
        <v>232.0</v>
      </c>
      <c r="H7" s="1">
        <v>391.0</v>
      </c>
      <c r="I7" s="1">
        <v>462.0</v>
      </c>
      <c r="J7" s="1">
        <v>320.0</v>
      </c>
      <c r="K7" s="1">
        <v>374.0</v>
      </c>
      <c r="L7" s="2"/>
      <c r="M7" s="2"/>
      <c r="N7" s="2"/>
      <c r="O7" s="2"/>
      <c r="P7" s="2"/>
      <c r="Q7" s="2"/>
      <c r="R7" s="2"/>
      <c r="S7" s="2"/>
      <c r="T7" s="2"/>
      <c r="U7" s="2"/>
      <c r="V7" s="2"/>
      <c r="W7" s="2"/>
      <c r="X7" s="2"/>
      <c r="Y7" s="2"/>
      <c r="Z7" s="2"/>
    </row>
    <row r="8">
      <c r="A8" s="1" t="s">
        <v>71</v>
      </c>
      <c r="B8" s="1">
        <v>394.0</v>
      </c>
      <c r="C8" s="1">
        <v>385.0</v>
      </c>
      <c r="D8" s="1">
        <v>433.0</v>
      </c>
      <c r="E8" s="1">
        <v>477.0</v>
      </c>
      <c r="F8" s="1">
        <v>533.0</v>
      </c>
      <c r="G8" s="1">
        <v>498.0</v>
      </c>
      <c r="H8" s="1">
        <v>503.0</v>
      </c>
      <c r="I8" s="1">
        <v>661.0</v>
      </c>
      <c r="J8" s="1">
        <v>698.0</v>
      </c>
      <c r="K8" s="1">
        <v>712.0</v>
      </c>
      <c r="L8" s="2"/>
      <c r="M8" s="2"/>
      <c r="N8" s="2"/>
      <c r="O8" s="2"/>
      <c r="P8" s="2"/>
      <c r="Q8" s="2"/>
      <c r="R8" s="2"/>
      <c r="S8" s="2"/>
      <c r="T8" s="2"/>
      <c r="U8" s="2"/>
      <c r="V8" s="2"/>
      <c r="W8" s="2"/>
      <c r="X8" s="2"/>
      <c r="Y8" s="2"/>
      <c r="Z8" s="2"/>
    </row>
    <row r="9">
      <c r="A9" s="1" t="s">
        <v>72</v>
      </c>
      <c r="B9" s="1">
        <v>14.0</v>
      </c>
      <c r="C9" s="1">
        <v>17.0</v>
      </c>
      <c r="D9" s="1">
        <v>12.0</v>
      </c>
      <c r="E9" s="1">
        <v>22.0</v>
      </c>
      <c r="F9" s="1">
        <v>31.0</v>
      </c>
      <c r="G9" s="1">
        <v>8.0</v>
      </c>
      <c r="H9" s="1">
        <v>8.0</v>
      </c>
      <c r="I9" s="1">
        <v>14.0</v>
      </c>
      <c r="J9" s="1">
        <v>47.0</v>
      </c>
      <c r="K9" s="1">
        <v>21.0</v>
      </c>
      <c r="L9" s="2"/>
      <c r="M9" s="2"/>
      <c r="N9" s="2"/>
      <c r="O9" s="2"/>
      <c r="P9" s="2"/>
      <c r="Q9" s="2"/>
      <c r="R9" s="2"/>
      <c r="S9" s="2"/>
      <c r="T9" s="2"/>
      <c r="U9" s="2"/>
      <c r="V9" s="2"/>
      <c r="W9" s="2"/>
      <c r="X9" s="2"/>
      <c r="Y9" s="2"/>
      <c r="Z9" s="2"/>
    </row>
    <row r="10">
      <c r="A10" s="1" t="s">
        <v>73</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774.0</v>
      </c>
      <c r="C11" s="1">
        <v>786.0</v>
      </c>
      <c r="D11" s="1">
        <v>760.0</v>
      </c>
      <c r="E11" s="1">
        <v>933.0</v>
      </c>
      <c r="F11" s="1">
        <v>986.0</v>
      </c>
      <c r="G11" s="1">
        <v>1020.0</v>
      </c>
      <c r="H11" s="1">
        <v>1310.0</v>
      </c>
      <c r="I11" s="1">
        <v>1890.0</v>
      </c>
      <c r="J11" s="1">
        <v>2060.0</v>
      </c>
      <c r="K11" s="1">
        <v>2060.0</v>
      </c>
      <c r="L11" s="2"/>
      <c r="M11" s="2"/>
      <c r="N11" s="2"/>
      <c r="O11" s="2"/>
      <c r="P11" s="2"/>
      <c r="Q11" s="2"/>
      <c r="R11" s="2"/>
      <c r="S11" s="2"/>
      <c r="T11" s="2"/>
      <c r="U11" s="2"/>
      <c r="V11" s="2"/>
      <c r="W11" s="2"/>
      <c r="X11" s="2"/>
      <c r="Y11" s="2"/>
      <c r="Z11" s="2"/>
    </row>
    <row r="12">
      <c r="A12" s="1" t="s">
        <v>75</v>
      </c>
      <c r="B12" s="1">
        <v>692.0</v>
      </c>
      <c r="C12" s="1">
        <v>771.0</v>
      </c>
      <c r="D12" s="1">
        <v>999.0</v>
      </c>
      <c r="E12" s="1">
        <v>1060.0</v>
      </c>
      <c r="F12" s="1">
        <v>1060.0</v>
      </c>
      <c r="G12" s="1">
        <v>1190.0</v>
      </c>
      <c r="H12" s="1">
        <v>1260.0</v>
      </c>
      <c r="I12" s="1">
        <v>1350.0</v>
      </c>
      <c r="J12" s="1">
        <v>1690.0</v>
      </c>
      <c r="K12" s="1">
        <v>1950.0</v>
      </c>
      <c r="L12" s="2"/>
      <c r="M12" s="2"/>
      <c r="N12" s="2"/>
      <c r="O12" s="2"/>
      <c r="P12" s="2"/>
      <c r="Q12" s="2"/>
      <c r="R12" s="2"/>
      <c r="S12" s="2"/>
      <c r="T12" s="2"/>
      <c r="U12" s="2"/>
      <c r="V12" s="2"/>
      <c r="W12" s="2"/>
      <c r="X12" s="2"/>
      <c r="Y12" s="2"/>
      <c r="Z12" s="2"/>
    </row>
    <row r="13">
      <c r="A13" s="1" t="s">
        <v>76</v>
      </c>
      <c r="B13" s="1">
        <v>-324.0</v>
      </c>
      <c r="C13" s="1">
        <v>-368.0</v>
      </c>
      <c r="D13" s="1">
        <v>-430.0</v>
      </c>
      <c r="E13" s="1">
        <v>-494.0</v>
      </c>
      <c r="F13" s="1">
        <v>-577.0</v>
      </c>
      <c r="G13" s="1">
        <v>-630.0</v>
      </c>
      <c r="H13" s="1">
        <v>-708.0</v>
      </c>
      <c r="I13" s="1">
        <v>-764.0</v>
      </c>
      <c r="J13" s="1">
        <v>-833.0</v>
      </c>
      <c r="K13" s="1">
        <v>-927.0</v>
      </c>
      <c r="L13" s="2"/>
      <c r="M13" s="2"/>
      <c r="N13" s="2"/>
      <c r="O13" s="2"/>
      <c r="P13" s="2"/>
      <c r="Q13" s="2"/>
      <c r="R13" s="2"/>
      <c r="S13" s="2"/>
      <c r="T13" s="2"/>
      <c r="U13" s="2"/>
      <c r="V13" s="2"/>
      <c r="W13" s="2"/>
      <c r="X13" s="2"/>
      <c r="Y13" s="2"/>
      <c r="Z13" s="2"/>
    </row>
    <row r="14">
      <c r="A14" s="1" t="s">
        <v>77</v>
      </c>
      <c r="B14" s="1">
        <v>368.0</v>
      </c>
      <c r="C14" s="1">
        <v>403.0</v>
      </c>
      <c r="D14" s="1">
        <v>569.0</v>
      </c>
      <c r="E14" s="1">
        <v>566.0</v>
      </c>
      <c r="F14" s="1">
        <v>487.0</v>
      </c>
      <c r="G14" s="1">
        <v>563.0</v>
      </c>
      <c r="H14" s="1">
        <v>553.0</v>
      </c>
      <c r="I14" s="1">
        <v>587.0</v>
      </c>
      <c r="J14" s="1">
        <v>852.0</v>
      </c>
      <c r="K14" s="1">
        <v>1020.0</v>
      </c>
      <c r="L14" s="2"/>
      <c r="M14" s="2"/>
      <c r="N14" s="2"/>
      <c r="O14" s="2"/>
      <c r="P14" s="2"/>
      <c r="Q14" s="2"/>
      <c r="R14" s="2"/>
      <c r="S14" s="2"/>
      <c r="T14" s="2"/>
      <c r="U14" s="2"/>
      <c r="V14" s="2"/>
      <c r="W14" s="2"/>
      <c r="X14" s="2"/>
      <c r="Y14" s="2"/>
      <c r="Z14" s="2"/>
    </row>
    <row r="15">
      <c r="A15" s="1" t="s">
        <v>78</v>
      </c>
      <c r="B15" s="1">
        <v>0.0</v>
      </c>
      <c r="C15" s="1">
        <v>0.0</v>
      </c>
      <c r="D15" s="1">
        <v>4.0</v>
      </c>
      <c r="E15" s="1">
        <v>4.0</v>
      </c>
      <c r="F15" s="1">
        <v>3.0</v>
      </c>
      <c r="G15" s="1">
        <v>80.0</v>
      </c>
      <c r="H15" s="1">
        <v>0.0</v>
      </c>
      <c r="I15" s="1">
        <v>1.0</v>
      </c>
      <c r="J15" s="1">
        <v>4.0</v>
      </c>
      <c r="K15" s="1">
        <v>3.0</v>
      </c>
      <c r="L15" s="2"/>
      <c r="M15" s="2"/>
      <c r="N15" s="2"/>
      <c r="O15" s="2"/>
      <c r="P15" s="2"/>
      <c r="Q15" s="2"/>
      <c r="R15" s="2"/>
      <c r="S15" s="2"/>
      <c r="T15" s="2"/>
      <c r="U15" s="2"/>
      <c r="V15" s="2"/>
      <c r="W15" s="2"/>
      <c r="X15" s="2"/>
      <c r="Y15" s="2"/>
      <c r="Z15" s="2"/>
    </row>
    <row r="16">
      <c r="A16" s="1" t="s">
        <v>79</v>
      </c>
      <c r="B16" s="1">
        <v>21.0</v>
      </c>
      <c r="C16" s="1">
        <v>21.0</v>
      </c>
      <c r="D16" s="1">
        <v>55.0</v>
      </c>
      <c r="E16" s="1">
        <v>55.0</v>
      </c>
      <c r="F16" s="1">
        <v>59.0</v>
      </c>
      <c r="G16" s="1">
        <v>60.0</v>
      </c>
      <c r="H16" s="1">
        <v>60.0</v>
      </c>
      <c r="I16" s="1">
        <v>60.0</v>
      </c>
      <c r="J16" s="1">
        <v>138.0</v>
      </c>
      <c r="K16" s="1">
        <v>170.0</v>
      </c>
      <c r="L16" s="2"/>
      <c r="M16" s="2"/>
      <c r="N16" s="2"/>
      <c r="O16" s="2"/>
      <c r="P16" s="2"/>
      <c r="Q16" s="2"/>
      <c r="R16" s="2"/>
      <c r="S16" s="2"/>
      <c r="T16" s="2"/>
      <c r="U16" s="2"/>
      <c r="V16" s="2"/>
      <c r="W16" s="2"/>
      <c r="X16" s="2"/>
      <c r="Y16" s="2"/>
      <c r="Z16" s="2"/>
    </row>
    <row r="17">
      <c r="A17" s="1" t="s">
        <v>80</v>
      </c>
      <c r="B17" s="1">
        <v>14.0</v>
      </c>
      <c r="C17" s="1">
        <v>16.0</v>
      </c>
      <c r="D17" s="1">
        <v>22.0</v>
      </c>
      <c r="E17" s="1">
        <v>20.0</v>
      </c>
      <c r="F17" s="1">
        <v>21.0</v>
      </c>
      <c r="G17" s="1">
        <v>22.0</v>
      </c>
      <c r="H17" s="1">
        <v>20.0</v>
      </c>
      <c r="I17" s="1">
        <v>20.0</v>
      </c>
      <c r="J17" s="1">
        <v>167.0</v>
      </c>
      <c r="K17" s="1">
        <v>195.0</v>
      </c>
      <c r="L17" s="2"/>
      <c r="M17" s="2"/>
      <c r="N17" s="2"/>
      <c r="O17" s="2"/>
      <c r="P17" s="2"/>
      <c r="Q17" s="2"/>
      <c r="R17" s="2"/>
      <c r="S17" s="2"/>
      <c r="T17" s="2"/>
      <c r="U17" s="2"/>
      <c r="V17" s="2"/>
      <c r="W17" s="2"/>
      <c r="X17" s="2"/>
      <c r="Y17" s="2"/>
      <c r="Z17" s="2"/>
    </row>
    <row r="18">
      <c r="A18" s="1" t="s">
        <v>81</v>
      </c>
      <c r="B18" s="1">
        <v>16.0</v>
      </c>
      <c r="C18" s="1">
        <v>90.0</v>
      </c>
      <c r="D18" s="1">
        <v>8.0</v>
      </c>
      <c r="E18" s="1">
        <v>9.0</v>
      </c>
      <c r="F18" s="1">
        <v>8.0</v>
      </c>
      <c r="G18" s="1">
        <v>7.0</v>
      </c>
      <c r="H18" s="1">
        <v>7.0</v>
      </c>
      <c r="I18" s="1">
        <v>6.0</v>
      </c>
      <c r="J18" s="1">
        <v>6.0</v>
      </c>
      <c r="K18" s="1">
        <v>4.0</v>
      </c>
      <c r="L18" s="2"/>
      <c r="M18" s="2"/>
      <c r="N18" s="2"/>
      <c r="O18" s="2"/>
      <c r="P18" s="2"/>
      <c r="Q18" s="2"/>
      <c r="R18" s="2"/>
      <c r="S18" s="2"/>
      <c r="T18" s="2"/>
      <c r="U18" s="2"/>
      <c r="V18" s="2"/>
      <c r="W18" s="2"/>
      <c r="X18" s="2"/>
      <c r="Y18" s="2"/>
      <c r="Z18" s="2"/>
    </row>
    <row r="19">
      <c r="A19" s="1" t="s">
        <v>82</v>
      </c>
      <c r="B19" s="1">
        <v>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18.0</v>
      </c>
      <c r="C20" s="1">
        <v>21.0</v>
      </c>
      <c r="D20" s="1">
        <v>19.0</v>
      </c>
      <c r="E20" s="1">
        <v>18.0</v>
      </c>
      <c r="F20" s="1">
        <v>15.0</v>
      </c>
      <c r="G20" s="1">
        <v>16.0</v>
      </c>
      <c r="H20" s="1">
        <v>14.0</v>
      </c>
      <c r="I20" s="1">
        <v>11.0</v>
      </c>
      <c r="J20" s="1">
        <v>8.0</v>
      </c>
      <c r="K20" s="1">
        <v>9.0</v>
      </c>
      <c r="L20" s="2"/>
      <c r="M20" s="2"/>
      <c r="N20" s="2"/>
      <c r="O20" s="2"/>
      <c r="P20" s="2"/>
      <c r="Q20" s="2"/>
      <c r="R20" s="2"/>
      <c r="S20" s="2"/>
      <c r="T20" s="2"/>
      <c r="U20" s="2"/>
      <c r="V20" s="2"/>
      <c r="W20" s="2"/>
      <c r="X20" s="2"/>
      <c r="Y20" s="2"/>
      <c r="Z20" s="2"/>
    </row>
    <row r="21" ht="15.75" customHeight="1">
      <c r="A21" s="1" t="s">
        <v>84</v>
      </c>
      <c r="B21" s="1">
        <v>1220.0</v>
      </c>
      <c r="C21" s="1">
        <v>1250.0</v>
      </c>
      <c r="D21" s="1">
        <v>1440.0</v>
      </c>
      <c r="E21" s="1">
        <v>1610.0</v>
      </c>
      <c r="F21" s="1">
        <v>1580.0</v>
      </c>
      <c r="G21" s="1">
        <v>1690.0</v>
      </c>
      <c r="H21" s="1">
        <v>1970.0</v>
      </c>
      <c r="I21" s="1">
        <v>2570.0</v>
      </c>
      <c r="J21" s="1">
        <v>3240.0</v>
      </c>
      <c r="K21" s="1">
        <v>3460.0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152.0</v>
      </c>
      <c r="C23" s="1">
        <v>160.0</v>
      </c>
      <c r="D23" s="1">
        <v>196.0</v>
      </c>
      <c r="E23" s="1">
        <v>235.0</v>
      </c>
      <c r="F23" s="1">
        <v>212.0</v>
      </c>
      <c r="G23" s="1">
        <v>225.0</v>
      </c>
      <c r="H23" s="1">
        <v>309.0</v>
      </c>
      <c r="I23" s="1">
        <v>336.0</v>
      </c>
      <c r="J23" s="1">
        <v>271.0</v>
      </c>
      <c r="K23" s="1">
        <v>312.0</v>
      </c>
      <c r="L23" s="2"/>
      <c r="M23" s="2"/>
      <c r="N23" s="2"/>
      <c r="O23" s="2"/>
      <c r="P23" s="2"/>
      <c r="Q23" s="2"/>
      <c r="R23" s="2"/>
      <c r="S23" s="2"/>
      <c r="T23" s="2"/>
      <c r="U23" s="2"/>
      <c r="V23" s="2"/>
      <c r="W23" s="2"/>
      <c r="X23" s="2"/>
      <c r="Y23" s="2"/>
      <c r="Z23" s="2"/>
    </row>
    <row r="24" ht="15.75" customHeight="1">
      <c r="A24" s="1" t="s">
        <v>87</v>
      </c>
      <c r="B24" s="1">
        <v>103.0</v>
      </c>
      <c r="C24" s="1">
        <v>98.0</v>
      </c>
      <c r="D24" s="1">
        <v>117.0</v>
      </c>
      <c r="E24" s="1">
        <v>147.0</v>
      </c>
      <c r="F24" s="1">
        <v>157.0</v>
      </c>
      <c r="G24" s="1">
        <v>150.0</v>
      </c>
      <c r="H24" s="1">
        <v>196.0</v>
      </c>
      <c r="I24" s="1">
        <v>292.0</v>
      </c>
      <c r="J24" s="1">
        <v>263.0</v>
      </c>
      <c r="K24" s="1">
        <v>271.0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70.0</v>
      </c>
      <c r="G25" s="1">
        <v>10.0</v>
      </c>
      <c r="H25" s="1">
        <v>11.0</v>
      </c>
      <c r="I25" s="1">
        <v>12.0</v>
      </c>
      <c r="J25" s="1">
        <v>12.0</v>
      </c>
      <c r="K25" s="1">
        <v>11.0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8.0</v>
      </c>
      <c r="I26" s="1">
        <v>0.0</v>
      </c>
      <c r="J26" s="1">
        <v>0.0</v>
      </c>
      <c r="K26" s="1">
        <v>0.0</v>
      </c>
      <c r="L26" s="2"/>
      <c r="M26" s="2"/>
      <c r="N26" s="2"/>
      <c r="O26" s="2"/>
      <c r="P26" s="2"/>
      <c r="Q26" s="2"/>
      <c r="R26" s="2"/>
      <c r="S26" s="2"/>
      <c r="T26" s="2"/>
      <c r="U26" s="2"/>
      <c r="V26" s="2"/>
      <c r="W26" s="2"/>
      <c r="X26" s="2"/>
      <c r="Y26" s="2"/>
      <c r="Z26" s="2"/>
    </row>
    <row r="27" ht="15.75" customHeight="1">
      <c r="A27" s="1" t="s">
        <v>90</v>
      </c>
      <c r="B27" s="1">
        <v>255.0</v>
      </c>
      <c r="C27" s="1">
        <v>259.0</v>
      </c>
      <c r="D27" s="1">
        <v>313.0</v>
      </c>
      <c r="E27" s="1">
        <v>382.0</v>
      </c>
      <c r="F27" s="1">
        <v>370.0</v>
      </c>
      <c r="G27" s="1">
        <v>385.0</v>
      </c>
      <c r="H27" s="1">
        <v>524.0</v>
      </c>
      <c r="I27" s="1">
        <v>641.0</v>
      </c>
      <c r="J27" s="1">
        <v>546.0</v>
      </c>
      <c r="K27" s="1">
        <v>594.0</v>
      </c>
      <c r="L27" s="2"/>
      <c r="M27" s="2"/>
      <c r="N27" s="2"/>
      <c r="O27" s="2"/>
      <c r="P27" s="2"/>
      <c r="Q27" s="2"/>
      <c r="R27" s="2"/>
      <c r="S27" s="2"/>
      <c r="T27" s="2"/>
      <c r="U27" s="2"/>
      <c r="V27" s="2"/>
      <c r="W27" s="2"/>
      <c r="X27" s="2"/>
      <c r="Y27" s="2"/>
      <c r="Z27" s="2"/>
    </row>
    <row r="28" ht="15.75" customHeight="1">
      <c r="A28" s="1" t="s">
        <v>91</v>
      </c>
      <c r="B28" s="1">
        <v>301.0</v>
      </c>
      <c r="C28" s="1">
        <v>345.0</v>
      </c>
      <c r="D28" s="1">
        <v>438.0</v>
      </c>
      <c r="E28" s="1">
        <v>438.0</v>
      </c>
      <c r="F28" s="1">
        <v>439.0</v>
      </c>
      <c r="G28" s="1">
        <v>441.0</v>
      </c>
      <c r="H28" s="1">
        <v>444.0</v>
      </c>
      <c r="I28" s="1">
        <v>445.0</v>
      </c>
      <c r="J28" s="1">
        <v>444.0</v>
      </c>
      <c r="K28" s="1">
        <v>445.0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21.0</v>
      </c>
      <c r="G29" s="1">
        <v>81.0</v>
      </c>
      <c r="H29" s="1">
        <v>87.0</v>
      </c>
      <c r="I29" s="1">
        <v>87.0</v>
      </c>
      <c r="J29" s="1">
        <v>78.0</v>
      </c>
      <c r="K29" s="1">
        <v>84.0</v>
      </c>
      <c r="L29" s="2"/>
      <c r="M29" s="2"/>
      <c r="N29" s="2"/>
      <c r="O29" s="2"/>
      <c r="P29" s="2"/>
      <c r="Q29" s="2"/>
      <c r="R29" s="2"/>
      <c r="S29" s="2"/>
      <c r="T29" s="2"/>
      <c r="U29" s="2"/>
      <c r="V29" s="2"/>
      <c r="W29" s="2"/>
      <c r="X29" s="2"/>
      <c r="Y29" s="2"/>
      <c r="Z29" s="2"/>
    </row>
    <row r="30" ht="15.75" customHeight="1">
      <c r="A30" s="1" t="s">
        <v>93</v>
      </c>
      <c r="B30" s="1">
        <v>9.0</v>
      </c>
      <c r="C30" s="1">
        <v>11.0</v>
      </c>
      <c r="D30" s="1">
        <v>13.0</v>
      </c>
      <c r="E30" s="1">
        <v>14.0</v>
      </c>
      <c r="F30" s="1">
        <v>18.0</v>
      </c>
      <c r="G30" s="1">
        <v>21.0</v>
      </c>
      <c r="H30" s="1">
        <v>19.0</v>
      </c>
      <c r="I30" s="1">
        <v>21.0</v>
      </c>
      <c r="J30" s="1">
        <v>25.0</v>
      </c>
      <c r="K30" s="1">
        <v>30.0</v>
      </c>
      <c r="L30" s="2"/>
      <c r="M30" s="2"/>
      <c r="N30" s="2"/>
      <c r="O30" s="2"/>
      <c r="P30" s="2"/>
      <c r="Q30" s="2"/>
      <c r="R30" s="2"/>
      <c r="S30" s="2"/>
      <c r="T30" s="2"/>
      <c r="U30" s="2"/>
      <c r="V30" s="2"/>
      <c r="W30" s="2"/>
      <c r="X30" s="2"/>
      <c r="Y30" s="2"/>
      <c r="Z30" s="2"/>
    </row>
    <row r="31" ht="15.75" customHeight="1">
      <c r="A31" s="1" t="s">
        <v>94</v>
      </c>
      <c r="B31" s="1">
        <v>0.0</v>
      </c>
      <c r="C31" s="1">
        <v>0.0</v>
      </c>
      <c r="D31" s="1">
        <v>6.0</v>
      </c>
      <c r="E31" s="1">
        <v>16.0</v>
      </c>
      <c r="F31" s="1">
        <v>19.0</v>
      </c>
      <c r="G31" s="1">
        <v>26.0</v>
      </c>
      <c r="H31" s="1">
        <v>18.0</v>
      </c>
      <c r="I31" s="1">
        <v>3.0</v>
      </c>
      <c r="J31" s="1">
        <v>63.0</v>
      </c>
      <c r="K31" s="1">
        <v>82.0</v>
      </c>
      <c r="L31" s="2"/>
      <c r="M31" s="2"/>
      <c r="N31" s="2"/>
      <c r="O31" s="2"/>
      <c r="P31" s="2"/>
      <c r="Q31" s="2"/>
      <c r="R31" s="2"/>
      <c r="S31" s="2"/>
      <c r="T31" s="2"/>
      <c r="U31" s="2"/>
      <c r="V31" s="2"/>
      <c r="W31" s="2"/>
      <c r="X31" s="2"/>
      <c r="Y31" s="2"/>
      <c r="Z31" s="2"/>
    </row>
    <row r="32" ht="15.75" customHeight="1">
      <c r="A32" s="1" t="s">
        <v>95</v>
      </c>
      <c r="B32" s="1">
        <v>162.0</v>
      </c>
      <c r="C32" s="1">
        <v>99.0</v>
      </c>
      <c r="D32" s="1">
        <v>89.0</v>
      </c>
      <c r="E32" s="1">
        <v>81.0</v>
      </c>
      <c r="F32" s="1">
        <v>39.0</v>
      </c>
      <c r="G32" s="1">
        <v>36.0</v>
      </c>
      <c r="H32" s="1">
        <v>20.0</v>
      </c>
      <c r="I32" s="1">
        <v>22.0</v>
      </c>
      <c r="J32" s="1">
        <v>24.0</v>
      </c>
      <c r="K32" s="1">
        <v>26.0</v>
      </c>
      <c r="L32" s="2"/>
      <c r="M32" s="2"/>
      <c r="N32" s="2"/>
      <c r="O32" s="2"/>
      <c r="P32" s="2"/>
      <c r="Q32" s="2"/>
      <c r="R32" s="2"/>
      <c r="S32" s="2"/>
      <c r="T32" s="2"/>
      <c r="U32" s="2"/>
      <c r="V32" s="2"/>
      <c r="W32" s="2"/>
      <c r="X32" s="2"/>
      <c r="Y32" s="2"/>
      <c r="Z32" s="2"/>
    </row>
    <row r="33" ht="15.75" customHeight="1">
      <c r="A33" s="1" t="s">
        <v>96</v>
      </c>
      <c r="B33" s="1">
        <v>728.0</v>
      </c>
      <c r="C33" s="1">
        <v>714.0</v>
      </c>
      <c r="D33" s="1">
        <v>859.0</v>
      </c>
      <c r="E33" s="1">
        <v>933.0</v>
      </c>
      <c r="F33" s="1">
        <v>909.0</v>
      </c>
      <c r="G33" s="1">
        <v>992.0</v>
      </c>
      <c r="H33" s="1">
        <v>1110.0</v>
      </c>
      <c r="I33" s="1">
        <v>1220.0</v>
      </c>
      <c r="J33" s="1">
        <v>1180.0</v>
      </c>
      <c r="K33" s="1">
        <v>1260.0</v>
      </c>
      <c r="L33" s="2"/>
      <c r="M33" s="2"/>
      <c r="N33" s="2"/>
      <c r="O33" s="2"/>
      <c r="P33" s="2"/>
      <c r="Q33" s="2"/>
      <c r="R33" s="2"/>
      <c r="S33" s="2"/>
      <c r="T33" s="2"/>
      <c r="U33" s="2"/>
      <c r="V33" s="2"/>
      <c r="W33" s="2"/>
      <c r="X33" s="2"/>
      <c r="Y33" s="2"/>
      <c r="Z33" s="2"/>
    </row>
    <row r="34" ht="15.75" customHeight="1">
      <c r="A34" s="1" t="s">
        <v>97</v>
      </c>
      <c r="B34" s="1">
        <v>43.0</v>
      </c>
      <c r="C34" s="1">
        <v>43.0</v>
      </c>
      <c r="D34" s="1">
        <v>43.0</v>
      </c>
      <c r="E34" s="1">
        <v>43.0</v>
      </c>
      <c r="F34" s="1">
        <v>44.0</v>
      </c>
      <c r="G34" s="1">
        <v>44.0</v>
      </c>
      <c r="H34" s="1">
        <v>44.0</v>
      </c>
      <c r="I34" s="1">
        <v>44.0</v>
      </c>
      <c r="J34" s="1">
        <v>44.0</v>
      </c>
      <c r="K34" s="1">
        <v>45.0</v>
      </c>
      <c r="L34" s="2"/>
      <c r="M34" s="2"/>
      <c r="N34" s="2"/>
      <c r="O34" s="2"/>
      <c r="P34" s="2"/>
      <c r="Q34" s="2"/>
      <c r="R34" s="2"/>
      <c r="S34" s="2"/>
      <c r="T34" s="2"/>
      <c r="U34" s="2"/>
      <c r="V34" s="2"/>
      <c r="W34" s="2"/>
      <c r="X34" s="2"/>
      <c r="Y34" s="2"/>
      <c r="Z34" s="2"/>
    </row>
    <row r="35" ht="15.75" customHeight="1">
      <c r="A35" s="1" t="s">
        <v>98</v>
      </c>
      <c r="B35" s="1">
        <v>503.0</v>
      </c>
      <c r="C35" s="1">
        <v>508.0</v>
      </c>
      <c r="D35" s="1">
        <v>515.0</v>
      </c>
      <c r="E35" s="1">
        <v>524.0</v>
      </c>
      <c r="F35" s="1">
        <v>529.0</v>
      </c>
      <c r="G35" s="1">
        <v>533.0</v>
      </c>
      <c r="H35" s="1">
        <v>538.0</v>
      </c>
      <c r="I35" s="1">
        <v>543.0</v>
      </c>
      <c r="J35" s="1">
        <v>551.0</v>
      </c>
      <c r="K35" s="1">
        <v>561.0</v>
      </c>
      <c r="L35" s="2"/>
      <c r="M35" s="2"/>
      <c r="N35" s="2"/>
      <c r="O35" s="2"/>
      <c r="P35" s="2"/>
      <c r="Q35" s="2"/>
      <c r="R35" s="2"/>
      <c r="S35" s="2"/>
      <c r="T35" s="2"/>
      <c r="U35" s="2"/>
      <c r="V35" s="2"/>
      <c r="W35" s="2"/>
      <c r="X35" s="2"/>
      <c r="Y35" s="2"/>
      <c r="Z35" s="2"/>
    </row>
    <row r="36" ht="15.75" customHeight="1">
      <c r="A36" s="1" t="s">
        <v>99</v>
      </c>
      <c r="B36" s="1">
        <v>191.0</v>
      </c>
      <c r="C36" s="1">
        <v>243.0</v>
      </c>
      <c r="D36" s="1">
        <v>281.0</v>
      </c>
      <c r="E36" s="1">
        <v>361.0</v>
      </c>
      <c r="F36" s="1">
        <v>330.0</v>
      </c>
      <c r="G36" s="1">
        <v>357.0</v>
      </c>
      <c r="H36" s="1">
        <v>452.0</v>
      </c>
      <c r="I36" s="1">
        <v>949.0</v>
      </c>
      <c r="J36" s="1">
        <v>1650.0</v>
      </c>
      <c r="K36" s="1">
        <v>1780.0</v>
      </c>
      <c r="L36" s="2"/>
      <c r="M36" s="2"/>
      <c r="N36" s="2"/>
      <c r="O36" s="2"/>
      <c r="P36" s="2"/>
      <c r="Q36" s="2"/>
      <c r="R36" s="2"/>
      <c r="S36" s="2"/>
      <c r="T36" s="2"/>
      <c r="U36" s="2"/>
      <c r="V36" s="2"/>
      <c r="W36" s="2"/>
      <c r="X36" s="2"/>
      <c r="Y36" s="2"/>
      <c r="Z36" s="2"/>
    </row>
    <row r="37" ht="15.75" customHeight="1">
      <c r="A37" s="1" t="s">
        <v>100</v>
      </c>
      <c r="B37" s="1">
        <v>-100.0</v>
      </c>
      <c r="C37" s="1">
        <v>-124.0</v>
      </c>
      <c r="D37" s="1">
        <v>-134.0</v>
      </c>
      <c r="E37" s="1">
        <v>-134.0</v>
      </c>
      <c r="F37" s="1">
        <v>-139.0</v>
      </c>
      <c r="G37" s="1">
        <v>-139.0</v>
      </c>
      <c r="H37" s="1">
        <v>-139.0</v>
      </c>
      <c r="I37" s="1">
        <v>-139.0</v>
      </c>
      <c r="J37" s="1">
        <v>-139.0</v>
      </c>
      <c r="K37" s="1">
        <v>-145.0</v>
      </c>
      <c r="L37" s="2"/>
      <c r="M37" s="2"/>
      <c r="N37" s="2"/>
      <c r="O37" s="2"/>
      <c r="P37" s="2"/>
      <c r="Q37" s="2"/>
      <c r="R37" s="2"/>
      <c r="S37" s="2"/>
      <c r="T37" s="2"/>
      <c r="U37" s="2"/>
      <c r="V37" s="2"/>
      <c r="W37" s="2"/>
      <c r="X37" s="2"/>
      <c r="Y37" s="2"/>
      <c r="Z37" s="2"/>
    </row>
    <row r="38" ht="15.75" customHeight="1">
      <c r="A38" s="1" t="s">
        <v>101</v>
      </c>
      <c r="B38" s="1">
        <v>-101.0</v>
      </c>
      <c r="C38" s="1">
        <v>-93.0</v>
      </c>
      <c r="D38" s="1">
        <v>-83.0</v>
      </c>
      <c r="E38" s="1">
        <v>-76.0</v>
      </c>
      <c r="F38" s="1">
        <v>-47.0</v>
      </c>
      <c r="G38" s="1">
        <v>-50.0</v>
      </c>
      <c r="H38" s="1">
        <v>-1.0</v>
      </c>
      <c r="I38" s="1">
        <v>-1.0</v>
      </c>
      <c r="J38" s="1">
        <v>-52.0</v>
      </c>
      <c r="K38" s="1">
        <v>-51.0</v>
      </c>
      <c r="L38" s="2"/>
      <c r="M38" s="2"/>
      <c r="N38" s="2"/>
      <c r="O38" s="2"/>
      <c r="P38" s="2"/>
      <c r="Q38" s="2"/>
      <c r="R38" s="2"/>
      <c r="S38" s="2"/>
      <c r="T38" s="2"/>
      <c r="U38" s="2"/>
      <c r="V38" s="2"/>
      <c r="W38" s="2"/>
      <c r="X38" s="2"/>
      <c r="Y38" s="2"/>
      <c r="Z38" s="2"/>
    </row>
    <row r="39" ht="15.75" customHeight="1">
      <c r="A39" s="1" t="s">
        <v>102</v>
      </c>
      <c r="B39" s="1">
        <v>492.0</v>
      </c>
      <c r="C39" s="1">
        <v>535.0</v>
      </c>
      <c r="D39" s="1">
        <v>580.0</v>
      </c>
      <c r="E39" s="1">
        <v>675.0</v>
      </c>
      <c r="F39" s="1">
        <v>673.0</v>
      </c>
      <c r="G39" s="1">
        <v>701.0</v>
      </c>
      <c r="H39" s="1">
        <v>851.0</v>
      </c>
      <c r="I39" s="1">
        <v>1350.0</v>
      </c>
      <c r="J39" s="1">
        <v>2060.0</v>
      </c>
      <c r="K39" s="1">
        <v>2200.0</v>
      </c>
      <c r="L39" s="2"/>
      <c r="M39" s="2"/>
      <c r="N39" s="2"/>
      <c r="O39" s="2"/>
      <c r="P39" s="2"/>
      <c r="Q39" s="2"/>
      <c r="R39" s="2"/>
      <c r="S39" s="2"/>
      <c r="T39" s="2"/>
      <c r="U39" s="2"/>
      <c r="V39" s="2"/>
      <c r="W39" s="2"/>
      <c r="X39" s="2"/>
      <c r="Y39" s="2"/>
      <c r="Z39" s="2"/>
    </row>
    <row r="40" ht="15.75" customHeight="1">
      <c r="A40" s="1" t="s">
        <v>103</v>
      </c>
      <c r="B40" s="1">
        <v>492.0</v>
      </c>
      <c r="C40" s="1">
        <v>535.0</v>
      </c>
      <c r="D40" s="1">
        <v>580.0</v>
      </c>
      <c r="E40" s="1">
        <v>675.0</v>
      </c>
      <c r="F40" s="1">
        <v>673.0</v>
      </c>
      <c r="G40" s="1">
        <v>701.0</v>
      </c>
      <c r="H40" s="1">
        <v>851.0</v>
      </c>
      <c r="I40" s="1">
        <v>1350.0</v>
      </c>
      <c r="J40" s="1">
        <v>2060.0</v>
      </c>
      <c r="K40" s="1">
        <v>2200.0</v>
      </c>
      <c r="L40" s="2"/>
      <c r="M40" s="2"/>
      <c r="N40" s="2"/>
      <c r="O40" s="2"/>
      <c r="P40" s="2"/>
      <c r="Q40" s="2"/>
      <c r="R40" s="2"/>
      <c r="S40" s="2"/>
      <c r="T40" s="2"/>
      <c r="U40" s="2"/>
      <c r="V40" s="2"/>
      <c r="W40" s="2"/>
      <c r="X40" s="2"/>
      <c r="Y40" s="2"/>
      <c r="Z40" s="2"/>
    </row>
    <row r="41" ht="15.75" customHeight="1">
      <c r="A41" s="1" t="s">
        <v>104</v>
      </c>
      <c r="B41" s="1">
        <v>1220.0</v>
      </c>
      <c r="C41" s="1">
        <v>1250.0</v>
      </c>
      <c r="D41" s="1">
        <v>1440.0</v>
      </c>
      <c r="E41" s="1">
        <v>1610.0</v>
      </c>
      <c r="F41" s="1">
        <v>1580.0</v>
      </c>
      <c r="G41" s="1">
        <v>1690.0</v>
      </c>
      <c r="H41" s="1">
        <v>1970.0</v>
      </c>
      <c r="I41" s="1">
        <v>2570.0</v>
      </c>
      <c r="J41" s="1">
        <v>3240.0</v>
      </c>
      <c r="K41" s="1">
        <v>3460.0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39.0</v>
      </c>
      <c r="C43" s="1">
        <v>38.0</v>
      </c>
      <c r="D43" s="1">
        <v>38.0</v>
      </c>
      <c r="E43" s="1">
        <v>38.0</v>
      </c>
      <c r="F43" s="1">
        <v>38.0</v>
      </c>
      <c r="G43" s="1">
        <v>38.0</v>
      </c>
      <c r="H43" s="1">
        <v>39.0</v>
      </c>
      <c r="I43" s="1">
        <v>39.0</v>
      </c>
      <c r="J43" s="1">
        <v>39.0</v>
      </c>
      <c r="K43" s="1">
        <v>39.0</v>
      </c>
      <c r="L43" s="2"/>
      <c r="M43" s="2"/>
      <c r="N43" s="2"/>
      <c r="O43" s="2"/>
      <c r="P43" s="2"/>
      <c r="Q43" s="2"/>
      <c r="R43" s="2"/>
      <c r="S43" s="2"/>
      <c r="T43" s="2"/>
      <c r="U43" s="2"/>
      <c r="V43" s="2"/>
      <c r="W43" s="2"/>
      <c r="X43" s="2"/>
      <c r="Y43" s="2"/>
      <c r="Z43" s="2"/>
    </row>
    <row r="44" ht="15.75" customHeight="1">
      <c r="A44" s="1" t="s">
        <v>106</v>
      </c>
      <c r="B44" s="1">
        <v>39.0</v>
      </c>
      <c r="C44" s="1">
        <v>38.0</v>
      </c>
      <c r="D44" s="1">
        <v>38.0</v>
      </c>
      <c r="E44" s="1">
        <v>38.0</v>
      </c>
      <c r="F44" s="1">
        <v>38.0</v>
      </c>
      <c r="G44" s="1">
        <v>38.0</v>
      </c>
      <c r="H44" s="1">
        <v>39.0</v>
      </c>
      <c r="I44" s="1">
        <v>39.0</v>
      </c>
      <c r="J44" s="1">
        <v>39.0</v>
      </c>
      <c r="K44" s="1">
        <v>39.0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456.0</v>
      </c>
      <c r="C46" s="1">
        <v>496.0</v>
      </c>
      <c r="D46" s="1">
        <v>503.0</v>
      </c>
      <c r="E46" s="1">
        <v>598.0</v>
      </c>
      <c r="F46" s="1">
        <v>592.0</v>
      </c>
      <c r="G46" s="1">
        <v>619.0</v>
      </c>
      <c r="H46" s="1">
        <v>770.0</v>
      </c>
      <c r="I46" s="1">
        <v>1270.0</v>
      </c>
      <c r="J46" s="1">
        <v>1750.0</v>
      </c>
      <c r="K46" s="1">
        <v>1830.0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301.0</v>
      </c>
      <c r="C48" s="1">
        <v>345.0</v>
      </c>
      <c r="D48" s="1">
        <v>438.0</v>
      </c>
      <c r="E48" s="1">
        <v>438.0</v>
      </c>
      <c r="F48" s="1">
        <v>462.0</v>
      </c>
      <c r="G48" s="1">
        <v>532.0</v>
      </c>
      <c r="H48" s="1">
        <v>543.0</v>
      </c>
      <c r="I48" s="1">
        <v>544.0</v>
      </c>
      <c r="J48" s="1">
        <v>535.0</v>
      </c>
      <c r="K48" s="1">
        <v>541.0</v>
      </c>
      <c r="L48" s="2"/>
      <c r="M48" s="2"/>
      <c r="N48" s="2"/>
      <c r="O48" s="2"/>
      <c r="P48" s="2"/>
      <c r="Q48" s="2"/>
      <c r="R48" s="2"/>
      <c r="S48" s="2"/>
      <c r="T48" s="2"/>
      <c r="U48" s="2"/>
      <c r="V48" s="2"/>
      <c r="W48" s="2"/>
      <c r="X48" s="2"/>
      <c r="Y48" s="2"/>
      <c r="Z48" s="2"/>
    </row>
    <row r="49" ht="15.75" customHeight="1">
      <c r="A49" s="1" t="s">
        <v>131</v>
      </c>
      <c r="B49" s="1">
        <v>138.0</v>
      </c>
      <c r="C49" s="1">
        <v>160.0</v>
      </c>
      <c r="D49" s="1">
        <v>334.0</v>
      </c>
      <c r="E49" s="1">
        <v>261.0</v>
      </c>
      <c r="F49" s="1">
        <v>270.0</v>
      </c>
      <c r="G49" s="1">
        <v>247.0</v>
      </c>
      <c r="H49" s="1">
        <v>138.0</v>
      </c>
      <c r="I49" s="1">
        <v>-204.0</v>
      </c>
      <c r="J49" s="1">
        <v>-463.0</v>
      </c>
      <c r="K49" s="1">
        <v>-408.0</v>
      </c>
      <c r="L49" s="2"/>
      <c r="M49" s="2"/>
      <c r="N49" s="2"/>
      <c r="O49" s="2"/>
      <c r="P49" s="2"/>
      <c r="Q49" s="2"/>
      <c r="R49" s="2"/>
      <c r="S49" s="2"/>
      <c r="T49" s="2"/>
      <c r="U49" s="2"/>
      <c r="V49" s="2"/>
      <c r="W49" s="2"/>
      <c r="X49" s="2"/>
      <c r="Y49" s="2"/>
      <c r="Z49" s="2"/>
    </row>
    <row r="50" ht="15.75" customHeight="1">
      <c r="A50" s="1" t="s">
        <v>132</v>
      </c>
      <c r="B50" s="1">
        <v>150.0</v>
      </c>
      <c r="C50" s="1">
        <v>84.0</v>
      </c>
      <c r="D50" s="1">
        <v>70.0</v>
      </c>
      <c r="E50" s="1">
        <v>61.0</v>
      </c>
      <c r="F50" s="1">
        <v>22.0</v>
      </c>
      <c r="G50" s="1">
        <v>23.0</v>
      </c>
      <c r="H50" s="1">
        <v>4.0</v>
      </c>
      <c r="I50" s="1">
        <v>4.0</v>
      </c>
      <c r="J50" s="1">
        <v>0.0</v>
      </c>
      <c r="K50" s="1">
        <v>0.0</v>
      </c>
      <c r="L50" s="2"/>
      <c r="M50" s="2"/>
      <c r="N50" s="2"/>
      <c r="O50" s="2"/>
      <c r="P50" s="2"/>
      <c r="Q50" s="2"/>
      <c r="R50" s="2"/>
      <c r="S50" s="2"/>
      <c r="T50" s="2"/>
      <c r="U50" s="2"/>
      <c r="V50" s="2"/>
      <c r="W50" s="2"/>
      <c r="X50" s="2"/>
      <c r="Y50" s="2"/>
      <c r="Z50" s="2"/>
    </row>
    <row r="51" ht="15.75" customHeight="1">
      <c r="A51" s="1" t="s">
        <v>133</v>
      </c>
      <c r="B51" s="1">
        <v>140.0</v>
      </c>
      <c r="C51" s="1">
        <v>145.0</v>
      </c>
      <c r="D51" s="1">
        <v>146.0</v>
      </c>
      <c r="E51" s="1">
        <v>154.0</v>
      </c>
      <c r="F51" s="1">
        <v>146.0</v>
      </c>
      <c r="G51" s="1">
        <v>162.0</v>
      </c>
      <c r="H51" s="1">
        <v>162.0</v>
      </c>
      <c r="I51" s="1">
        <v>179.0</v>
      </c>
      <c r="J51" s="1">
        <v>191.0</v>
      </c>
      <c r="K51" s="1">
        <v>196.0</v>
      </c>
      <c r="L51" s="2"/>
      <c r="M51" s="2"/>
      <c r="N51" s="2"/>
      <c r="O51" s="2"/>
      <c r="P51" s="2"/>
      <c r="Q51" s="2"/>
      <c r="R51" s="2"/>
      <c r="S51" s="2"/>
      <c r="T51" s="2"/>
      <c r="U51" s="2"/>
      <c r="V51" s="2"/>
      <c r="W51" s="2"/>
      <c r="X51" s="2"/>
      <c r="Y51" s="2"/>
      <c r="Z51" s="2"/>
    </row>
    <row r="52" ht="15.75" customHeight="1">
      <c r="A52" s="1" t="s">
        <v>134</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135</v>
      </c>
      <c r="B53" s="1">
        <v>86.0</v>
      </c>
      <c r="C53" s="1">
        <v>92.0</v>
      </c>
      <c r="D53" s="1">
        <v>103.0</v>
      </c>
      <c r="E53" s="1">
        <v>99.0</v>
      </c>
      <c r="F53" s="1">
        <v>91.0</v>
      </c>
      <c r="G53" s="1">
        <v>84.0</v>
      </c>
      <c r="H53" s="1">
        <v>71.0</v>
      </c>
      <c r="I53" s="1">
        <v>86.0</v>
      </c>
      <c r="J53" s="1">
        <v>101.0</v>
      </c>
      <c r="K53" s="1">
        <v>108.0</v>
      </c>
      <c r="L53" s="2"/>
      <c r="M53" s="2"/>
      <c r="N53" s="2"/>
      <c r="O53" s="2"/>
      <c r="P53" s="2"/>
      <c r="Q53" s="2"/>
      <c r="R53" s="2"/>
      <c r="S53" s="2"/>
      <c r="T53" s="2"/>
      <c r="U53" s="2"/>
      <c r="V53" s="2"/>
      <c r="W53" s="2"/>
      <c r="X53" s="2"/>
      <c r="Y53" s="2"/>
      <c r="Z53" s="2"/>
    </row>
    <row r="54" ht="15.75" customHeight="1">
      <c r="A54" s="1" t="s">
        <v>136</v>
      </c>
      <c r="B54" s="1">
        <v>308.0</v>
      </c>
      <c r="C54" s="1">
        <v>293.0</v>
      </c>
      <c r="D54" s="1">
        <v>330.0</v>
      </c>
      <c r="E54" s="1">
        <v>377.0</v>
      </c>
      <c r="F54" s="1">
        <v>442.0</v>
      </c>
      <c r="G54" s="1">
        <v>413.0</v>
      </c>
      <c r="H54" s="1">
        <v>432.0</v>
      </c>
      <c r="I54" s="1">
        <v>574.0</v>
      </c>
      <c r="J54" s="1">
        <v>596.0</v>
      </c>
      <c r="K54" s="1">
        <v>605.0</v>
      </c>
      <c r="L54" s="2"/>
      <c r="M54" s="2"/>
      <c r="N54" s="2"/>
      <c r="O54" s="2"/>
      <c r="P54" s="2"/>
      <c r="Q54" s="2"/>
      <c r="R54" s="2"/>
      <c r="S54" s="2"/>
      <c r="T54" s="2"/>
      <c r="U54" s="2"/>
      <c r="V54" s="2"/>
      <c r="W54" s="2"/>
      <c r="X54" s="2"/>
      <c r="Y54" s="2"/>
      <c r="Z54" s="2"/>
    </row>
    <row r="55" ht="15.75" customHeight="1">
      <c r="A55" s="1" t="s">
        <v>137</v>
      </c>
      <c r="B55" s="1">
        <v>36.0</v>
      </c>
      <c r="C55" s="1">
        <v>36.0</v>
      </c>
      <c r="D55" s="1">
        <v>38.0</v>
      </c>
      <c r="E55" s="1">
        <v>38.0</v>
      </c>
      <c r="F55" s="1">
        <v>38.0</v>
      </c>
      <c r="G55" s="1">
        <v>39.0</v>
      </c>
      <c r="H55" s="1">
        <v>47.0</v>
      </c>
      <c r="I55" s="1">
        <v>51.0</v>
      </c>
      <c r="J55" s="1">
        <v>60.0</v>
      </c>
      <c r="K55" s="1">
        <v>85.0</v>
      </c>
      <c r="L55" s="2"/>
      <c r="M55" s="2"/>
      <c r="N55" s="2"/>
      <c r="O55" s="2"/>
      <c r="P55" s="2"/>
      <c r="Q55" s="2"/>
      <c r="R55" s="2"/>
      <c r="S55" s="2"/>
      <c r="T55" s="2"/>
      <c r="U55" s="2"/>
      <c r="V55" s="2"/>
      <c r="W55" s="2"/>
      <c r="X55" s="2"/>
      <c r="Y55" s="2"/>
      <c r="Z55" s="2"/>
    </row>
    <row r="56" ht="15.75" customHeight="1">
      <c r="A56" s="1" t="s">
        <v>138</v>
      </c>
      <c r="B56" s="1">
        <v>96.0</v>
      </c>
      <c r="C56" s="1">
        <v>106.0</v>
      </c>
      <c r="D56" s="1">
        <v>136.0</v>
      </c>
      <c r="E56" s="1">
        <v>144.0</v>
      </c>
      <c r="F56" s="1">
        <v>165.0</v>
      </c>
      <c r="G56" s="1">
        <v>140.0</v>
      </c>
      <c r="H56" s="1">
        <v>152.0</v>
      </c>
      <c r="I56" s="1">
        <v>178.0</v>
      </c>
      <c r="J56" s="1">
        <v>231.0</v>
      </c>
      <c r="K56" s="1">
        <v>338.0</v>
      </c>
      <c r="L56" s="2"/>
      <c r="M56" s="2"/>
      <c r="N56" s="2"/>
      <c r="O56" s="2"/>
      <c r="P56" s="2"/>
      <c r="Q56" s="2"/>
      <c r="R56" s="2"/>
      <c r="S56" s="2"/>
      <c r="T56" s="2"/>
      <c r="U56" s="2"/>
      <c r="V56" s="2"/>
      <c r="W56" s="2"/>
      <c r="X56" s="2"/>
      <c r="Y56" s="2"/>
      <c r="Z56" s="2"/>
    </row>
    <row r="57" ht="15.75" customHeight="1">
      <c r="A57" s="1" t="s">
        <v>139</v>
      </c>
      <c r="B57" s="1">
        <v>504.0</v>
      </c>
      <c r="C57" s="1">
        <v>547.0</v>
      </c>
      <c r="D57" s="1">
        <v>739.0</v>
      </c>
      <c r="E57" s="1">
        <v>798.0</v>
      </c>
      <c r="F57" s="1">
        <v>780.0</v>
      </c>
      <c r="G57" s="1">
        <v>832.0</v>
      </c>
      <c r="H57" s="1">
        <v>866.0</v>
      </c>
      <c r="I57" s="1">
        <v>927.0</v>
      </c>
      <c r="J57" s="1">
        <v>1200.0</v>
      </c>
      <c r="K57" s="1">
        <v>1290.0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2.0</v>
      </c>
      <c r="C59" s="1">
        <v>1.0</v>
      </c>
      <c r="D59" s="1">
        <v>1.0</v>
      </c>
      <c r="E59" s="1">
        <v>94.0</v>
      </c>
      <c r="F59" s="1">
        <v>1.0</v>
      </c>
      <c r="G59" s="1">
        <v>59.0</v>
      </c>
      <c r="H59" s="1">
        <v>1.0</v>
      </c>
      <c r="I59" s="1">
        <v>2.0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3570.0</v>
      </c>
      <c r="C2" s="1">
        <v>3630.0</v>
      </c>
      <c r="D2" s="1">
        <v>3910.0</v>
      </c>
      <c r="E2" s="1">
        <v>4430.0</v>
      </c>
      <c r="F2" s="1">
        <v>5000.0</v>
      </c>
      <c r="G2" s="1">
        <v>4640.0</v>
      </c>
      <c r="H2" s="1">
        <v>5470.0</v>
      </c>
      <c r="I2" s="1">
        <v>7930.0</v>
      </c>
      <c r="J2" s="1">
        <v>8390.0</v>
      </c>
      <c r="K2" s="1">
        <v>6840.0</v>
      </c>
      <c r="L2" s="2"/>
      <c r="M2" s="2"/>
      <c r="N2" s="2"/>
      <c r="O2" s="2"/>
      <c r="P2" s="2"/>
      <c r="Q2" s="2"/>
      <c r="R2" s="2"/>
      <c r="S2" s="2"/>
      <c r="T2" s="2"/>
      <c r="U2" s="2"/>
      <c r="V2" s="2"/>
      <c r="W2" s="2"/>
      <c r="X2" s="2"/>
      <c r="Y2" s="2"/>
      <c r="Z2" s="2"/>
    </row>
    <row r="3">
      <c r="A3" s="1" t="s">
        <v>143</v>
      </c>
      <c r="B3" s="1">
        <v>3570.0</v>
      </c>
      <c r="C3" s="1">
        <v>3630.0</v>
      </c>
      <c r="D3" s="1">
        <v>3910.0</v>
      </c>
      <c r="E3" s="1">
        <v>4430.0</v>
      </c>
      <c r="F3" s="1">
        <v>5000.0</v>
      </c>
      <c r="G3" s="1">
        <v>4640.0</v>
      </c>
      <c r="H3" s="1">
        <v>5470.0</v>
      </c>
      <c r="I3" s="1">
        <v>7930.0</v>
      </c>
      <c r="J3" s="1">
        <v>8390.0</v>
      </c>
      <c r="K3" s="1">
        <v>6840.0</v>
      </c>
      <c r="L3" s="2"/>
      <c r="M3" s="2"/>
      <c r="N3" s="2"/>
      <c r="O3" s="2"/>
      <c r="P3" s="2"/>
      <c r="Q3" s="2"/>
      <c r="R3" s="2"/>
      <c r="S3" s="2"/>
      <c r="T3" s="2"/>
      <c r="U3" s="2"/>
      <c r="V3" s="2"/>
      <c r="W3" s="2"/>
      <c r="X3" s="2"/>
      <c r="Y3" s="2"/>
      <c r="Z3" s="2"/>
    </row>
    <row r="4">
      <c r="A4" s="1" t="s">
        <v>144</v>
      </c>
      <c r="B4" s="1">
        <v>3070.0</v>
      </c>
      <c r="C4" s="1">
        <v>3150.0</v>
      </c>
      <c r="D4" s="1">
        <v>3400.0</v>
      </c>
      <c r="E4" s="1">
        <v>3820.0</v>
      </c>
      <c r="F4" s="1">
        <v>4310.0</v>
      </c>
      <c r="G4" s="1">
        <v>3970.0</v>
      </c>
      <c r="H4" s="1">
        <v>4540.0</v>
      </c>
      <c r="I4" s="1">
        <v>6300.0</v>
      </c>
      <c r="J4" s="1">
        <v>6470.0</v>
      </c>
      <c r="K4" s="1">
        <v>5410.0</v>
      </c>
      <c r="L4" s="2"/>
      <c r="M4" s="2"/>
      <c r="N4" s="2"/>
      <c r="O4" s="2"/>
      <c r="P4" s="2"/>
      <c r="Q4" s="2"/>
      <c r="R4" s="2"/>
      <c r="S4" s="2"/>
      <c r="T4" s="2"/>
      <c r="U4" s="2"/>
      <c r="V4" s="2"/>
      <c r="W4" s="2"/>
      <c r="X4" s="2"/>
      <c r="Y4" s="2"/>
      <c r="Z4" s="2"/>
    </row>
    <row r="5">
      <c r="A5" s="1" t="s">
        <v>145</v>
      </c>
      <c r="B5" s="1">
        <v>508.0</v>
      </c>
      <c r="C5" s="1">
        <v>480.0</v>
      </c>
      <c r="D5" s="1">
        <v>513.0</v>
      </c>
      <c r="E5" s="1">
        <v>612.0</v>
      </c>
      <c r="F5" s="1">
        <v>688.0</v>
      </c>
      <c r="G5" s="1">
        <v>678.0</v>
      </c>
      <c r="H5" s="1">
        <v>939.0</v>
      </c>
      <c r="I5" s="1">
        <v>1630.0</v>
      </c>
      <c r="J5" s="1">
        <v>1910.0</v>
      </c>
      <c r="K5" s="1">
        <v>1430.0</v>
      </c>
      <c r="L5" s="2"/>
      <c r="M5" s="2"/>
      <c r="N5" s="2"/>
      <c r="O5" s="2"/>
      <c r="P5" s="2"/>
      <c r="Q5" s="2"/>
      <c r="R5" s="2"/>
      <c r="S5" s="2"/>
      <c r="T5" s="2"/>
      <c r="U5" s="2"/>
      <c r="V5" s="2"/>
      <c r="W5" s="2"/>
      <c r="X5" s="2"/>
      <c r="Y5" s="2"/>
      <c r="Z5" s="2"/>
    </row>
    <row r="6">
      <c r="A6" s="1" t="s">
        <v>146</v>
      </c>
      <c r="B6" s="1">
        <v>313.0</v>
      </c>
      <c r="C6" s="1">
        <v>323.0</v>
      </c>
      <c r="D6" s="1">
        <v>358.0</v>
      </c>
      <c r="E6" s="1">
        <v>390.0</v>
      </c>
      <c r="F6" s="1">
        <v>457.0</v>
      </c>
      <c r="G6" s="1">
        <v>464.0</v>
      </c>
      <c r="H6" s="1">
        <v>514.0</v>
      </c>
      <c r="I6" s="1">
        <v>574.0</v>
      </c>
      <c r="J6" s="1">
        <v>656.0</v>
      </c>
      <c r="K6" s="1">
        <v>669.0</v>
      </c>
      <c r="L6" s="2"/>
      <c r="M6" s="2"/>
      <c r="N6" s="2"/>
      <c r="O6" s="2"/>
      <c r="P6" s="2"/>
      <c r="Q6" s="2"/>
      <c r="R6" s="2"/>
      <c r="S6" s="2"/>
      <c r="T6" s="2"/>
      <c r="U6" s="2"/>
      <c r="V6" s="2"/>
      <c r="W6" s="2"/>
      <c r="X6" s="2"/>
      <c r="Y6" s="2"/>
      <c r="Z6" s="2"/>
    </row>
    <row r="7">
      <c r="A7" s="1" t="s">
        <v>147</v>
      </c>
      <c r="B7" s="1">
        <v>51.0</v>
      </c>
      <c r="C7" s="1">
        <v>55.0</v>
      </c>
      <c r="D7" s="1">
        <v>72.0</v>
      </c>
      <c r="E7" s="1">
        <v>80.0</v>
      </c>
      <c r="F7" s="1">
        <v>91.0</v>
      </c>
      <c r="G7" s="1">
        <v>80.0</v>
      </c>
      <c r="H7" s="1">
        <v>80.0</v>
      </c>
      <c r="I7" s="1">
        <v>80.0</v>
      </c>
      <c r="J7" s="1">
        <v>102.0</v>
      </c>
      <c r="K7" s="1">
        <v>126.0</v>
      </c>
      <c r="L7" s="2"/>
      <c r="M7" s="2"/>
      <c r="N7" s="2"/>
      <c r="O7" s="2"/>
      <c r="P7" s="2"/>
      <c r="Q7" s="2"/>
      <c r="R7" s="2"/>
      <c r="S7" s="2"/>
      <c r="T7" s="2"/>
      <c r="U7" s="2"/>
      <c r="V7" s="2"/>
      <c r="W7" s="2"/>
      <c r="X7" s="2"/>
      <c r="Y7" s="2"/>
      <c r="Z7" s="2"/>
    </row>
    <row r="8">
      <c r="A8" s="1" t="s">
        <v>148</v>
      </c>
      <c r="B8" s="1">
        <v>1.0</v>
      </c>
      <c r="C8" s="1">
        <v>-70.0</v>
      </c>
      <c r="D8" s="1">
        <v>47.0</v>
      </c>
      <c r="E8" s="1">
        <v>57.0</v>
      </c>
      <c r="F8" s="1">
        <v>0.0</v>
      </c>
      <c r="G8" s="1">
        <v>0.0</v>
      </c>
      <c r="H8" s="1">
        <v>-3.0</v>
      </c>
      <c r="I8" s="1">
        <v>-76.0</v>
      </c>
      <c r="J8" s="1">
        <v>-1.0</v>
      </c>
      <c r="K8" s="1">
        <v>-1.0</v>
      </c>
      <c r="L8" s="2"/>
      <c r="M8" s="2"/>
      <c r="N8" s="2"/>
      <c r="O8" s="2"/>
      <c r="P8" s="2"/>
      <c r="Q8" s="2"/>
      <c r="R8" s="2"/>
      <c r="S8" s="2"/>
      <c r="T8" s="2"/>
      <c r="U8" s="2"/>
      <c r="V8" s="2"/>
      <c r="W8" s="2"/>
      <c r="X8" s="2"/>
      <c r="Y8" s="2"/>
      <c r="Z8" s="2"/>
    </row>
    <row r="9">
      <c r="A9" s="1" t="s">
        <v>149</v>
      </c>
      <c r="B9" s="1">
        <v>364.0</v>
      </c>
      <c r="C9" s="1">
        <v>378.0</v>
      </c>
      <c r="D9" s="1">
        <v>431.0</v>
      </c>
      <c r="E9" s="1">
        <v>471.0</v>
      </c>
      <c r="F9" s="1">
        <v>549.0</v>
      </c>
      <c r="G9" s="1">
        <v>544.0</v>
      </c>
      <c r="H9" s="1">
        <v>595.0</v>
      </c>
      <c r="I9" s="1">
        <v>654.0</v>
      </c>
      <c r="J9" s="1">
        <v>756.0</v>
      </c>
      <c r="K9" s="1">
        <v>793.0</v>
      </c>
      <c r="L9" s="2"/>
      <c r="M9" s="2"/>
      <c r="N9" s="2"/>
      <c r="O9" s="2"/>
      <c r="P9" s="2"/>
      <c r="Q9" s="2"/>
      <c r="R9" s="2"/>
      <c r="S9" s="2"/>
      <c r="T9" s="2"/>
      <c r="U9" s="2"/>
      <c r="V9" s="2"/>
      <c r="W9" s="2"/>
      <c r="X9" s="2"/>
      <c r="Y9" s="2"/>
      <c r="Z9" s="2"/>
    </row>
    <row r="10">
      <c r="A10" s="1" t="s">
        <v>150</v>
      </c>
      <c r="B10" s="1">
        <v>144.0</v>
      </c>
      <c r="C10" s="1">
        <v>102.0</v>
      </c>
      <c r="D10" s="1">
        <v>81.0</v>
      </c>
      <c r="E10" s="1">
        <v>141.0</v>
      </c>
      <c r="F10" s="1">
        <v>139.0</v>
      </c>
      <c r="G10" s="1">
        <v>133.0</v>
      </c>
      <c r="H10" s="1">
        <v>344.0</v>
      </c>
      <c r="I10" s="1">
        <v>972.0</v>
      </c>
      <c r="J10" s="1">
        <v>1160.0</v>
      </c>
      <c r="K10" s="1">
        <v>636.0</v>
      </c>
      <c r="L10" s="2"/>
      <c r="M10" s="2"/>
      <c r="N10" s="2"/>
      <c r="O10" s="2"/>
      <c r="P10" s="2"/>
      <c r="Q10" s="2"/>
      <c r="R10" s="2"/>
      <c r="S10" s="2"/>
      <c r="T10" s="2"/>
      <c r="U10" s="2"/>
      <c r="V10" s="2"/>
      <c r="W10" s="2"/>
      <c r="X10" s="2"/>
      <c r="Y10" s="2"/>
      <c r="Z10" s="2"/>
    </row>
    <row r="11">
      <c r="A11" s="1" t="s">
        <v>151</v>
      </c>
      <c r="B11" s="1">
        <v>-22.0</v>
      </c>
      <c r="C11" s="1">
        <v>-22.0</v>
      </c>
      <c r="D11" s="1">
        <v>-22.0</v>
      </c>
      <c r="E11" s="1">
        <v>-24.0</v>
      </c>
      <c r="F11" s="1">
        <v>-25.0</v>
      </c>
      <c r="G11" s="1">
        <v>-29.0</v>
      </c>
      <c r="H11" s="1">
        <v>-28.0</v>
      </c>
      <c r="I11" s="1">
        <v>-23.0</v>
      </c>
      <c r="J11" s="1">
        <v>-21.0</v>
      </c>
      <c r="K11" s="1">
        <v>-27.0</v>
      </c>
      <c r="L11" s="2"/>
      <c r="M11" s="2"/>
      <c r="N11" s="2"/>
      <c r="O11" s="2"/>
      <c r="P11" s="2"/>
      <c r="Q11" s="2"/>
      <c r="R11" s="2"/>
      <c r="S11" s="2"/>
      <c r="T11" s="2"/>
      <c r="U11" s="2"/>
      <c r="V11" s="2"/>
      <c r="W11" s="2"/>
      <c r="X11" s="2"/>
      <c r="Y11" s="2"/>
      <c r="Z11" s="2"/>
    </row>
    <row r="12">
      <c r="A12" s="1" t="s">
        <v>152</v>
      </c>
      <c r="B12" s="1">
        <v>23.0</v>
      </c>
      <c r="C12" s="1">
        <v>32.0</v>
      </c>
      <c r="D12" s="1">
        <v>39.0</v>
      </c>
      <c r="E12" s="1">
        <v>54.0</v>
      </c>
      <c r="F12" s="1">
        <v>1.0</v>
      </c>
      <c r="G12" s="1">
        <v>2.0</v>
      </c>
      <c r="H12" s="1">
        <v>99.0</v>
      </c>
      <c r="I12" s="1">
        <v>19.0</v>
      </c>
      <c r="J12" s="1">
        <v>12.0</v>
      </c>
      <c r="K12" s="1">
        <v>48.0</v>
      </c>
      <c r="L12" s="2"/>
      <c r="M12" s="2"/>
      <c r="N12" s="2"/>
      <c r="O12" s="2"/>
      <c r="P12" s="2"/>
      <c r="Q12" s="2"/>
      <c r="R12" s="2"/>
      <c r="S12" s="2"/>
      <c r="T12" s="2"/>
      <c r="U12" s="2"/>
      <c r="V12" s="2"/>
      <c r="W12" s="2"/>
      <c r="X12" s="2"/>
      <c r="Y12" s="2"/>
      <c r="Z12" s="2"/>
    </row>
    <row r="13">
      <c r="A13" s="1" t="s">
        <v>153</v>
      </c>
      <c r="B13" s="1">
        <v>-21.0</v>
      </c>
      <c r="C13" s="1">
        <v>-22.0</v>
      </c>
      <c r="D13" s="1">
        <v>-22.0</v>
      </c>
      <c r="E13" s="1">
        <v>-24.0</v>
      </c>
      <c r="F13" s="1">
        <v>-23.0</v>
      </c>
      <c r="G13" s="1">
        <v>-26.0</v>
      </c>
      <c r="H13" s="1">
        <v>-27.0</v>
      </c>
      <c r="I13" s="1">
        <v>-22.0</v>
      </c>
      <c r="J13" s="1">
        <v>-9.0</v>
      </c>
      <c r="K13" s="1">
        <v>20.0</v>
      </c>
      <c r="L13" s="2"/>
      <c r="M13" s="2"/>
      <c r="N13" s="2"/>
      <c r="O13" s="2"/>
      <c r="P13" s="2"/>
      <c r="Q13" s="2"/>
      <c r="R13" s="2"/>
      <c r="S13" s="2"/>
      <c r="T13" s="2"/>
      <c r="U13" s="2"/>
      <c r="V13" s="2"/>
      <c r="W13" s="2"/>
      <c r="X13" s="2"/>
      <c r="Y13" s="2"/>
      <c r="Z13" s="2"/>
    </row>
    <row r="14">
      <c r="A14" s="1" t="s">
        <v>154</v>
      </c>
      <c r="B14" s="1">
        <v>-43.0</v>
      </c>
      <c r="C14" s="1">
        <v>-29.0</v>
      </c>
      <c r="D14" s="1">
        <v>11.0</v>
      </c>
      <c r="E14" s="1">
        <v>72.0</v>
      </c>
      <c r="F14" s="1">
        <v>-94.0</v>
      </c>
      <c r="G14" s="1">
        <v>44.0</v>
      </c>
      <c r="H14" s="1">
        <v>35.0</v>
      </c>
      <c r="I14" s="1">
        <v>-1.0</v>
      </c>
      <c r="J14" s="1">
        <v>-1.0</v>
      </c>
      <c r="K14" s="1">
        <v>0.0</v>
      </c>
      <c r="L14" s="2"/>
      <c r="M14" s="2"/>
      <c r="N14" s="2"/>
      <c r="O14" s="2"/>
      <c r="P14" s="2"/>
      <c r="Q14" s="2"/>
      <c r="R14" s="2"/>
      <c r="S14" s="2"/>
      <c r="T14" s="2"/>
      <c r="U14" s="2"/>
      <c r="V14" s="2"/>
      <c r="W14" s="2"/>
      <c r="X14" s="2"/>
      <c r="Y14" s="2"/>
      <c r="Z14" s="2"/>
    </row>
    <row r="15">
      <c r="A15" s="1" t="s">
        <v>155</v>
      </c>
      <c r="B15" s="1">
        <v>122.0</v>
      </c>
      <c r="C15" s="1">
        <v>79.0</v>
      </c>
      <c r="D15" s="1">
        <v>59.0</v>
      </c>
      <c r="E15" s="1">
        <v>117.0</v>
      </c>
      <c r="F15" s="1">
        <v>114.0</v>
      </c>
      <c r="G15" s="1">
        <v>107.0</v>
      </c>
      <c r="H15" s="1">
        <v>317.0</v>
      </c>
      <c r="I15" s="1">
        <v>949.0</v>
      </c>
      <c r="J15" s="1">
        <v>1150.0</v>
      </c>
      <c r="K15" s="1">
        <v>656.0</v>
      </c>
      <c r="L15" s="2"/>
      <c r="M15" s="2"/>
      <c r="N15" s="2"/>
      <c r="O15" s="2"/>
      <c r="P15" s="2"/>
      <c r="Q15" s="2"/>
      <c r="R15" s="2"/>
      <c r="S15" s="2"/>
      <c r="T15" s="2"/>
      <c r="U15" s="2"/>
      <c r="V15" s="2"/>
      <c r="W15" s="2"/>
      <c r="X15" s="2"/>
      <c r="Y15" s="2"/>
      <c r="Z15" s="2"/>
    </row>
    <row r="16">
      <c r="A16" s="1" t="s">
        <v>156</v>
      </c>
      <c r="B16" s="1">
        <v>0.0</v>
      </c>
      <c r="C16" s="1">
        <v>0.0</v>
      </c>
      <c r="D16" s="1">
        <v>0.0</v>
      </c>
      <c r="E16" s="1">
        <v>0.0</v>
      </c>
      <c r="F16" s="1">
        <v>-55.0</v>
      </c>
      <c r="G16" s="1">
        <v>0.0</v>
      </c>
      <c r="H16" s="1">
        <v>-15.0</v>
      </c>
      <c r="I16" s="1">
        <v>0.0</v>
      </c>
      <c r="J16" s="1">
        <v>0.0</v>
      </c>
      <c r="K16" s="1">
        <v>-6.0</v>
      </c>
      <c r="L16" s="2"/>
      <c r="M16" s="2"/>
      <c r="N16" s="2"/>
      <c r="O16" s="2"/>
      <c r="P16" s="2"/>
      <c r="Q16" s="2"/>
      <c r="R16" s="2"/>
      <c r="S16" s="2"/>
      <c r="T16" s="2"/>
      <c r="U16" s="2"/>
      <c r="V16" s="2"/>
      <c r="W16" s="2"/>
      <c r="X16" s="2"/>
      <c r="Y16" s="2"/>
      <c r="Z16" s="2"/>
    </row>
    <row r="17">
      <c r="A17" s="1" t="s">
        <v>157</v>
      </c>
      <c r="B17" s="1">
        <v>0.0</v>
      </c>
      <c r="C17" s="1">
        <v>0.0</v>
      </c>
      <c r="D17" s="1">
        <v>-3.0</v>
      </c>
      <c r="E17" s="1">
        <v>0.0</v>
      </c>
      <c r="F17" s="1">
        <v>0.0</v>
      </c>
      <c r="G17" s="1">
        <v>0.0</v>
      </c>
      <c r="H17" s="1">
        <v>0.0</v>
      </c>
      <c r="I17" s="1">
        <v>0.0</v>
      </c>
      <c r="J17" s="1">
        <v>-1.0</v>
      </c>
      <c r="K17" s="1">
        <v>-5.0</v>
      </c>
      <c r="L17" s="2"/>
      <c r="M17" s="2"/>
      <c r="N17" s="2"/>
      <c r="O17" s="2"/>
      <c r="P17" s="2"/>
      <c r="Q17" s="2"/>
      <c r="R17" s="2"/>
      <c r="S17" s="2"/>
      <c r="T17" s="2"/>
      <c r="U17" s="2"/>
      <c r="V17" s="2"/>
      <c r="W17" s="2"/>
      <c r="X17" s="2"/>
      <c r="Y17" s="2"/>
      <c r="Z17" s="2"/>
    </row>
    <row r="18">
      <c r="A18" s="1" t="s">
        <v>158</v>
      </c>
      <c r="B18" s="1">
        <v>1.0</v>
      </c>
      <c r="C18" s="1">
        <v>90.0</v>
      </c>
      <c r="D18" s="1">
        <v>1.0</v>
      </c>
      <c r="E18" s="1">
        <v>1.0</v>
      </c>
      <c r="F18" s="1">
        <v>-36.0</v>
      </c>
      <c r="G18" s="1">
        <v>78.0</v>
      </c>
      <c r="H18" s="1">
        <v>-1.0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-14.0</v>
      </c>
      <c r="E20" s="1">
        <v>0.0</v>
      </c>
      <c r="F20" s="1">
        <v>0.0</v>
      </c>
      <c r="G20" s="1">
        <v>0.0</v>
      </c>
      <c r="H20" s="1">
        <v>-13.0</v>
      </c>
      <c r="I20" s="1">
        <v>0.0</v>
      </c>
      <c r="J20" s="1">
        <v>0.0</v>
      </c>
      <c r="K20" s="1">
        <v>0.0</v>
      </c>
      <c r="L20" s="2"/>
      <c r="M20" s="2"/>
      <c r="N20" s="2"/>
      <c r="O20" s="2"/>
      <c r="P20" s="2"/>
      <c r="Q20" s="2"/>
      <c r="R20" s="2"/>
      <c r="S20" s="2"/>
      <c r="T20" s="2"/>
      <c r="U20" s="2"/>
      <c r="V20" s="2"/>
      <c r="W20" s="2"/>
      <c r="X20" s="2"/>
      <c r="Y20" s="2"/>
      <c r="Z20" s="2"/>
    </row>
    <row r="21" ht="15.75" customHeight="1">
      <c r="A21" s="1" t="s">
        <v>161</v>
      </c>
      <c r="B21" s="1">
        <v>123.0</v>
      </c>
      <c r="C21" s="1">
        <v>80.0</v>
      </c>
      <c r="D21" s="1">
        <v>43.0</v>
      </c>
      <c r="E21" s="1">
        <v>118.0</v>
      </c>
      <c r="F21" s="1">
        <v>22.0</v>
      </c>
      <c r="G21" s="1">
        <v>108.0</v>
      </c>
      <c r="H21" s="1">
        <v>286.0</v>
      </c>
      <c r="I21" s="1">
        <v>949.0</v>
      </c>
      <c r="J21" s="1">
        <v>1150.0</v>
      </c>
      <c r="K21" s="1">
        <v>645.0</v>
      </c>
      <c r="L21" s="2"/>
      <c r="M21" s="2"/>
      <c r="N21" s="2"/>
      <c r="O21" s="2"/>
      <c r="P21" s="2"/>
      <c r="Q21" s="2"/>
      <c r="R21" s="2"/>
      <c r="S21" s="2"/>
      <c r="T21" s="2"/>
      <c r="U21" s="2"/>
      <c r="V21" s="2"/>
      <c r="W21" s="2"/>
      <c r="X21" s="2"/>
      <c r="Y21" s="2"/>
      <c r="Z21" s="2"/>
    </row>
    <row r="22" ht="15.75" customHeight="1">
      <c r="A22" s="1" t="s">
        <v>162</v>
      </c>
      <c r="B22" s="1">
        <v>43.0</v>
      </c>
      <c r="C22" s="1">
        <v>28.0</v>
      </c>
      <c r="D22" s="1">
        <v>5.0</v>
      </c>
      <c r="E22" s="1">
        <v>34.0</v>
      </c>
      <c r="F22" s="1">
        <v>1.0</v>
      </c>
      <c r="G22" s="1">
        <v>27.0</v>
      </c>
      <c r="H22" s="1">
        <v>111.0</v>
      </c>
      <c r="I22" s="1">
        <v>236.0</v>
      </c>
      <c r="J22" s="1">
        <v>289.0</v>
      </c>
      <c r="K22" s="1">
        <v>161.0</v>
      </c>
      <c r="L22" s="2"/>
      <c r="M22" s="2"/>
      <c r="N22" s="2"/>
      <c r="O22" s="2"/>
      <c r="P22" s="2"/>
      <c r="Q22" s="2"/>
      <c r="R22" s="2"/>
      <c r="S22" s="2"/>
      <c r="T22" s="2"/>
      <c r="U22" s="2"/>
      <c r="V22" s="2"/>
      <c r="W22" s="2"/>
      <c r="X22" s="2"/>
      <c r="Y22" s="2"/>
      <c r="Z22" s="2"/>
    </row>
    <row r="23" ht="15.75" customHeight="1">
      <c r="A23" s="1" t="s">
        <v>163</v>
      </c>
      <c r="B23" s="1">
        <v>80.0</v>
      </c>
      <c r="C23" s="1">
        <v>52.0</v>
      </c>
      <c r="D23" s="1">
        <v>38.0</v>
      </c>
      <c r="E23" s="1">
        <v>82.0</v>
      </c>
      <c r="F23" s="1">
        <v>20.0</v>
      </c>
      <c r="G23" s="1">
        <v>80.0</v>
      </c>
      <c r="H23" s="1">
        <v>175.0</v>
      </c>
      <c r="I23" s="1">
        <v>712.0</v>
      </c>
      <c r="J23" s="1">
        <v>858.0</v>
      </c>
      <c r="K23" s="1">
        <v>484.0</v>
      </c>
      <c r="L23" s="2"/>
      <c r="M23" s="2"/>
      <c r="N23" s="2"/>
      <c r="O23" s="2"/>
      <c r="P23" s="2"/>
      <c r="Q23" s="2"/>
      <c r="R23" s="2"/>
      <c r="S23" s="2"/>
      <c r="T23" s="2"/>
      <c r="U23" s="2"/>
      <c r="V23" s="2"/>
      <c r="W23" s="2"/>
      <c r="X23" s="2"/>
      <c r="Y23" s="2"/>
      <c r="Z23" s="2"/>
    </row>
    <row r="24" ht="15.75" customHeight="1">
      <c r="A24" s="1" t="s">
        <v>164</v>
      </c>
      <c r="B24" s="1">
        <v>80.0</v>
      </c>
      <c r="C24" s="1">
        <v>52.0</v>
      </c>
      <c r="D24" s="1">
        <v>38.0</v>
      </c>
      <c r="E24" s="1">
        <v>82.0</v>
      </c>
      <c r="F24" s="1">
        <v>20.0</v>
      </c>
      <c r="G24" s="1">
        <v>80.0</v>
      </c>
      <c r="H24" s="1">
        <v>175.0</v>
      </c>
      <c r="I24" s="1">
        <v>712.0</v>
      </c>
      <c r="J24" s="1">
        <v>858.0</v>
      </c>
      <c r="K24" s="1">
        <v>484.0</v>
      </c>
      <c r="L24" s="2"/>
      <c r="M24" s="2"/>
      <c r="N24" s="2"/>
      <c r="O24" s="2"/>
      <c r="P24" s="2"/>
      <c r="Q24" s="2"/>
      <c r="R24" s="2"/>
      <c r="S24" s="2"/>
      <c r="T24" s="2"/>
      <c r="U24" s="2"/>
      <c r="V24" s="2"/>
      <c r="W24" s="2"/>
      <c r="X24" s="2"/>
      <c r="Y24" s="2"/>
      <c r="Z24" s="2"/>
    </row>
    <row r="25" ht="15.75" customHeight="1">
      <c r="A25" s="1" t="s">
        <v>165</v>
      </c>
      <c r="B25" s="1">
        <v>80.0</v>
      </c>
      <c r="C25" s="1">
        <v>52.0</v>
      </c>
      <c r="D25" s="1">
        <v>38.0</v>
      </c>
      <c r="E25" s="1">
        <v>82.0</v>
      </c>
      <c r="F25" s="1">
        <v>20.0</v>
      </c>
      <c r="G25" s="1">
        <v>80.0</v>
      </c>
      <c r="H25" s="1">
        <v>175.0</v>
      </c>
      <c r="I25" s="1">
        <v>712.0</v>
      </c>
      <c r="J25" s="1">
        <v>858.0</v>
      </c>
      <c r="K25" s="1">
        <v>484.0</v>
      </c>
      <c r="L25" s="2"/>
      <c r="M25" s="2"/>
      <c r="N25" s="2"/>
      <c r="O25" s="2"/>
      <c r="P25" s="2"/>
      <c r="Q25" s="2"/>
      <c r="R25" s="2"/>
      <c r="S25" s="2"/>
      <c r="T25" s="2"/>
      <c r="U25" s="2"/>
      <c r="V25" s="2"/>
      <c r="W25" s="2"/>
      <c r="X25" s="2"/>
      <c r="Y25" s="2"/>
      <c r="Z25" s="2"/>
    </row>
    <row r="26" ht="15.75" customHeight="1">
      <c r="A26" s="1" t="s">
        <v>166</v>
      </c>
      <c r="B26" s="1">
        <v>80.0</v>
      </c>
      <c r="C26" s="1">
        <v>52.0</v>
      </c>
      <c r="D26" s="1">
        <v>38.0</v>
      </c>
      <c r="E26" s="1">
        <v>82.0</v>
      </c>
      <c r="F26" s="1">
        <v>20.0</v>
      </c>
      <c r="G26" s="1">
        <v>80.0</v>
      </c>
      <c r="H26" s="1">
        <v>175.0</v>
      </c>
      <c r="I26" s="1">
        <v>712.0</v>
      </c>
      <c r="J26" s="1">
        <v>858.0</v>
      </c>
      <c r="K26" s="1">
        <v>484.0</v>
      </c>
      <c r="L26" s="2"/>
      <c r="M26" s="2"/>
      <c r="N26" s="2"/>
      <c r="O26" s="2"/>
      <c r="P26" s="2"/>
      <c r="Q26" s="2"/>
      <c r="R26" s="2"/>
      <c r="S26" s="2"/>
      <c r="T26" s="2"/>
      <c r="U26" s="2"/>
      <c r="V26" s="2"/>
      <c r="W26" s="2"/>
      <c r="X26" s="2"/>
      <c r="Y26" s="2"/>
      <c r="Z26" s="2"/>
    </row>
    <row r="27" ht="15.75" customHeight="1">
      <c r="A27" s="1" t="s">
        <v>167</v>
      </c>
      <c r="B27" s="1">
        <v>80.0</v>
      </c>
      <c r="C27" s="1">
        <v>52.0</v>
      </c>
      <c r="D27" s="1">
        <v>38.0</v>
      </c>
      <c r="E27" s="1">
        <v>82.0</v>
      </c>
      <c r="F27" s="1">
        <v>20.0</v>
      </c>
      <c r="G27" s="1">
        <v>80.0</v>
      </c>
      <c r="H27" s="1">
        <v>175.0</v>
      </c>
      <c r="I27" s="1">
        <v>712.0</v>
      </c>
      <c r="J27" s="1">
        <v>858.0</v>
      </c>
      <c r="K27" s="1">
        <v>484.0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114</v>
      </c>
      <c r="K29" s="1" t="s">
        <v>178</v>
      </c>
      <c r="L29" s="2"/>
      <c r="M29" s="2"/>
      <c r="N29" s="2"/>
      <c r="O29" s="2"/>
      <c r="P29" s="2"/>
      <c r="Q29" s="2"/>
      <c r="R29" s="2"/>
      <c r="S29" s="2"/>
      <c r="T29" s="2"/>
      <c r="U29" s="2"/>
      <c r="V29" s="2"/>
      <c r="W29" s="2"/>
      <c r="X29" s="2"/>
      <c r="Y29" s="2"/>
      <c r="Z29" s="2"/>
    </row>
    <row r="30" ht="15.75" customHeight="1">
      <c r="A30" s="1" t="s">
        <v>179</v>
      </c>
      <c r="B30" s="1" t="s">
        <v>170</v>
      </c>
      <c r="C30" s="1" t="s">
        <v>171</v>
      </c>
      <c r="D30" s="1" t="s">
        <v>172</v>
      </c>
      <c r="E30" s="1" t="s">
        <v>173</v>
      </c>
      <c r="F30" s="1" t="s">
        <v>174</v>
      </c>
      <c r="G30" s="1" t="s">
        <v>175</v>
      </c>
      <c r="H30" s="1" t="s">
        <v>176</v>
      </c>
      <c r="I30" s="1" t="s">
        <v>177</v>
      </c>
      <c r="J30" s="1" t="s">
        <v>114</v>
      </c>
      <c r="K30" s="1" t="s">
        <v>178</v>
      </c>
      <c r="L30" s="2"/>
      <c r="M30" s="2"/>
      <c r="N30" s="2"/>
      <c r="O30" s="2"/>
      <c r="P30" s="2"/>
      <c r="Q30" s="2"/>
      <c r="R30" s="2"/>
      <c r="S30" s="2"/>
      <c r="T30" s="2"/>
      <c r="U30" s="2"/>
      <c r="V30" s="2"/>
      <c r="W30" s="2"/>
      <c r="X30" s="2"/>
      <c r="Y30" s="2"/>
      <c r="Z30" s="2"/>
    </row>
    <row r="31" ht="15.75" customHeight="1">
      <c r="A31" s="1" t="s">
        <v>180</v>
      </c>
      <c r="B31" s="1">
        <v>39.0</v>
      </c>
      <c r="C31" s="1">
        <v>39.0</v>
      </c>
      <c r="D31" s="1">
        <v>38.0</v>
      </c>
      <c r="E31" s="1">
        <v>38.0</v>
      </c>
      <c r="F31" s="1">
        <v>38.0</v>
      </c>
      <c r="G31" s="1">
        <v>39.0</v>
      </c>
      <c r="H31" s="1">
        <v>39.0</v>
      </c>
      <c r="I31" s="1">
        <v>39.0</v>
      </c>
      <c r="J31" s="1">
        <v>39.0</v>
      </c>
      <c r="K31" s="1">
        <v>39.0</v>
      </c>
      <c r="L31" s="2"/>
      <c r="M31" s="2"/>
      <c r="N31" s="2"/>
      <c r="O31" s="2"/>
      <c r="P31" s="2"/>
      <c r="Q31" s="2"/>
      <c r="R31" s="2"/>
      <c r="S31" s="2"/>
      <c r="T31" s="2"/>
      <c r="U31" s="2"/>
      <c r="V31" s="2"/>
      <c r="W31" s="2"/>
      <c r="X31" s="2"/>
      <c r="Y31" s="2"/>
      <c r="Z31" s="2"/>
    </row>
    <row r="32" ht="15.75" customHeight="1">
      <c r="A32" s="1" t="s">
        <v>181</v>
      </c>
      <c r="B32" s="1" t="s">
        <v>170</v>
      </c>
      <c r="C32" s="1" t="s">
        <v>171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170</v>
      </c>
      <c r="C33" s="1" t="s">
        <v>171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39.0</v>
      </c>
      <c r="C34" s="1">
        <v>39.0</v>
      </c>
      <c r="D34" s="1">
        <v>38.0</v>
      </c>
      <c r="E34" s="1">
        <v>39.0</v>
      </c>
      <c r="F34" s="1">
        <v>39.0</v>
      </c>
      <c r="G34" s="1">
        <v>39.0</v>
      </c>
      <c r="H34" s="1">
        <v>39.0</v>
      </c>
      <c r="I34" s="1">
        <v>39.0</v>
      </c>
      <c r="J34" s="1">
        <v>39.0</v>
      </c>
      <c r="K34" s="1">
        <v>39.0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v>0.0</v>
      </c>
      <c r="C37" s="1">
        <v>0.0</v>
      </c>
      <c r="D37" s="1">
        <v>0.0</v>
      </c>
      <c r="E37" s="1" t="s">
        <v>212</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v>0.0</v>
      </c>
      <c r="C38" s="1">
        <v>0.0</v>
      </c>
      <c r="D38" s="1">
        <v>0.0</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v>196.0</v>
      </c>
      <c r="C40" s="1">
        <v>158.0</v>
      </c>
      <c r="D40" s="1">
        <v>155.0</v>
      </c>
      <c r="E40" s="1">
        <v>221.0</v>
      </c>
      <c r="F40" s="1">
        <v>231.0</v>
      </c>
      <c r="G40" s="1">
        <v>211.0</v>
      </c>
      <c r="H40" s="1">
        <v>424.0</v>
      </c>
      <c r="I40" s="1">
        <v>1050.0</v>
      </c>
      <c r="J40" s="1">
        <v>1260.0</v>
      </c>
      <c r="K40" s="1">
        <v>762.0</v>
      </c>
      <c r="L40" s="2"/>
      <c r="M40" s="2"/>
      <c r="N40" s="2"/>
      <c r="O40" s="2"/>
      <c r="P40" s="2"/>
      <c r="Q40" s="2"/>
      <c r="R40" s="2"/>
      <c r="S40" s="2"/>
      <c r="T40" s="2"/>
      <c r="U40" s="2"/>
      <c r="V40" s="2"/>
      <c r="W40" s="2"/>
      <c r="X40" s="2"/>
      <c r="Y40" s="2"/>
      <c r="Z40" s="2"/>
    </row>
    <row r="41" ht="15.75" customHeight="1">
      <c r="A41" s="1" t="s">
        <v>228</v>
      </c>
      <c r="B41" s="1">
        <v>144.0</v>
      </c>
      <c r="C41" s="1">
        <v>102.0</v>
      </c>
      <c r="D41" s="1">
        <v>81.0</v>
      </c>
      <c r="E41" s="1">
        <v>141.0</v>
      </c>
      <c r="F41" s="1">
        <v>139.0</v>
      </c>
      <c r="G41" s="1">
        <v>133.0</v>
      </c>
      <c r="H41" s="1">
        <v>344.0</v>
      </c>
      <c r="I41" s="1">
        <v>972.0</v>
      </c>
      <c r="J41" s="1">
        <v>1170.0</v>
      </c>
      <c r="K41" s="1">
        <v>653.0</v>
      </c>
      <c r="L41" s="2"/>
      <c r="M41" s="2"/>
      <c r="N41" s="2"/>
      <c r="O41" s="2"/>
      <c r="P41" s="2"/>
      <c r="Q41" s="2"/>
      <c r="R41" s="2"/>
      <c r="S41" s="2"/>
      <c r="T41" s="2"/>
      <c r="U41" s="2"/>
      <c r="V41" s="2"/>
      <c r="W41" s="2"/>
      <c r="X41" s="2"/>
      <c r="Y41" s="2"/>
      <c r="Z41" s="2"/>
    </row>
    <row r="42" ht="15.75" customHeight="1">
      <c r="A42" s="1" t="s">
        <v>229</v>
      </c>
      <c r="B42" s="1">
        <v>144.0</v>
      </c>
      <c r="C42" s="1">
        <v>102.0</v>
      </c>
      <c r="D42" s="1">
        <v>81.0</v>
      </c>
      <c r="E42" s="1">
        <v>141.0</v>
      </c>
      <c r="F42" s="1">
        <v>139.0</v>
      </c>
      <c r="G42" s="1">
        <v>133.0</v>
      </c>
      <c r="H42" s="1">
        <v>344.0</v>
      </c>
      <c r="I42" s="1">
        <v>972.0</v>
      </c>
      <c r="J42" s="1">
        <v>1160.0</v>
      </c>
      <c r="K42" s="1">
        <v>636.0</v>
      </c>
      <c r="L42" s="2"/>
      <c r="M42" s="2"/>
      <c r="N42" s="2"/>
      <c r="O42" s="2"/>
      <c r="P42" s="2"/>
      <c r="Q42" s="2"/>
      <c r="R42" s="2"/>
      <c r="S42" s="2"/>
      <c r="T42" s="2"/>
      <c r="U42" s="2"/>
      <c r="V42" s="2"/>
      <c r="W42" s="2"/>
      <c r="X42" s="2"/>
      <c r="Y42" s="2"/>
      <c r="Z42" s="2"/>
    </row>
    <row r="43" ht="15.75" customHeight="1">
      <c r="A43" s="1" t="s">
        <v>230</v>
      </c>
      <c r="B43" s="1">
        <v>213.0</v>
      </c>
      <c r="C43" s="1">
        <v>176.0</v>
      </c>
      <c r="D43" s="1">
        <v>173.0</v>
      </c>
      <c r="E43" s="1">
        <v>241.0</v>
      </c>
      <c r="F43" s="1">
        <v>249.0</v>
      </c>
      <c r="G43" s="1">
        <v>232.0</v>
      </c>
      <c r="H43" s="1">
        <v>445.0</v>
      </c>
      <c r="I43" s="1">
        <v>1070.0</v>
      </c>
      <c r="J43" s="1">
        <v>1280.0</v>
      </c>
      <c r="K43" s="1">
        <v>786.0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32.0</v>
      </c>
      <c r="C45" s="1">
        <v>-2.0</v>
      </c>
      <c r="D45" s="1">
        <v>12.0</v>
      </c>
      <c r="E45" s="1">
        <v>26.0</v>
      </c>
      <c r="F45" s="1">
        <v>9.0</v>
      </c>
      <c r="G45" s="1">
        <v>18.0</v>
      </c>
      <c r="H45" s="1">
        <v>83.0</v>
      </c>
      <c r="I45" s="1">
        <v>250.0</v>
      </c>
      <c r="J45" s="1">
        <v>229.0</v>
      </c>
      <c r="K45" s="1">
        <v>162.0</v>
      </c>
      <c r="L45" s="2"/>
      <c r="M45" s="2"/>
      <c r="N45" s="2"/>
      <c r="O45" s="2"/>
      <c r="P45" s="2"/>
      <c r="Q45" s="2"/>
      <c r="R45" s="2"/>
      <c r="S45" s="2"/>
      <c r="T45" s="2"/>
      <c r="U45" s="2"/>
      <c r="V45" s="2"/>
      <c r="W45" s="2"/>
      <c r="X45" s="2"/>
      <c r="Y45" s="2"/>
      <c r="Z45" s="2"/>
    </row>
    <row r="46" ht="15.75" customHeight="1">
      <c r="A46" s="1" t="s">
        <v>243</v>
      </c>
      <c r="B46" s="1">
        <v>0.0</v>
      </c>
      <c r="C46" s="1">
        <v>0.0</v>
      </c>
      <c r="D46" s="1">
        <v>0.0</v>
      </c>
      <c r="E46" s="1">
        <v>0.0</v>
      </c>
      <c r="F46" s="1">
        <v>0.0</v>
      </c>
      <c r="G46" s="1">
        <v>0.0</v>
      </c>
      <c r="H46" s="1">
        <v>0.0</v>
      </c>
      <c r="I46" s="1">
        <v>1.0</v>
      </c>
      <c r="J46" s="1">
        <v>-1.0</v>
      </c>
      <c r="K46" s="1">
        <v>0.0</v>
      </c>
      <c r="L46" s="2"/>
      <c r="M46" s="2"/>
      <c r="N46" s="2"/>
      <c r="O46" s="2"/>
      <c r="P46" s="2"/>
      <c r="Q46" s="2"/>
      <c r="R46" s="2"/>
      <c r="S46" s="2"/>
      <c r="T46" s="2"/>
      <c r="U46" s="2"/>
      <c r="V46" s="2"/>
      <c r="W46" s="2"/>
      <c r="X46" s="2"/>
      <c r="Y46" s="2"/>
      <c r="Z46" s="2"/>
    </row>
    <row r="47" ht="15.75" customHeight="1">
      <c r="A47" s="1" t="s">
        <v>244</v>
      </c>
      <c r="B47" s="1">
        <v>32.0</v>
      </c>
      <c r="C47" s="1">
        <v>-2.0</v>
      </c>
      <c r="D47" s="1">
        <v>12.0</v>
      </c>
      <c r="E47" s="1">
        <v>26.0</v>
      </c>
      <c r="F47" s="1">
        <v>9.0</v>
      </c>
      <c r="G47" s="1">
        <v>18.0</v>
      </c>
      <c r="H47" s="1">
        <v>83.0</v>
      </c>
      <c r="I47" s="1">
        <v>250.0</v>
      </c>
      <c r="J47" s="1">
        <v>229.0</v>
      </c>
      <c r="K47" s="1">
        <v>162.0</v>
      </c>
      <c r="L47" s="2"/>
      <c r="M47" s="2"/>
      <c r="N47" s="2"/>
      <c r="O47" s="2"/>
      <c r="P47" s="2"/>
      <c r="Q47" s="2"/>
      <c r="R47" s="2"/>
      <c r="S47" s="2"/>
      <c r="T47" s="2"/>
      <c r="U47" s="2"/>
      <c r="V47" s="2"/>
      <c r="W47" s="2"/>
      <c r="X47" s="2"/>
      <c r="Y47" s="2"/>
      <c r="Z47" s="2"/>
    </row>
    <row r="48" ht="15.75" customHeight="1">
      <c r="A48" s="1" t="s">
        <v>245</v>
      </c>
      <c r="B48" s="1">
        <v>10.0</v>
      </c>
      <c r="C48" s="1">
        <v>30.0</v>
      </c>
      <c r="D48" s="1">
        <v>1.0</v>
      </c>
      <c r="E48" s="1">
        <v>7.0</v>
      </c>
      <c r="F48" s="1">
        <v>-8.0</v>
      </c>
      <c r="G48" s="1">
        <v>8.0</v>
      </c>
      <c r="H48" s="1">
        <v>26.0</v>
      </c>
      <c r="I48" s="1">
        <v>-14.0</v>
      </c>
      <c r="J48" s="1">
        <v>58.0</v>
      </c>
      <c r="K48" s="1">
        <v>-69.0</v>
      </c>
      <c r="L48" s="2"/>
      <c r="M48" s="2"/>
      <c r="N48" s="2"/>
      <c r="O48" s="2"/>
      <c r="P48" s="2"/>
      <c r="Q48" s="2"/>
      <c r="R48" s="2"/>
      <c r="S48" s="2"/>
      <c r="T48" s="2"/>
      <c r="U48" s="2"/>
      <c r="V48" s="2"/>
      <c r="W48" s="2"/>
      <c r="X48" s="2"/>
      <c r="Y48" s="2"/>
      <c r="Z48" s="2"/>
    </row>
    <row r="49" ht="15.75" customHeight="1">
      <c r="A49" s="1" t="s">
        <v>246</v>
      </c>
      <c r="B49" s="1">
        <v>0.0</v>
      </c>
      <c r="C49" s="1">
        <v>0.0</v>
      </c>
      <c r="D49" s="1">
        <v>-8.0</v>
      </c>
      <c r="E49" s="1">
        <v>37.0</v>
      </c>
      <c r="F49" s="1">
        <v>14.0</v>
      </c>
      <c r="G49" s="1">
        <v>67.0</v>
      </c>
      <c r="H49" s="1">
        <v>64.0</v>
      </c>
      <c r="I49" s="1">
        <v>92.0</v>
      </c>
      <c r="J49" s="1">
        <v>89.0</v>
      </c>
      <c r="K49" s="1">
        <v>51.0</v>
      </c>
      <c r="L49" s="2"/>
      <c r="M49" s="2"/>
      <c r="N49" s="2"/>
      <c r="O49" s="2"/>
      <c r="P49" s="2"/>
      <c r="Q49" s="2"/>
      <c r="R49" s="2"/>
      <c r="S49" s="2"/>
      <c r="T49" s="2"/>
      <c r="U49" s="2"/>
      <c r="V49" s="2"/>
      <c r="W49" s="2"/>
      <c r="X49" s="2"/>
      <c r="Y49" s="2"/>
      <c r="Z49" s="2"/>
    </row>
    <row r="50" ht="15.75" customHeight="1">
      <c r="A50" s="1" t="s">
        <v>247</v>
      </c>
      <c r="B50" s="1">
        <v>10.0</v>
      </c>
      <c r="C50" s="1">
        <v>30.0</v>
      </c>
      <c r="D50" s="1">
        <v>-7.0</v>
      </c>
      <c r="E50" s="1">
        <v>8.0</v>
      </c>
      <c r="F50" s="1">
        <v>-7.0</v>
      </c>
      <c r="G50" s="1">
        <v>9.0</v>
      </c>
      <c r="H50" s="1">
        <v>27.0</v>
      </c>
      <c r="I50" s="1">
        <v>-13.0</v>
      </c>
      <c r="J50" s="1">
        <v>59.0</v>
      </c>
      <c r="K50" s="1">
        <v>-18.0</v>
      </c>
      <c r="L50" s="2"/>
      <c r="M50" s="2"/>
      <c r="N50" s="2"/>
      <c r="O50" s="2"/>
      <c r="P50" s="2"/>
      <c r="Q50" s="2"/>
      <c r="R50" s="2"/>
      <c r="S50" s="2"/>
      <c r="T50" s="2"/>
      <c r="U50" s="2"/>
      <c r="V50" s="2"/>
      <c r="W50" s="2"/>
      <c r="X50" s="2"/>
      <c r="Y50" s="2"/>
      <c r="Z50" s="2"/>
    </row>
    <row r="51" ht="15.75" customHeight="1">
      <c r="A51" s="1" t="s">
        <v>248</v>
      </c>
      <c r="B51" s="1">
        <v>76.0</v>
      </c>
      <c r="C51" s="1">
        <v>49.0</v>
      </c>
      <c r="D51" s="1">
        <v>37.0</v>
      </c>
      <c r="E51" s="1">
        <v>73.0</v>
      </c>
      <c r="F51" s="1">
        <v>71.0</v>
      </c>
      <c r="G51" s="1">
        <v>67.0</v>
      </c>
      <c r="H51" s="1">
        <v>198.0</v>
      </c>
      <c r="I51" s="1">
        <v>593.0</v>
      </c>
      <c r="J51" s="1">
        <v>717.0</v>
      </c>
      <c r="K51" s="1">
        <v>410.0</v>
      </c>
      <c r="L51" s="2"/>
      <c r="M51" s="2"/>
      <c r="N51" s="2"/>
      <c r="O51" s="2"/>
      <c r="P51" s="2"/>
      <c r="Q51" s="2"/>
      <c r="R51" s="2"/>
      <c r="S51" s="2"/>
      <c r="T51" s="2"/>
      <c r="U51" s="2"/>
      <c r="V51" s="2"/>
      <c r="W51" s="2"/>
      <c r="X51" s="2"/>
      <c r="Y51" s="2"/>
      <c r="Z51" s="2"/>
    </row>
    <row r="52" ht="15.75" customHeight="1">
      <c r="A52" s="1" t="s">
        <v>249</v>
      </c>
      <c r="B52" s="1">
        <v>22.0</v>
      </c>
      <c r="C52" s="1">
        <v>22.0</v>
      </c>
      <c r="D52" s="1">
        <v>29.0</v>
      </c>
      <c r="E52" s="1">
        <v>25.0</v>
      </c>
      <c r="F52" s="1">
        <v>26.0</v>
      </c>
      <c r="G52" s="1">
        <v>26.0</v>
      </c>
      <c r="H52" s="1">
        <v>29.0</v>
      </c>
      <c r="I52" s="1">
        <v>24.0</v>
      </c>
      <c r="J52" s="1">
        <v>25.0</v>
      </c>
      <c r="K52" s="1">
        <v>25.0</v>
      </c>
      <c r="L52" s="2"/>
      <c r="M52" s="2"/>
      <c r="N52" s="2"/>
      <c r="O52" s="2"/>
      <c r="P52" s="2"/>
      <c r="Q52" s="2"/>
      <c r="R52" s="2"/>
      <c r="S52" s="2"/>
      <c r="T52" s="2"/>
      <c r="U52" s="2"/>
      <c r="V52" s="2"/>
      <c r="W52" s="2"/>
      <c r="X52" s="2"/>
      <c r="Y52" s="2"/>
      <c r="Z52" s="2"/>
    </row>
    <row r="53" ht="15.75" customHeight="1">
      <c r="A53" s="1" t="s">
        <v>250</v>
      </c>
      <c r="B53" s="1">
        <v>-24.0</v>
      </c>
      <c r="C53" s="1">
        <v>2.0</v>
      </c>
      <c r="D53" s="1">
        <v>5.0</v>
      </c>
      <c r="E53" s="1">
        <v>1.0</v>
      </c>
      <c r="F53" s="1">
        <v>26.0</v>
      </c>
      <c r="G53" s="1">
        <v>3.0</v>
      </c>
      <c r="H53" s="1">
        <v>8.0</v>
      </c>
      <c r="I53" s="1">
        <v>97.0</v>
      </c>
      <c r="J53" s="1">
        <v>1.0</v>
      </c>
      <c r="K53" s="1">
        <v>2.0</v>
      </c>
      <c r="L53" s="2"/>
      <c r="M53" s="2"/>
      <c r="N53" s="2"/>
      <c r="O53" s="2"/>
      <c r="P53" s="2"/>
      <c r="Q53" s="2"/>
      <c r="R53" s="2"/>
      <c r="S53" s="2"/>
      <c r="T53" s="2"/>
      <c r="U53" s="2"/>
      <c r="V53" s="2"/>
      <c r="W53" s="2"/>
      <c r="X53" s="2"/>
      <c r="Y53" s="2"/>
      <c r="Z53" s="2"/>
    </row>
    <row r="54" ht="15.75" customHeight="1">
      <c r="A54" s="1" t="s">
        <v>251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252</v>
      </c>
      <c r="B55" s="1">
        <v>264.0</v>
      </c>
      <c r="C55" s="1">
        <v>273.0</v>
      </c>
      <c r="D55" s="1">
        <v>301.0</v>
      </c>
      <c r="E55" s="1">
        <v>327.0</v>
      </c>
      <c r="F55" s="1">
        <v>363.0</v>
      </c>
      <c r="G55" s="1">
        <v>391.0</v>
      </c>
      <c r="H55" s="1">
        <v>428.0</v>
      </c>
      <c r="I55" s="1">
        <v>491.0</v>
      </c>
      <c r="J55" s="1">
        <v>553.0</v>
      </c>
      <c r="K55" s="1">
        <v>560.0</v>
      </c>
      <c r="L55" s="2"/>
      <c r="M55" s="2"/>
      <c r="N55" s="2"/>
      <c r="O55" s="2"/>
      <c r="P55" s="2"/>
      <c r="Q55" s="2"/>
      <c r="R55" s="2"/>
      <c r="S55" s="2"/>
      <c r="T55" s="2"/>
      <c r="U55" s="2"/>
      <c r="V55" s="2"/>
      <c r="W55" s="2"/>
      <c r="X55" s="2"/>
      <c r="Y55" s="2"/>
      <c r="Z55" s="2"/>
    </row>
    <row r="56" ht="15.75" customHeight="1">
      <c r="A56" s="1" t="s">
        <v>253</v>
      </c>
      <c r="B56" s="1">
        <v>48.0</v>
      </c>
      <c r="C56" s="1">
        <v>49.0</v>
      </c>
      <c r="D56" s="1">
        <v>56.0</v>
      </c>
      <c r="E56" s="1">
        <v>63.0</v>
      </c>
      <c r="F56" s="1">
        <v>68.0</v>
      </c>
      <c r="G56" s="1">
        <v>71.0</v>
      </c>
      <c r="H56" s="1">
        <v>78.0</v>
      </c>
      <c r="I56" s="1">
        <v>83.0</v>
      </c>
      <c r="J56" s="1">
        <v>102.0</v>
      </c>
      <c r="K56" s="1">
        <v>109.0</v>
      </c>
      <c r="L56" s="2"/>
      <c r="M56" s="2"/>
      <c r="N56" s="2"/>
      <c r="O56" s="2"/>
      <c r="P56" s="2"/>
      <c r="Q56" s="2"/>
      <c r="R56" s="2"/>
      <c r="S56" s="2"/>
      <c r="T56" s="2"/>
      <c r="U56" s="2"/>
      <c r="V56" s="2"/>
      <c r="W56" s="2"/>
      <c r="X56" s="2"/>
      <c r="Y56" s="2"/>
      <c r="Z56" s="2"/>
    </row>
    <row r="57" ht="15.75" customHeight="1">
      <c r="A57" s="1" t="s">
        <v>254</v>
      </c>
      <c r="B57" s="1">
        <v>17.0</v>
      </c>
      <c r="C57" s="1">
        <v>18.0</v>
      </c>
      <c r="D57" s="1">
        <v>18.0</v>
      </c>
      <c r="E57" s="1">
        <v>19.0</v>
      </c>
      <c r="F57" s="1">
        <v>18.0</v>
      </c>
      <c r="G57" s="1">
        <v>20.0</v>
      </c>
      <c r="H57" s="1">
        <v>20.0</v>
      </c>
      <c r="I57" s="1">
        <v>22.0</v>
      </c>
      <c r="J57" s="1">
        <v>23.0</v>
      </c>
      <c r="K57" s="1">
        <v>24.0</v>
      </c>
      <c r="L57" s="2"/>
      <c r="M57" s="2"/>
      <c r="N57" s="2"/>
      <c r="O57" s="2"/>
      <c r="P57" s="2"/>
      <c r="Q57" s="2"/>
      <c r="R57" s="2"/>
      <c r="S57" s="2"/>
      <c r="T57" s="2"/>
      <c r="U57" s="2"/>
      <c r="V57" s="2"/>
      <c r="W57" s="2"/>
      <c r="X57" s="2"/>
      <c r="Y57" s="2"/>
      <c r="Z57" s="2"/>
    </row>
    <row r="58" ht="15.75" customHeight="1">
      <c r="A58" s="1" t="s">
        <v>255</v>
      </c>
      <c r="B58" s="1">
        <v>10.0</v>
      </c>
      <c r="C58" s="1">
        <v>10.0</v>
      </c>
      <c r="D58" s="1">
        <v>8.0</v>
      </c>
      <c r="E58" s="1">
        <v>8.0</v>
      </c>
      <c r="F58" s="1">
        <v>8.0</v>
      </c>
      <c r="G58" s="1">
        <v>9.0</v>
      </c>
      <c r="H58" s="1">
        <v>8.0</v>
      </c>
      <c r="I58" s="1">
        <v>7.0</v>
      </c>
      <c r="J58" s="1">
        <v>7.0</v>
      </c>
      <c r="K58" s="1">
        <v>10.0</v>
      </c>
      <c r="L58" s="2"/>
      <c r="M58" s="2"/>
      <c r="N58" s="2"/>
      <c r="O58" s="2"/>
      <c r="P58" s="2"/>
      <c r="Q58" s="2"/>
      <c r="R58" s="2"/>
      <c r="S58" s="2"/>
      <c r="T58" s="2"/>
      <c r="U58" s="2"/>
      <c r="V58" s="2"/>
      <c r="W58" s="2"/>
      <c r="X58" s="2"/>
      <c r="Y58" s="2"/>
      <c r="Z58" s="2"/>
    </row>
    <row r="59" ht="15.75" customHeight="1">
      <c r="A59" s="1" t="s">
        <v>256</v>
      </c>
      <c r="B59" s="1">
        <v>7.0</v>
      </c>
      <c r="C59" s="1">
        <v>7.0</v>
      </c>
      <c r="D59" s="1">
        <v>9.0</v>
      </c>
      <c r="E59" s="1">
        <v>10.0</v>
      </c>
      <c r="F59" s="1">
        <v>9.0</v>
      </c>
      <c r="G59" s="1">
        <v>10.0</v>
      </c>
      <c r="H59" s="1">
        <v>11.0</v>
      </c>
      <c r="I59" s="1">
        <v>14.0</v>
      </c>
      <c r="J59" s="1">
        <v>16.0</v>
      </c>
      <c r="K59" s="1">
        <v>14.0</v>
      </c>
      <c r="L59" s="2"/>
      <c r="M59" s="2"/>
      <c r="N59" s="2"/>
      <c r="O59" s="2"/>
      <c r="P59" s="2"/>
      <c r="Q59" s="2"/>
      <c r="R59" s="2"/>
      <c r="S59" s="2"/>
      <c r="T59" s="2"/>
      <c r="U59" s="2"/>
      <c r="V59" s="2"/>
      <c r="W59" s="2"/>
      <c r="X59" s="2"/>
      <c r="Y59" s="2"/>
      <c r="Z59" s="2"/>
    </row>
    <row r="60" ht="15.75" customHeight="1">
      <c r="A60" s="1" t="s">
        <v>257</v>
      </c>
      <c r="B60" s="1">
        <v>5.0</v>
      </c>
      <c r="C60" s="1">
        <v>5.0</v>
      </c>
      <c r="D60" s="1">
        <v>8.0</v>
      </c>
      <c r="E60" s="1">
        <v>9.0</v>
      </c>
      <c r="F60" s="1">
        <v>8.0</v>
      </c>
      <c r="G60" s="1">
        <v>7.0</v>
      </c>
      <c r="H60" s="1">
        <v>7.0</v>
      </c>
      <c r="I60" s="1">
        <v>7.0</v>
      </c>
      <c r="J60" s="1">
        <v>11.0</v>
      </c>
      <c r="K60" s="1">
        <v>15.0</v>
      </c>
      <c r="L60" s="2"/>
      <c r="M60" s="2"/>
      <c r="N60" s="2"/>
      <c r="O60" s="2"/>
      <c r="P60" s="2"/>
      <c r="Q60" s="2"/>
      <c r="R60" s="2"/>
      <c r="S60" s="2"/>
      <c r="T60" s="2"/>
      <c r="U60" s="2"/>
      <c r="V60" s="2"/>
      <c r="W60" s="2"/>
      <c r="X60" s="2"/>
      <c r="Y60" s="2"/>
      <c r="Z60" s="2"/>
    </row>
    <row r="61" ht="15.75" customHeight="1">
      <c r="A61" s="1" t="s">
        <v>258</v>
      </c>
      <c r="B61" s="1">
        <v>5.0</v>
      </c>
      <c r="C61" s="1">
        <v>5.0</v>
      </c>
      <c r="D61" s="1">
        <v>8.0</v>
      </c>
      <c r="E61" s="1">
        <v>9.0</v>
      </c>
      <c r="F61" s="1">
        <v>8.0</v>
      </c>
      <c r="G61" s="1">
        <v>7.0</v>
      </c>
      <c r="H61" s="1">
        <v>7.0</v>
      </c>
      <c r="I61" s="1">
        <v>7.0</v>
      </c>
      <c r="J61" s="1">
        <v>11.0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127</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109</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307</v>
      </c>
      <c r="G9" s="1">
        <v>10.0</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325</v>
      </c>
      <c r="C12" s="1" t="s">
        <v>326</v>
      </c>
      <c r="D12" s="1" t="s">
        <v>327</v>
      </c>
      <c r="E12" s="1" t="s">
        <v>328</v>
      </c>
      <c r="F12" s="1" t="s">
        <v>329</v>
      </c>
      <c r="G12" s="1" t="s">
        <v>330</v>
      </c>
      <c r="H12" s="1" t="s">
        <v>331</v>
      </c>
      <c r="I12" s="1" t="s">
        <v>332</v>
      </c>
      <c r="J12" s="1" t="s">
        <v>298</v>
      </c>
      <c r="K12" s="1" t="s">
        <v>336</v>
      </c>
      <c r="L12" s="2"/>
      <c r="M12" s="2"/>
      <c r="N12" s="2"/>
      <c r="O12" s="2"/>
      <c r="P12" s="2"/>
      <c r="Q12" s="2"/>
      <c r="R12" s="2"/>
      <c r="S12" s="2"/>
      <c r="T12" s="2"/>
      <c r="U12" s="2"/>
      <c r="V12" s="2"/>
      <c r="W12" s="2"/>
      <c r="X12" s="2"/>
      <c r="Y12" s="2"/>
      <c r="Z12" s="2"/>
    </row>
    <row r="13">
      <c r="A13" s="1" t="s">
        <v>337</v>
      </c>
      <c r="B13" s="1" t="s">
        <v>338</v>
      </c>
      <c r="C13" s="1" t="s">
        <v>339</v>
      </c>
      <c r="D13" s="1" t="s">
        <v>182</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338</v>
      </c>
      <c r="C14" s="1" t="s">
        <v>339</v>
      </c>
      <c r="D14" s="1" t="s">
        <v>182</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348</v>
      </c>
      <c r="B15" s="1" t="s">
        <v>338</v>
      </c>
      <c r="C15" s="1" t="s">
        <v>339</v>
      </c>
      <c r="D15" s="1" t="s">
        <v>182</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v>6.0</v>
      </c>
      <c r="L16" s="2"/>
      <c r="M16" s="2"/>
      <c r="N16" s="2"/>
      <c r="O16" s="2"/>
      <c r="P16" s="2"/>
      <c r="Q16" s="2"/>
      <c r="R16" s="2"/>
      <c r="S16" s="2"/>
      <c r="T16" s="2"/>
      <c r="U16" s="2"/>
      <c r="V16" s="2"/>
      <c r="W16" s="2"/>
      <c r="X16" s="2"/>
      <c r="Y16" s="2"/>
      <c r="Z16" s="2"/>
    </row>
    <row r="17">
      <c r="A17" s="1" t="s">
        <v>359</v>
      </c>
      <c r="B17" s="1" t="s">
        <v>360</v>
      </c>
      <c r="C17" s="1" t="s">
        <v>361</v>
      </c>
      <c r="D17" s="1" t="s">
        <v>362</v>
      </c>
      <c r="E17" s="1" t="s">
        <v>171</v>
      </c>
      <c r="F17" s="1" t="s">
        <v>363</v>
      </c>
      <c r="G17" s="1" t="s">
        <v>364</v>
      </c>
      <c r="H17" s="1" t="s">
        <v>365</v>
      </c>
      <c r="I17" s="1" t="s">
        <v>366</v>
      </c>
      <c r="J17" s="1" t="s">
        <v>367</v>
      </c>
      <c r="K17" s="1" t="s">
        <v>176</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234</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286</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215</v>
      </c>
      <c r="C27" s="1" t="s">
        <v>443</v>
      </c>
      <c r="D27" s="1" t="s">
        <v>444</v>
      </c>
      <c r="E27" s="1" t="s">
        <v>215</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201</v>
      </c>
      <c r="D28" s="1" t="s">
        <v>201</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v>43.0</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495</v>
      </c>
      <c r="C35" s="1" t="s">
        <v>496</v>
      </c>
      <c r="D35" s="1" t="s">
        <v>497</v>
      </c>
      <c r="E35" s="1" t="s">
        <v>498</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506</v>
      </c>
      <c r="C36" s="1" t="s">
        <v>507</v>
      </c>
      <c r="D36" s="1">
        <v>43.0</v>
      </c>
      <c r="E36" s="1" t="s">
        <v>508</v>
      </c>
      <c r="F36" s="1" t="s">
        <v>523</v>
      </c>
      <c r="G36" s="1" t="s">
        <v>524</v>
      </c>
      <c r="H36" s="1" t="s">
        <v>525</v>
      </c>
      <c r="I36" s="1" t="s">
        <v>526</v>
      </c>
      <c r="J36" s="1" t="s">
        <v>402</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306</v>
      </c>
      <c r="C39" s="1" t="s">
        <v>551</v>
      </c>
      <c r="D39" s="1" t="s">
        <v>552</v>
      </c>
      <c r="E39" s="1" t="s">
        <v>553</v>
      </c>
      <c r="F39" s="1">
        <v>9.0</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v>2.0</v>
      </c>
      <c r="G41" s="1" t="s">
        <v>575</v>
      </c>
      <c r="H41" s="1" t="s">
        <v>576</v>
      </c>
      <c r="I41" s="1" t="s">
        <v>217</v>
      </c>
      <c r="J41" s="1" t="s">
        <v>216</v>
      </c>
      <c r="K41" s="1" t="s">
        <v>577</v>
      </c>
      <c r="L41" s="2"/>
      <c r="M41" s="2"/>
      <c r="N41" s="2"/>
      <c r="O41" s="2"/>
      <c r="P41" s="2"/>
      <c r="Q41" s="2"/>
      <c r="R41" s="2"/>
      <c r="S41" s="2"/>
      <c r="T41" s="2"/>
      <c r="U41" s="2"/>
      <c r="V41" s="2"/>
      <c r="W41" s="2"/>
      <c r="X41" s="2"/>
      <c r="Y41" s="2"/>
      <c r="Z41" s="2"/>
    </row>
    <row r="42" ht="15.75" customHeight="1">
      <c r="A42" s="1" t="s">
        <v>578</v>
      </c>
      <c r="B42" s="1" t="s">
        <v>218</v>
      </c>
      <c r="C42" s="1" t="s">
        <v>435</v>
      </c>
      <c r="D42" s="1" t="s">
        <v>579</v>
      </c>
      <c r="E42" s="1" t="s">
        <v>580</v>
      </c>
      <c r="F42" s="1" t="s">
        <v>581</v>
      </c>
      <c r="G42" s="1" t="s">
        <v>582</v>
      </c>
      <c r="H42" s="1" t="s">
        <v>443</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338</v>
      </c>
      <c r="C43" s="1" t="s">
        <v>587</v>
      </c>
      <c r="D43" s="1" t="s">
        <v>588</v>
      </c>
      <c r="E43" s="1" t="s">
        <v>589</v>
      </c>
      <c r="F43" s="1" t="s">
        <v>590</v>
      </c>
      <c r="G43" s="1" t="s">
        <v>591</v>
      </c>
      <c r="H43" s="1" t="s">
        <v>592</v>
      </c>
      <c r="I43" s="1" t="s">
        <v>447</v>
      </c>
      <c r="J43" s="1" t="s">
        <v>593</v>
      </c>
      <c r="K43" s="1" t="s">
        <v>352</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598</v>
      </c>
      <c r="G44" s="1" t="s">
        <v>353</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638</v>
      </c>
      <c r="C50" s="1" t="s">
        <v>639</v>
      </c>
      <c r="D50" s="1" t="s">
        <v>640</v>
      </c>
      <c r="E50" s="1" t="s">
        <v>641</v>
      </c>
      <c r="F50" s="1" t="s">
        <v>642</v>
      </c>
      <c r="G50" s="1" t="s">
        <v>643</v>
      </c>
      <c r="H50" s="1" t="s">
        <v>644</v>
      </c>
      <c r="I50" s="1" t="s">
        <v>645</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652</v>
      </c>
      <c r="C52" s="1" t="s">
        <v>653</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364</v>
      </c>
      <c r="C56" s="1" t="s">
        <v>697</v>
      </c>
      <c r="D56" s="1" t="s">
        <v>698</v>
      </c>
      <c r="E56" s="1" t="s">
        <v>699</v>
      </c>
      <c r="F56" s="1" t="s">
        <v>700</v>
      </c>
      <c r="G56" s="1" t="s">
        <v>701</v>
      </c>
      <c r="H56" s="1" t="s">
        <v>580</v>
      </c>
      <c r="I56" s="1" t="s">
        <v>702</v>
      </c>
      <c r="J56" s="1" t="s">
        <v>703</v>
      </c>
      <c r="K56" s="1" t="s">
        <v>183</v>
      </c>
      <c r="L56" s="2"/>
      <c r="M56" s="2"/>
      <c r="N56" s="2"/>
      <c r="O56" s="2"/>
      <c r="P56" s="2"/>
      <c r="Q56" s="2"/>
      <c r="R56" s="2"/>
      <c r="S56" s="2"/>
      <c r="T56" s="2"/>
      <c r="U56" s="2"/>
      <c r="V56" s="2"/>
      <c r="W56" s="2"/>
      <c r="X56" s="2"/>
      <c r="Y56" s="2"/>
      <c r="Z56" s="2"/>
    </row>
    <row r="57" ht="15.75" customHeight="1">
      <c r="A57" s="1" t="s">
        <v>704</v>
      </c>
      <c r="B57" s="1" t="s">
        <v>574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382</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391</v>
      </c>
      <c r="C59" s="1" t="s">
        <v>725</v>
      </c>
      <c r="D59" s="1" t="s">
        <v>371</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116</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375</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452</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v>0.0</v>
      </c>
      <c r="C65" s="1">
        <v>0.0</v>
      </c>
      <c r="D65" s="1">
        <v>0.0</v>
      </c>
      <c r="E65" s="1">
        <v>0.0</v>
      </c>
      <c r="F65" s="1" t="s">
        <v>786</v>
      </c>
      <c r="G65" s="1" t="s">
        <v>787</v>
      </c>
      <c r="H65" s="1" t="s">
        <v>788</v>
      </c>
      <c r="I65" s="1">
        <v>5.0</v>
      </c>
      <c r="J65" s="1" t="s">
        <v>789</v>
      </c>
      <c r="K65" s="1" t="s">
        <v>790</v>
      </c>
      <c r="L65" s="2"/>
      <c r="M65" s="2"/>
      <c r="N65" s="2"/>
      <c r="O65" s="2"/>
      <c r="P65" s="2"/>
      <c r="Q65" s="2"/>
      <c r="R65" s="2"/>
      <c r="S65" s="2"/>
      <c r="T65" s="2"/>
      <c r="U65" s="2"/>
      <c r="V65" s="2"/>
      <c r="W65" s="2"/>
      <c r="X65" s="2"/>
      <c r="Y65" s="2"/>
      <c r="Z65" s="2"/>
    </row>
    <row r="66" ht="15.75" customHeight="1">
      <c r="A66" s="1" t="s">
        <v>791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792</v>
      </c>
      <c r="B67" s="1" t="s">
        <v>793</v>
      </c>
      <c r="C67" s="1" t="s">
        <v>794</v>
      </c>
      <c r="D67" s="1" t="s">
        <v>318</v>
      </c>
      <c r="E67" s="1" t="s">
        <v>795</v>
      </c>
      <c r="F67" s="1" t="s">
        <v>796</v>
      </c>
      <c r="G67" s="1" t="s">
        <v>797</v>
      </c>
      <c r="H67" s="1" t="s">
        <v>378</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737</v>
      </c>
      <c r="C68" s="1" t="s">
        <v>802</v>
      </c>
      <c r="D68" s="1" t="s">
        <v>593</v>
      </c>
      <c r="E68" s="1" t="s">
        <v>803</v>
      </c>
      <c r="F68" s="1" t="s">
        <v>804</v>
      </c>
      <c r="G68" s="1" t="s">
        <v>262</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310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v>51.0</v>
      </c>
      <c r="C70" s="1" t="s">
        <v>369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v>51.0</v>
      </c>
      <c r="C71" s="1" t="s">
        <v>369</v>
      </c>
      <c r="D71" s="1" t="s">
        <v>820</v>
      </c>
      <c r="E71" s="1" t="s">
        <v>821</v>
      </c>
      <c r="F71" s="1" t="s">
        <v>822</v>
      </c>
      <c r="G71" s="1" t="s">
        <v>823</v>
      </c>
      <c r="H71" s="1" t="s">
        <v>824</v>
      </c>
      <c r="I71" s="1" t="s">
        <v>825</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842</v>
      </c>
      <c r="B73" s="1" t="s">
        <v>832</v>
      </c>
      <c r="C73" s="1" t="s">
        <v>833</v>
      </c>
      <c r="D73" s="1" t="s">
        <v>834</v>
      </c>
      <c r="E73" s="1" t="s">
        <v>835</v>
      </c>
      <c r="F73" s="1" t="s">
        <v>836</v>
      </c>
      <c r="G73" s="1" t="s">
        <v>837</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843</v>
      </c>
      <c r="B74" s="1" t="s">
        <v>844</v>
      </c>
      <c r="C74" s="1" t="s">
        <v>448</v>
      </c>
      <c r="D74" s="1" t="s">
        <v>845</v>
      </c>
      <c r="E74" s="1" t="s">
        <v>846</v>
      </c>
      <c r="F74" s="1" t="s">
        <v>525</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889</v>
      </c>
      <c r="F78" s="1" t="s">
        <v>890</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553</v>
      </c>
      <c r="E79" s="1" t="s">
        <v>899</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396</v>
      </c>
      <c r="F80" s="1" t="s">
        <v>910</v>
      </c>
      <c r="G80" s="1" t="s">
        <v>606</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687</v>
      </c>
      <c r="D81" s="1" t="s">
        <v>415</v>
      </c>
      <c r="E81" s="1" t="s">
        <v>917</v>
      </c>
      <c r="F81" s="1" t="s">
        <v>918</v>
      </c>
      <c r="G81" s="1" t="s">
        <v>919</v>
      </c>
      <c r="H81" s="1" t="s">
        <v>920</v>
      </c>
      <c r="I81" s="1" t="s">
        <v>238</v>
      </c>
      <c r="J81" s="1" t="s">
        <v>117</v>
      </c>
      <c r="K81" s="1" t="s">
        <v>921</v>
      </c>
      <c r="L81" s="2"/>
      <c r="M81" s="2"/>
      <c r="N81" s="2"/>
      <c r="O81" s="2"/>
      <c r="P81" s="2"/>
      <c r="Q81" s="2"/>
      <c r="R81" s="2"/>
      <c r="S81" s="2"/>
      <c r="T81" s="2"/>
      <c r="U81" s="2"/>
      <c r="V81" s="2"/>
      <c r="W81" s="2"/>
      <c r="X81" s="2"/>
      <c r="Y81" s="2"/>
      <c r="Z81" s="2"/>
    </row>
    <row r="82" ht="15.75" customHeight="1">
      <c r="A82" s="1" t="s">
        <v>922</v>
      </c>
      <c r="B82" s="1" t="s">
        <v>923</v>
      </c>
      <c r="C82" s="1" t="s">
        <v>924</v>
      </c>
      <c r="D82" s="1" t="s">
        <v>925</v>
      </c>
      <c r="E82" s="1" t="s">
        <v>926</v>
      </c>
      <c r="F82" s="1" t="s">
        <v>430</v>
      </c>
      <c r="G82" s="1" t="s">
        <v>927</v>
      </c>
      <c r="H82" s="1" t="s">
        <v>928</v>
      </c>
      <c r="I82" s="1" t="s">
        <v>929</v>
      </c>
      <c r="J82" s="1" t="s">
        <v>930</v>
      </c>
      <c r="K82" s="1" t="s">
        <v>438</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947</v>
      </c>
      <c r="G84" s="1" t="s">
        <v>948</v>
      </c>
      <c r="H84" s="1" t="s">
        <v>949</v>
      </c>
      <c r="I84" s="1" t="s">
        <v>950</v>
      </c>
      <c r="J84" s="1" t="s">
        <v>951</v>
      </c>
      <c r="K84" s="1" t="s">
        <v>952</v>
      </c>
      <c r="L84" s="2"/>
      <c r="M84" s="2"/>
      <c r="N84" s="2"/>
      <c r="O84" s="2"/>
      <c r="P84" s="2"/>
      <c r="Q84" s="2"/>
      <c r="R84" s="2"/>
      <c r="S84" s="2"/>
      <c r="T84" s="2"/>
      <c r="U84" s="2"/>
      <c r="V84" s="2"/>
      <c r="W84" s="2"/>
      <c r="X84" s="2"/>
      <c r="Y84" s="2"/>
      <c r="Z84" s="2"/>
    </row>
    <row r="85" ht="15.75" customHeight="1">
      <c r="A85" s="1" t="s">
        <v>953</v>
      </c>
      <c r="B85" s="1" t="s">
        <v>954</v>
      </c>
      <c r="C85" s="1" t="s">
        <v>955</v>
      </c>
      <c r="D85" s="1" t="s">
        <v>956</v>
      </c>
      <c r="E85" s="1" t="s">
        <v>957</v>
      </c>
      <c r="F85" s="1" t="s">
        <v>958</v>
      </c>
      <c r="G85" s="1" t="s">
        <v>959</v>
      </c>
      <c r="H85" s="1" t="s">
        <v>960</v>
      </c>
      <c r="I85" s="1" t="s">
        <v>961</v>
      </c>
      <c r="J85" s="1" t="s">
        <v>962</v>
      </c>
      <c r="K85" s="1" t="s">
        <v>963</v>
      </c>
      <c r="L85" s="2"/>
      <c r="M85" s="2"/>
      <c r="N85" s="2"/>
      <c r="O85" s="2"/>
      <c r="P85" s="2"/>
      <c r="Q85" s="2"/>
      <c r="R85" s="2"/>
      <c r="S85" s="2"/>
      <c r="T85" s="2"/>
      <c r="U85" s="2"/>
      <c r="V85" s="2"/>
      <c r="W85" s="2"/>
      <c r="X85" s="2"/>
      <c r="Y85" s="2"/>
      <c r="Z85" s="2"/>
    </row>
    <row r="86" ht="15.75" customHeight="1">
      <c r="A86" s="1" t="s">
        <v>964</v>
      </c>
      <c r="B86" s="1">
        <v>0.0</v>
      </c>
      <c r="C86" s="1">
        <v>0.0</v>
      </c>
      <c r="D86" s="1">
        <v>0.0</v>
      </c>
      <c r="E86" s="1">
        <v>0.0</v>
      </c>
      <c r="F86" s="1">
        <v>0.0</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971</v>
      </c>
      <c r="B88" s="1" t="s">
        <v>972</v>
      </c>
      <c r="C88" s="1" t="s">
        <v>973</v>
      </c>
      <c r="D88" s="1" t="s">
        <v>688</v>
      </c>
      <c r="E88" s="1" t="s">
        <v>974</v>
      </c>
      <c r="F88" s="1" t="s">
        <v>975</v>
      </c>
      <c r="G88" s="1" t="s">
        <v>976</v>
      </c>
      <c r="H88" s="1" t="s">
        <v>977</v>
      </c>
      <c r="I88" s="1" t="s">
        <v>978</v>
      </c>
      <c r="J88" s="1" t="s">
        <v>979</v>
      </c>
      <c r="K88" s="1" t="s">
        <v>918</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986</v>
      </c>
      <c r="H89" s="1" t="s">
        <v>987</v>
      </c>
      <c r="I89" s="1" t="s">
        <v>988</v>
      </c>
      <c r="J89" s="1" t="s">
        <v>989</v>
      </c>
      <c r="K89" s="1" t="s">
        <v>322</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994</v>
      </c>
      <c r="F90" s="1" t="s">
        <v>939</v>
      </c>
      <c r="G90" s="1" t="s">
        <v>995</v>
      </c>
      <c r="H90" s="1" t="s">
        <v>996</v>
      </c>
      <c r="I90" s="1" t="s">
        <v>997</v>
      </c>
      <c r="J90" s="1" t="s">
        <v>998</v>
      </c>
      <c r="K90" s="1" t="s">
        <v>999</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1005</v>
      </c>
      <c r="G91" s="1" t="s">
        <v>883</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1001</v>
      </c>
      <c r="C92" s="1" t="s">
        <v>1002</v>
      </c>
      <c r="D92" s="1" t="s">
        <v>1003</v>
      </c>
      <c r="E92" s="1" t="s">
        <v>1004</v>
      </c>
      <c r="F92" s="1" t="s">
        <v>1005</v>
      </c>
      <c r="G92" s="1" t="s">
        <v>883</v>
      </c>
      <c r="H92" s="1" t="s">
        <v>1006</v>
      </c>
      <c r="I92" s="1" t="s">
        <v>1007</v>
      </c>
      <c r="J92" s="1" t="s">
        <v>1011</v>
      </c>
      <c r="K92" s="1" t="s">
        <v>1012</v>
      </c>
      <c r="L92" s="2"/>
      <c r="M92" s="2"/>
      <c r="N92" s="2"/>
      <c r="O92" s="2"/>
      <c r="P92" s="2"/>
      <c r="Q92" s="2"/>
      <c r="R92" s="2"/>
      <c r="S92" s="2"/>
      <c r="T92" s="2"/>
      <c r="U92" s="2"/>
      <c r="V92" s="2"/>
      <c r="W92" s="2"/>
      <c r="X92" s="2"/>
      <c r="Y92" s="2"/>
      <c r="Z92" s="2"/>
    </row>
    <row r="93" ht="15.75" customHeight="1">
      <c r="A93" s="1" t="s">
        <v>1013</v>
      </c>
      <c r="B93" s="1" t="s">
        <v>646</v>
      </c>
      <c r="C93" s="1" t="s">
        <v>1014</v>
      </c>
      <c r="D93" s="1" t="s">
        <v>1015</v>
      </c>
      <c r="E93" s="1" t="s">
        <v>1016</v>
      </c>
      <c r="F93" s="1" t="s">
        <v>1017</v>
      </c>
      <c r="G93" s="1" t="s">
        <v>1018</v>
      </c>
      <c r="H93" s="1" t="s">
        <v>1019</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646</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404</v>
      </c>
      <c r="H95" s="1" t="s">
        <v>1030</v>
      </c>
      <c r="I95" s="1" t="s">
        <v>1031</v>
      </c>
      <c r="J95" s="1" t="s">
        <v>1032</v>
      </c>
      <c r="K95" s="1" t="s">
        <v>1033</v>
      </c>
      <c r="L95" s="2"/>
      <c r="M95" s="2"/>
      <c r="N95" s="2"/>
      <c r="O95" s="2"/>
      <c r="P95" s="2"/>
      <c r="Q95" s="2"/>
      <c r="R95" s="2"/>
      <c r="S95" s="2"/>
      <c r="T95" s="2"/>
      <c r="U95" s="2"/>
      <c r="V95" s="2"/>
      <c r="W95" s="2"/>
      <c r="X95" s="2"/>
      <c r="Y95" s="2"/>
      <c r="Z95" s="2"/>
    </row>
    <row r="96" ht="15.75" customHeight="1">
      <c r="A96" s="1" t="s">
        <v>1034</v>
      </c>
      <c r="B96" s="1" t="s">
        <v>307</v>
      </c>
      <c r="C96" s="1" t="s">
        <v>1035</v>
      </c>
      <c r="D96" s="1" t="s">
        <v>1036</v>
      </c>
      <c r="E96" s="1" t="s">
        <v>1037</v>
      </c>
      <c r="F96" s="1" t="s">
        <v>1038</v>
      </c>
      <c r="G96" s="1" t="s">
        <v>1039</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1047</v>
      </c>
      <c r="E97" s="1" t="s">
        <v>1048</v>
      </c>
      <c r="F97" s="1" t="s">
        <v>1049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1055</v>
      </c>
      <c r="B98" s="1" t="s">
        <v>1056</v>
      </c>
      <c r="C98" s="1" t="s">
        <v>1057</v>
      </c>
      <c r="D98" s="1" t="s">
        <v>994</v>
      </c>
      <c r="E98" s="1" t="s">
        <v>1058</v>
      </c>
      <c r="F98" s="1" t="s">
        <v>1059</v>
      </c>
      <c r="G98" s="1" t="s">
        <v>937</v>
      </c>
      <c r="H98" s="1" t="s">
        <v>1060</v>
      </c>
      <c r="I98" s="1" t="s">
        <v>1061</v>
      </c>
      <c r="J98" s="1" t="s">
        <v>1062</v>
      </c>
      <c r="K98" s="1" t="s">
        <v>332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1078</v>
      </c>
      <c r="F100" s="1" t="s">
        <v>1079</v>
      </c>
      <c r="G100" s="1" t="s">
        <v>1080</v>
      </c>
      <c r="H100" s="1" t="s">
        <v>1081</v>
      </c>
      <c r="I100" s="1" t="s">
        <v>1082</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711</v>
      </c>
      <c r="G101" s="1" t="s">
        <v>1090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1096</v>
      </c>
      <c r="C102" s="1" t="s">
        <v>1097</v>
      </c>
      <c r="D102" s="1" t="s">
        <v>1098</v>
      </c>
      <c r="E102" s="1" t="s">
        <v>1099</v>
      </c>
      <c r="F102" s="1" t="s">
        <v>748</v>
      </c>
      <c r="G102" s="1" t="s">
        <v>967</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450</v>
      </c>
      <c r="D103" s="1" t="s">
        <v>1106</v>
      </c>
      <c r="E103" s="1" t="s">
        <v>1107</v>
      </c>
      <c r="F103" s="1" t="s">
        <v>268</v>
      </c>
      <c r="G103" s="1" t="s">
        <v>112</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938</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1" t="s">
        <v>1123</v>
      </c>
      <c r="C105" s="1" t="s">
        <v>1124</v>
      </c>
      <c r="D105" s="1" t="s">
        <v>1125</v>
      </c>
      <c r="E105" s="1" t="s">
        <v>1126</v>
      </c>
      <c r="F105" s="1" t="s">
        <v>115</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1138</v>
      </c>
      <c r="H106" s="1" t="s">
        <v>1139</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v>0.0</v>
      </c>
      <c r="C107" s="1">
        <v>0.0</v>
      </c>
      <c r="D107" s="1">
        <v>0.0</v>
      </c>
      <c r="E107" s="1">
        <v>0.0</v>
      </c>
      <c r="F107" s="1">
        <v>0.0</v>
      </c>
      <c r="G107" s="1">
        <v>0.0</v>
      </c>
      <c r="H107" s="1" t="s">
        <v>1144</v>
      </c>
      <c r="I107" s="1" t="s">
        <v>1145</v>
      </c>
      <c r="J107" s="1" t="s">
        <v>878</v>
      </c>
      <c r="K107" s="1" t="s">
        <v>301</v>
      </c>
      <c r="L107" s="2"/>
      <c r="M107" s="2"/>
      <c r="N107" s="2"/>
      <c r="O107" s="2"/>
      <c r="P107" s="2"/>
      <c r="Q107" s="2"/>
      <c r="R107" s="2"/>
      <c r="S107" s="2"/>
      <c r="T107" s="2"/>
      <c r="U107" s="2"/>
      <c r="V107" s="2"/>
      <c r="W107" s="2"/>
      <c r="X107" s="2"/>
      <c r="Y107" s="2"/>
      <c r="Z107" s="2"/>
    </row>
    <row r="108" ht="15.75" customHeight="1">
      <c r="A108" s="1" t="s">
        <v>1146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312</v>
      </c>
      <c r="F109" s="1" t="s">
        <v>734</v>
      </c>
      <c r="G109" s="1" t="s">
        <v>274</v>
      </c>
      <c r="H109" s="1" t="s">
        <v>358</v>
      </c>
      <c r="I109" s="1" t="s">
        <v>1151</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t="s">
        <v>1155</v>
      </c>
      <c r="C110" s="1" t="s">
        <v>864</v>
      </c>
      <c r="D110" s="1" t="s">
        <v>208</v>
      </c>
      <c r="E110" s="1" t="s">
        <v>1156</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1165</v>
      </c>
      <c r="D111" s="1" t="s">
        <v>1166</v>
      </c>
      <c r="E111" s="1" t="s">
        <v>1167</v>
      </c>
      <c r="F111" s="1" t="s">
        <v>1168</v>
      </c>
      <c r="G111" s="1" t="s">
        <v>1169</v>
      </c>
      <c r="H111" s="1" t="s">
        <v>1170</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1175</v>
      </c>
      <c r="C112" s="1" t="s">
        <v>1176</v>
      </c>
      <c r="D112" s="1" t="s">
        <v>1177</v>
      </c>
      <c r="E112" s="1" t="s">
        <v>1178</v>
      </c>
      <c r="F112" s="1" t="s">
        <v>1179</v>
      </c>
      <c r="G112" s="1" t="s">
        <v>1180</v>
      </c>
      <c r="H112" s="1" t="s">
        <v>1181</v>
      </c>
      <c r="I112" s="1" t="s">
        <v>1182</v>
      </c>
      <c r="J112" s="1" t="s">
        <v>1183</v>
      </c>
      <c r="K112" s="1" t="s">
        <v>1184</v>
      </c>
      <c r="L112" s="2"/>
      <c r="M112" s="2"/>
      <c r="N112" s="2"/>
      <c r="O112" s="2"/>
      <c r="P112" s="2"/>
      <c r="Q112" s="2"/>
      <c r="R112" s="2"/>
      <c r="S112" s="2"/>
      <c r="T112" s="2"/>
      <c r="U112" s="2"/>
      <c r="V112" s="2"/>
      <c r="W112" s="2"/>
      <c r="X112" s="2"/>
      <c r="Y112" s="2"/>
      <c r="Z112" s="2"/>
    </row>
    <row r="113" ht="15.75" customHeight="1">
      <c r="A113" s="1" t="s">
        <v>1185</v>
      </c>
      <c r="B113" s="1" t="s">
        <v>1175</v>
      </c>
      <c r="C113" s="1" t="s">
        <v>1176</v>
      </c>
      <c r="D113" s="1" t="s">
        <v>1177</v>
      </c>
      <c r="E113" s="1" t="s">
        <v>1178</v>
      </c>
      <c r="F113" s="1" t="s">
        <v>1179</v>
      </c>
      <c r="G113" s="1" t="s">
        <v>1180</v>
      </c>
      <c r="H113" s="1" t="s">
        <v>1181</v>
      </c>
      <c r="I113" s="1" t="s">
        <v>1182</v>
      </c>
      <c r="J113" s="1" t="s">
        <v>1186</v>
      </c>
      <c r="K113" s="1" t="s">
        <v>1187</v>
      </c>
      <c r="L113" s="2"/>
      <c r="M113" s="2"/>
      <c r="N113" s="2"/>
      <c r="O113" s="2"/>
      <c r="P113" s="2"/>
      <c r="Q113" s="2"/>
      <c r="R113" s="2"/>
      <c r="S113" s="2"/>
      <c r="T113" s="2"/>
      <c r="U113" s="2"/>
      <c r="V113" s="2"/>
      <c r="W113" s="2"/>
      <c r="X113" s="2"/>
      <c r="Y113" s="2"/>
      <c r="Z113" s="2"/>
    </row>
    <row r="114" ht="15.75" customHeight="1">
      <c r="A114" s="1" t="s">
        <v>1188</v>
      </c>
      <c r="B114" s="1" t="s">
        <v>1189</v>
      </c>
      <c r="C114" s="1" t="s">
        <v>309</v>
      </c>
      <c r="D114" s="1" t="s">
        <v>1190</v>
      </c>
      <c r="E114" s="1" t="s">
        <v>1191</v>
      </c>
      <c r="F114" s="1" t="s">
        <v>1192</v>
      </c>
      <c r="G114" s="1" t="s">
        <v>1193</v>
      </c>
      <c r="H114" s="1" t="s">
        <v>1194</v>
      </c>
      <c r="I114" s="1" t="s">
        <v>1195</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1189</v>
      </c>
      <c r="C115" s="1" t="s">
        <v>309</v>
      </c>
      <c r="D115" s="1" t="s">
        <v>1190</v>
      </c>
      <c r="E115" s="1" t="s">
        <v>1191</v>
      </c>
      <c r="F115" s="1" t="s">
        <v>1192</v>
      </c>
      <c r="G115" s="1" t="s">
        <v>1193</v>
      </c>
      <c r="H115" s="1" t="s">
        <v>1194</v>
      </c>
      <c r="I115" s="1" t="s">
        <v>1195</v>
      </c>
      <c r="J115" s="1" t="s">
        <v>1196</v>
      </c>
      <c r="K115" s="1" t="s">
        <v>1197</v>
      </c>
      <c r="L115" s="2"/>
      <c r="M115" s="2"/>
      <c r="N115" s="2"/>
      <c r="O115" s="2"/>
      <c r="P115" s="2"/>
      <c r="Q115" s="2"/>
      <c r="R115" s="2"/>
      <c r="S115" s="2"/>
      <c r="T115" s="2"/>
      <c r="U115" s="2"/>
      <c r="V115" s="2"/>
      <c r="W115" s="2"/>
      <c r="X115" s="2"/>
      <c r="Y115" s="2"/>
      <c r="Z115" s="2"/>
    </row>
    <row r="116" ht="15.75" customHeight="1">
      <c r="A116" s="1" t="s">
        <v>1199</v>
      </c>
      <c r="B116" s="1" t="s">
        <v>587</v>
      </c>
      <c r="C116" s="1" t="s">
        <v>1200</v>
      </c>
      <c r="D116" s="1" t="s">
        <v>346</v>
      </c>
      <c r="E116" s="1" t="s">
        <v>1201</v>
      </c>
      <c r="F116" s="1" t="s">
        <v>1202</v>
      </c>
      <c r="G116" s="1" t="s">
        <v>1203</v>
      </c>
      <c r="H116" s="1" t="s">
        <v>1204</v>
      </c>
      <c r="I116" s="1" t="s">
        <v>1205</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t="s">
        <v>1211</v>
      </c>
      <c r="E117" s="1" t="s">
        <v>687</v>
      </c>
      <c r="F117" s="1" t="s">
        <v>1212</v>
      </c>
      <c r="G117" s="1" t="s">
        <v>1213</v>
      </c>
      <c r="H117" s="1" t="s">
        <v>1214</v>
      </c>
      <c r="I117" s="1" t="s">
        <v>1215</v>
      </c>
      <c r="J117" s="1" t="s">
        <v>1216</v>
      </c>
      <c r="K117" s="1" t="s">
        <v>1217</v>
      </c>
      <c r="L117" s="2"/>
      <c r="M117" s="2"/>
      <c r="N117" s="2"/>
      <c r="O117" s="2"/>
      <c r="P117" s="2"/>
      <c r="Q117" s="2"/>
      <c r="R117" s="2"/>
      <c r="S117" s="2"/>
      <c r="T117" s="2"/>
      <c r="U117" s="2"/>
      <c r="V117" s="2"/>
      <c r="W117" s="2"/>
      <c r="X117" s="2"/>
      <c r="Y117" s="2"/>
      <c r="Z117" s="2"/>
    </row>
    <row r="118" ht="15.75" customHeight="1">
      <c r="A118" s="1" t="s">
        <v>1218</v>
      </c>
      <c r="B118" s="1">
        <v>0.0</v>
      </c>
      <c r="C118" s="1" t="s">
        <v>1219</v>
      </c>
      <c r="D118" s="1" t="s">
        <v>1220</v>
      </c>
      <c r="E118" s="1" t="s">
        <v>566</v>
      </c>
      <c r="F118" s="1" t="s">
        <v>1221</v>
      </c>
      <c r="G118" s="1" t="s">
        <v>1222</v>
      </c>
      <c r="H118" s="1" t="s">
        <v>1223</v>
      </c>
      <c r="I118" s="1" t="s">
        <v>1224</v>
      </c>
      <c r="J118" s="1" t="s">
        <v>1225</v>
      </c>
      <c r="K118" s="1" t="s">
        <v>1226</v>
      </c>
      <c r="L118" s="2"/>
      <c r="M118" s="2"/>
      <c r="N118" s="2"/>
      <c r="O118" s="2"/>
      <c r="P118" s="2"/>
      <c r="Q118" s="2"/>
      <c r="R118" s="2"/>
      <c r="S118" s="2"/>
      <c r="T118" s="2"/>
      <c r="U118" s="2"/>
      <c r="V118" s="2"/>
      <c r="W118" s="2"/>
      <c r="X118" s="2"/>
      <c r="Y118" s="2"/>
      <c r="Z118" s="2"/>
    </row>
    <row r="119" ht="15.75" customHeight="1">
      <c r="A119" s="1" t="s">
        <v>1227</v>
      </c>
      <c r="B119" s="1">
        <v>0.0</v>
      </c>
      <c r="C119" s="1" t="s">
        <v>367</v>
      </c>
      <c r="D119" s="1" t="s">
        <v>725</v>
      </c>
      <c r="E119" s="1" t="s">
        <v>1228</v>
      </c>
      <c r="F119" s="1" t="s">
        <v>1229</v>
      </c>
      <c r="G119" s="1" t="s">
        <v>1230</v>
      </c>
      <c r="H119" s="1" t="s">
        <v>1231</v>
      </c>
      <c r="I119" s="1" t="s">
        <v>1232</v>
      </c>
      <c r="J119" s="1" t="s">
        <v>1228</v>
      </c>
      <c r="K119" s="1" t="s">
        <v>1233</v>
      </c>
      <c r="L119" s="2"/>
      <c r="M119" s="2"/>
      <c r="N119" s="2"/>
      <c r="O119" s="2"/>
      <c r="P119" s="2"/>
      <c r="Q119" s="2"/>
      <c r="R119" s="2"/>
      <c r="S119" s="2"/>
      <c r="T119" s="2"/>
      <c r="U119" s="2"/>
      <c r="V119" s="2"/>
      <c r="W119" s="2"/>
      <c r="X119" s="2"/>
      <c r="Y119" s="2"/>
      <c r="Z119" s="2"/>
    </row>
    <row r="120" ht="15.75" customHeight="1">
      <c r="A120" s="1" t="s">
        <v>1234</v>
      </c>
      <c r="B120" s="1">
        <v>0.0</v>
      </c>
      <c r="C120" s="1" t="s">
        <v>1100</v>
      </c>
      <c r="D120" s="1" t="s">
        <v>1235</v>
      </c>
      <c r="E120" s="1" t="s">
        <v>737</v>
      </c>
      <c r="F120" s="1" t="s">
        <v>1236</v>
      </c>
      <c r="G120" s="1" t="s">
        <v>1237</v>
      </c>
      <c r="H120" s="1" t="s">
        <v>1238</v>
      </c>
      <c r="I120" s="1" t="s">
        <v>1239</v>
      </c>
      <c r="J120" s="1" t="s">
        <v>415</v>
      </c>
      <c r="K120" s="1" t="s">
        <v>1240</v>
      </c>
      <c r="L120" s="2"/>
      <c r="M120" s="2"/>
      <c r="N120" s="2"/>
      <c r="O120" s="2"/>
      <c r="P120" s="2"/>
      <c r="Q120" s="2"/>
      <c r="R120" s="2"/>
      <c r="S120" s="2"/>
      <c r="T120" s="2"/>
      <c r="U120" s="2"/>
      <c r="V120" s="2"/>
      <c r="W120" s="2"/>
      <c r="X120" s="2"/>
      <c r="Y120" s="2"/>
      <c r="Z120" s="2"/>
    </row>
    <row r="121" ht="15.75" customHeight="1">
      <c r="A121" s="1" t="s">
        <v>1241</v>
      </c>
      <c r="B121" s="1">
        <v>0.0</v>
      </c>
      <c r="C121" s="1" t="s">
        <v>1080</v>
      </c>
      <c r="D121" s="1" t="s">
        <v>1242</v>
      </c>
      <c r="E121" s="1" t="s">
        <v>1243</v>
      </c>
      <c r="F121" s="1" t="s">
        <v>1244</v>
      </c>
      <c r="G121" s="1" t="s">
        <v>1245</v>
      </c>
      <c r="H121" s="1" t="s">
        <v>1246</v>
      </c>
      <c r="I121" s="1" t="s">
        <v>917</v>
      </c>
      <c r="J121" s="1" t="s">
        <v>1247</v>
      </c>
      <c r="K121" s="1" t="s">
        <v>282</v>
      </c>
      <c r="L121" s="2"/>
      <c r="M121" s="2"/>
      <c r="N121" s="2"/>
      <c r="O121" s="2"/>
      <c r="P121" s="2"/>
      <c r="Q121" s="2"/>
      <c r="R121" s="2"/>
      <c r="S121" s="2"/>
      <c r="T121" s="2"/>
      <c r="U121" s="2"/>
      <c r="V121" s="2"/>
      <c r="W121" s="2"/>
      <c r="X121" s="2"/>
      <c r="Y121" s="2"/>
      <c r="Z121" s="2"/>
    </row>
    <row r="122" ht="15.75" customHeight="1">
      <c r="A122" s="1" t="s">
        <v>1248</v>
      </c>
      <c r="B122" s="1">
        <v>0.0</v>
      </c>
      <c r="C122" s="1" t="s">
        <v>1249</v>
      </c>
      <c r="D122" s="1" t="s">
        <v>1159</v>
      </c>
      <c r="E122" s="1" t="s">
        <v>1250</v>
      </c>
      <c r="F122" s="1" t="s">
        <v>1251</v>
      </c>
      <c r="G122" s="1" t="s">
        <v>331</v>
      </c>
      <c r="H122" s="1" t="s">
        <v>1252</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v>0.0</v>
      </c>
      <c r="C123" s="1" t="s">
        <v>1257</v>
      </c>
      <c r="D123" s="1" t="s">
        <v>1258</v>
      </c>
      <c r="E123" s="1" t="s">
        <v>1259</v>
      </c>
      <c r="F123" s="1" t="s">
        <v>1260</v>
      </c>
      <c r="G123" s="1" t="s">
        <v>1261</v>
      </c>
      <c r="H123" s="1" t="s">
        <v>1262</v>
      </c>
      <c r="I123" s="1" t="s">
        <v>1263</v>
      </c>
      <c r="J123" s="1" t="s">
        <v>1264</v>
      </c>
      <c r="K123" s="1" t="s">
        <v>1265</v>
      </c>
      <c r="L123" s="2"/>
      <c r="M123" s="2"/>
      <c r="N123" s="2"/>
      <c r="O123" s="2"/>
      <c r="P123" s="2"/>
      <c r="Q123" s="2"/>
      <c r="R123" s="2"/>
      <c r="S123" s="2"/>
      <c r="T123" s="2"/>
      <c r="U123" s="2"/>
      <c r="V123" s="2"/>
      <c r="W123" s="2"/>
      <c r="X123" s="2"/>
      <c r="Y123" s="2"/>
      <c r="Z123" s="2"/>
    </row>
    <row r="124" ht="15.75" customHeight="1">
      <c r="A124" s="1" t="s">
        <v>1266</v>
      </c>
      <c r="B124" s="1" t="s">
        <v>1267</v>
      </c>
      <c r="C124" s="1" t="s">
        <v>1268</v>
      </c>
      <c r="D124" s="1" t="s">
        <v>1269</v>
      </c>
      <c r="E124" s="1" t="s">
        <v>1270</v>
      </c>
      <c r="F124" s="1" t="s">
        <v>1271</v>
      </c>
      <c r="G124" s="1" t="s">
        <v>1272</v>
      </c>
      <c r="H124" s="1" t="s">
        <v>1273</v>
      </c>
      <c r="I124" s="1" t="s">
        <v>1274</v>
      </c>
      <c r="J124" s="1" t="s">
        <v>1275</v>
      </c>
      <c r="K124" s="1" t="s">
        <v>1276</v>
      </c>
      <c r="L124" s="2"/>
      <c r="M124" s="2"/>
      <c r="N124" s="2"/>
      <c r="O124" s="2"/>
      <c r="P124" s="2"/>
      <c r="Q124" s="2"/>
      <c r="R124" s="2"/>
      <c r="S124" s="2"/>
      <c r="T124" s="2"/>
      <c r="U124" s="2"/>
      <c r="V124" s="2"/>
      <c r="W124" s="2"/>
      <c r="X124" s="2"/>
      <c r="Y124" s="2"/>
      <c r="Z124" s="2"/>
    </row>
    <row r="125" ht="15.75" customHeight="1">
      <c r="A125" s="1" t="s">
        <v>1277</v>
      </c>
      <c r="B125" s="1" t="s">
        <v>1278</v>
      </c>
      <c r="C125" s="1" t="s">
        <v>1279</v>
      </c>
      <c r="D125" s="1" t="s">
        <v>1280</v>
      </c>
      <c r="E125" s="1" t="s">
        <v>1281</v>
      </c>
      <c r="F125" s="1" t="s">
        <v>1282</v>
      </c>
      <c r="G125" s="1" t="s">
        <v>226</v>
      </c>
      <c r="H125" s="1" t="s">
        <v>1283</v>
      </c>
      <c r="I125" s="1" t="s">
        <v>1284</v>
      </c>
      <c r="J125" s="1" t="s">
        <v>1098</v>
      </c>
      <c r="K125" s="1" t="s">
        <v>1285</v>
      </c>
      <c r="L125" s="2"/>
      <c r="M125" s="2"/>
      <c r="N125" s="2"/>
      <c r="O125" s="2"/>
      <c r="P125" s="2"/>
      <c r="Q125" s="2"/>
      <c r="R125" s="2"/>
      <c r="S125" s="2"/>
      <c r="T125" s="2"/>
      <c r="U125" s="2"/>
      <c r="V125" s="2"/>
      <c r="W125" s="2"/>
      <c r="X125" s="2"/>
      <c r="Y125" s="2"/>
      <c r="Z125" s="2"/>
    </row>
    <row r="126" ht="15.75" customHeight="1">
      <c r="A126" s="1" t="s">
        <v>1286</v>
      </c>
      <c r="B126" s="1">
        <v>0.0</v>
      </c>
      <c r="C126" s="1">
        <v>0.0</v>
      </c>
      <c r="D126" s="1" t="s">
        <v>1287</v>
      </c>
      <c r="E126" s="1" t="s">
        <v>1288</v>
      </c>
      <c r="F126" s="1" t="s">
        <v>1289</v>
      </c>
      <c r="G126" s="1" t="s">
        <v>1290</v>
      </c>
      <c r="H126" s="1" t="s">
        <v>1291</v>
      </c>
      <c r="I126" s="1" t="s">
        <v>1292</v>
      </c>
      <c r="J126" s="1" t="s">
        <v>1293</v>
      </c>
      <c r="K126" s="1" t="s">
        <v>1294</v>
      </c>
      <c r="L126" s="2"/>
      <c r="M126" s="2"/>
      <c r="N126" s="2"/>
      <c r="O126" s="2"/>
      <c r="P126" s="2"/>
      <c r="Q126" s="2"/>
      <c r="R126" s="2"/>
      <c r="S126" s="2"/>
      <c r="T126" s="2"/>
      <c r="U126" s="2"/>
      <c r="V126" s="2"/>
      <c r="W126" s="2"/>
      <c r="X126" s="2"/>
      <c r="Y126" s="2"/>
      <c r="Z126" s="2"/>
    </row>
    <row r="127" ht="15.75" customHeight="1">
      <c r="A127" s="1" t="s">
        <v>1295</v>
      </c>
      <c r="B127" s="1">
        <v>0.0</v>
      </c>
      <c r="C127" s="1">
        <v>0.0</v>
      </c>
      <c r="D127" s="1" t="s">
        <v>1296</v>
      </c>
      <c r="E127" s="1" t="s">
        <v>1297</v>
      </c>
      <c r="F127" s="1" t="s">
        <v>1298</v>
      </c>
      <c r="G127" s="1" t="s">
        <v>1299</v>
      </c>
      <c r="H127" s="1" t="s">
        <v>1300</v>
      </c>
      <c r="I127" s="1" t="s">
        <v>1301</v>
      </c>
      <c r="J127" s="1" t="s">
        <v>1302</v>
      </c>
      <c r="K127" s="1" t="s">
        <v>1303</v>
      </c>
      <c r="L127" s="2"/>
      <c r="M127" s="2"/>
      <c r="N127" s="2"/>
      <c r="O127" s="2"/>
      <c r="P127" s="2"/>
      <c r="Q127" s="2"/>
      <c r="R127" s="2"/>
      <c r="S127" s="2"/>
      <c r="T127" s="2"/>
      <c r="U127" s="2"/>
      <c r="V127" s="2"/>
      <c r="W127" s="2"/>
      <c r="X127" s="2"/>
      <c r="Y127" s="2"/>
      <c r="Z127" s="2"/>
    </row>
    <row r="128" ht="15.75" customHeight="1">
      <c r="A128" s="1" t="s">
        <v>1304</v>
      </c>
      <c r="B128" s="1">
        <v>0.0</v>
      </c>
      <c r="C128" s="1">
        <v>0.0</v>
      </c>
      <c r="D128" s="1">
        <v>0.0</v>
      </c>
      <c r="E128" s="1">
        <v>0.0</v>
      </c>
      <c r="F128" s="1">
        <v>0.0</v>
      </c>
      <c r="G128" s="1">
        <v>0.0</v>
      </c>
      <c r="H128" s="1">
        <v>0.0</v>
      </c>
      <c r="I128" s="1">
        <v>0.0</v>
      </c>
      <c r="J128" s="1" t="s">
        <v>1305</v>
      </c>
      <c r="K128" s="1" t="s">
        <v>1306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1307</v>
      </c>
      <c r="C1" s="1" t="s">
        <v>1308</v>
      </c>
      <c r="D1" s="1" t="s">
        <v>1309</v>
      </c>
      <c r="E1" s="1" t="s">
        <v>1310</v>
      </c>
      <c r="F1" s="1" t="s">
        <v>1311</v>
      </c>
      <c r="G1" s="1" t="s">
        <v>1312</v>
      </c>
      <c r="H1" s="1" t="s">
        <v>1313</v>
      </c>
      <c r="I1" s="1" t="s">
        <v>1314</v>
      </c>
      <c r="J1" s="2"/>
      <c r="K1" s="2"/>
      <c r="L1" s="2"/>
      <c r="M1" s="2"/>
      <c r="N1" s="2"/>
      <c r="O1" s="2"/>
      <c r="P1" s="2"/>
      <c r="Q1" s="2"/>
      <c r="R1" s="2"/>
      <c r="S1" s="2"/>
      <c r="T1" s="2"/>
      <c r="U1" s="2"/>
      <c r="V1" s="2"/>
      <c r="W1" s="2"/>
      <c r="X1" s="2"/>
      <c r="Y1" s="2"/>
      <c r="Z1" s="2"/>
    </row>
    <row r="2">
      <c r="A2" s="1" t="s">
        <v>1315</v>
      </c>
      <c r="B2" s="1" t="s">
        <v>1316</v>
      </c>
      <c r="C2" s="1" t="s">
        <v>1317</v>
      </c>
      <c r="D2" s="1" t="s">
        <v>1318</v>
      </c>
      <c r="E2" s="1" t="s">
        <v>1319</v>
      </c>
      <c r="F2" s="1" t="s">
        <v>1320</v>
      </c>
      <c r="G2" s="1" t="s">
        <v>1321</v>
      </c>
      <c r="H2" s="1" t="s">
        <v>1321</v>
      </c>
      <c r="I2" s="1" t="s">
        <v>1322</v>
      </c>
      <c r="J2" s="2"/>
      <c r="K2" s="2"/>
      <c r="L2" s="2"/>
      <c r="M2" s="2"/>
      <c r="N2" s="2"/>
      <c r="O2" s="2"/>
      <c r="P2" s="2"/>
      <c r="Q2" s="2"/>
      <c r="R2" s="2"/>
      <c r="S2" s="2"/>
      <c r="T2" s="2"/>
      <c r="U2" s="2"/>
      <c r="V2" s="2"/>
      <c r="W2" s="2"/>
      <c r="X2" s="2"/>
      <c r="Y2" s="2"/>
      <c r="Z2" s="2"/>
    </row>
    <row r="3">
      <c r="A3" s="1" t="s">
        <v>1323</v>
      </c>
      <c r="B3" s="1" t="s">
        <v>1322</v>
      </c>
      <c r="C3" s="1" t="s">
        <v>1324</v>
      </c>
      <c r="D3" s="1" t="s">
        <v>1325</v>
      </c>
      <c r="E3" s="1" t="s">
        <v>1326</v>
      </c>
      <c r="F3" s="1" t="s">
        <v>1327</v>
      </c>
      <c r="G3" s="1" t="s">
        <v>1328</v>
      </c>
      <c r="H3" s="1" t="s">
        <v>1329</v>
      </c>
      <c r="I3" s="1" t="s">
        <v>1322</v>
      </c>
      <c r="J3" s="2"/>
      <c r="K3" s="2"/>
      <c r="L3" s="2"/>
      <c r="M3" s="2"/>
      <c r="N3" s="2"/>
      <c r="O3" s="2"/>
      <c r="P3" s="2"/>
      <c r="Q3" s="2"/>
      <c r="R3" s="2"/>
      <c r="S3" s="2"/>
      <c r="T3" s="2"/>
      <c r="U3" s="2"/>
      <c r="V3" s="2"/>
      <c r="W3" s="2"/>
      <c r="X3" s="2"/>
      <c r="Y3" s="2"/>
      <c r="Z3" s="2"/>
    </row>
    <row r="4">
      <c r="A4" s="1" t="s">
        <v>1330</v>
      </c>
      <c r="B4" s="1" t="s">
        <v>1331</v>
      </c>
      <c r="C4" s="1" t="s">
        <v>1317</v>
      </c>
      <c r="D4" s="1" t="s">
        <v>1332</v>
      </c>
      <c r="E4" s="1" t="s">
        <v>1333</v>
      </c>
      <c r="F4" s="1" t="s">
        <v>1334</v>
      </c>
      <c r="G4" s="1" t="s">
        <v>1335</v>
      </c>
      <c r="H4" s="1" t="s">
        <v>1336</v>
      </c>
      <c r="I4" s="1" t="s">
        <v>1337</v>
      </c>
      <c r="J4" s="2"/>
      <c r="K4" s="2"/>
      <c r="L4" s="2"/>
      <c r="M4" s="2"/>
      <c r="N4" s="2"/>
      <c r="O4" s="2"/>
      <c r="P4" s="2"/>
      <c r="Q4" s="2"/>
      <c r="R4" s="2"/>
      <c r="S4" s="2"/>
      <c r="T4" s="2"/>
      <c r="U4" s="2"/>
      <c r="V4" s="2"/>
      <c r="W4" s="2"/>
      <c r="X4" s="2"/>
      <c r="Y4" s="2"/>
      <c r="Z4" s="2"/>
    </row>
    <row r="5">
      <c r="A5" s="1" t="s">
        <v>1323</v>
      </c>
      <c r="B5" s="1" t="s">
        <v>1322</v>
      </c>
      <c r="C5" s="1" t="s">
        <v>1338</v>
      </c>
      <c r="D5" s="1" t="s">
        <v>1339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1322</v>
      </c>
      <c r="C8" s="1" t="s">
        <v>1364</v>
      </c>
      <c r="D8" s="1" t="s">
        <v>1364</v>
      </c>
      <c r="E8" s="1" t="s">
        <v>1365</v>
      </c>
      <c r="F8" s="1" t="s">
        <v>1366</v>
      </c>
      <c r="G8" s="1" t="s">
        <v>1367</v>
      </c>
      <c r="H8" s="1" t="s">
        <v>1368</v>
      </c>
      <c r="I8" s="1" t="s">
        <v>1369</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1373</v>
      </c>
      <c r="C10" s="1" t="s">
        <v>1372</v>
      </c>
      <c r="D10" s="1" t="s">
        <v>1371</v>
      </c>
      <c r="E10" s="1" t="s">
        <v>1380</v>
      </c>
      <c r="F10" s="1" t="s">
        <v>1381</v>
      </c>
      <c r="G10" s="1" t="s">
        <v>1378</v>
      </c>
      <c r="H10" s="1" t="s">
        <v>1382</v>
      </c>
      <c r="I10" s="1" t="s">
        <v>1378</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1388</v>
      </c>
      <c r="I11" s="1" t="s">
        <v>1390</v>
      </c>
      <c r="J11" s="2"/>
      <c r="K11" s="2"/>
      <c r="L11" s="2"/>
      <c r="M11" s="2"/>
      <c r="N11" s="2"/>
      <c r="O11" s="2"/>
      <c r="P11" s="2"/>
      <c r="Q11" s="2"/>
      <c r="R11" s="2"/>
      <c r="S11" s="2"/>
      <c r="T11" s="2"/>
      <c r="U11" s="2"/>
      <c r="V11" s="2"/>
      <c r="W11" s="2"/>
      <c r="X11" s="2"/>
      <c r="Y11" s="2"/>
      <c r="Z11" s="2"/>
    </row>
    <row r="12">
      <c r="A12" s="1" t="s">
        <v>1391</v>
      </c>
      <c r="B12" s="1" t="s">
        <v>1392</v>
      </c>
      <c r="C12" s="1" t="s">
        <v>1393</v>
      </c>
      <c r="D12" s="1" t="s">
        <v>1394</v>
      </c>
      <c r="E12" s="1" t="s">
        <v>1368</v>
      </c>
      <c r="F12" s="1" t="s">
        <v>1395</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1404</v>
      </c>
      <c r="G13" s="1" t="s">
        <v>1400</v>
      </c>
      <c r="H13" s="1" t="s">
        <v>1405</v>
      </c>
      <c r="I13" s="1" t="s">
        <v>1406</v>
      </c>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351</v>
      </c>
      <c r="C15" s="1" t="s">
        <v>1417</v>
      </c>
      <c r="D15" s="1" t="s">
        <v>544</v>
      </c>
      <c r="E15" s="1" t="s">
        <v>1418</v>
      </c>
      <c r="F15" s="1" t="s">
        <v>687</v>
      </c>
      <c r="G15" s="1" t="s">
        <v>613</v>
      </c>
      <c r="H15" s="1" t="s">
        <v>1419</v>
      </c>
      <c r="I15" s="1" t="s">
        <v>1420</v>
      </c>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1426</v>
      </c>
      <c r="G16" s="1" t="s">
        <v>1427</v>
      </c>
      <c r="H16" s="1" t="s">
        <v>1428</v>
      </c>
      <c r="I16" s="1" t="s">
        <v>1429</v>
      </c>
      <c r="J16" s="2"/>
      <c r="K16" s="2"/>
      <c r="L16" s="2"/>
      <c r="M16" s="2"/>
      <c r="N16" s="2"/>
      <c r="O16" s="2"/>
      <c r="P16" s="2"/>
      <c r="Q16" s="2"/>
      <c r="R16" s="2"/>
      <c r="S16" s="2"/>
      <c r="T16" s="2"/>
      <c r="U16" s="2"/>
      <c r="V16" s="2"/>
      <c r="W16" s="2"/>
      <c r="X16" s="2"/>
      <c r="Y16" s="2"/>
      <c r="Z16" s="2"/>
    </row>
    <row r="17">
      <c r="A17" s="1" t="s">
        <v>1430</v>
      </c>
      <c r="B17" s="1" t="s">
        <v>185</v>
      </c>
      <c r="C17" s="1" t="s">
        <v>186</v>
      </c>
      <c r="D17" s="1" t="s">
        <v>187</v>
      </c>
      <c r="E17" s="1" t="s">
        <v>188</v>
      </c>
      <c r="F17" s="1" t="s">
        <v>189</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1435</v>
      </c>
      <c r="C18" s="1" t="s">
        <v>1436</v>
      </c>
      <c r="D18" s="1" t="s">
        <v>1437</v>
      </c>
      <c r="E18" s="1" t="s">
        <v>1438</v>
      </c>
      <c r="F18" s="1" t="s">
        <v>1439</v>
      </c>
      <c r="G18" s="1" t="s">
        <v>1440</v>
      </c>
      <c r="H18" s="1" t="s">
        <v>1441</v>
      </c>
      <c r="I18" s="1" t="s">
        <v>1442</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1" t="s">
        <v>1478</v>
      </c>
      <c r="J22" s="2"/>
      <c r="K22" s="2"/>
      <c r="L22" s="2"/>
      <c r="M22" s="2"/>
      <c r="N22" s="2"/>
      <c r="O22" s="2"/>
      <c r="P22" s="2"/>
      <c r="Q22" s="2"/>
      <c r="R22" s="2"/>
      <c r="S22" s="2"/>
      <c r="T22" s="2"/>
      <c r="U22" s="2"/>
      <c r="V22" s="2"/>
      <c r="W22" s="2"/>
      <c r="X22" s="2"/>
      <c r="Y22" s="2"/>
      <c r="Z22" s="2"/>
    </row>
    <row r="23" ht="15.75" customHeight="1">
      <c r="A23" s="1" t="s">
        <v>1479</v>
      </c>
      <c r="B23" s="1" t="s">
        <v>1480</v>
      </c>
      <c r="C23" s="1" t="s">
        <v>1322</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1500</v>
      </c>
      <c r="I25" s="1" t="s">
        <v>1322</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1322</v>
      </c>
      <c r="H26" s="1" t="s">
        <v>1322</v>
      </c>
      <c r="I26" s="1" t="s">
        <v>1322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1514</v>
      </c>
      <c r="C5" s="2"/>
      <c r="D5" s="2"/>
      <c r="E5" s="2"/>
      <c r="F5" s="2"/>
      <c r="G5" s="2"/>
      <c r="H5" s="2"/>
      <c r="I5" s="2"/>
      <c r="J5" s="2"/>
      <c r="K5" s="2"/>
      <c r="L5" s="2"/>
      <c r="M5" s="2"/>
      <c r="N5" s="2"/>
      <c r="O5" s="2"/>
      <c r="P5" s="2"/>
      <c r="Q5" s="2"/>
      <c r="R5" s="2"/>
      <c r="S5" s="2"/>
      <c r="T5" s="2"/>
      <c r="U5" s="2"/>
      <c r="V5" s="2"/>
      <c r="W5" s="2"/>
      <c r="X5" s="2"/>
      <c r="Y5" s="2"/>
      <c r="Z5" s="2"/>
    </row>
    <row r="6">
      <c r="A6" s="3" t="s">
        <v>1515</v>
      </c>
      <c r="B6" s="1" t="s">
        <v>1516</v>
      </c>
      <c r="C6" s="2"/>
      <c r="D6" s="2"/>
      <c r="E6" s="2"/>
      <c r="F6" s="2"/>
      <c r="G6" s="2"/>
      <c r="H6" s="2"/>
      <c r="I6" s="2"/>
      <c r="J6" s="2"/>
      <c r="K6" s="2"/>
      <c r="L6" s="2"/>
      <c r="M6" s="2"/>
      <c r="N6" s="2"/>
      <c r="O6" s="2"/>
      <c r="P6" s="2"/>
      <c r="Q6" s="2"/>
      <c r="R6" s="2"/>
      <c r="S6" s="2"/>
      <c r="T6" s="2"/>
      <c r="U6" s="2"/>
      <c r="V6" s="2"/>
      <c r="W6" s="2"/>
      <c r="X6" s="2"/>
      <c r="Y6" s="2"/>
      <c r="Z6" s="2"/>
    </row>
    <row r="7">
      <c r="A7" s="3" t="s">
        <v>1517</v>
      </c>
      <c r="B7" s="1" t="s">
        <v>11</v>
      </c>
      <c r="C7" s="2"/>
      <c r="D7" s="2"/>
      <c r="E7" s="2"/>
      <c r="F7" s="2"/>
      <c r="G7" s="2"/>
      <c r="H7" s="2"/>
      <c r="I7" s="2"/>
      <c r="J7" s="2"/>
      <c r="K7" s="2"/>
      <c r="L7" s="2"/>
      <c r="M7" s="2"/>
      <c r="N7" s="2"/>
      <c r="O7" s="2"/>
      <c r="P7" s="2"/>
      <c r="Q7" s="2"/>
      <c r="R7" s="2"/>
      <c r="S7" s="2"/>
      <c r="T7" s="2"/>
      <c r="U7" s="2"/>
      <c r="V7" s="2"/>
      <c r="W7" s="2"/>
      <c r="X7" s="2"/>
      <c r="Y7" s="2"/>
      <c r="Z7" s="2"/>
    </row>
    <row r="8">
      <c r="A8" s="3" t="s">
        <v>1518</v>
      </c>
      <c r="B8" s="1" t="s">
        <v>1519</v>
      </c>
      <c r="C8" s="2"/>
      <c r="D8" s="2"/>
      <c r="E8" s="2"/>
      <c r="F8" s="2"/>
      <c r="G8" s="2"/>
      <c r="H8" s="2"/>
      <c r="I8" s="2"/>
      <c r="J8" s="2"/>
      <c r="K8" s="2"/>
      <c r="L8" s="2"/>
      <c r="M8" s="2"/>
      <c r="N8" s="2"/>
      <c r="O8" s="2"/>
      <c r="P8" s="2"/>
      <c r="Q8" s="2"/>
      <c r="R8" s="2"/>
      <c r="S8" s="2"/>
      <c r="T8" s="2"/>
      <c r="U8" s="2"/>
      <c r="V8" s="2"/>
      <c r="W8" s="2"/>
      <c r="X8" s="2"/>
      <c r="Y8" s="2"/>
      <c r="Z8" s="2"/>
    </row>
    <row r="9">
      <c r="A9" s="3" t="s">
        <v>1520</v>
      </c>
      <c r="B9" s="4" t="s">
        <v>1521</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1525</v>
      </c>
      <c r="C11" s="2"/>
      <c r="D11" s="2"/>
      <c r="E11" s="2"/>
      <c r="F11" s="2"/>
      <c r="G11" s="2"/>
      <c r="H11" s="2"/>
      <c r="I11" s="2"/>
      <c r="J11" s="2"/>
      <c r="K11" s="2"/>
      <c r="L11" s="2"/>
      <c r="M11" s="2"/>
      <c r="N11" s="2"/>
      <c r="O11" s="2"/>
      <c r="P11" s="2"/>
      <c r="Q11" s="2"/>
      <c r="R11" s="2"/>
      <c r="S11" s="2"/>
      <c r="T11" s="2"/>
      <c r="U11" s="2"/>
      <c r="V11" s="2"/>
      <c r="W11" s="2"/>
      <c r="X11" s="2"/>
      <c r="Y11" s="2"/>
      <c r="Z11" s="2"/>
    </row>
    <row r="12">
      <c r="A12" s="3" t="s">
        <v>1526</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1530</v>
      </c>
      <c r="C14" s="2"/>
      <c r="D14" s="2"/>
      <c r="E14" s="2"/>
      <c r="F14" s="2"/>
      <c r="G14" s="2"/>
      <c r="H14" s="2"/>
      <c r="I14" s="2"/>
      <c r="J14" s="2"/>
      <c r="K14" s="2"/>
      <c r="L14" s="2"/>
      <c r="M14" s="2"/>
      <c r="N14" s="2"/>
      <c r="O14" s="2"/>
      <c r="P14" s="2"/>
      <c r="Q14" s="2"/>
      <c r="R14" s="2"/>
      <c r="S14" s="2"/>
      <c r="T14" s="2"/>
      <c r="U14" s="2"/>
      <c r="V14" s="2"/>
      <c r="W14" s="2"/>
      <c r="X14" s="2"/>
      <c r="Y14" s="2"/>
      <c r="Z14" s="2"/>
    </row>
    <row r="15">
      <c r="A15" s="3" t="s">
        <v>1531</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t="s">
        <v>1533</v>
      </c>
      <c r="C16" s="2"/>
      <c r="D16" s="2"/>
      <c r="E16" s="2"/>
      <c r="F16" s="2"/>
      <c r="G16" s="2"/>
      <c r="H16" s="2"/>
      <c r="I16" s="2"/>
      <c r="J16" s="2"/>
      <c r="K16" s="2"/>
      <c r="L16" s="2"/>
      <c r="M16" s="2"/>
      <c r="N16" s="2"/>
      <c r="O16" s="2"/>
      <c r="P16" s="2"/>
      <c r="Q16" s="2"/>
      <c r="R16" s="2"/>
      <c r="S16" s="2"/>
      <c r="T16" s="2"/>
      <c r="U16" s="2"/>
      <c r="V16" s="2"/>
      <c r="W16" s="2"/>
      <c r="X16" s="2"/>
      <c r="Y16" s="2"/>
      <c r="Z16" s="2"/>
    </row>
    <row r="17">
      <c r="A17" s="3" t="s">
        <v>1534</v>
      </c>
      <c r="B17" s="1">
        <v>7480.0</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t="s">
        <v>1536</v>
      </c>
      <c r="C18" s="2"/>
      <c r="D18" s="2"/>
      <c r="E18" s="2"/>
      <c r="F18" s="2"/>
      <c r="G18" s="2"/>
      <c r="H18" s="2"/>
      <c r="I18" s="2"/>
      <c r="J18" s="2"/>
      <c r="K18" s="2"/>
      <c r="L18" s="2"/>
      <c r="M18" s="2"/>
      <c r="N18" s="2"/>
      <c r="O18" s="2"/>
      <c r="P18" s="2"/>
      <c r="Q18" s="2"/>
      <c r="R18" s="2"/>
      <c r="S18" s="2"/>
      <c r="T18" s="2"/>
      <c r="U18" s="2"/>
      <c r="V18" s="2"/>
      <c r="W18" s="2"/>
      <c r="X18" s="2"/>
      <c r="Y18" s="2"/>
      <c r="Z18" s="2"/>
    </row>
    <row r="19">
      <c r="A19" s="3" t="s">
        <v>1537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1546</v>
      </c>
      <c r="B28" s="1">
        <v>117.4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1547</v>
      </c>
      <c r="B29" s="1">
        <v>114.65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1548</v>
      </c>
      <c r="B30" s="1">
        <v>114.04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1549</v>
      </c>
      <c r="B31" s="1">
        <v>116.06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1550</v>
      </c>
      <c r="B32" s="1">
        <v>117.4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1551</v>
      </c>
      <c r="B33" s="1">
        <v>114.65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1552</v>
      </c>
      <c r="B34" s="1">
        <v>114.04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1553</v>
      </c>
      <c r="B35" s="1">
        <v>116.06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1554</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1555</v>
      </c>
      <c r="B37" s="1">
        <v>0.0072000003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1556</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1557</v>
      </c>
      <c r="B39" s="1">
        <v>0.0793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1558</v>
      </c>
      <c r="B40" s="1">
        <v>0.74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1559</v>
      </c>
      <c r="B41" s="1">
        <v>1.514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1560</v>
      </c>
      <c r="B42" s="1">
        <v>11.349657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1561</v>
      </c>
      <c r="B43" s="1">
        <v>11.450593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1562</v>
      </c>
      <c r="B44" s="1">
        <v>196794.0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1563</v>
      </c>
      <c r="B45" s="1">
        <v>196794.0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1564</v>
      </c>
      <c r="B46" s="1">
        <v>274619.0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1565</v>
      </c>
      <c r="B47" s="1">
        <v>251180.0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1566</v>
      </c>
      <c r="B48" s="1">
        <v>251180.0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1567</v>
      </c>
      <c r="B49" s="1">
        <v>107.07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1568</v>
      </c>
      <c r="B50" s="1">
        <v>131.27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1569</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1571</v>
      </c>
      <c r="B53" s="1">
        <v>4.450324992E9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1572</v>
      </c>
      <c r="B54" s="1">
        <v>113.38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1573</v>
      </c>
      <c r="B55" s="1">
        <v>155.42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1574</v>
      </c>
      <c r="B56" s="1">
        <v>0.6543566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1575</v>
      </c>
      <c r="B57" s="1">
        <v>134.9584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1576</v>
      </c>
      <c r="B58" s="1">
        <v>134.48364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1577</v>
      </c>
      <c r="B59" s="1">
        <v>0.81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1578</v>
      </c>
      <c r="B60" s="1">
        <v>0.006899489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t="s">
        <v>1580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1581</v>
      </c>
      <c r="B62" s="1">
        <v>4.21661056E9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1582</v>
      </c>
      <c r="B63" s="1">
        <v>0.05955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1583</v>
      </c>
      <c r="B64" s="1">
        <v>3.8004377E7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1584</v>
      </c>
      <c r="B65" s="1">
        <v>3.84046E7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1585</v>
      </c>
      <c r="B66" s="1">
        <v>962249.0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1586</v>
      </c>
      <c r="B67" s="1">
        <v>988410.0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0.0251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v>0.00847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1591</v>
      </c>
      <c r="B72" s="1">
        <v>1.00219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1592</v>
      </c>
      <c r="B73" s="1">
        <v>4.43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0.0373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v>3.84046E7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v>55.219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1596</v>
      </c>
      <c r="B77" s="1">
        <v>2.098553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1600</v>
      </c>
      <c r="B81" s="1">
        <v>-0.364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1601</v>
      </c>
      <c r="B82" s="1">
        <v>4.04988992E8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v>10.21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v>10.33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0.62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6.297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-0.119452894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0.21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t="s">
        <v>1619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1.360161E9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t="s">
        <v>1622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t="s">
        <v>1624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t="s">
        <v>1626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t="s">
        <v>1628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115.88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157.0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131.0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144.83333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145.0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v>2.28571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t="s">
        <v>1637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1638</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7.62998976E8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19.867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6.69606016E8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5.29289984E8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1.849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3.128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6.80107008E9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24.926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172.715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0.09345999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0.18280001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v>1.367170048E9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v>1.12850376E8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1652</v>
      </c>
      <c r="B124" s="1">
        <v>5.10080992E8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1653</v>
      </c>
      <c r="B125" s="1">
        <v>-0.349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1654</v>
      </c>
      <c r="B126" s="1">
        <v>-0.066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1655</v>
      </c>
      <c r="B127" s="1">
        <v>0.20101999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1656</v>
      </c>
      <c r="B128" s="1">
        <v>0.09846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1657</v>
      </c>
      <c r="B129" s="1">
        <v>0.06846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1658</v>
      </c>
      <c r="B130" s="1" t="s">
        <v>1580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1659</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63.0</v>
      </c>
      <c r="C3" s="1">
        <v>31.0</v>
      </c>
      <c r="D3" s="1">
        <v>49.0</v>
      </c>
      <c r="E3" s="1">
        <v>74.0</v>
      </c>
      <c r="F3" s="1">
        <v>56.0</v>
      </c>
      <c r="G3" s="1">
        <v>151.0</v>
      </c>
      <c r="H3" s="1">
        <v>187.0</v>
      </c>
      <c r="I3" s="1">
        <v>462.0</v>
      </c>
      <c r="J3" s="1">
        <v>690.0</v>
      </c>
      <c r="K3" s="1">
        <v>321.0</v>
      </c>
      <c r="L3" s="1">
        <f>IF(K3*FORECAST(L2,B3:K3,B2:K2)&gt;0,FORECAST(L2,B3:K3,B2:K2),K3)*$X$1</f>
        <v>522.8666667</v>
      </c>
      <c r="M3" s="1">
        <f>IF(L3*FORECAST(M2,B3:L3,B2:L2)&gt;0,FORECAST(M2,B3:L3,B2:L2),L3)*$X$1</f>
        <v>580.0424242</v>
      </c>
      <c r="N3" s="1">
        <f>IF(M3*FORECAST(N2,B3:M3,B2:M2)&gt;0,FORECAST(N2,B3:M3,B2:M2),M3)*$X$1</f>
        <v>637.2181818</v>
      </c>
      <c r="O3" s="1">
        <f>IF(N3*FORECAST(O2,B3:N3,B2:N2)&gt;0,FORECAST(O2,B3:N3,B2:N2),N3)*$X$1</f>
        <v>694.3939394</v>
      </c>
      <c r="P3" s="1">
        <f>IF(O3*FORECAST(P2,B3:O3,B2:O2)&gt;0,FORECAST(P2,B3:O3,B2:O2),O3)*$X$1</f>
        <v>751.569697</v>
      </c>
      <c r="Q3" s="1">
        <f>IF(P3*FORECAST(Q2,B3:P3,B2:P2)&gt;0,FORECAST(Q2,B3:P3,B2:P2),P3)*$X$1</f>
        <v>808.7454545</v>
      </c>
      <c r="R3" s="1">
        <f>IF(Q3*FORECAST(R2,B3:Q3,B2:Q2)&gt;0,FORECAST(R2,B3:Q3,B2:Q2),Q3)*$X$1</f>
        <v>865.9212121</v>
      </c>
      <c r="S3" s="5">
        <f>IF(R3*FORECAST(S2,B3:R3,B2:R2)&gt;0,FORECAST(S2,B3:R3,B2:R2),R3)*$X$1</f>
        <v>923.0969697</v>
      </c>
      <c r="T3" s="5">
        <f>IF(S3*FORECAST(T2,B3:S3,B2:S2)&gt;0,FORECAST(T2,B3:S3,B2:S2),S3)*$X$1</f>
        <v>980.2727273</v>
      </c>
      <c r="U3" s="5">
        <f>IF(T3*FORECAST(U2,B3:T3,B2:T2)&gt;0,FORECAST(U2,B3:T3,B2:T2),T3)*$X$1</f>
        <v>1037.448485</v>
      </c>
      <c r="V3" s="5">
        <f>IF(U3*FORECAST(V2,B3:U3,B2:U2)&gt;0,FORECAST(V2,B3:U3,B2:U2),U3)*$X$1</f>
        <v>1094.624242</v>
      </c>
      <c r="W3" s="5">
        <f>IF(V3*FORECAST(W2,B3:V3,B2:V2)&gt;0,FORECAST(W2,B3:V3,B2:V2),V3)*$X$1</f>
        <v>1151.8</v>
      </c>
      <c r="X3" s="2"/>
      <c r="Y3" s="2"/>
      <c r="Z3" s="2"/>
    </row>
    <row r="4">
      <c r="A4" s="3" t="s">
        <v>130</v>
      </c>
      <c r="B4" s="1">
        <v>138.0</v>
      </c>
      <c r="C4" s="1">
        <v>160.0</v>
      </c>
      <c r="D4" s="1">
        <v>334.0</v>
      </c>
      <c r="E4" s="1">
        <v>261.0</v>
      </c>
      <c r="F4" s="1">
        <v>270.0</v>
      </c>
      <c r="G4" s="1">
        <v>247.0</v>
      </c>
      <c r="H4" s="1">
        <v>138.0</v>
      </c>
      <c r="I4" s="1">
        <v>-204.0</v>
      </c>
      <c r="J4" s="1">
        <v>-463.0</v>
      </c>
      <c r="K4" s="1">
        <v>-408.0</v>
      </c>
      <c r="L4" s="2"/>
      <c r="M4" s="2"/>
      <c r="N4" s="2"/>
      <c r="O4" s="2"/>
      <c r="P4" s="2"/>
      <c r="Q4" s="2"/>
      <c r="R4" s="2"/>
      <c r="S4" s="2"/>
      <c r="T4" s="2"/>
      <c r="U4" s="2"/>
      <c r="V4" s="2"/>
      <c r="W4" s="2"/>
      <c r="X4" s="2"/>
      <c r="Y4" s="2"/>
      <c r="Z4" s="2"/>
    </row>
    <row r="5">
      <c r="A5" s="3" t="s">
        <v>1660</v>
      </c>
      <c r="B5" s="1">
        <v>39.0</v>
      </c>
      <c r="C5" s="1">
        <v>39.0</v>
      </c>
      <c r="D5" s="1">
        <v>38.0</v>
      </c>
      <c r="E5" s="1">
        <v>39.0</v>
      </c>
      <c r="F5" s="1">
        <v>39.0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(1+0.02)/(0.0761-0.02)</f>
        <v>20941.81818</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NPV(0.0761,M3:W3)</f>
        <v>5998.638631</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NPV(0.0761,M16:W16)</f>
        <v>9346.207942</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15344.84657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-408.0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15752.84657</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403.9191429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20941.81818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80.0</v>
      </c>
      <c r="C3" s="1">
        <v>52.0</v>
      </c>
      <c r="D3" s="1">
        <v>38.0</v>
      </c>
      <c r="E3" s="1">
        <v>82.0</v>
      </c>
      <c r="F3" s="1">
        <v>20.0</v>
      </c>
      <c r="G3" s="1">
        <v>80.0</v>
      </c>
      <c r="H3" s="1">
        <v>175.0</v>
      </c>
      <c r="I3" s="1">
        <v>712.0</v>
      </c>
      <c r="J3" s="1">
        <v>858.0</v>
      </c>
      <c r="K3" s="1">
        <v>484.0</v>
      </c>
      <c r="L3" s="1">
        <f>IF(K3*FORECAST(L2,B3:K3,B2:K2)&gt;0,FORECAST(L2,B3:K3,B2:K2),K3)*$X$1</f>
        <v>691</v>
      </c>
      <c r="M3" s="1">
        <f>IF(L3*FORECAST(M2,B3:L3,B2:L2)&gt;0,FORECAST(M2,B3:L3,B2:L2),L3)*$X$1</f>
        <v>769.7090909</v>
      </c>
      <c r="N3" s="1">
        <f>IF(M3*FORECAST(N2,B3:M3,B2:M2)&gt;0,FORECAST(N2,B3:M3,B2:M2),M3)*$X$1</f>
        <v>848.4181818</v>
      </c>
      <c r="O3" s="1">
        <f>IF(N3*FORECAST(O2,B3:N3,B2:N2)&gt;0,FORECAST(O2,B3:N3,B2:N2),N3)*$X$1</f>
        <v>927.1272727</v>
      </c>
      <c r="P3" s="1">
        <f>IF(O3*FORECAST(P2,B3:O3,B2:O2)&gt;0,FORECAST(P2,B3:O3,B2:O2),O3)*$X$1</f>
        <v>1005.836364</v>
      </c>
      <c r="Q3" s="1">
        <f>IF(P3*FORECAST(Q2,B3:P3,B2:P2)&gt;0,FORECAST(Q2,B3:P3,B2:P2),P3)*$X$1</f>
        <v>1084.545455</v>
      </c>
      <c r="R3" s="1">
        <f>IF(Q3*FORECAST(R2,B3:Q3,B2:Q2)&gt;0,FORECAST(R2,B3:Q3,B2:Q2),Q3)*$X$1</f>
        <v>1163.254545</v>
      </c>
      <c r="S3" s="5">
        <f>IF(R3*FORECAST(S2,B3:R3,B2:R2)&gt;0,FORECAST(S2,B3:R3,B2:R2),R3)*$X$1</f>
        <v>1241.963636</v>
      </c>
      <c r="T3" s="5">
        <f>IF(S3*FORECAST(T2,B3:S3,B2:S2)&gt;0,FORECAST(T2,B3:S3,B2:S2),S3)*$X$1</f>
        <v>1320.672727</v>
      </c>
      <c r="U3" s="5">
        <f>IF(T3*FORECAST(U2,B3:T3,B2:T2)&gt;0,FORECAST(U2,B3:T3,B2:T2),T3)*$X$1</f>
        <v>1399.381818</v>
      </c>
      <c r="V3" s="5">
        <f>IF(U3*FORECAST(V2,B3:U3,B2:U2)&gt;0,FORECAST(V2,B3:U3,B2:U2),U3)*$X$1</f>
        <v>1478.090909</v>
      </c>
      <c r="W3" s="5">
        <f>IF(V3*FORECAST(W2,B3:V3,B2:V2)&gt;0,FORECAST(W2,B3:V3,B2:V2),V3)*$X$1</f>
        <v>1556.8</v>
      </c>
      <c r="X3" s="2"/>
      <c r="Y3" s="2"/>
      <c r="Z3" s="2"/>
    </row>
    <row r="4">
      <c r="A4" s="3" t="s">
        <v>130</v>
      </c>
      <c r="B4" s="1">
        <v>138.0</v>
      </c>
      <c r="C4" s="1">
        <v>160.0</v>
      </c>
      <c r="D4" s="1">
        <v>334.0</v>
      </c>
      <c r="E4" s="1">
        <v>261.0</v>
      </c>
      <c r="F4" s="1">
        <v>270.0</v>
      </c>
      <c r="G4" s="1">
        <v>247.0</v>
      </c>
      <c r="H4" s="1">
        <v>138.0</v>
      </c>
      <c r="I4" s="1">
        <v>-204.0</v>
      </c>
      <c r="J4" s="1">
        <v>-463.0</v>
      </c>
      <c r="K4" s="1">
        <v>-408.0</v>
      </c>
      <c r="L4" s="2"/>
      <c r="M4" s="2"/>
      <c r="N4" s="2"/>
      <c r="O4" s="2"/>
      <c r="P4" s="2"/>
      <c r="Q4" s="2"/>
      <c r="R4" s="2"/>
      <c r="S4" s="2"/>
      <c r="T4" s="2"/>
      <c r="U4" s="2"/>
      <c r="V4" s="2"/>
      <c r="W4" s="2"/>
      <c r="X4" s="2"/>
      <c r="Y4" s="2"/>
      <c r="Z4" s="2"/>
    </row>
    <row r="5">
      <c r="A5" s="3" t="s">
        <v>1660</v>
      </c>
      <c r="B5" s="1">
        <v>39.0</v>
      </c>
      <c r="C5" s="1">
        <v>39.0</v>
      </c>
      <c r="D5" s="1">
        <v>38.0</v>
      </c>
      <c r="E5" s="1">
        <v>39.0</v>
      </c>
      <c r="F5" s="1">
        <v>39.0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(1+0.02)/(0.0761-0.02)</f>
        <v>28305.45455</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NPV(0.0761,M3:W3)</f>
        <v>8048.370654</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NPV(0.0761,M16:W16)</f>
        <v>12632.55472</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20680.92537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-408.0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21088.92537</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540.7416762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28305.45455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