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<sst xmlns="http://schemas.openxmlformats.org/spreadsheetml/2006/main" count="2012" uniqueCount="1745">
  <si>
    <t>ticker</t>
  </si>
  <si>
    <t>BALL</t>
  </si>
  <si>
    <t>nombre</t>
  </si>
  <si>
    <t>BALL CORPORATION</t>
  </si>
  <si>
    <t>empresa</t>
  </si>
  <si>
    <t>Non-Paper Containers &amp; Packaging</t>
  </si>
  <si>
    <t>Open</t>
  </si>
  <si>
    <t>Target Price</t>
  </si>
  <si>
    <t>Upside</t>
  </si>
  <si>
    <t>-145.42%</t>
  </si>
  <si>
    <t>Country</t>
  </si>
  <si>
    <t>United States</t>
  </si>
  <si>
    <t>Market Cap</t>
  </si>
  <si>
    <t>Book Value</t>
  </si>
  <si>
    <t>Pe ratio</t>
  </si>
  <si>
    <t>Dividend Ratio</t>
  </si>
  <si>
    <t>Net Debt Growth</t>
  </si>
  <si>
    <t>-39.31%</t>
  </si>
  <si>
    <t>Total Assets Growth</t>
  </si>
  <si>
    <t>-22.60%</t>
  </si>
  <si>
    <t>Net Property, Plant and Equipment Growth</t>
  </si>
  <si>
    <t>-9.67%</t>
  </si>
  <si>
    <t>EBITDA Growth</t>
  </si>
  <si>
    <t>15.75%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</si>
  <si>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</si>
  <si>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</si>
  <si>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</si>
  <si>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</si>
  <si>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</si>
  <si>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</si>
  <si>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</si>
  <si>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</si>
  <si>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</si>
  <si>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</si>
  <si>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</si>
  <si>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</si>
  <si>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</si>
  <si>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</si>
  <si>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</si>
  <si>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</si>
  <si>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</si>
  <si>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</si>
  <si>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</si>
  <si>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</si>
  <si>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</si>
  <si>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</si>
  <si>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</si>
  <si>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</si>
  <si>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</si>
  <si>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</si>
  <si>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</si>
  <si>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</si>
  <si>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</si>
  <si>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</si>
  <si>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</si>
  <si>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</si>
  <si>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</si>
  <si>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</si>
  <si>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</si>
  <si>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</si>
  <si>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</si>
  <si>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</si>
  <si>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</si>
  <si>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</si>
  <si>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</si>
  <si>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</si>
  <si>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</si>
  <si>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</si>
  <si>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</si>
  <si>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</si>
  <si>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</si>
  <si>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</si>
  <si>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</si>
  <si>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</si>
  <si>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</si>
  <si>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</si>
  <si>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</si>
  <si>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</si>
  <si>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</si>
  <si>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</si>
  <si>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</si>
  <si>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</si>
  <si>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</si>
  <si>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</si>
  <si>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</si>
  <si>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</si>
  <si>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</si>
  <si>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</si>
  <si>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</si>
  <si>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</si>
  <si>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</si>
  <si>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</si>
  <si>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</si>
  <si>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</si>
  <si>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</si>
  <si>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</si>
  <si>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</si>
  <si>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</si>
  <si>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</si>
  <si>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</si>
  <si>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</si>
  <si>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</si>
  <si>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</si>
  <si>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</si>
  <si>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</si>
  <si>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</si>
  <si>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</si>
  <si>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</si>
  <si>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</si>
  <si>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</si>
  <si>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</si>
  <si>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</si>
  <si>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</si>
  <si>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</si>
  <si>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3.77</t>
  </si>
  <si>
    <t>4.4</t>
  </si>
  <si>
    <t>9.82</t>
  </si>
  <si>
    <t>11.26</t>
  </si>
  <si>
    <t>10.31</t>
  </si>
  <si>
    <t>9.08</t>
  </si>
  <si>
    <t>11.35</t>
  </si>
  <si>
    <t>11.02</t>
  </si>
  <si>
    <t>11.94</t>
  </si>
  <si>
    <t>Tangible Book Value</t>
  </si>
  <si>
    <t>Tangible Book Value Per Share</t>
  </si>
  <si>
    <t>-5.19</t>
  </si>
  <si>
    <t>-3.94</t>
  </si>
  <si>
    <t>-10.28</t>
  </si>
  <si>
    <t>-9.87</t>
  </si>
  <si>
    <t>-9.56</t>
  </si>
  <si>
    <t>-10.7</t>
  </si>
  <si>
    <t>-9.44</t>
  </si>
  <si>
    <t>-7.64</t>
  </si>
  <si>
    <t>-6.98</t>
  </si>
  <si>
    <t>-5.8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</si>
  <si>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</si>
  <si>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</si>
  <si>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</si>
  <si>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</si>
  <si>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</si>
  <si>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</si>
  <si>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</si>
  <si>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</si>
  <si>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</si>
  <si>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</si>
  <si>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</si>
  <si>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</si>
  <si>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</si>
  <si>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</si>
  <si>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</si>
  <si>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</si>
  <si>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</si>
  <si>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</si>
  <si>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</si>
  <si>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</si>
  <si>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</si>
  <si>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</si>
  <si>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</si>
  <si>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</si>
  <si>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</si>
  <si>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</si>
  <si>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</si>
  <si>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</si>
  <si>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</si>
  <si>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</si>
  <si>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</si>
  <si>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</si>
  <si>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</si>
  <si>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</si>
  <si>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</si>
  <si>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</si>
  <si>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</si>
  <si>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</si>
  <si>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</si>
  <si>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</si>
  <si>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</si>
  <si>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</si>
  <si>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</si>
  <si>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</si>
  <si>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</si>
  <si>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</si>
  <si>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t>
  </si>
  <si>
    <t>1.02</t>
  </si>
  <si>
    <t>0.83</t>
  </si>
  <si>
    <t>1.07</t>
  </si>
  <si>
    <t>1.32</t>
  </si>
  <si>
    <t>1.71</t>
  </si>
  <si>
    <t>1.79</t>
  </si>
  <si>
    <t>2.69</t>
  </si>
  <si>
    <t>2.27</t>
  </si>
  <si>
    <t>2.25</t>
  </si>
  <si>
    <t>Basic EPS - Continuing Operations</t>
  </si>
  <si>
    <t>Basic Weighted Average Shares Outstanding</t>
  </si>
  <si>
    <t>Net EPS - Diluted</t>
  </si>
  <si>
    <t>1.65</t>
  </si>
  <si>
    <t>0.82</t>
  </si>
  <si>
    <t>1.05</t>
  </si>
  <si>
    <t>1.29</t>
  </si>
  <si>
    <t>1.66</t>
  </si>
  <si>
    <t>1.76</t>
  </si>
  <si>
    <t>2.65</t>
  </si>
  <si>
    <t>2.23</t>
  </si>
  <si>
    <t>Diluted EPS - Continuing Operations</t>
  </si>
  <si>
    <t>Diluted Weighted Average Shares Outstanding</t>
  </si>
  <si>
    <t>Normalized Basic EPS</t>
  </si>
  <si>
    <t>1.62</t>
  </si>
  <si>
    <t>1.39</t>
  </si>
  <si>
    <t>1.26</t>
  </si>
  <si>
    <t>1.35</t>
  </si>
  <si>
    <t>1.43</t>
  </si>
  <si>
    <t>1.63</t>
  </si>
  <si>
    <t>1.85</t>
  </si>
  <si>
    <t>1.92</t>
  </si>
  <si>
    <t>Normalized Diluted EPS</t>
  </si>
  <si>
    <t>1.57</t>
  </si>
  <si>
    <t>1.24</t>
  </si>
  <si>
    <t>1.4</t>
  </si>
  <si>
    <t>1.58</t>
  </si>
  <si>
    <t>1.81</t>
  </si>
  <si>
    <t>2.21</t>
  </si>
  <si>
    <t>1.74</t>
  </si>
  <si>
    <t>1.91</t>
  </si>
  <si>
    <t>Dividend Per Share</t>
  </si>
  <si>
    <t>0.26</t>
  </si>
  <si>
    <t>0.36</t>
  </si>
  <si>
    <t>0.4</t>
  </si>
  <si>
    <t>0.55</t>
  </si>
  <si>
    <t>0.6</t>
  </si>
  <si>
    <t>0.7</t>
  </si>
  <si>
    <t>0.8</t>
  </si>
  <si>
    <t>Payout Ratio</t>
  </si>
  <si>
    <t>15.47</t>
  </si>
  <si>
    <t>25.56</t>
  </si>
  <si>
    <t>31.56</t>
  </si>
  <si>
    <t>34.49</t>
  </si>
  <si>
    <t>30.18</t>
  </si>
  <si>
    <t>32.16</t>
  </si>
  <si>
    <t>33.85</t>
  </si>
  <si>
    <t>26.08</t>
  </si>
  <si>
    <t>35.33</t>
  </si>
  <si>
    <t>35.64</t>
  </si>
  <si>
    <t>EBITDA</t>
  </si>
  <si>
    <t>EBITA</t>
  </si>
  <si>
    <t>EBIT</t>
  </si>
  <si>
    <t>EBITDAR</t>
  </si>
  <si>
    <t>Effective Tax Rate - (Ratio)</t>
  </si>
  <si>
    <t>23.14</t>
  </si>
  <si>
    <t>13.43</t>
  </si>
  <si>
    <t>30.28</t>
  </si>
  <si>
    <t>11.7</t>
  </si>
  <si>
    <t>14.54</t>
  </si>
  <si>
    <t>15.09</t>
  </si>
  <si>
    <t>17.85</t>
  </si>
  <si>
    <t>14.75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</si>
  <si>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</si>
  <si>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</si>
  <si>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</si>
  <si>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</si>
  <si>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</si>
  <si>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</si>
  <si>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</si>
  <si>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</si>
  <si>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</si>
  <si>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</si>
  <si>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</si>
  <si>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</si>
  <si>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</si>
  <si>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</si>
  <si>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</si>
  <si>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</si>
  <si>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</si>
  <si>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</si>
  <si>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</si>
  <si>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</si>
  <si>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7.46</t>
  </si>
  <si>
    <t>5.76</t>
  </si>
  <si>
    <t>4.27</t>
  </si>
  <si>
    <t>3.97</t>
  </si>
  <si>
    <t>4.17</t>
  </si>
  <si>
    <t>4.33</t>
  </si>
  <si>
    <t>4.44</t>
  </si>
  <si>
    <t>4.72</t>
  </si>
  <si>
    <t>4.05</t>
  </si>
  <si>
    <t>4.55</t>
  </si>
  <si>
    <t>Return on Total Capital</t>
  </si>
  <si>
    <t>12.18</t>
  </si>
  <si>
    <t>9.26</t>
  </si>
  <si>
    <t>6.35</t>
  </si>
  <si>
    <t>5.99</t>
  </si>
  <si>
    <t>6.61</t>
  </si>
  <si>
    <t>6.88</t>
  </si>
  <si>
    <t>7.03</t>
  </si>
  <si>
    <t>7.7</t>
  </si>
  <si>
    <t>6.49</t>
  </si>
  <si>
    <t>6.92</t>
  </si>
  <si>
    <t>Return On Equity %</t>
  </si>
  <si>
    <t>37.51</t>
  </si>
  <si>
    <t>24.22</t>
  </si>
  <si>
    <t>11.08</t>
  </si>
  <si>
    <t>10.02</t>
  </si>
  <si>
    <t>11.91</t>
  </si>
  <si>
    <t>16.29</t>
  </si>
  <si>
    <t>18.31</t>
  </si>
  <si>
    <t>25.01</t>
  </si>
  <si>
    <t>20.3</t>
  </si>
  <si>
    <t>19.31</t>
  </si>
  <si>
    <t>Return on Common Equity</t>
  </si>
  <si>
    <t>41.64</t>
  </si>
  <si>
    <t>24.59</t>
  </si>
  <si>
    <t>11.22</t>
  </si>
  <si>
    <t>10.14</t>
  </si>
  <si>
    <t>12.27</t>
  </si>
  <si>
    <t>17.67</t>
  </si>
  <si>
    <t>18.8</t>
  </si>
  <si>
    <t>25.44</t>
  </si>
  <si>
    <t>20.29</t>
  </si>
  <si>
    <t>19.56</t>
  </si>
  <si>
    <t>Margin Analysis</t>
  </si>
  <si>
    <t>Gross Profit Margin %</t>
  </si>
  <si>
    <t>19.45</t>
  </si>
  <si>
    <t>19.22</t>
  </si>
  <si>
    <t>20.41</t>
  </si>
  <si>
    <t>20.63</t>
  </si>
  <si>
    <t>19.82</t>
  </si>
  <si>
    <t>19.79</t>
  </si>
  <si>
    <t>20.86</t>
  </si>
  <si>
    <t>19.74</t>
  </si>
  <si>
    <t>16.83</t>
  </si>
  <si>
    <t>19.03</t>
  </si>
  <si>
    <t>SG&amp;A Margin</t>
  </si>
  <si>
    <t>5.44</t>
  </si>
  <si>
    <t>5.64</t>
  </si>
  <si>
    <t>5.65</t>
  </si>
  <si>
    <t>4.68</t>
  </si>
  <si>
    <t>4.11</t>
  </si>
  <si>
    <t>3.63</t>
  </si>
  <si>
    <t>4.46</t>
  </si>
  <si>
    <t>4.29</t>
  </si>
  <si>
    <t>4.08</t>
  </si>
  <si>
    <t>3.98</t>
  </si>
  <si>
    <t>EBITDA Margin %</t>
  </si>
  <si>
    <t>13.57</t>
  </si>
  <si>
    <t>14.76</t>
  </si>
  <si>
    <t>15.95</t>
  </si>
  <si>
    <t>15.71</t>
  </si>
  <si>
    <t>16.16</t>
  </si>
  <si>
    <t>16.41</t>
  </si>
  <si>
    <t>15.44</t>
  </si>
  <si>
    <t>12.75</t>
  </si>
  <si>
    <t>15.05</t>
  </si>
  <si>
    <t>EBITA Margin %</t>
  </si>
  <si>
    <t>11.21</t>
  </si>
  <si>
    <t>10.48</t>
  </si>
  <si>
    <t>10.9</t>
  </si>
  <si>
    <t>9.63</t>
  </si>
  <si>
    <t>11.43</t>
  </si>
  <si>
    <t>11.88</t>
  </si>
  <si>
    <t>11.68</t>
  </si>
  <si>
    <t>9.45</t>
  </si>
  <si>
    <t>11.29</t>
  </si>
  <si>
    <t>EBIT Margin %</t>
  </si>
  <si>
    <t>10.72</t>
  </si>
  <si>
    <t>9.76</t>
  </si>
  <si>
    <t>9.68</t>
  </si>
  <si>
    <t>10.25</t>
  </si>
  <si>
    <t>10.74</t>
  </si>
  <si>
    <t>10.38</t>
  </si>
  <si>
    <t>8.37</t>
  </si>
  <si>
    <t>10.16</t>
  </si>
  <si>
    <t>Income From Continuing Operations Margin %</t>
  </si>
  <si>
    <t>5.81</t>
  </si>
  <si>
    <t>3.79</t>
  </si>
  <si>
    <t>2.94</t>
  </si>
  <si>
    <t>3.46</t>
  </si>
  <si>
    <t>3.89</t>
  </si>
  <si>
    <t>4.67</t>
  </si>
  <si>
    <t>4.94</t>
  </si>
  <si>
    <t>6.36</t>
  </si>
  <si>
    <t>4.77</t>
  </si>
  <si>
    <t>5.07</t>
  </si>
  <si>
    <t>Net Income Margin %</t>
  </si>
  <si>
    <t>5.48</t>
  </si>
  <si>
    <t>3.51</t>
  </si>
  <si>
    <t>2.9</t>
  </si>
  <si>
    <t>3.41</t>
  </si>
  <si>
    <t>3.9</t>
  </si>
  <si>
    <t>4.93</t>
  </si>
  <si>
    <t>4.97</t>
  </si>
  <si>
    <t>5.04</t>
  </si>
  <si>
    <t>Net Avail. For Common Margin %</t>
  </si>
  <si>
    <t>Normalized Net Income Margin</t>
  </si>
  <si>
    <t>5.23</t>
  </si>
  <si>
    <t>4.78</t>
  </si>
  <si>
    <t>4.3</t>
  </si>
  <si>
    <t>4.23</t>
  </si>
  <si>
    <t>4.69</t>
  </si>
  <si>
    <t>5.11</t>
  </si>
  <si>
    <t>5.31</t>
  </si>
  <si>
    <t>3.62</t>
  </si>
  <si>
    <t>4.31</t>
  </si>
  <si>
    <t>Levered Free Cash Flow Margin</t>
  </si>
  <si>
    <t>7.58</t>
  </si>
  <si>
    <t>7.35</t>
  </si>
  <si>
    <t>-1.1</t>
  </si>
  <si>
    <t>12.02</t>
  </si>
  <si>
    <t>6.79</t>
  </si>
  <si>
    <t>8.28</t>
  </si>
  <si>
    <t>2.71</t>
  </si>
  <si>
    <t>-0.84</t>
  </si>
  <si>
    <t>-6.27</t>
  </si>
  <si>
    <t>Unlevered Free Cash Flow Margin</t>
  </si>
  <si>
    <t>8.74</t>
  </si>
  <si>
    <t>8.46</t>
  </si>
  <si>
    <t>0.48</t>
  </si>
  <si>
    <t>13.64</t>
  </si>
  <si>
    <t>8.4</t>
  </si>
  <si>
    <t>10.01</t>
  </si>
  <si>
    <t>4.16</t>
  </si>
  <si>
    <t>0.38</t>
  </si>
  <si>
    <t>6.02</t>
  </si>
  <si>
    <t>Asset Turnover</t>
  </si>
  <si>
    <t>1.11</t>
  </si>
  <si>
    <t>0.92</t>
  </si>
  <si>
    <t>0.66</t>
  </si>
  <si>
    <t>0.69</t>
  </si>
  <si>
    <t>0.68</t>
  </si>
  <si>
    <t>0.73</t>
  </si>
  <si>
    <t>0.77</t>
  </si>
  <si>
    <t>0.72</t>
  </si>
  <si>
    <t>Fixed Assets Turnover</t>
  </si>
  <si>
    <t>3.57</t>
  </si>
  <si>
    <t>3.13</t>
  </si>
  <si>
    <t>2.56</t>
  </si>
  <si>
    <t>2.44</t>
  </si>
  <si>
    <t>2.54</t>
  </si>
  <si>
    <t>2.48</t>
  </si>
  <si>
    <t>2.2</t>
  </si>
  <si>
    <t>2.13</t>
  </si>
  <si>
    <t>1.83</t>
  </si>
  <si>
    <t>Receivables Turnover (Average Receivables)</t>
  </si>
  <si>
    <t>10.77</t>
  </si>
  <si>
    <t>10.34</t>
  </si>
  <si>
    <t>9.48</t>
  </si>
  <si>
    <t>8.78</t>
  </si>
  <si>
    <t>8.87</t>
  </si>
  <si>
    <t>9.31</t>
  </si>
  <si>
    <t>8.21</t>
  </si>
  <si>
    <t>7.43</t>
  </si>
  <si>
    <t>Inventory Turnover (Average Inventory)</t>
  </si>
  <si>
    <t>6.75</t>
  </si>
  <si>
    <t>6.24</t>
  </si>
  <si>
    <t>5.93</t>
  </si>
  <si>
    <t>6.67</t>
  </si>
  <si>
    <t>7.23</t>
  </si>
  <si>
    <t>7.1</t>
  </si>
  <si>
    <t>7.04</t>
  </si>
  <si>
    <t>6.42</t>
  </si>
  <si>
    <t>6.08</t>
  </si>
  <si>
    <t>Short Term Liquidity</t>
  </si>
  <si>
    <t>Current Ratio</t>
  </si>
  <si>
    <t>1.15</t>
  </si>
  <si>
    <t>1.23</t>
  </si>
  <si>
    <t>0.96</t>
  </si>
  <si>
    <t>0.88</t>
  </si>
  <si>
    <t>0.78</t>
  </si>
  <si>
    <t>0.79</t>
  </si>
  <si>
    <t>Quick Ratio</t>
  </si>
  <si>
    <t>0.57</t>
  </si>
  <si>
    <t>0.52</t>
  </si>
  <si>
    <t>0.51</t>
  </si>
  <si>
    <t>0.62</t>
  </si>
  <si>
    <t>0.61</t>
  </si>
  <si>
    <t>0.45</t>
  </si>
  <si>
    <t>0.49</t>
  </si>
  <si>
    <t>Operating Cash Flow to Current Liabilities</t>
  </si>
  <si>
    <t>0.5</t>
  </si>
  <si>
    <t>0.47</t>
  </si>
  <si>
    <t>0.07</t>
  </si>
  <si>
    <t>0.28</t>
  </si>
  <si>
    <t>0.32</t>
  </si>
  <si>
    <t>0.3</t>
  </si>
  <si>
    <t>0.04</t>
  </si>
  <si>
    <t>Days Sales Outstanding (Average Receivables)</t>
  </si>
  <si>
    <t>33.9</t>
  </si>
  <si>
    <t>35.3</t>
  </si>
  <si>
    <t>38.62</t>
  </si>
  <si>
    <t>41.56</t>
  </si>
  <si>
    <t>41.14</t>
  </si>
  <si>
    <t>39.22</t>
  </si>
  <si>
    <t>39.3</t>
  </si>
  <si>
    <t>44.48</t>
  </si>
  <si>
    <t>49.09</t>
  </si>
  <si>
    <t>52.72</t>
  </si>
  <si>
    <t>Days Outstanding Inventory (Average Inventory)</t>
  </si>
  <si>
    <t>54.06</t>
  </si>
  <si>
    <t>54.1</t>
  </si>
  <si>
    <t>58.64</t>
  </si>
  <si>
    <t>61.53</t>
  </si>
  <si>
    <t>54.72</t>
  </si>
  <si>
    <t>50.47</t>
  </si>
  <si>
    <t>51.57</t>
  </si>
  <si>
    <t>51.83</t>
  </si>
  <si>
    <t>56.81</t>
  </si>
  <si>
    <t>60.06</t>
  </si>
  <si>
    <t>Average Days Payable Outstanding</t>
  </si>
  <si>
    <t>61.93</t>
  </si>
  <si>
    <t>81.75</t>
  </si>
  <si>
    <t>83.7</t>
  </si>
  <si>
    <t>99.1</t>
  </si>
  <si>
    <t>117.8</t>
  </si>
  <si>
    <t>123.52</t>
  </si>
  <si>
    <t>127.8</t>
  </si>
  <si>
    <t>129.65</t>
  </si>
  <si>
    <t>126.88</t>
  </si>
  <si>
    <t>138.26</t>
  </si>
  <si>
    <t>Cash Conversion Cycle (Average Days)</t>
  </si>
  <si>
    <t>26.03</t>
  </si>
  <si>
    <t>7.65</t>
  </si>
  <si>
    <t>13.56</t>
  </si>
  <si>
    <t>3.99</t>
  </si>
  <si>
    <t>-21.94</t>
  </si>
  <si>
    <t>-33.83</t>
  </si>
  <si>
    <t>-36.94</t>
  </si>
  <si>
    <t>-33.35</t>
  </si>
  <si>
    <t>-20.97</t>
  </si>
  <si>
    <t>-25.48</t>
  </si>
  <si>
    <t>Long Term Solvency</t>
  </si>
  <si>
    <t>Total Debt/Equity</t>
  </si>
  <si>
    <t>255.64</t>
  </si>
  <si>
    <t>406.84</t>
  </si>
  <si>
    <t>212.71</t>
  </si>
  <si>
    <t>172.29</t>
  </si>
  <si>
    <t>188.91</t>
  </si>
  <si>
    <t>266.84</t>
  </si>
  <si>
    <t>242.58</t>
  </si>
  <si>
    <t>221.36</t>
  </si>
  <si>
    <t>266.18</t>
  </si>
  <si>
    <t>235.11</t>
  </si>
  <si>
    <t>Total Debt / Total Capital</t>
  </si>
  <si>
    <t>71.88</t>
  </si>
  <si>
    <t>80.27</t>
  </si>
  <si>
    <t>68.02</t>
  </si>
  <si>
    <t>63.27</t>
  </si>
  <si>
    <t>65.39</t>
  </si>
  <si>
    <t>72.74</t>
  </si>
  <si>
    <t>70.81</t>
  </si>
  <si>
    <t>68.88</t>
  </si>
  <si>
    <t>72.69</t>
  </si>
  <si>
    <t>70.16</t>
  </si>
  <si>
    <t>LT Debt/Equity</t>
  </si>
  <si>
    <t>241.51</t>
  </si>
  <si>
    <t>400.71</t>
  </si>
  <si>
    <t>206.44</t>
  </si>
  <si>
    <t>161.1</t>
  </si>
  <si>
    <t>182.76</t>
  </si>
  <si>
    <t>215.9</t>
  </si>
  <si>
    <t>240.19</t>
  </si>
  <si>
    <t>218.78</t>
  </si>
  <si>
    <t>223.67</t>
  </si>
  <si>
    <t>204.85</t>
  </si>
  <si>
    <t>Long-Term Debt / Total Capital</t>
  </si>
  <si>
    <t>67.91</t>
  </si>
  <si>
    <t>79.06</t>
  </si>
  <si>
    <t>66.02</t>
  </si>
  <si>
    <t>59.16</t>
  </si>
  <si>
    <t>63.26</t>
  </si>
  <si>
    <t>58.85</t>
  </si>
  <si>
    <t>70.11</t>
  </si>
  <si>
    <t>68.08</t>
  </si>
  <si>
    <t>61.08</t>
  </si>
  <si>
    <t>61.13</t>
  </si>
  <si>
    <t>Total Liabilities / Total Assets</t>
  </si>
  <si>
    <t>83.63</t>
  </si>
  <si>
    <t>87.1</t>
  </si>
  <si>
    <t>78.11</t>
  </si>
  <si>
    <t>76.43</t>
  </si>
  <si>
    <t>78.48</t>
  </si>
  <si>
    <t>82.61</t>
  </si>
  <si>
    <t>81.72</t>
  </si>
  <si>
    <t>81.31</t>
  </si>
  <si>
    <t>82.28</t>
  </si>
  <si>
    <t>80.12</t>
  </si>
  <si>
    <t>EBIT / Interest Expense</t>
  </si>
  <si>
    <t>5.75</t>
  </si>
  <si>
    <t>5.59</t>
  </si>
  <si>
    <t>3.86</t>
  </si>
  <si>
    <t>3.71</t>
  </si>
  <si>
    <t>3.74</t>
  </si>
  <si>
    <t>4.6</t>
  </si>
  <si>
    <t>4.12</t>
  </si>
  <si>
    <t>3.11</t>
  </si>
  <si>
    <t>EBITDA / Interest Expense</t>
  </si>
  <si>
    <t>7.5</t>
  </si>
  <si>
    <t>5.84</t>
  </si>
  <si>
    <t>6.15</t>
  </si>
  <si>
    <t>6.07</t>
  </si>
  <si>
    <t>8.31</t>
  </si>
  <si>
    <t>6.69</t>
  </si>
  <si>
    <t>4.89</t>
  </si>
  <si>
    <t>(EBITDA - Capex) / Interest Expense</t>
  </si>
  <si>
    <t>5.06</t>
  </si>
  <si>
    <t>3.19</t>
  </si>
  <si>
    <t>4.2</t>
  </si>
  <si>
    <t>3.36</t>
  </si>
  <si>
    <t>3.31</t>
  </si>
  <si>
    <t>2.61</t>
  </si>
  <si>
    <t>Total Debt / EBITDA</t>
  </si>
  <si>
    <t>2.64</t>
  </si>
  <si>
    <t>4.73</t>
  </si>
  <si>
    <t>5.63</t>
  </si>
  <si>
    <t>3.68</t>
  </si>
  <si>
    <t>4.18</t>
  </si>
  <si>
    <t>3.64</t>
  </si>
  <si>
    <t>4.5</t>
  </si>
  <si>
    <t>4.02</t>
  </si>
  <si>
    <t>Net Debt / EBITDA</t>
  </si>
  <si>
    <t>4.52</t>
  </si>
  <si>
    <t>5.19</t>
  </si>
  <si>
    <t>3.72</t>
  </si>
  <si>
    <t>3.29</t>
  </si>
  <si>
    <t>3.25</t>
  </si>
  <si>
    <t>3.33</t>
  </si>
  <si>
    <t>3.38</t>
  </si>
  <si>
    <t>4.24</t>
  </si>
  <si>
    <t>Total Debt / (EBITDA - Capex)</t>
  </si>
  <si>
    <t>3.92</t>
  </si>
  <si>
    <t>9.2</t>
  </si>
  <si>
    <t>10.3</t>
  </si>
  <si>
    <t>5.83</t>
  </si>
  <si>
    <t>6.65</t>
  </si>
  <si>
    <t>6.06</t>
  </si>
  <si>
    <t>8.91</t>
  </si>
  <si>
    <t>15.75</t>
  </si>
  <si>
    <t>21.58</t>
  </si>
  <si>
    <t>7.53</t>
  </si>
  <si>
    <t>Net Debt / (EBITDA - Capex)</t>
  </si>
  <si>
    <t>8.8</t>
  </si>
  <si>
    <t>9.49</t>
  </si>
  <si>
    <t>5.45</t>
  </si>
  <si>
    <t>5.94</t>
  </si>
  <si>
    <t>4.71</t>
  </si>
  <si>
    <t>7.4</t>
  </si>
  <si>
    <t>14.66</t>
  </si>
  <si>
    <t>20.32</t>
  </si>
  <si>
    <t>6.94</t>
  </si>
  <si>
    <t>Growth Over Prior Year</t>
  </si>
  <si>
    <t>Total Revenues, 1 Yr. Growth %</t>
  </si>
  <si>
    <t>1.2</t>
  </si>
  <si>
    <t>-6.69</t>
  </si>
  <si>
    <t>13.3</t>
  </si>
  <si>
    <t>21.21</t>
  </si>
  <si>
    <t>-1.38</t>
  </si>
  <si>
    <t>2.68</t>
  </si>
  <si>
    <t>17.23</t>
  </si>
  <si>
    <t>11.14</t>
  </si>
  <si>
    <t>-8.6</t>
  </si>
  <si>
    <t>Gross Profit, 1 Yr. Growth %</t>
  </si>
  <si>
    <t>4.63</t>
  </si>
  <si>
    <t>-7.79</t>
  </si>
  <si>
    <t>22.55</t>
  </si>
  <si>
    <t>1.77</t>
  </si>
  <si>
    <t>-1.52</t>
  </si>
  <si>
    <t>8.23</t>
  </si>
  <si>
    <t>-5.25</t>
  </si>
  <si>
    <t>3.37</t>
  </si>
  <si>
    <t>EBITDA, 1 Yr. Growth %</t>
  </si>
  <si>
    <t>-9.55</t>
  </si>
  <si>
    <t>31.04</t>
  </si>
  <si>
    <t>4.34</t>
  </si>
  <si>
    <t>1.42</t>
  </si>
  <si>
    <t>4.26</t>
  </si>
  <si>
    <t>10.35</t>
  </si>
  <si>
    <t>-8.25</t>
  </si>
  <si>
    <t>7.92</t>
  </si>
  <si>
    <t>EBITA, 1 Yr. Growth %</t>
  </si>
  <si>
    <t>-12.74</t>
  </si>
  <si>
    <t>17.62</t>
  </si>
  <si>
    <t>7.08</t>
  </si>
  <si>
    <t>5.39</t>
  </si>
  <si>
    <t>11.63</t>
  </si>
  <si>
    <t>-10.11</t>
  </si>
  <si>
    <t>9.24</t>
  </si>
  <si>
    <t>EBIT, 1 Yr. Growth %</t>
  </si>
  <si>
    <t>5.14</t>
  </si>
  <si>
    <t>-12.97</t>
  </si>
  <si>
    <t>10.36</t>
  </si>
  <si>
    <t>19.68</t>
  </si>
  <si>
    <t>6.43</t>
  </si>
  <si>
    <t>7.57</t>
  </si>
  <si>
    <t>13.28</t>
  </si>
  <si>
    <t>-10.33</t>
  </si>
  <si>
    <t>10.97</t>
  </si>
  <si>
    <t>Earnings From Cont. Operations, 1 Yr. Growth %</t>
  </si>
  <si>
    <t>14.59</t>
  </si>
  <si>
    <t>-39.18</t>
  </si>
  <si>
    <t>-12.21</t>
  </si>
  <si>
    <t>42.86</t>
  </si>
  <si>
    <t>19.21</t>
  </si>
  <si>
    <t>18.32</t>
  </si>
  <si>
    <t>8.58</t>
  </si>
  <si>
    <t>50.86</t>
  </si>
  <si>
    <t>-16.63</t>
  </si>
  <si>
    <t>-2.87</t>
  </si>
  <si>
    <t>Net Income, 1 Yr. Growth %</t>
  </si>
  <si>
    <t>15.54</t>
  </si>
  <si>
    <t>-40.23</t>
  </si>
  <si>
    <t>-6.41</t>
  </si>
  <si>
    <t>42.21</t>
  </si>
  <si>
    <t>21.39</t>
  </si>
  <si>
    <t>24.67</t>
  </si>
  <si>
    <t>50.09</t>
  </si>
  <si>
    <t>-18.11</t>
  </si>
  <si>
    <t>-1.67</t>
  </si>
  <si>
    <t>Normalized Net Income, 1 Yr. Growth %</t>
  </si>
  <si>
    <t>11.07</t>
  </si>
  <si>
    <t>-14.71</t>
  </si>
  <si>
    <t>4.83</t>
  </si>
  <si>
    <t>18.36</t>
  </si>
  <si>
    <t>9.32</t>
  </si>
  <si>
    <t>21.71</t>
  </si>
  <si>
    <t>-23.19</t>
  </si>
  <si>
    <t>10.82</t>
  </si>
  <si>
    <t>Diluted EPS Before Extra, 1 Yr. Growth %</t>
  </si>
  <si>
    <t>20.88</t>
  </si>
  <si>
    <t>-39.7</t>
  </si>
  <si>
    <t>-18.09</t>
  </si>
  <si>
    <t>29.63</t>
  </si>
  <si>
    <t>22.86</t>
  </si>
  <si>
    <t>28.68</t>
  </si>
  <si>
    <t>50.57</t>
  </si>
  <si>
    <t>-15.09</t>
  </si>
  <si>
    <t>-0.89</t>
  </si>
  <si>
    <t>Accounts Receivable, 1 Yr. Growth %</t>
  </si>
  <si>
    <t>-0.74</t>
  </si>
  <si>
    <t>-4.93</t>
  </si>
  <si>
    <t>53.58</t>
  </si>
  <si>
    <t>15.98</t>
  </si>
  <si>
    <t>-4.69</t>
  </si>
  <si>
    <t>-7.34</t>
  </si>
  <si>
    <t>13.32</t>
  </si>
  <si>
    <t>50.45</t>
  </si>
  <si>
    <t>Inventory, 1 Yr. Growth %</t>
  </si>
  <si>
    <t>-1.13</t>
  </si>
  <si>
    <t>-11.64</t>
  </si>
  <si>
    <t>57.35</t>
  </si>
  <si>
    <t>-16.71</t>
  </si>
  <si>
    <t>0.24</t>
  </si>
  <si>
    <t>6.2</t>
  </si>
  <si>
    <t>32.67</t>
  </si>
  <si>
    <t>-28.45</t>
  </si>
  <si>
    <t>Net Property, Plant and Equip., 1 Yr. Growth %</t>
  </si>
  <si>
    <t>2.46</t>
  </si>
  <si>
    <t>10.5</t>
  </si>
  <si>
    <t>63.33</t>
  </si>
  <si>
    <t>5.08</t>
  </si>
  <si>
    <t>-1.48</t>
  </si>
  <si>
    <t>20.05</t>
  </si>
  <si>
    <t>22.45</t>
  </si>
  <si>
    <t>8.16</t>
  </si>
  <si>
    <t>4.45</t>
  </si>
  <si>
    <t>Total Assets, 1 Yr. Growth %</t>
  </si>
  <si>
    <t>-3.19</t>
  </si>
  <si>
    <t>29.14</t>
  </si>
  <si>
    <t>66.78</t>
  </si>
  <si>
    <t>6.16</t>
  </si>
  <si>
    <t>-3.58</t>
  </si>
  <si>
    <t>4.87</t>
  </si>
  <si>
    <t>8.01</t>
  </si>
  <si>
    <t>0.99</t>
  </si>
  <si>
    <t>-3.04</t>
  </si>
  <si>
    <t>Tangible Book Value, 1 Yr. Growth %</t>
  </si>
  <si>
    <t>1.06</t>
  </si>
  <si>
    <t>-21.17</t>
  </si>
  <si>
    <t>220.61</t>
  </si>
  <si>
    <t>-3.9</t>
  </si>
  <si>
    <t>-7.21</t>
  </si>
  <si>
    <t>8.33</t>
  </si>
  <si>
    <t>-10.94</t>
  </si>
  <si>
    <t>-21.12</t>
  </si>
  <si>
    <t>-10.17</t>
  </si>
  <si>
    <t>-16.48</t>
  </si>
  <si>
    <t>Common Equity, 1 Yr. Growth %</t>
  </si>
  <si>
    <t>-15.64</t>
  </si>
  <si>
    <t>21.12</t>
  </si>
  <si>
    <t>174.58</t>
  </si>
  <si>
    <t>14.73</t>
  </si>
  <si>
    <t>-12.26</t>
  </si>
  <si>
    <t>-14.72</t>
  </si>
  <si>
    <t>11.05</t>
  </si>
  <si>
    <t>10.75</t>
  </si>
  <si>
    <t>-4.58</t>
  </si>
  <si>
    <t>8.9</t>
  </si>
  <si>
    <t>Cash From Operations, 1 Yr. Growth %</t>
  </si>
  <si>
    <t>20.68</t>
  </si>
  <si>
    <t>-0.57</t>
  </si>
  <si>
    <t>-80.73</t>
  </si>
  <si>
    <t>661.86</t>
  </si>
  <si>
    <t>5.95</t>
  </si>
  <si>
    <t>-1.15</t>
  </si>
  <si>
    <t>-7.49</t>
  </si>
  <si>
    <t>22.9</t>
  </si>
  <si>
    <t>-82.9</t>
  </si>
  <si>
    <t>518.94</t>
  </si>
  <si>
    <t>Capital Expenditures, 1 Yr. Growth %</t>
  </si>
  <si>
    <t>3.3</t>
  </si>
  <si>
    <t>35.08</t>
  </si>
  <si>
    <t>14.77</t>
  </si>
  <si>
    <t>46.76</t>
  </si>
  <si>
    <t>-26.72</t>
  </si>
  <si>
    <t>86.12</t>
  </si>
  <si>
    <t>55.08</t>
  </si>
  <si>
    <t>-4.35</t>
  </si>
  <si>
    <t>-36.71</t>
  </si>
  <si>
    <t>Levered Free Cash Flow, 1 Yr. Growth %</t>
  </si>
  <si>
    <t>23.04</t>
  </si>
  <si>
    <t>-9.54</t>
  </si>
  <si>
    <t>-117.58</t>
  </si>
  <si>
    <t>-40.19</t>
  </si>
  <si>
    <t>-66.44</t>
  </si>
  <si>
    <t>-136.43</t>
  </si>
  <si>
    <t>728.31</t>
  </si>
  <si>
    <t>-157.95</t>
  </si>
  <si>
    <t>Unlevered Free Cash Flow, 1 Yr. Growth %</t>
  </si>
  <si>
    <t>16.6</t>
  </si>
  <si>
    <t>-9.66</t>
  </si>
  <si>
    <t>-93.37</t>
  </si>
  <si>
    <t>-34.74</t>
  </si>
  <si>
    <t>17.41</t>
  </si>
  <si>
    <t>-57.26</t>
  </si>
  <si>
    <t>-89.27</t>
  </si>
  <si>
    <t>-210.09</t>
  </si>
  <si>
    <t>Dividend Per Share, 1 Yr. Growth %</t>
  </si>
  <si>
    <t>0</t>
  </si>
  <si>
    <t>40.38</t>
  </si>
  <si>
    <t>9.59</t>
  </si>
  <si>
    <t>37.5</t>
  </si>
  <si>
    <t>9.09</t>
  </si>
  <si>
    <t>16.67</t>
  </si>
  <si>
    <t>14.29</t>
  </si>
  <si>
    <t>Compound Annual Growth Rate Over Two Years</t>
  </si>
  <si>
    <t>Total Revenues, 2 Yr. CAGR %</t>
  </si>
  <si>
    <t>-0.95</t>
  </si>
  <si>
    <t>-2.82</t>
  </si>
  <si>
    <t>2.82</t>
  </si>
  <si>
    <t>17.19</t>
  </si>
  <si>
    <t>0.63</t>
  </si>
  <si>
    <t>9.71</t>
  </si>
  <si>
    <t>14.14</t>
  </si>
  <si>
    <t>Gross Profit, 2 Yr. CAGR %</t>
  </si>
  <si>
    <t>-1.77</t>
  </si>
  <si>
    <t>5.32</t>
  </si>
  <si>
    <t>21.42</t>
  </si>
  <si>
    <t>0.11</t>
  </si>
  <si>
    <t>3.24</t>
  </si>
  <si>
    <t>9.56</t>
  </si>
  <si>
    <t>2.51</t>
  </si>
  <si>
    <t>-1.03</t>
  </si>
  <si>
    <t>EBITDA, 2 Yr. CAGR %</t>
  </si>
  <si>
    <t>1.01</t>
  </si>
  <si>
    <t>-3.85</t>
  </si>
  <si>
    <t>5.51</t>
  </si>
  <si>
    <t>26.96</t>
  </si>
  <si>
    <t>16.93</t>
  </si>
  <si>
    <t>2.87</t>
  </si>
  <si>
    <t>2.83</t>
  </si>
  <si>
    <t>7.26</t>
  </si>
  <si>
    <t>-0.49</t>
  </si>
  <si>
    <t>EBITA, 2 Yr. CAGR %</t>
  </si>
  <si>
    <t>-4.18</t>
  </si>
  <si>
    <t>12.23</t>
  </si>
  <si>
    <t>16.02</t>
  </si>
  <si>
    <t>13.5</t>
  </si>
  <si>
    <t>0.17</t>
  </si>
  <si>
    <t>-0.9</t>
  </si>
  <si>
    <t>EBIT, 2 Yr. CAGR %</t>
  </si>
  <si>
    <t>-4.34</t>
  </si>
  <si>
    <t>-1.98</t>
  </si>
  <si>
    <t>14.93</t>
  </si>
  <si>
    <t>12.86</t>
  </si>
  <si>
    <t>5.43</t>
  </si>
  <si>
    <t>10.39</t>
  </si>
  <si>
    <t>-0.24</t>
  </si>
  <si>
    <t>Earnings From Cont. Operations, 2 Yr. CAGR %</t>
  </si>
  <si>
    <t>8.62</t>
  </si>
  <si>
    <t>-16.52</t>
  </si>
  <si>
    <t>-26.92</t>
  </si>
  <si>
    <t>11.99</t>
  </si>
  <si>
    <t>30.5</t>
  </si>
  <si>
    <t>18.77</t>
  </si>
  <si>
    <t>13.35</t>
  </si>
  <si>
    <t>27.99</t>
  </si>
  <si>
    <t>12.15</t>
  </si>
  <si>
    <t>-10.01</t>
  </si>
  <si>
    <t>Net Income, 2 Yr. CAGR %</t>
  </si>
  <si>
    <t>-16.9</t>
  </si>
  <si>
    <t>-25.2</t>
  </si>
  <si>
    <t>15.37</t>
  </si>
  <si>
    <t>31.39</t>
  </si>
  <si>
    <t>23.02</t>
  </si>
  <si>
    <t>13.51</t>
  </si>
  <si>
    <t>24.55</t>
  </si>
  <si>
    <t>10.86</t>
  </si>
  <si>
    <t>-10.26</t>
  </si>
  <si>
    <t>Normalized Net Income, 2 Yr. CAGR %</t>
  </si>
  <si>
    <t>3.07</t>
  </si>
  <si>
    <t>-2.67</t>
  </si>
  <si>
    <t>-5.54</t>
  </si>
  <si>
    <t>11.39</t>
  </si>
  <si>
    <t>11.09</t>
  </si>
  <si>
    <t>6.76</t>
  </si>
  <si>
    <t>11.47</t>
  </si>
  <si>
    <t>17.13</t>
  </si>
  <si>
    <t>-2.26</t>
  </si>
  <si>
    <t>-9.57</t>
  </si>
  <si>
    <t>Diluted EPS Before Extra, 2 Yr. CAGR %</t>
  </si>
  <si>
    <t>14.43</t>
  </si>
  <si>
    <t>-14.62</t>
  </si>
  <si>
    <t>-29.72</t>
  </si>
  <si>
    <t>2.47</t>
  </si>
  <si>
    <t>26.2</t>
  </si>
  <si>
    <t>25.74</t>
  </si>
  <si>
    <t>16.8</t>
  </si>
  <si>
    <t>26.35</t>
  </si>
  <si>
    <t>13.07</t>
  </si>
  <si>
    <t>-8.27</t>
  </si>
  <si>
    <t>Accounts Receivable, 2 Yr. CAGR %</t>
  </si>
  <si>
    <t>-4.23</t>
  </si>
  <si>
    <t>-2.86</t>
  </si>
  <si>
    <t>20.84</t>
  </si>
  <si>
    <t>33.46</t>
  </si>
  <si>
    <t>-6.03</t>
  </si>
  <si>
    <t>30.57</t>
  </si>
  <si>
    <t>25.21</t>
  </si>
  <si>
    <t>-1.9</t>
  </si>
  <si>
    <t>Inventory, 2 Yr. CAGR %</t>
  </si>
  <si>
    <t>-1.34</t>
  </si>
  <si>
    <t>-6.53</t>
  </si>
  <si>
    <t>17.89</t>
  </si>
  <si>
    <t>30.36</t>
  </si>
  <si>
    <t>-5.16</t>
  </si>
  <si>
    <t>-8.63</t>
  </si>
  <si>
    <t>3.18</t>
  </si>
  <si>
    <t>18.7</t>
  </si>
  <si>
    <t>26.91</t>
  </si>
  <si>
    <t>-6.81</t>
  </si>
  <si>
    <t>Net Property, Plant and Equip., 2 Yr. CAGR %</t>
  </si>
  <si>
    <t>6.4</t>
  </si>
  <si>
    <t>34.34</t>
  </si>
  <si>
    <t>31.01</t>
  </si>
  <si>
    <t>1.75</t>
  </si>
  <si>
    <t>11.56</t>
  </si>
  <si>
    <t>21.24</t>
  </si>
  <si>
    <t>15.08</t>
  </si>
  <si>
    <t>6.29</t>
  </si>
  <si>
    <t>Total Assets, 2 Yr. CAGR %</t>
  </si>
  <si>
    <t>0.42</t>
  </si>
  <si>
    <t>11.81</t>
  </si>
  <si>
    <t>46.16</t>
  </si>
  <si>
    <t>33.06</t>
  </si>
  <si>
    <t>1.17</t>
  </si>
  <si>
    <t>6.56</t>
  </si>
  <si>
    <t>-1.05</t>
  </si>
  <si>
    <t>Tangible Book Value, 2 Yr. CAGR %</t>
  </si>
  <si>
    <t>-1.28</t>
  </si>
  <si>
    <t>-10.75</t>
  </si>
  <si>
    <t>59.03</t>
  </si>
  <si>
    <t>75.53</t>
  </si>
  <si>
    <t>-5.57</t>
  </si>
  <si>
    <t>-1.78</t>
  </si>
  <si>
    <t>-16.19</t>
  </si>
  <si>
    <t>-15.82</t>
  </si>
  <si>
    <t>-13.38</t>
  </si>
  <si>
    <t>Common Equity, 2 Yr. CAGR %</t>
  </si>
  <si>
    <t>-3.73</t>
  </si>
  <si>
    <t>1.08</t>
  </si>
  <si>
    <t>82.34</t>
  </si>
  <si>
    <t>77.49</t>
  </si>
  <si>
    <t>0.33</t>
  </si>
  <si>
    <t>-13.5</t>
  </si>
  <si>
    <t>-2.68</t>
  </si>
  <si>
    <t>2.8</t>
  </si>
  <si>
    <t>1.94</t>
  </si>
  <si>
    <t>Cash From Operations, 2 Yr. CAGR %</t>
  </si>
  <si>
    <t>8.94</t>
  </si>
  <si>
    <t>9.54</t>
  </si>
  <si>
    <t>-56.22</t>
  </si>
  <si>
    <t>21.15</t>
  </si>
  <si>
    <t>184.85</t>
  </si>
  <si>
    <t>2.34</t>
  </si>
  <si>
    <t>-4.37</t>
  </si>
  <si>
    <t>6.63</t>
  </si>
  <si>
    <t>-54.15</t>
  </si>
  <si>
    <t>2.88</t>
  </si>
  <si>
    <t>Capital Expenditures, 2 Yr. CAGR %</t>
  </si>
  <si>
    <t>13.2</t>
  </si>
  <si>
    <t>18.13</t>
  </si>
  <si>
    <t>24.49</t>
  </si>
  <si>
    <t>2.62</t>
  </si>
  <si>
    <t>16.04</t>
  </si>
  <si>
    <t>16.79</t>
  </si>
  <si>
    <t>69.89</t>
  </si>
  <si>
    <t>21.79</t>
  </si>
  <si>
    <t>-22.19</t>
  </si>
  <si>
    <t>Levered Free Cash Flow, 2 Yr. CAGR %</t>
  </si>
  <si>
    <t>14.24</t>
  </si>
  <si>
    <t>5.5</t>
  </si>
  <si>
    <t>-60.84</t>
  </si>
  <si>
    <t>52.63</t>
  </si>
  <si>
    <t>181.53</t>
  </si>
  <si>
    <t>-15.17</t>
  </si>
  <si>
    <t>-36.46</t>
  </si>
  <si>
    <t>-65.04</t>
  </si>
  <si>
    <t>73.71</t>
  </si>
  <si>
    <t>119.08</t>
  </si>
  <si>
    <t>Unlevered Free Cash Flow, 2 Yr. CAGR %</t>
  </si>
  <si>
    <t>10.83</t>
  </si>
  <si>
    <t>2.63</t>
  </si>
  <si>
    <t>-75.91</t>
  </si>
  <si>
    <t>51.12</t>
  </si>
  <si>
    <t>374.1</t>
  </si>
  <si>
    <t>-12.47</t>
  </si>
  <si>
    <t>-29.16</t>
  </si>
  <si>
    <t>-78.59</t>
  </si>
  <si>
    <t>25.02</t>
  </si>
  <si>
    <t>300.53</t>
  </si>
  <si>
    <t>Dividend Per Share, 2 Yr. CAGR %</t>
  </si>
  <si>
    <t>14.02</t>
  </si>
  <si>
    <t>18.48</t>
  </si>
  <si>
    <t>24.03</t>
  </si>
  <si>
    <t>22.75</t>
  </si>
  <si>
    <t>22.47</t>
  </si>
  <si>
    <t>12.82</t>
  </si>
  <si>
    <t>6.9</t>
  </si>
  <si>
    <t>Compound Annual Growth Rate Over Three Years</t>
  </si>
  <si>
    <t>Total Revenues, 3 Yr. CAGR %</t>
  </si>
  <si>
    <t>-2.9</t>
  </si>
  <si>
    <t>2.28</t>
  </si>
  <si>
    <t>13.31</t>
  </si>
  <si>
    <t>8.19</t>
  </si>
  <si>
    <t>2.37</t>
  </si>
  <si>
    <t>5.88</t>
  </si>
  <si>
    <t>10.18</t>
  </si>
  <si>
    <t>Gross Profit, 3 Yr. CAGR %</t>
  </si>
  <si>
    <t>2.45</t>
  </si>
  <si>
    <t>-0.54</t>
  </si>
  <si>
    <t>5.1</t>
  </si>
  <si>
    <t>14.48</t>
  </si>
  <si>
    <t>7.09</t>
  </si>
  <si>
    <t>2.75</t>
  </si>
  <si>
    <t>5.74</t>
  </si>
  <si>
    <t>4.38</t>
  </si>
  <si>
    <t>EBITDA, 3 Yr. CAGR %</t>
  </si>
  <si>
    <t>0.9</t>
  </si>
  <si>
    <t>-2.64</t>
  </si>
  <si>
    <t>4.43</t>
  </si>
  <si>
    <t>13.41</t>
  </si>
  <si>
    <t>18.92</t>
  </si>
  <si>
    <t>11.51</t>
  </si>
  <si>
    <t>5.28</t>
  </si>
  <si>
    <t>1.82</t>
  </si>
  <si>
    <t>EBITA, 3 Yr. CAGR %</t>
  </si>
  <si>
    <t>-3.34</t>
  </si>
  <si>
    <t>2.67</t>
  </si>
  <si>
    <t>3.26</t>
  </si>
  <si>
    <t>16.55</t>
  </si>
  <si>
    <t>11.32</t>
  </si>
  <si>
    <t>10.95</t>
  </si>
  <si>
    <t>6.64</t>
  </si>
  <si>
    <t>2.08</t>
  </si>
  <si>
    <t>EBIT, 3 Yr. CAGR %</t>
  </si>
  <si>
    <t>1.96</t>
  </si>
  <si>
    <t>-3.61</t>
  </si>
  <si>
    <t>0.37</t>
  </si>
  <si>
    <t>9.98</t>
  </si>
  <si>
    <t>6.14</t>
  </si>
  <si>
    <t>4.07</t>
  </si>
  <si>
    <t>Earnings From Cont. Operations, 3 Yr. CAGR %</t>
  </si>
  <si>
    <t>2.05</t>
  </si>
  <si>
    <t>-10.47</t>
  </si>
  <si>
    <t>-15.1</t>
  </si>
  <si>
    <t>-8.62</t>
  </si>
  <si>
    <t>14.35</t>
  </si>
  <si>
    <t>26.31</t>
  </si>
  <si>
    <t>15.27</t>
  </si>
  <si>
    <t>24.68</t>
  </si>
  <si>
    <t>Net Income, 3 Yr. CAGR %</t>
  </si>
  <si>
    <t>-10.84</t>
  </si>
  <si>
    <t>-13.53</t>
  </si>
  <si>
    <t>-7.33</t>
  </si>
  <si>
    <t>17.34</t>
  </si>
  <si>
    <t>29.11</t>
  </si>
  <si>
    <t>16.08</t>
  </si>
  <si>
    <t>8.3</t>
  </si>
  <si>
    <t>6.52</t>
  </si>
  <si>
    <t>Normalized Net Income, 3 Yr. CAGR %</t>
  </si>
  <si>
    <t>2.55</t>
  </si>
  <si>
    <t>-3.23</t>
  </si>
  <si>
    <t>-0.37</t>
  </si>
  <si>
    <t>1.84</t>
  </si>
  <si>
    <t>8.96</t>
  </si>
  <si>
    <t>14.79</t>
  </si>
  <si>
    <t>Diluted EPS Before Extra, 3 Yr. CAGR %</t>
  </si>
  <si>
    <t>7.72</t>
  </si>
  <si>
    <t>-7.57</t>
  </si>
  <si>
    <t>-15.79</t>
  </si>
  <si>
    <t>-13.99</t>
  </si>
  <si>
    <t>8.86</t>
  </si>
  <si>
    <t>27.02</t>
  </si>
  <si>
    <t>18.79</t>
  </si>
  <si>
    <t>27.12</t>
  </si>
  <si>
    <t>10.67</t>
  </si>
  <si>
    <t>Accounts Receivable, 3 Yr. CAGR %</t>
  </si>
  <si>
    <t>-1.92</t>
  </si>
  <si>
    <t>-4.46</t>
  </si>
  <si>
    <t>13.17</t>
  </si>
  <si>
    <t>19.2</t>
  </si>
  <si>
    <t>19.29</t>
  </si>
  <si>
    <t>0.02</t>
  </si>
  <si>
    <t>16.46</t>
  </si>
  <si>
    <t>21.11</t>
  </si>
  <si>
    <t>13.13</t>
  </si>
  <si>
    <t>Inventory, 3 Yr. CAGR %</t>
  </si>
  <si>
    <t>-4.9</t>
  </si>
  <si>
    <t>11.18</t>
  </si>
  <si>
    <t>14.5</t>
  </si>
  <si>
    <t>12.28</t>
  </si>
  <si>
    <t>-3.39</t>
  </si>
  <si>
    <t>-3.93</t>
  </si>
  <si>
    <t>12.19</t>
  </si>
  <si>
    <t>19.59</t>
  </si>
  <si>
    <t>4.84</t>
  </si>
  <si>
    <t>Net Property, Plant and Equip., 3 Yr. CAGR %</t>
  </si>
  <si>
    <t>5.66</t>
  </si>
  <si>
    <t>22.74</t>
  </si>
  <si>
    <t>23.78</t>
  </si>
  <si>
    <t>19.14</t>
  </si>
  <si>
    <t>2.39</t>
  </si>
  <si>
    <t>16.71</t>
  </si>
  <si>
    <t>11.42</t>
  </si>
  <si>
    <t>Total Assets, 3 Yr. CAGR %</t>
  </si>
  <si>
    <t>9.21</t>
  </si>
  <si>
    <t>27.41</t>
  </si>
  <si>
    <t>31.38</t>
  </si>
  <si>
    <t>19.51</t>
  </si>
  <si>
    <t>2.06</t>
  </si>
  <si>
    <t>1.88</t>
  </si>
  <si>
    <t>Tangible Book Value, 3 Yr. CAGR %</t>
  </si>
  <si>
    <t>-8.41</t>
  </si>
  <si>
    <t>36.72</t>
  </si>
  <si>
    <t>34.45</t>
  </si>
  <si>
    <t>41.93</t>
  </si>
  <si>
    <t>-1.14</t>
  </si>
  <si>
    <t>-3.62</t>
  </si>
  <si>
    <t>-8.7</t>
  </si>
  <si>
    <t>-14.23</t>
  </si>
  <si>
    <t>-16.04</t>
  </si>
  <si>
    <t>Common Equity, 3 Yr. CAGR %</t>
  </si>
  <si>
    <t>-5.37</t>
  </si>
  <si>
    <t>3.93</t>
  </si>
  <si>
    <t>41.03</t>
  </si>
  <si>
    <t>56.25</t>
  </si>
  <si>
    <t>40.34</t>
  </si>
  <si>
    <t>-4.96</t>
  </si>
  <si>
    <t>-5.98</t>
  </si>
  <si>
    <t>1.6</t>
  </si>
  <si>
    <t>4.79</t>
  </si>
  <si>
    <t>Cash From Operations, 3 Yr. CAGR %</t>
  </si>
  <si>
    <t>5.67</t>
  </si>
  <si>
    <t>-38.62</t>
  </si>
  <si>
    <t>13.46</t>
  </si>
  <si>
    <t>15.86</t>
  </si>
  <si>
    <t>100.17</t>
  </si>
  <si>
    <t>-42.07</t>
  </si>
  <si>
    <t>9.17</t>
  </si>
  <si>
    <t>Capital Expenditures, 3 Yr. CAGR %</t>
  </si>
  <si>
    <t>-4.15</t>
  </si>
  <si>
    <t>20.07</t>
  </si>
  <si>
    <t>17.01</t>
  </si>
  <si>
    <t>12.45</t>
  </si>
  <si>
    <t>15.62</t>
  </si>
  <si>
    <t>-0.44</t>
  </si>
  <si>
    <t>28.37</t>
  </si>
  <si>
    <t>40.29</t>
  </si>
  <si>
    <t>-2.08</t>
  </si>
  <si>
    <t>Levered Free Cash Flow, 3 Yr. CAGR %</t>
  </si>
  <si>
    <t>13.1</t>
  </si>
  <si>
    <t>5.69</t>
  </si>
  <si>
    <t>-42.64</t>
  </si>
  <si>
    <t>26.66</t>
  </si>
  <si>
    <t>112.05</t>
  </si>
  <si>
    <t>-37.73</t>
  </si>
  <si>
    <t>-47.22</t>
  </si>
  <si>
    <t>20.48</t>
  </si>
  <si>
    <t>Unlevered Free Cash Flow, 3 Yr. CAGR %</t>
  </si>
  <si>
    <t>10.22</t>
  </si>
  <si>
    <t>3.53</t>
  </si>
  <si>
    <t>-59.25</t>
  </si>
  <si>
    <t>25.96</t>
  </si>
  <si>
    <t>14.23</t>
  </si>
  <si>
    <t>197.73</t>
  </si>
  <si>
    <t>-31.07</t>
  </si>
  <si>
    <t>-62.24</t>
  </si>
  <si>
    <t>-12.58</t>
  </si>
  <si>
    <t>19.83</t>
  </si>
  <si>
    <t>Dividend Per Share, 3 Yr. CAGR %</t>
  </si>
  <si>
    <t>22.92</t>
  </si>
  <si>
    <t>9.14</t>
  </si>
  <si>
    <t>11.97</t>
  </si>
  <si>
    <t>18.02</t>
  </si>
  <si>
    <t>20.51</t>
  </si>
  <si>
    <t>10.06</t>
  </si>
  <si>
    <t>Compound Annual Growth Rate Over Five Years</t>
  </si>
  <si>
    <t>Total Revenues, 5 Yr. CAGR %</t>
  </si>
  <si>
    <t>5.01</t>
  </si>
  <si>
    <t>0.94</t>
  </si>
  <si>
    <t>0.98</t>
  </si>
  <si>
    <t>6.01</t>
  </si>
  <si>
    <t>8.06</t>
  </si>
  <si>
    <t>3.81</t>
  </si>
  <si>
    <t>Gross Profit, 5 Yr. CAGR %</t>
  </si>
  <si>
    <t>2.24</t>
  </si>
  <si>
    <t>3.59</t>
  </si>
  <si>
    <t>7.73</t>
  </si>
  <si>
    <t>7.68</t>
  </si>
  <si>
    <t>6.38</t>
  </si>
  <si>
    <t>9.85</t>
  </si>
  <si>
    <t>8.07</t>
  </si>
  <si>
    <t>2.97</t>
  </si>
  <si>
    <t>EBITDA, 5 Yr. CAGR %</t>
  </si>
  <si>
    <t>6.68</t>
  </si>
  <si>
    <t>1.27</t>
  </si>
  <si>
    <t>2.73</t>
  </si>
  <si>
    <t>9.07</t>
  </si>
  <si>
    <t>12.2</t>
  </si>
  <si>
    <t>9.79</t>
  </si>
  <si>
    <t>2.93</t>
  </si>
  <si>
    <t>EBITA, 5 Yr. CAGR %</t>
  </si>
  <si>
    <t>1.55</t>
  </si>
  <si>
    <t>1.89</t>
  </si>
  <si>
    <t>2.66</t>
  </si>
  <si>
    <t>7.82</t>
  </si>
  <si>
    <t>7.24</t>
  </si>
  <si>
    <t>11.46</t>
  </si>
  <si>
    <t>6.51</t>
  </si>
  <si>
    <t>3.56</t>
  </si>
  <si>
    <t>EBIT, 5 Yr. CAGR %</t>
  </si>
  <si>
    <t>3.44</t>
  </si>
  <si>
    <t>5.03</t>
  </si>
  <si>
    <t>9.57</t>
  </si>
  <si>
    <t>3.96</t>
  </si>
  <si>
    <t>Earnings From Cont. Operations, 5 Yr. CAGR %</t>
  </si>
  <si>
    <t>4.98</t>
  </si>
  <si>
    <t>-11.2</t>
  </si>
  <si>
    <t>-10.71</t>
  </si>
  <si>
    <t>1.48</t>
  </si>
  <si>
    <t>13.95</t>
  </si>
  <si>
    <t>26.98</t>
  </si>
  <si>
    <t>14.01</t>
  </si>
  <si>
    <t>9.43</t>
  </si>
  <si>
    <t>Net Income, 5 Yr. CAGR %</t>
  </si>
  <si>
    <t>3.91</t>
  </si>
  <si>
    <t>-9.71</t>
  </si>
  <si>
    <t>-9.94</t>
  </si>
  <si>
    <t>2.22</t>
  </si>
  <si>
    <t>15.8</t>
  </si>
  <si>
    <t>27.26</t>
  </si>
  <si>
    <t>13.96</t>
  </si>
  <si>
    <t>Normalized Net Income, 5 Yr. CAGR %</t>
  </si>
  <si>
    <t>6.58</t>
  </si>
  <si>
    <t>-2.95</t>
  </si>
  <si>
    <t>-0.8</t>
  </si>
  <si>
    <t>2.29</t>
  </si>
  <si>
    <t>3.78</t>
  </si>
  <si>
    <t>9.62</t>
  </si>
  <si>
    <t>12.95</t>
  </si>
  <si>
    <t>3.34</t>
  </si>
  <si>
    <t>Diluted EPS Before Extra, 5 Yr. CAGR %</t>
  </si>
  <si>
    <t>9.99</t>
  </si>
  <si>
    <t>-7.63</t>
  </si>
  <si>
    <t>-9.19</t>
  </si>
  <si>
    <t>-1.12</t>
  </si>
  <si>
    <t>0.12</t>
  </si>
  <si>
    <t>26.75</t>
  </si>
  <si>
    <t>16.47</t>
  </si>
  <si>
    <t>11.57</t>
  </si>
  <si>
    <t>Accounts Receivable, 5 Yr. CAGR %</t>
  </si>
  <si>
    <t>12.51</t>
  </si>
  <si>
    <t>-0.53</t>
  </si>
  <si>
    <t>6.62</t>
  </si>
  <si>
    <t>9.89</t>
  </si>
  <si>
    <t>8.38</t>
  </si>
  <si>
    <t>12.26</t>
  </si>
  <si>
    <t>11.79</t>
  </si>
  <si>
    <t>Inventory, 5 Yr. CAGR %</t>
  </si>
  <si>
    <t>-3.68</t>
  </si>
  <si>
    <t>7.88</t>
  </si>
  <si>
    <t>4.62</t>
  </si>
  <si>
    <t>8.54</t>
  </si>
  <si>
    <t>4.9</t>
  </si>
  <si>
    <t>7.38</t>
  </si>
  <si>
    <t>Net Property, Plant and Equip., 5 Yr. CAGR %</t>
  </si>
  <si>
    <t>6.77</t>
  </si>
  <si>
    <t>5.57</t>
  </si>
  <si>
    <t>15.15</t>
  </si>
  <si>
    <t>13.87</t>
  </si>
  <si>
    <t>16.05</t>
  </si>
  <si>
    <t>9.55</t>
  </si>
  <si>
    <t>11.48</t>
  </si>
  <si>
    <t>Total Assets, 5 Yr. CAGR %</t>
  </si>
  <si>
    <t>7.13</t>
  </si>
  <si>
    <t>17.29</t>
  </si>
  <si>
    <t>17.99</t>
  </si>
  <si>
    <t>16.18</t>
  </si>
  <si>
    <t>18.05</t>
  </si>
  <si>
    <t>13.48</t>
  </si>
  <si>
    <t>4.04</t>
  </si>
  <si>
    <t>3.01</t>
  </si>
  <si>
    <t>3.12</t>
  </si>
  <si>
    <t>Tangible Book Value, 5 Yr. CAGR %</t>
  </si>
  <si>
    <t>22.33</t>
  </si>
  <si>
    <t>8.75</t>
  </si>
  <si>
    <t>23.44</t>
  </si>
  <si>
    <t>18.82</t>
  </si>
  <si>
    <t>17.91</t>
  </si>
  <si>
    <t>22.5</t>
  </si>
  <si>
    <t>-7.46</t>
  </si>
  <si>
    <t>-10.6</t>
  </si>
  <si>
    <t>Common Equity, 5 Yr. CAGR %</t>
  </si>
  <si>
    <t>-8.16</t>
  </si>
  <si>
    <t>-3.79</t>
  </si>
  <si>
    <t>28.74</t>
  </si>
  <si>
    <t>23.07</t>
  </si>
  <si>
    <t>23.34</t>
  </si>
  <si>
    <t>21.22</t>
  </si>
  <si>
    <t>1.09</t>
  </si>
  <si>
    <t>-2.56</t>
  </si>
  <si>
    <t>Cash From Operations, 5 Yr. CAGR %</t>
  </si>
  <si>
    <t>12.59</t>
  </si>
  <si>
    <t>14.34</t>
  </si>
  <si>
    <t>-27.19</t>
  </si>
  <si>
    <t>11.62</t>
  </si>
  <si>
    <t>13.29</t>
  </si>
  <si>
    <t>7.3</t>
  </si>
  <si>
    <t>55.59</t>
  </si>
  <si>
    <t>-27.26</t>
  </si>
  <si>
    <t>Capital Expenditures, 5 Yr. CAGR %</t>
  </si>
  <si>
    <t>19.87</t>
  </si>
  <si>
    <t>16.11</t>
  </si>
  <si>
    <t>12.76</t>
  </si>
  <si>
    <t>16.62</t>
  </si>
  <si>
    <t>23.29</t>
  </si>
  <si>
    <t>24.32</t>
  </si>
  <si>
    <t>Levered Free Cash Flow, 5 Yr. CAGR %</t>
  </si>
  <si>
    <t>90.51</t>
  </si>
  <si>
    <t>4.65</t>
  </si>
  <si>
    <t>21.55</t>
  </si>
  <si>
    <t>8.39</t>
  </si>
  <si>
    <t>7.89</t>
  </si>
  <si>
    <t>-10.87</t>
  </si>
  <si>
    <t>-6.14</t>
  </si>
  <si>
    <t>-6.73</t>
  </si>
  <si>
    <t>Unlevered Free Cash Flow, 5 Yr. CAGR %</t>
  </si>
  <si>
    <t>19.69</t>
  </si>
  <si>
    <t>-5.64</t>
  </si>
  <si>
    <t>3.88</t>
  </si>
  <si>
    <t>-12.54</t>
  </si>
  <si>
    <t>-2.89</t>
  </si>
  <si>
    <t>Dividend Per Share, 5 Yr. CAGR %</t>
  </si>
  <si>
    <t>21.06</t>
  </si>
  <si>
    <t>13.18</t>
  </si>
  <si>
    <t>12.79</t>
  </si>
  <si>
    <t>16.17</t>
  </si>
  <si>
    <t>18.2</t>
  </si>
  <si>
    <t>21.91</t>
  </si>
  <si>
    <t>16.99</t>
  </si>
  <si>
    <t>14.87</t>
  </si>
  <si>
    <t>2019</t>
  </si>
  <si>
    <t>2020</t>
  </si>
  <si>
    <t>2021</t>
  </si>
  <si>
    <t>2022</t>
  </si>
  <si>
    <t>2023</t>
  </si>
  <si>
    <t>2024</t>
  </si>
  <si>
    <t>2025</t>
  </si>
  <si>
    <t>2026</t>
  </si>
  <si>
    <t>Capitalization
                                    1</t>
  </si>
  <si>
    <t>21,155</t>
  </si>
  <si>
    <t>30,480</t>
  </si>
  <si>
    <t>31,181</t>
  </si>
  <si>
    <t>16,054</t>
  </si>
  <si>
    <t>18,136</t>
  </si>
  <si>
    <t>15,521</t>
  </si>
  <si>
    <t>-</t>
  </si>
  <si>
    <t>Change</t>
  </si>
  <si>
    <t>44.08%</t>
  </si>
  <si>
    <t>2.3%</t>
  </si>
  <si>
    <t>-48.51%</t>
  </si>
  <si>
    <t>12.97%</t>
  </si>
  <si>
    <t>-14.42%</t>
  </si>
  <si>
    <t>0%</t>
  </si>
  <si>
    <t>Enterprise Value (EV)
                                    1</t>
  </si>
  <si>
    <t>27,174</t>
  </si>
  <si>
    <t>36,914</t>
  </si>
  <si>
    <t>38,355</t>
  </si>
  <si>
    <t>24,454</t>
  </si>
  <si>
    <t>26,010</t>
  </si>
  <si>
    <t>20,163</t>
  </si>
  <si>
    <t>20,419</t>
  </si>
  <si>
    <t>20,176</t>
  </si>
  <si>
    <t>35.84%</t>
  </si>
  <si>
    <t>3.9%</t>
  </si>
  <si>
    <t>-36.24%</t>
  </si>
  <si>
    <t>6.36%</t>
  </si>
  <si>
    <t>-22.48%</t>
  </si>
  <si>
    <t>1.27%</t>
  </si>
  <si>
    <t>-1.19%</t>
  </si>
  <si>
    <t>P/E ratio</t>
  </si>
  <si>
    <t>39x</t>
  </si>
  <si>
    <t>52.9x</t>
  </si>
  <si>
    <t>36.3x</t>
  </si>
  <si>
    <t>22.7x</t>
  </si>
  <si>
    <t>25.8x</t>
  </si>
  <si>
    <t>3.78x</t>
  </si>
  <si>
    <t>16.4x</t>
  </si>
  <si>
    <t>14.9x</t>
  </si>
  <si>
    <t>PBR</t>
  </si>
  <si>
    <t>7.12x</t>
  </si>
  <si>
    <t>9.32x</t>
  </si>
  <si>
    <t>8.52x</t>
  </si>
  <si>
    <t>4.64x</t>
  </si>
  <si>
    <t>4.82x</t>
  </si>
  <si>
    <t>2.44x</t>
  </si>
  <si>
    <t>2.78x</t>
  </si>
  <si>
    <t>2.57x</t>
  </si>
  <si>
    <t>PEG</t>
  </si>
  <si>
    <t>8.78x</t>
  </si>
  <si>
    <t>0.7x</t>
  </si>
  <si>
    <t>-1.5x</t>
  </si>
  <si>
    <t>-29.03x</t>
  </si>
  <si>
    <t>0x</t>
  </si>
  <si>
    <t>-0.2x</t>
  </si>
  <si>
    <t>1.5x</t>
  </si>
  <si>
    <t>Capitalization / Revenue</t>
  </si>
  <si>
    <t>1.84x</t>
  </si>
  <si>
    <t>2.59x</t>
  </si>
  <si>
    <t>2.26x</t>
  </si>
  <si>
    <t>1.05x</t>
  </si>
  <si>
    <t>1.29x</t>
  </si>
  <si>
    <t>1.31x</t>
  </si>
  <si>
    <t>1.27x</t>
  </si>
  <si>
    <t>1.23x</t>
  </si>
  <si>
    <t>EV / Revenue</t>
  </si>
  <si>
    <t>2.37x</t>
  </si>
  <si>
    <t>3.13x</t>
  </si>
  <si>
    <t>1.59x</t>
  </si>
  <si>
    <t>1.85x</t>
  </si>
  <si>
    <t>1.7x</t>
  </si>
  <si>
    <t>1.67x</t>
  </si>
  <si>
    <t>1.6x</t>
  </si>
  <si>
    <t>EV / EBITDA</t>
  </si>
  <si>
    <t>14.7x</t>
  </si>
  <si>
    <t>19.1x</t>
  </si>
  <si>
    <t>18x</t>
  </si>
  <si>
    <t>12.5x</t>
  </si>
  <si>
    <t>12.3x</t>
  </si>
  <si>
    <t>10.5x</t>
  </si>
  <si>
    <t>9.94x</t>
  </si>
  <si>
    <t>9.4x</t>
  </si>
  <si>
    <t>EV / EBIT</t>
  </si>
  <si>
    <t>20.4x</t>
  </si>
  <si>
    <t>26.1x</t>
  </si>
  <si>
    <t>24.2x</t>
  </si>
  <si>
    <t>17.2x</t>
  </si>
  <si>
    <t>16.7x</t>
  </si>
  <si>
    <t>13.7x</t>
  </si>
  <si>
    <t>13.1x</t>
  </si>
  <si>
    <t>EV / FCF</t>
  </si>
  <si>
    <t>28.6x</t>
  </si>
  <si>
    <t>116x</t>
  </si>
  <si>
    <t>1,128x</t>
  </si>
  <si>
    <t>-18.1x</t>
  </si>
  <si>
    <t>31.8x</t>
  </si>
  <si>
    <t>-30.6x</t>
  </si>
  <si>
    <t>20.2x</t>
  </si>
  <si>
    <t>18.6x</t>
  </si>
  <si>
    <t>FCF Yield</t>
  </si>
  <si>
    <t>3.5%</t>
  </si>
  <si>
    <t>0.86%</t>
  </si>
  <si>
    <t>0.09%</t>
  </si>
  <si>
    <t>-5.52%</t>
  </si>
  <si>
    <t>3.14%</t>
  </si>
  <si>
    <t>-3.27%</t>
  </si>
  <si>
    <t>4.95%</t>
  </si>
  <si>
    <t>5.38%</t>
  </si>
  <si>
    <t>Dividend per Share
                                    2</t>
  </si>
  <si>
    <t>0.8057</t>
  </si>
  <si>
    <t>0.8588</t>
  </si>
  <si>
    <t>0.9297</t>
  </si>
  <si>
    <t>Rate of return</t>
  </si>
  <si>
    <t>0.85%</t>
  </si>
  <si>
    <t>0.64%</t>
  </si>
  <si>
    <t>0.73%</t>
  </si>
  <si>
    <t>1.56%</t>
  </si>
  <si>
    <t>1.39%</t>
  </si>
  <si>
    <t>1.55%</t>
  </si>
  <si>
    <t>1.65%</t>
  </si>
  <si>
    <t>1.79%</t>
  </si>
  <si>
    <t>EPS
                                    2</t>
  </si>
  <si>
    <t>13.74</t>
  </si>
  <si>
    <t>3.172</t>
  </si>
  <si>
    <t>3.498</t>
  </si>
  <si>
    <t>Distribution rate</t>
  </si>
  <si>
    <t>33.1%</t>
  </si>
  <si>
    <t>34.1%</t>
  </si>
  <si>
    <t>26.4%</t>
  </si>
  <si>
    <t>35.6%</t>
  </si>
  <si>
    <t>35.9%</t>
  </si>
  <si>
    <t>5.86%</t>
  </si>
  <si>
    <t>27.1%</t>
  </si>
  <si>
    <t>26.6%</t>
  </si>
  <si>
    <t>Net sales
                                    1</t>
  </si>
  <si>
    <t>11,474</t>
  </si>
  <si>
    <t>11,781</t>
  </si>
  <si>
    <t>13,811</t>
  </si>
  <si>
    <t>15,349</t>
  </si>
  <si>
    <t>14,029</t>
  </si>
  <si>
    <t>11,865</t>
  </si>
  <si>
    <t>12,248</t>
  </si>
  <si>
    <t>12,625</t>
  </si>
  <si>
    <t>EBITDA
                                    1</t>
  </si>
  <si>
    <t>1,854</t>
  </si>
  <si>
    <t>1,933</t>
  </si>
  <si>
    <t>2,133</t>
  </si>
  <si>
    <t>1,957</t>
  </si>
  <si>
    <t>2,112</t>
  </si>
  <si>
    <t>1,927</t>
  </si>
  <si>
    <t>2,054</t>
  </si>
  <si>
    <t>2,146</t>
  </si>
  <si>
    <t>EBIT
                                    1</t>
  </si>
  <si>
    <t>1,331</t>
  </si>
  <si>
    <t>1,415</t>
  </si>
  <si>
    <t>1,585</t>
  </si>
  <si>
    <t>1,420</t>
  </si>
  <si>
    <t>1,561</t>
  </si>
  <si>
    <t>1,471</t>
  </si>
  <si>
    <t>1,560</t>
  </si>
  <si>
    <t>1,646</t>
  </si>
  <si>
    <t>Net income
                                    1</t>
  </si>
  <si>
    <t>566</t>
  </si>
  <si>
    <t>585</t>
  </si>
  <si>
    <t>878</t>
  </si>
  <si>
    <t>719</t>
  </si>
  <si>
    <t>707</t>
  </si>
  <si>
    <t>4,252</t>
  </si>
  <si>
    <t>930.8</t>
  </si>
  <si>
    <t>991.1</t>
  </si>
  <si>
    <t>Net Debt
                                    1</t>
  </si>
  <si>
    <t>6,019</t>
  </si>
  <si>
    <t>6,434</t>
  </si>
  <si>
    <t>7,174</t>
  </si>
  <si>
    <t>8,400</t>
  </si>
  <si>
    <t>7,874</t>
  </si>
  <si>
    <t>4,642</t>
  </si>
  <si>
    <t>4,898</t>
  </si>
  <si>
    <t>4,655</t>
  </si>
  <si>
    <t>Reference price
                                    2</t>
  </si>
  <si>
    <t>64.67</t>
  </si>
  <si>
    <t>93.18</t>
  </si>
  <si>
    <t>96.27</t>
  </si>
  <si>
    <t>51.14</t>
  </si>
  <si>
    <t>57.52</t>
  </si>
  <si>
    <t>52.01</t>
  </si>
  <si>
    <t>Nbr of stocks (in thousands)</t>
  </si>
  <si>
    <t>327,130</t>
  </si>
  <si>
    <t>327,112</t>
  </si>
  <si>
    <t>323,894</t>
  </si>
  <si>
    <t>313,920</t>
  </si>
  <si>
    <t>315,301</t>
  </si>
  <si>
    <t>298,426</t>
  </si>
  <si>
    <t>Announcement Date</t>
  </si>
  <si>
    <t>2/6/20</t>
  </si>
  <si>
    <t>2/4/21</t>
  </si>
  <si>
    <t>1/27/22</t>
  </si>
  <si>
    <t>2/2/23</t>
  </si>
  <si>
    <t>2/1/24</t>
  </si>
  <si>
    <t>address1</t>
  </si>
  <si>
    <t>9200 West 108th Circle</t>
  </si>
  <si>
    <t>city</t>
  </si>
  <si>
    <t>Westminster</t>
  </si>
  <si>
    <t>state</t>
  </si>
  <si>
    <t>CO</t>
  </si>
  <si>
    <t>zip</t>
  </si>
  <si>
    <t>80021</t>
  </si>
  <si>
    <t>country</t>
  </si>
  <si>
    <t>phone</t>
  </si>
  <si>
    <t>303 469 3131</t>
  </si>
  <si>
    <t>website</t>
  </si>
  <si>
    <t>https://www.ball.com</t>
  </si>
  <si>
    <t>industry</t>
  </si>
  <si>
    <t>Packaging &amp; Containers</t>
  </si>
  <si>
    <t>industryKey</t>
  </si>
  <si>
    <t>packaging-containers</t>
  </si>
  <si>
    <t>industryDisp</t>
  </si>
  <si>
    <t>sector</t>
  </si>
  <si>
    <t>Consumer Cyclical</t>
  </si>
  <si>
    <t>sectorKey</t>
  </si>
  <si>
    <t>consumer-cyclical</t>
  </si>
  <si>
    <t>sectorDisp</t>
  </si>
  <si>
    <t>longBusinessSummary</t>
  </si>
  <si>
    <t>Ball Corporation supplies aluminum packaging products for the beverage, personal care, and household products industries in the United States, Brazil, and internationally. The company manufactures and sells aluminum beverage containers to fillers of carbonated soft drinks, beer, energy drinks, and other beverages. It also manufactures and sells extruded aluminum aerosol containers, recloseable aluminum bottles, aluminum cups, and aluminum slugs. Ball Corporation was founded in 1880 and is headquartered in Westminster, Colorado.</t>
  </si>
  <si>
    <t>fullTimeEmployees</t>
  </si>
  <si>
    <t>companyOfficers</t>
  </si>
  <si>
    <t>[{'maxAge': 1, 'name': 'Mr. Daniel William Fisher', 'age': 51, 'title': 'Chairman &amp; CEO', 'yearBorn': 1973, 'fiscalYear': 2023, 'totalPay': 3344384, 'exercisedValue': 0, 'unexercisedValue': 3204481}, {'maxAge': 1, 'name': 'Mr. Howard H. Yu CPA', 'age': 52, 'title': 'Executive VP &amp; CFO', 'yearBorn': 1972, 'fiscalYear': 2023, 'totalPay': 2208630, 'exercisedValue': 0, 'unexercisedValue': 0}, {'maxAge': 1, 'name': 'Mr. Ronald J. Lewis', 'age': 57, 'title': 'SVP, COO of Global Beverage Packaging, Chief Supply Chain &amp; Operations Officer', 'yearBorn': 1967, 'fiscalYear': 2023, 'totalPay': 1595338, 'exercisedValue': 0, 'unexercisedValue': 0}, {'maxAge': 1, 'name': 'Ms. Stacey J. Valy Panayiotou', 'age': 51, 'title': 'Senior VP &amp; Chief Human Resources Officer', 'yearBorn': 1973, 'fiscalYear': 2023, 'totalPay': 1200487, 'exercisedValue': 0, 'unexercisedValue': 0}, {'maxAge': 1, 'name': 'Brandon  Potthoff', 'title': 'Head of Investor Relations', 'fiscalYear': 2023, 'exercisedValue': 0, 'unexercisedValue': 0}, {'maxAge': 1, 'name': 'Ms. Hannah S. Lim-Johnson Esq.', 'age': 51, 'title': 'SVP, Chief Legal Officer &amp; Corporate Secretary', 'yearBorn': 1973, 'fiscalYear': 2023, 'exercisedValue': 0, 'unexercisedValue': 0}, {'maxAge': 1, 'name': 'Mr. Daniel J. Rabbitt', 'title': 'Senior VP of Corporate Planning &amp; Development', 'fiscalYear': 2023, 'exercisedValue': 0, 'unexercisedValue': 0}, {'maxAge': 1, 'name': 'Ms. Kathleen E. Pitre', 'title': 'Senior VP &amp; President of Beverage Packaging North &amp; Central America', 'fiscalYear': 2023, 'exercisedValue': 0, 'unexercisedValue': 0}, {'maxAge': 1, 'name': 'Ms. Carey  Causey', 'title': 'Senior VP, Chief Growth Officer &amp; Interim President of EMEA', 'fiscalYear': 2023, 'exercisedValue': 0, 'unexercisedValue': 0}, {'maxAge': 1, 'name': 'Fauze  Villatoro', 'title': 'Senior VP &amp; President of Beverage Packaging South America',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</si>
  <si>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</si>
  <si>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</si>
  <si>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</si>
  <si>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</si>
  <si>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</si>
  <si>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</si>
  <si>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</si>
  <si>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</si>
  <si>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http://phx.corporate-ir.net/phoenix.zhtml?c=115234&amp;p=irol-IRHome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</si>
  <si>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</si>
  <si>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</si>
  <si>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</si>
  <si>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</si>
  <si>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</si>
  <si>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</si>
  <si>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</si>
  <si>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</si>
  <si>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</si>
  <si>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</si>
  <si>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</si>
  <si>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</si>
  <si>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</si>
  <si>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</si>
  <si>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</si>
  <si>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</si>
  <si>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</si>
  <si>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</si>
  <si>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</si>
  <si>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</si>
  <si>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</si>
  <si>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</si>
  <si>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</si>
  <si>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</si>
  <si>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</si>
  <si>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</si>
  <si>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</si>
  <si>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</si>
  <si>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</si>
  <si>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</si>
  <si>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</si>
  <si>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</si>
  <si>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</si>
  <si>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</si>
  <si>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</si>
  <si>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</si>
  <si>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</si>
  <si>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</si>
  <si>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</si>
  <si>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</si>
  <si>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</si>
  <si>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</si>
  <si>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</si>
  <si>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</si>
  <si>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</si>
  <si>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</si>
  <si>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</si>
  <si>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</si>
  <si>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</si>
  <si>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</si>
  <si>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</si>
  <si>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</si>
  <si>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</si>
  <si>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</si>
  <si>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</si>
  <si>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</si>
  <si>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</si>
  <si>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</si>
  <si>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</si>
  <si>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</si>
  <si>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</si>
  <si>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</si>
  <si>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</si>
  <si>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</si>
  <si>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</si>
  <si>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</si>
  <si>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</si>
  <si>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</si>
  <si>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</si>
  <si>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</si>
  <si>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</si>
  <si>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</si>
  <si>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</si>
  <si>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</si>
  <si>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</si>
  <si>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</si>
  <si>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Ball Corporation</t>
  </si>
  <si>
    <t>longName</t>
  </si>
  <si>
    <t>firstTradeDateEpochUtc</t>
  </si>
  <si>
    <t>timeZoneFullName</t>
  </si>
  <si>
    <t>America/New_York</t>
  </si>
  <si>
    <t>timeZoneShortName</t>
  </si>
  <si>
    <t>EST</t>
  </si>
  <si>
    <t>uuid</t>
  </si>
  <si>
    <t>0fedd49e-896d-3082-8f3c-230b40371ae3</t>
  </si>
  <si>
    <t>messageBoardId</t>
  </si>
  <si>
    <t>finmb_170352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</si>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</sst>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ll.com/" TargetMode="External"/><Relationship Id="rId2" Type="http://schemas.openxmlformats.org/officeDocument/2006/relationships/hyperlink" Target="http://phx.corporate-ir.net/phoenix.zhtml?c=11523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52.72</v>
      </c>
      <c r="C4" s="2"/>
      <c r="D4" s="2"/>
      <c r="E4" s="2"/>
      <c r="F4" s="2"/>
      <c r="G4" s="2"/>
      <c r="H4" s="2"/>
      <c r="I4" s="2"/>
      <c r="J4" s="2"/>
      <c r="K4" s="2"/>
      <c r="L4" s="2"/>
      <c r="M4" s="2"/>
      <c r="N4" s="2"/>
      <c r="O4" s="2"/>
      <c r="P4" s="2"/>
      <c r="Q4" s="2"/>
      <c r="R4" s="2"/>
      <c r="S4" s="2"/>
      <c r="T4" s="2"/>
      <c r="U4" s="2"/>
      <c r="V4" s="2"/>
      <c r="W4" s="2"/>
      <c r="X4" s="2"/>
      <c r="Y4" s="2"/>
      <c r="Z4" s="2"/>
    </row>
    <row r="5">
      <c r="A5" s="1" t="s">
        <v>7</v>
      </c>
      <c r="B5" s="1">
        <v>-23.94300954421977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1.5521134592E10</v>
      </c>
      <c r="C8" s="2"/>
      <c r="D8" s="2"/>
      <c r="E8" s="2"/>
      <c r="F8" s="2"/>
      <c r="G8" s="2"/>
      <c r="H8" s="2"/>
      <c r="I8" s="2"/>
      <c r="J8" s="2"/>
      <c r="K8" s="2"/>
      <c r="L8" s="2"/>
      <c r="M8" s="2"/>
      <c r="N8" s="2"/>
      <c r="O8" s="2"/>
      <c r="P8" s="2"/>
      <c r="Q8" s="2"/>
      <c r="R8" s="2"/>
      <c r="S8" s="2"/>
      <c r="T8" s="2"/>
      <c r="U8" s="2"/>
      <c r="V8" s="2"/>
      <c r="W8" s="2"/>
      <c r="X8" s="2"/>
      <c r="Y8" s="2"/>
      <c r="Z8" s="2"/>
    </row>
    <row r="9">
      <c r="A9" s="1" t="s">
        <v>13</v>
      </c>
      <c r="B9" s="1">
        <v>22.273</v>
      </c>
      <c r="C9" s="2"/>
      <c r="D9" s="2"/>
      <c r="E9" s="2"/>
      <c r="F9" s="2"/>
      <c r="G9" s="2"/>
      <c r="H9" s="2"/>
      <c r="I9" s="2"/>
      <c r="J9" s="2"/>
      <c r="K9" s="2"/>
      <c r="L9" s="2"/>
      <c r="M9" s="2"/>
      <c r="N9" s="2"/>
      <c r="O9" s="2"/>
      <c r="P9" s="2"/>
      <c r="Q9" s="2"/>
      <c r="R9" s="2"/>
      <c r="S9" s="2"/>
      <c r="T9" s="2"/>
      <c r="U9" s="2"/>
      <c r="V9" s="2"/>
      <c r="W9" s="2"/>
      <c r="X9" s="2"/>
      <c r="Y9" s="2"/>
      <c r="Z9" s="2"/>
    </row>
    <row r="10">
      <c r="A10" s="1" t="s">
        <v>14</v>
      </c>
      <c r="B10" s="1">
        <v>14.718451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470.0</v>
      </c>
      <c r="C2" s="1">
        <v>281.0</v>
      </c>
      <c r="D2" s="1">
        <v>263.0</v>
      </c>
      <c r="E2" s="1">
        <v>374.0</v>
      </c>
      <c r="F2" s="1">
        <v>454.0</v>
      </c>
      <c r="G2" s="1">
        <v>566.0</v>
      </c>
      <c r="H2" s="1">
        <v>585.0</v>
      </c>
      <c r="I2" s="1">
        <v>878.0</v>
      </c>
      <c r="J2" s="1">
        <v>719.0</v>
      </c>
      <c r="K2" s="1">
        <v>707.0</v>
      </c>
      <c r="L2" s="2"/>
      <c r="M2" s="2"/>
      <c r="N2" s="2"/>
      <c r="O2" s="2"/>
      <c r="P2" s="2"/>
      <c r="Q2" s="2"/>
      <c r="R2" s="2"/>
      <c r="S2" s="2"/>
      <c r="T2" s="2"/>
      <c r="U2" s="2"/>
      <c r="V2" s="2"/>
      <c r="W2" s="2"/>
      <c r="X2" s="2"/>
      <c r="Y2" s="2"/>
      <c r="Z2" s="2"/>
    </row>
    <row r="3">
      <c r="A3" s="1" t="s">
        <v>26</v>
      </c>
      <c r="B3" s="1">
        <v>240.0</v>
      </c>
      <c r="C3" s="1">
        <v>247.0</v>
      </c>
      <c r="D3" s="1">
        <v>349.0</v>
      </c>
      <c r="E3" s="1">
        <v>694.0</v>
      </c>
      <c r="F3" s="1">
        <v>498.0</v>
      </c>
      <c r="G3" s="1">
        <v>491.0</v>
      </c>
      <c r="H3" s="1">
        <v>488.0</v>
      </c>
      <c r="I3" s="1">
        <v>520.0</v>
      </c>
      <c r="J3" s="1">
        <v>507.0</v>
      </c>
      <c r="K3" s="1">
        <v>528.0</v>
      </c>
      <c r="L3" s="2"/>
      <c r="M3" s="2"/>
      <c r="N3" s="2"/>
      <c r="O3" s="2"/>
      <c r="P3" s="2"/>
      <c r="Q3" s="2"/>
      <c r="R3" s="2"/>
      <c r="S3" s="2"/>
      <c r="T3" s="2"/>
      <c r="U3" s="2"/>
      <c r="V3" s="2"/>
      <c r="W3" s="2"/>
      <c r="X3" s="2"/>
      <c r="Y3" s="2"/>
      <c r="Z3" s="2"/>
    </row>
    <row r="4">
      <c r="A4" s="1" t="s">
        <v>27</v>
      </c>
      <c r="B4" s="1">
        <v>41.0</v>
      </c>
      <c r="C4" s="1">
        <v>38.0</v>
      </c>
      <c r="D4" s="1">
        <v>104.0</v>
      </c>
      <c r="E4" s="1">
        <v>0.0</v>
      </c>
      <c r="F4" s="1">
        <v>204.0</v>
      </c>
      <c r="G4" s="1">
        <v>187.0</v>
      </c>
      <c r="H4" s="1">
        <v>180.0</v>
      </c>
      <c r="I4" s="1">
        <v>180.0</v>
      </c>
      <c r="J4" s="1">
        <v>165.0</v>
      </c>
      <c r="K4" s="1">
        <v>158.0</v>
      </c>
      <c r="L4" s="2"/>
      <c r="M4" s="2"/>
      <c r="N4" s="2"/>
      <c r="O4" s="2"/>
      <c r="P4" s="2"/>
      <c r="Q4" s="2"/>
      <c r="R4" s="2"/>
      <c r="S4" s="2"/>
      <c r="T4" s="2"/>
      <c r="U4" s="2"/>
      <c r="V4" s="2"/>
      <c r="W4" s="2"/>
      <c r="X4" s="2"/>
      <c r="Y4" s="2"/>
      <c r="Z4" s="2"/>
    </row>
    <row r="5">
      <c r="A5" s="1" t="s">
        <v>28</v>
      </c>
      <c r="B5" s="1">
        <v>281.0</v>
      </c>
      <c r="C5" s="1">
        <v>286.0</v>
      </c>
      <c r="D5" s="1">
        <v>453.0</v>
      </c>
      <c r="E5" s="1">
        <v>694.0</v>
      </c>
      <c r="F5" s="1">
        <v>702.0</v>
      </c>
      <c r="G5" s="1">
        <v>678.0</v>
      </c>
      <c r="H5" s="1">
        <v>668.0</v>
      </c>
      <c r="I5" s="1">
        <v>700.0</v>
      </c>
      <c r="J5" s="1">
        <v>672.0</v>
      </c>
      <c r="K5" s="1">
        <v>686.0</v>
      </c>
      <c r="L5" s="2"/>
      <c r="M5" s="2"/>
      <c r="N5" s="2"/>
      <c r="O5" s="2"/>
      <c r="P5" s="2"/>
      <c r="Q5" s="2"/>
      <c r="R5" s="2"/>
      <c r="S5" s="2"/>
      <c r="T5" s="2"/>
      <c r="U5" s="2"/>
      <c r="V5" s="2"/>
      <c r="W5" s="2"/>
      <c r="X5" s="2"/>
      <c r="Y5" s="2"/>
      <c r="Z5" s="2"/>
    </row>
    <row r="6">
      <c r="A6" s="1" t="s">
        <v>29</v>
      </c>
      <c r="B6" s="1">
        <v>40.0</v>
      </c>
      <c r="C6" s="1">
        <v>4.0</v>
      </c>
      <c r="D6" s="1">
        <v>-353.0</v>
      </c>
      <c r="E6" s="1">
        <v>-70.0</v>
      </c>
      <c r="F6" s="1">
        <v>23.0</v>
      </c>
      <c r="G6" s="1">
        <v>52.0</v>
      </c>
      <c r="H6" s="1">
        <v>23.0</v>
      </c>
      <c r="I6" s="1">
        <v>0.0</v>
      </c>
      <c r="J6" s="1">
        <v>-222.0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5.0</v>
      </c>
      <c r="J7" s="1">
        <v>-298.0</v>
      </c>
      <c r="K7" s="1">
        <v>0.0</v>
      </c>
      <c r="L7" s="2"/>
      <c r="M7" s="2"/>
      <c r="N7" s="2"/>
      <c r="O7" s="2"/>
      <c r="P7" s="2"/>
      <c r="Q7" s="2"/>
      <c r="R7" s="2"/>
      <c r="S7" s="2"/>
      <c r="T7" s="2"/>
      <c r="U7" s="2"/>
      <c r="V7" s="2"/>
      <c r="W7" s="2"/>
      <c r="X7" s="2"/>
      <c r="Y7" s="2"/>
      <c r="Z7" s="2"/>
    </row>
    <row r="8">
      <c r="A8" s="1" t="s">
        <v>31</v>
      </c>
      <c r="B8" s="1">
        <v>21.0</v>
      </c>
      <c r="C8" s="1">
        <v>22.0</v>
      </c>
      <c r="D8" s="1">
        <v>41.0</v>
      </c>
      <c r="E8" s="1">
        <v>165.0</v>
      </c>
      <c r="F8" s="1">
        <v>48.0</v>
      </c>
      <c r="G8" s="1">
        <v>127.0</v>
      </c>
      <c r="H8" s="1">
        <v>77.0</v>
      </c>
      <c r="I8" s="1">
        <v>6.0</v>
      </c>
      <c r="J8" s="1">
        <v>435.0</v>
      </c>
      <c r="K8" s="1">
        <v>94.0</v>
      </c>
      <c r="L8" s="2"/>
      <c r="M8" s="2"/>
      <c r="N8" s="2"/>
      <c r="O8" s="2"/>
      <c r="P8" s="2"/>
      <c r="Q8" s="2"/>
      <c r="R8" s="2"/>
      <c r="S8" s="2"/>
      <c r="T8" s="2"/>
      <c r="U8" s="2"/>
      <c r="V8" s="2"/>
      <c r="W8" s="2"/>
      <c r="X8" s="2"/>
      <c r="Y8" s="2"/>
      <c r="Z8" s="2"/>
    </row>
    <row r="9">
      <c r="A9" s="1" t="s">
        <v>32</v>
      </c>
      <c r="B9" s="1">
        <v>71.0</v>
      </c>
      <c r="C9" s="1">
        <v>273.0</v>
      </c>
      <c r="D9" s="1">
        <v>299.0</v>
      </c>
      <c r="E9" s="1">
        <v>-19.0</v>
      </c>
      <c r="F9" s="1">
        <v>249.0</v>
      </c>
      <c r="G9" s="1">
        <v>-111.0</v>
      </c>
      <c r="H9" s="1">
        <v>158.0</v>
      </c>
      <c r="I9" s="1">
        <v>52.0</v>
      </c>
      <c r="J9" s="1">
        <v>-100.0</v>
      </c>
      <c r="K9" s="1">
        <v>25.0</v>
      </c>
      <c r="L9" s="2"/>
      <c r="M9" s="2"/>
      <c r="N9" s="2"/>
      <c r="O9" s="2"/>
      <c r="P9" s="2"/>
      <c r="Q9" s="2"/>
      <c r="R9" s="2"/>
      <c r="S9" s="2"/>
      <c r="T9" s="2"/>
      <c r="U9" s="2"/>
      <c r="V9" s="2"/>
      <c r="W9" s="2"/>
      <c r="X9" s="2"/>
      <c r="Y9" s="2"/>
      <c r="Z9" s="2"/>
    </row>
    <row r="10">
      <c r="A10" s="1" t="s">
        <v>33</v>
      </c>
      <c r="B10" s="1">
        <v>-152.0</v>
      </c>
      <c r="C10" s="1">
        <v>34.0</v>
      </c>
      <c r="D10" s="1">
        <v>-53.0</v>
      </c>
      <c r="E10" s="1">
        <v>-189.0</v>
      </c>
      <c r="F10" s="1">
        <v>-17.0</v>
      </c>
      <c r="G10" s="1">
        <v>49.0</v>
      </c>
      <c r="H10" s="1">
        <v>-135.0</v>
      </c>
      <c r="I10" s="1">
        <v>-863.0</v>
      </c>
      <c r="J10" s="1">
        <v>-305.0</v>
      </c>
      <c r="K10" s="1">
        <v>238.0</v>
      </c>
      <c r="L10" s="2"/>
      <c r="M10" s="2"/>
      <c r="N10" s="2"/>
      <c r="O10" s="2"/>
      <c r="P10" s="2"/>
      <c r="Q10" s="2"/>
      <c r="R10" s="2"/>
      <c r="S10" s="2"/>
      <c r="T10" s="2"/>
      <c r="U10" s="2"/>
      <c r="V10" s="2"/>
      <c r="W10" s="2"/>
      <c r="X10" s="2"/>
      <c r="Y10" s="2"/>
      <c r="Z10" s="2"/>
    </row>
    <row r="11">
      <c r="A11" s="1" t="s">
        <v>34</v>
      </c>
      <c r="B11" s="1">
        <v>-23.0</v>
      </c>
      <c r="C11" s="1">
        <v>96.0</v>
      </c>
      <c r="D11" s="1">
        <v>30.0</v>
      </c>
      <c r="E11" s="1">
        <v>-66.0</v>
      </c>
      <c r="F11" s="1">
        <v>-248.0</v>
      </c>
      <c r="G11" s="1">
        <v>-45.0</v>
      </c>
      <c r="H11" s="1">
        <v>-64.0</v>
      </c>
      <c r="I11" s="1">
        <v>-464.0</v>
      </c>
      <c r="J11" s="1">
        <v>-458.0</v>
      </c>
      <c r="K11" s="1">
        <v>626.0</v>
      </c>
      <c r="L11" s="2"/>
      <c r="M11" s="2"/>
      <c r="N11" s="2"/>
      <c r="O11" s="2"/>
      <c r="P11" s="2"/>
      <c r="Q11" s="2"/>
      <c r="R11" s="2"/>
      <c r="S11" s="2"/>
      <c r="T11" s="2"/>
      <c r="U11" s="2"/>
      <c r="V11" s="2"/>
      <c r="W11" s="2"/>
      <c r="X11" s="2"/>
      <c r="Y11" s="2"/>
      <c r="Z11" s="2"/>
    </row>
    <row r="12">
      <c r="A12" s="1" t="s">
        <v>35</v>
      </c>
      <c r="B12" s="1">
        <v>355.0</v>
      </c>
      <c r="C12" s="1">
        <v>125.0</v>
      </c>
      <c r="D12" s="1">
        <v>-55.0</v>
      </c>
      <c r="E12" s="1">
        <v>639.0</v>
      </c>
      <c r="F12" s="1">
        <v>592.0</v>
      </c>
      <c r="G12" s="1">
        <v>72.0</v>
      </c>
      <c r="H12" s="1">
        <v>66.0</v>
      </c>
      <c r="I12" s="1">
        <v>1310.0</v>
      </c>
      <c r="J12" s="1">
        <v>-83.0</v>
      </c>
      <c r="K12" s="1">
        <v>-510.0</v>
      </c>
      <c r="L12" s="2"/>
      <c r="M12" s="2"/>
      <c r="N12" s="2"/>
      <c r="O12" s="2"/>
      <c r="P12" s="2"/>
      <c r="Q12" s="2"/>
      <c r="R12" s="2"/>
      <c r="S12" s="2"/>
      <c r="T12" s="2"/>
      <c r="U12" s="2"/>
      <c r="V12" s="2"/>
      <c r="W12" s="2"/>
      <c r="X12" s="2"/>
      <c r="Y12" s="2"/>
      <c r="Z12" s="2"/>
    </row>
    <row r="13">
      <c r="A13" s="1" t="s">
        <v>36</v>
      </c>
      <c r="B13" s="1">
        <v>-11.0</v>
      </c>
      <c r="C13" s="1">
        <v>-116.0</v>
      </c>
      <c r="D13" s="1">
        <v>-431.0</v>
      </c>
      <c r="E13" s="1">
        <v>-50.0</v>
      </c>
      <c r="F13" s="1">
        <v>-237.0</v>
      </c>
      <c r="G13" s="1">
        <v>160.0</v>
      </c>
      <c r="H13" s="1">
        <v>54.0</v>
      </c>
      <c r="I13" s="1">
        <v>134.0</v>
      </c>
      <c r="J13" s="1">
        <v>-59.0</v>
      </c>
      <c r="K13" s="1">
        <v>-3.0</v>
      </c>
      <c r="L13" s="2"/>
      <c r="M13" s="2"/>
      <c r="N13" s="2"/>
      <c r="O13" s="2"/>
      <c r="P13" s="2"/>
      <c r="Q13" s="2"/>
      <c r="R13" s="2"/>
      <c r="S13" s="2"/>
      <c r="T13" s="2"/>
      <c r="U13" s="2"/>
      <c r="V13" s="2"/>
      <c r="W13" s="2"/>
      <c r="X13" s="2"/>
      <c r="Y13" s="2"/>
      <c r="Z13" s="2"/>
    </row>
    <row r="14">
      <c r="A14" s="1" t="s">
        <v>37</v>
      </c>
      <c r="B14" s="1">
        <v>1010.0</v>
      </c>
      <c r="C14" s="1">
        <v>1010.0</v>
      </c>
      <c r="D14" s="1">
        <v>194.0</v>
      </c>
      <c r="E14" s="1">
        <v>1480.0</v>
      </c>
      <c r="F14" s="1">
        <v>1570.0</v>
      </c>
      <c r="G14" s="1">
        <v>1550.0</v>
      </c>
      <c r="H14" s="1">
        <v>1430.0</v>
      </c>
      <c r="I14" s="1">
        <v>1760.0</v>
      </c>
      <c r="J14" s="1">
        <v>301.0</v>
      </c>
      <c r="K14" s="1">
        <v>1860.0</v>
      </c>
      <c r="L14" s="2"/>
      <c r="M14" s="2"/>
      <c r="N14" s="2"/>
      <c r="O14" s="2"/>
      <c r="P14" s="2"/>
      <c r="Q14" s="2"/>
      <c r="R14" s="2"/>
      <c r="S14" s="2"/>
      <c r="T14" s="2"/>
      <c r="U14" s="2"/>
      <c r="V14" s="2"/>
      <c r="W14" s="2"/>
      <c r="X14" s="2"/>
      <c r="Y14" s="2"/>
      <c r="Z14" s="2"/>
    </row>
    <row r="15">
      <c r="A15" s="1" t="s">
        <v>38</v>
      </c>
      <c r="B15" s="1">
        <v>-391.0</v>
      </c>
      <c r="C15" s="1">
        <v>-528.0</v>
      </c>
      <c r="D15" s="1">
        <v>-606.0</v>
      </c>
      <c r="E15" s="1">
        <v>-556.0</v>
      </c>
      <c r="F15" s="1">
        <v>-816.0</v>
      </c>
      <c r="G15" s="1">
        <v>-598.0</v>
      </c>
      <c r="H15" s="1">
        <v>-1110.0</v>
      </c>
      <c r="I15" s="1">
        <v>-1730.0</v>
      </c>
      <c r="J15" s="1">
        <v>-1650.0</v>
      </c>
      <c r="K15" s="1">
        <v>-1040.0</v>
      </c>
      <c r="L15" s="2"/>
      <c r="M15" s="2"/>
      <c r="N15" s="2"/>
      <c r="O15" s="2"/>
      <c r="P15" s="2"/>
      <c r="Q15" s="2"/>
      <c r="R15" s="2"/>
      <c r="S15" s="2"/>
      <c r="T15" s="2"/>
      <c r="U15" s="2"/>
      <c r="V15" s="2"/>
      <c r="W15" s="2"/>
      <c r="X15" s="2"/>
      <c r="Y15" s="2"/>
      <c r="Z15" s="2"/>
    </row>
    <row r="16">
      <c r="A16" s="1" t="s">
        <v>39</v>
      </c>
      <c r="B16" s="1">
        <v>0.0</v>
      </c>
      <c r="C16" s="1">
        <v>-29.0</v>
      </c>
      <c r="D16" s="1">
        <v>-3380.0</v>
      </c>
      <c r="E16" s="1">
        <v>0.0</v>
      </c>
      <c r="F16" s="1">
        <v>0.0</v>
      </c>
      <c r="G16" s="1">
        <v>0.0</v>
      </c>
      <c r="H16" s="1">
        <v>-69.0</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2940.0</v>
      </c>
      <c r="E17" s="1">
        <v>-2.0</v>
      </c>
      <c r="F17" s="1">
        <v>539.0</v>
      </c>
      <c r="G17" s="1">
        <v>160.0</v>
      </c>
      <c r="H17" s="1">
        <v>-17.0</v>
      </c>
      <c r="I17" s="1">
        <v>112.0</v>
      </c>
      <c r="J17" s="1">
        <v>759.0</v>
      </c>
      <c r="K17" s="1">
        <v>0.0</v>
      </c>
      <c r="L17" s="2"/>
      <c r="M17" s="2"/>
      <c r="N17" s="2"/>
      <c r="O17" s="2"/>
      <c r="P17" s="2"/>
      <c r="Q17" s="2"/>
      <c r="R17" s="2"/>
      <c r="S17" s="2"/>
      <c r="T17" s="2"/>
      <c r="U17" s="2"/>
      <c r="V17" s="2"/>
      <c r="W17" s="2"/>
      <c r="X17" s="2"/>
      <c r="Y17" s="2"/>
      <c r="Z17" s="2"/>
    </row>
    <row r="18">
      <c r="A18" s="1" t="s">
        <v>41</v>
      </c>
      <c r="B18" s="1">
        <v>-60.0</v>
      </c>
      <c r="C18" s="1">
        <v>-2160.0</v>
      </c>
      <c r="D18" s="1">
        <v>1720.0</v>
      </c>
      <c r="E18" s="1">
        <v>13.0</v>
      </c>
      <c r="F18" s="1">
        <v>71.0</v>
      </c>
      <c r="G18" s="1">
        <v>16.0</v>
      </c>
      <c r="H18" s="1">
        <v>18.0</v>
      </c>
      <c r="I18" s="1">
        <v>-25.0</v>
      </c>
      <c r="J18" s="1">
        <v>106.0</v>
      </c>
      <c r="K18" s="1">
        <v>-8.0</v>
      </c>
      <c r="L18" s="2"/>
      <c r="M18" s="2"/>
      <c r="N18" s="2"/>
      <c r="O18" s="2"/>
      <c r="P18" s="2"/>
      <c r="Q18" s="2"/>
      <c r="R18" s="2"/>
      <c r="S18" s="2"/>
      <c r="T18" s="2"/>
      <c r="U18" s="2"/>
      <c r="V18" s="2"/>
      <c r="W18" s="2"/>
      <c r="X18" s="2"/>
      <c r="Y18" s="2"/>
      <c r="Z18" s="2"/>
    </row>
    <row r="19">
      <c r="A19" s="1" t="s">
        <v>42</v>
      </c>
      <c r="B19" s="1">
        <v>-391.0</v>
      </c>
      <c r="C19" s="1">
        <v>-2720.0</v>
      </c>
      <c r="D19" s="1">
        <v>672.0</v>
      </c>
      <c r="E19" s="1">
        <v>-545.0</v>
      </c>
      <c r="F19" s="1">
        <v>-206.0</v>
      </c>
      <c r="G19" s="1">
        <v>-422.0</v>
      </c>
      <c r="H19" s="1">
        <v>-1180.0</v>
      </c>
      <c r="I19" s="1">
        <v>-1640.0</v>
      </c>
      <c r="J19" s="1">
        <v>-786.0</v>
      </c>
      <c r="K19" s="1">
        <v>-1050.0</v>
      </c>
      <c r="L19" s="2"/>
      <c r="M19" s="2"/>
      <c r="N19" s="2"/>
      <c r="O19" s="2"/>
      <c r="P19" s="2"/>
      <c r="Q19" s="2"/>
      <c r="R19" s="2"/>
      <c r="S19" s="2"/>
      <c r="T19" s="2"/>
      <c r="U19" s="2"/>
      <c r="V19" s="2"/>
      <c r="W19" s="2"/>
      <c r="X19" s="2"/>
      <c r="Y19" s="2"/>
      <c r="Z19" s="2"/>
    </row>
    <row r="20">
      <c r="A20" s="1" t="s">
        <v>43</v>
      </c>
      <c r="B20" s="1">
        <v>68.0</v>
      </c>
      <c r="C20" s="1">
        <v>0.0</v>
      </c>
      <c r="D20" s="1">
        <v>23.0</v>
      </c>
      <c r="E20" s="1">
        <v>184.0</v>
      </c>
      <c r="F20" s="1">
        <v>0.0</v>
      </c>
      <c r="G20" s="1">
        <v>0.0</v>
      </c>
      <c r="H20" s="1">
        <v>0.0</v>
      </c>
      <c r="I20" s="1">
        <v>0.0</v>
      </c>
      <c r="J20" s="1">
        <v>394.0</v>
      </c>
      <c r="K20" s="1">
        <v>0.0</v>
      </c>
      <c r="L20" s="2"/>
      <c r="M20" s="2"/>
      <c r="N20" s="2"/>
      <c r="O20" s="2"/>
      <c r="P20" s="2"/>
      <c r="Q20" s="2"/>
      <c r="R20" s="2"/>
      <c r="S20" s="2"/>
      <c r="T20" s="2"/>
      <c r="U20" s="2"/>
      <c r="V20" s="2"/>
      <c r="W20" s="2"/>
      <c r="X20" s="2"/>
      <c r="Y20" s="2"/>
      <c r="Z20" s="2"/>
    </row>
    <row r="21" ht="15.75" customHeight="1">
      <c r="A21" s="1" t="s">
        <v>44</v>
      </c>
      <c r="B21" s="1">
        <v>412.0</v>
      </c>
      <c r="C21" s="1">
        <v>4520.0</v>
      </c>
      <c r="D21" s="1">
        <v>4370.0</v>
      </c>
      <c r="E21" s="1">
        <v>765.0</v>
      </c>
      <c r="F21" s="1">
        <v>1480.0</v>
      </c>
      <c r="G21" s="1">
        <v>2820.0</v>
      </c>
      <c r="H21" s="1">
        <v>2550.0</v>
      </c>
      <c r="I21" s="1">
        <v>850.0</v>
      </c>
      <c r="J21" s="1">
        <v>4850.0</v>
      </c>
      <c r="K21" s="1">
        <v>2050.0</v>
      </c>
      <c r="L21" s="2"/>
      <c r="M21" s="2"/>
      <c r="N21" s="2"/>
      <c r="O21" s="2"/>
      <c r="P21" s="2"/>
      <c r="Q21" s="2"/>
      <c r="R21" s="2"/>
      <c r="S21" s="2"/>
      <c r="T21" s="2"/>
      <c r="U21" s="2"/>
      <c r="V21" s="2"/>
      <c r="W21" s="2"/>
      <c r="X21" s="2"/>
      <c r="Y21" s="2"/>
      <c r="Z21" s="2"/>
    </row>
    <row r="22" ht="15.75" customHeight="1">
      <c r="A22" s="1" t="s">
        <v>45</v>
      </c>
      <c r="B22" s="1">
        <v>480.0</v>
      </c>
      <c r="C22" s="1">
        <v>4520.0</v>
      </c>
      <c r="D22" s="1">
        <v>4390.0</v>
      </c>
      <c r="E22" s="1">
        <v>949.0</v>
      </c>
      <c r="F22" s="1">
        <v>1480.0</v>
      </c>
      <c r="G22" s="1">
        <v>2820.0</v>
      </c>
      <c r="H22" s="1">
        <v>2550.0</v>
      </c>
      <c r="I22" s="1">
        <v>850.0</v>
      </c>
      <c r="J22" s="1">
        <v>5240.0</v>
      </c>
      <c r="K22" s="1">
        <v>2050.0</v>
      </c>
      <c r="L22" s="2"/>
      <c r="M22" s="2"/>
      <c r="N22" s="2"/>
      <c r="O22" s="2"/>
      <c r="P22" s="2"/>
      <c r="Q22" s="2"/>
      <c r="R22" s="2"/>
      <c r="S22" s="2"/>
      <c r="T22" s="2"/>
      <c r="U22" s="2"/>
      <c r="V22" s="2"/>
      <c r="W22" s="2"/>
      <c r="X22" s="2"/>
      <c r="Y22" s="2"/>
      <c r="Z22" s="2"/>
    </row>
    <row r="23" ht="15.75" customHeight="1">
      <c r="A23" s="1" t="s">
        <v>46</v>
      </c>
      <c r="B23" s="1">
        <v>0.0</v>
      </c>
      <c r="C23" s="1">
        <v>-93.0</v>
      </c>
      <c r="D23" s="1">
        <v>0.0</v>
      </c>
      <c r="E23" s="1">
        <v>0.0</v>
      </c>
      <c r="F23" s="1">
        <v>-120.0</v>
      </c>
      <c r="G23" s="1">
        <v>-183.0</v>
      </c>
      <c r="H23" s="1">
        <v>-20.0</v>
      </c>
      <c r="I23" s="1">
        <v>-2.0</v>
      </c>
      <c r="J23" s="1">
        <v>0.0</v>
      </c>
      <c r="K23" s="1">
        <v>-210.0</v>
      </c>
      <c r="L23" s="2"/>
      <c r="M23" s="2"/>
      <c r="N23" s="2"/>
      <c r="O23" s="2"/>
      <c r="P23" s="2"/>
      <c r="Q23" s="2"/>
      <c r="R23" s="2"/>
      <c r="S23" s="2"/>
      <c r="T23" s="2"/>
      <c r="U23" s="2"/>
      <c r="V23" s="2"/>
      <c r="W23" s="2"/>
      <c r="X23" s="2"/>
      <c r="Y23" s="2"/>
      <c r="Z23" s="2"/>
    </row>
    <row r="24" ht="15.75" customHeight="1">
      <c r="A24" s="1" t="s">
        <v>47</v>
      </c>
      <c r="B24" s="1">
        <v>-898.0</v>
      </c>
      <c r="C24" s="1">
        <v>-2430.0</v>
      </c>
      <c r="D24" s="1">
        <v>-4620.0</v>
      </c>
      <c r="E24" s="1">
        <v>-1810.0</v>
      </c>
      <c r="F24" s="1">
        <v>-1530.0</v>
      </c>
      <c r="G24" s="1">
        <v>-1520.0</v>
      </c>
      <c r="H24" s="1">
        <v>-2790.0</v>
      </c>
      <c r="I24" s="1">
        <v>-750.0</v>
      </c>
      <c r="J24" s="1">
        <v>-3880.0</v>
      </c>
      <c r="K24" s="1">
        <v>-2280.0</v>
      </c>
      <c r="L24" s="2"/>
      <c r="M24" s="2"/>
      <c r="N24" s="2"/>
      <c r="O24" s="2"/>
      <c r="P24" s="2"/>
      <c r="Q24" s="2"/>
      <c r="R24" s="2"/>
      <c r="S24" s="2"/>
      <c r="T24" s="2"/>
      <c r="U24" s="2"/>
      <c r="V24" s="2"/>
      <c r="W24" s="2"/>
      <c r="X24" s="2"/>
      <c r="Y24" s="2"/>
      <c r="Z24" s="2"/>
    </row>
    <row r="25" ht="15.75" customHeight="1">
      <c r="A25" s="1" t="s">
        <v>48</v>
      </c>
      <c r="B25" s="1">
        <v>-898.0</v>
      </c>
      <c r="C25" s="1">
        <v>-2520.0</v>
      </c>
      <c r="D25" s="1">
        <v>-4620.0</v>
      </c>
      <c r="E25" s="1">
        <v>-1810.0</v>
      </c>
      <c r="F25" s="1">
        <v>-1650.0</v>
      </c>
      <c r="G25" s="1">
        <v>-1710.0</v>
      </c>
      <c r="H25" s="1">
        <v>-2810.0</v>
      </c>
      <c r="I25" s="1">
        <v>-752.0</v>
      </c>
      <c r="J25" s="1">
        <v>-3880.0</v>
      </c>
      <c r="K25" s="1">
        <v>-2490.0</v>
      </c>
      <c r="L25" s="2"/>
      <c r="M25" s="2"/>
      <c r="N25" s="2"/>
      <c r="O25" s="2"/>
      <c r="P25" s="2"/>
      <c r="Q25" s="2"/>
      <c r="R25" s="2"/>
      <c r="S25" s="2"/>
      <c r="T25" s="2"/>
      <c r="U25" s="2"/>
      <c r="V25" s="2"/>
      <c r="W25" s="2"/>
      <c r="X25" s="2"/>
      <c r="Y25" s="2"/>
      <c r="Z25" s="2"/>
    </row>
    <row r="26" ht="15.75" customHeight="1">
      <c r="A26" s="1" t="s">
        <v>49</v>
      </c>
      <c r="B26" s="1">
        <v>37.0</v>
      </c>
      <c r="C26" s="1">
        <v>36.0</v>
      </c>
      <c r="D26" s="1">
        <v>48.0</v>
      </c>
      <c r="E26" s="1">
        <v>27.0</v>
      </c>
      <c r="F26" s="1">
        <v>28.0</v>
      </c>
      <c r="G26" s="1">
        <v>19.0</v>
      </c>
      <c r="H26" s="1">
        <v>0.0</v>
      </c>
      <c r="I26" s="1">
        <v>47.0</v>
      </c>
      <c r="J26" s="1">
        <v>0.0</v>
      </c>
      <c r="K26" s="1">
        <v>0.0</v>
      </c>
      <c r="L26" s="2"/>
      <c r="M26" s="2"/>
      <c r="N26" s="2"/>
      <c r="O26" s="2"/>
      <c r="P26" s="2"/>
      <c r="Q26" s="2"/>
      <c r="R26" s="2"/>
      <c r="S26" s="2"/>
      <c r="T26" s="2"/>
      <c r="U26" s="2"/>
      <c r="V26" s="2"/>
      <c r="W26" s="2"/>
      <c r="X26" s="2"/>
      <c r="Y26" s="2"/>
      <c r="Z26" s="2"/>
    </row>
    <row r="27" ht="15.75" customHeight="1">
      <c r="A27" s="1" t="s">
        <v>50</v>
      </c>
      <c r="B27" s="1">
        <v>-397.0</v>
      </c>
      <c r="C27" s="1">
        <v>-136.0</v>
      </c>
      <c r="D27" s="1">
        <v>-107.0</v>
      </c>
      <c r="E27" s="1">
        <v>-103.0</v>
      </c>
      <c r="F27" s="1">
        <v>-739.0</v>
      </c>
      <c r="G27" s="1">
        <v>-964.0</v>
      </c>
      <c r="H27" s="1">
        <v>-57.0</v>
      </c>
      <c r="I27" s="1">
        <v>-766.0</v>
      </c>
      <c r="J27" s="1">
        <v>-618.0</v>
      </c>
      <c r="K27" s="1">
        <v>-3.0</v>
      </c>
      <c r="L27" s="2"/>
      <c r="M27" s="2"/>
      <c r="N27" s="2"/>
      <c r="O27" s="2"/>
      <c r="P27" s="2"/>
      <c r="Q27" s="2"/>
      <c r="R27" s="2"/>
      <c r="S27" s="2"/>
      <c r="T27" s="2"/>
      <c r="U27" s="2"/>
      <c r="V27" s="2"/>
      <c r="W27" s="2"/>
      <c r="X27" s="2"/>
      <c r="Y27" s="2"/>
      <c r="Z27" s="2"/>
    </row>
    <row r="28" ht="15.75" customHeight="1">
      <c r="A28" s="1" t="s">
        <v>51</v>
      </c>
      <c r="B28" s="1">
        <v>-72.0</v>
      </c>
      <c r="C28" s="1">
        <v>-71.0</v>
      </c>
      <c r="D28" s="1">
        <v>-83.0</v>
      </c>
      <c r="E28" s="1">
        <v>-129.0</v>
      </c>
      <c r="F28" s="1">
        <v>-137.0</v>
      </c>
      <c r="G28" s="1">
        <v>-182.0</v>
      </c>
      <c r="H28" s="1">
        <v>-198.0</v>
      </c>
      <c r="I28" s="1">
        <v>-229.0</v>
      </c>
      <c r="J28" s="1">
        <v>-254.0</v>
      </c>
      <c r="K28" s="1">
        <v>-252.0</v>
      </c>
      <c r="L28" s="2"/>
      <c r="M28" s="2"/>
      <c r="N28" s="2"/>
      <c r="O28" s="2"/>
      <c r="P28" s="2"/>
      <c r="Q28" s="2"/>
      <c r="R28" s="2"/>
      <c r="S28" s="2"/>
      <c r="T28" s="2"/>
      <c r="U28" s="2"/>
      <c r="V28" s="2"/>
      <c r="W28" s="2"/>
      <c r="X28" s="2"/>
      <c r="Y28" s="2"/>
      <c r="Z28" s="2"/>
    </row>
    <row r="29" ht="15.75" customHeight="1">
      <c r="A29" s="1" t="s">
        <v>52</v>
      </c>
      <c r="B29" s="1">
        <v>-72.0</v>
      </c>
      <c r="C29" s="1">
        <v>-71.0</v>
      </c>
      <c r="D29" s="1">
        <v>-83.0</v>
      </c>
      <c r="E29" s="1">
        <v>-129.0</v>
      </c>
      <c r="F29" s="1">
        <v>-137.0</v>
      </c>
      <c r="G29" s="1">
        <v>-182.0</v>
      </c>
      <c r="H29" s="1">
        <v>-198.0</v>
      </c>
      <c r="I29" s="1">
        <v>-229.0</v>
      </c>
      <c r="J29" s="1">
        <v>-254.0</v>
      </c>
      <c r="K29" s="1">
        <v>-252.0</v>
      </c>
      <c r="L29" s="2"/>
      <c r="M29" s="2"/>
      <c r="N29" s="2"/>
      <c r="O29" s="2"/>
      <c r="P29" s="2"/>
      <c r="Q29" s="2"/>
      <c r="R29" s="2"/>
      <c r="S29" s="2"/>
      <c r="T29" s="2"/>
      <c r="U29" s="2"/>
      <c r="V29" s="2"/>
      <c r="W29" s="2"/>
      <c r="X29" s="2"/>
      <c r="Y29" s="2"/>
      <c r="Z29" s="2"/>
    </row>
    <row r="30" ht="15.75" customHeight="1">
      <c r="A30" s="1" t="s">
        <v>53</v>
      </c>
      <c r="B30" s="1">
        <v>5.0</v>
      </c>
      <c r="C30" s="1">
        <v>-92.0</v>
      </c>
      <c r="D30" s="1">
        <v>-14.0</v>
      </c>
      <c r="E30" s="1">
        <v>-7.0</v>
      </c>
      <c r="F30" s="1">
        <v>-14.0</v>
      </c>
      <c r="G30" s="1">
        <v>-31.0</v>
      </c>
      <c r="H30" s="1">
        <v>-85.0</v>
      </c>
      <c r="I30" s="1">
        <v>-44.0</v>
      </c>
      <c r="J30" s="1">
        <v>-4.0</v>
      </c>
      <c r="K30" s="1">
        <v>33.0</v>
      </c>
      <c r="L30" s="2"/>
      <c r="M30" s="2"/>
      <c r="N30" s="2"/>
      <c r="O30" s="2"/>
      <c r="P30" s="2"/>
      <c r="Q30" s="2"/>
      <c r="R30" s="2"/>
      <c r="S30" s="2"/>
      <c r="T30" s="2"/>
      <c r="U30" s="2"/>
      <c r="V30" s="2"/>
      <c r="W30" s="2"/>
      <c r="X30" s="2"/>
      <c r="Y30" s="2"/>
      <c r="Z30" s="2"/>
    </row>
    <row r="31" ht="15.75" customHeight="1">
      <c r="A31" s="1" t="s">
        <v>54</v>
      </c>
      <c r="B31" s="1">
        <v>-845.0</v>
      </c>
      <c r="C31" s="1">
        <v>1740.0</v>
      </c>
      <c r="D31" s="1">
        <v>-387.0</v>
      </c>
      <c r="E31" s="1">
        <v>-1070.0</v>
      </c>
      <c r="F31" s="1">
        <v>-1040.0</v>
      </c>
      <c r="G31" s="1">
        <v>-46.0</v>
      </c>
      <c r="H31" s="1">
        <v>-602.0</v>
      </c>
      <c r="I31" s="1">
        <v>-894.0</v>
      </c>
      <c r="J31" s="1">
        <v>485.0</v>
      </c>
      <c r="K31" s="1">
        <v>-662.0</v>
      </c>
      <c r="L31" s="2"/>
      <c r="M31" s="2"/>
      <c r="N31" s="2"/>
      <c r="O31" s="2"/>
      <c r="P31" s="2"/>
      <c r="Q31" s="2"/>
      <c r="R31" s="2"/>
      <c r="S31" s="2"/>
      <c r="T31" s="2"/>
      <c r="U31" s="2"/>
      <c r="V31" s="2"/>
      <c r="W31" s="2"/>
      <c r="X31" s="2"/>
      <c r="Y31" s="2"/>
      <c r="Z31" s="2"/>
    </row>
    <row r="32" ht="15.75" customHeight="1">
      <c r="A32" s="1" t="s">
        <v>55</v>
      </c>
      <c r="B32" s="1">
        <v>-40.0</v>
      </c>
      <c r="C32" s="1">
        <v>9.0</v>
      </c>
      <c r="D32" s="1">
        <v>-106.0</v>
      </c>
      <c r="E32" s="1">
        <v>-9.0</v>
      </c>
      <c r="F32" s="1">
        <v>-51.0</v>
      </c>
      <c r="G32" s="1">
        <v>-2.0</v>
      </c>
      <c r="H32" s="1">
        <v>-74.0</v>
      </c>
      <c r="I32" s="1">
        <v>-29.0</v>
      </c>
      <c r="J32" s="1">
        <v>-21.0</v>
      </c>
      <c r="K32" s="1">
        <v>4.0</v>
      </c>
      <c r="L32" s="2"/>
      <c r="M32" s="2"/>
      <c r="N32" s="2"/>
      <c r="O32" s="2"/>
      <c r="P32" s="2"/>
      <c r="Q32" s="2"/>
      <c r="R32" s="2"/>
      <c r="S32" s="2"/>
      <c r="T32" s="2"/>
      <c r="U32" s="2"/>
      <c r="V32" s="2"/>
      <c r="W32" s="2"/>
      <c r="X32" s="2"/>
      <c r="Y32" s="2"/>
      <c r="Z32" s="2"/>
    </row>
    <row r="33" ht="15.75" customHeight="1">
      <c r="A33" s="1" t="s">
        <v>56</v>
      </c>
      <c r="B33" s="1">
        <v>-225.0</v>
      </c>
      <c r="C33" s="1">
        <v>32.0</v>
      </c>
      <c r="D33" s="1">
        <v>373.0</v>
      </c>
      <c r="E33" s="1">
        <v>-149.0</v>
      </c>
      <c r="F33" s="1">
        <v>269.0</v>
      </c>
      <c r="G33" s="1">
        <v>1080.0</v>
      </c>
      <c r="H33" s="1">
        <v>-425.0</v>
      </c>
      <c r="I33" s="1">
        <v>-802.0</v>
      </c>
      <c r="J33" s="1">
        <v>-21.0</v>
      </c>
      <c r="K33" s="1">
        <v>152.0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169.0</v>
      </c>
      <c r="C35" s="1">
        <v>130.0</v>
      </c>
      <c r="D35" s="1">
        <v>190.0</v>
      </c>
      <c r="E35" s="1">
        <v>287.0</v>
      </c>
      <c r="F35" s="1">
        <v>304.0</v>
      </c>
      <c r="G35" s="1">
        <v>331.0</v>
      </c>
      <c r="H35" s="1">
        <v>332.0</v>
      </c>
      <c r="I35" s="1">
        <v>306.0</v>
      </c>
      <c r="J35" s="1">
        <v>312.0</v>
      </c>
      <c r="K35" s="1">
        <v>378.0</v>
      </c>
      <c r="L35" s="2"/>
      <c r="M35" s="2"/>
      <c r="N35" s="2"/>
      <c r="O35" s="2"/>
      <c r="P35" s="2"/>
      <c r="Q35" s="2"/>
      <c r="R35" s="2"/>
      <c r="S35" s="2"/>
      <c r="T35" s="2"/>
      <c r="U35" s="2"/>
      <c r="V35" s="2"/>
      <c r="W35" s="2"/>
      <c r="X35" s="2"/>
      <c r="Y35" s="2"/>
      <c r="Z35" s="2"/>
    </row>
    <row r="36" ht="15.75" customHeight="1">
      <c r="A36" s="1" t="s">
        <v>59</v>
      </c>
      <c r="B36" s="1">
        <v>163.0</v>
      </c>
      <c r="C36" s="1">
        <v>58.0</v>
      </c>
      <c r="D36" s="1">
        <v>68.0</v>
      </c>
      <c r="E36" s="1">
        <v>107.0</v>
      </c>
      <c r="F36" s="1">
        <v>143.0</v>
      </c>
      <c r="G36" s="1">
        <v>128.0</v>
      </c>
      <c r="H36" s="1">
        <v>157.0</v>
      </c>
      <c r="I36" s="1">
        <v>136.0</v>
      </c>
      <c r="J36" s="1">
        <v>143.0</v>
      </c>
      <c r="K36" s="1">
        <v>179.0</v>
      </c>
      <c r="L36" s="2"/>
      <c r="M36" s="2"/>
      <c r="N36" s="2"/>
      <c r="O36" s="2"/>
      <c r="P36" s="2"/>
      <c r="Q36" s="2"/>
      <c r="R36" s="2"/>
      <c r="S36" s="2"/>
      <c r="T36" s="2"/>
      <c r="U36" s="2"/>
      <c r="V36" s="2"/>
      <c r="W36" s="2"/>
      <c r="X36" s="2"/>
      <c r="Y36" s="2"/>
      <c r="Z36" s="2"/>
    </row>
    <row r="37" ht="15.75" customHeight="1">
      <c r="A37" s="1" t="s">
        <v>60</v>
      </c>
      <c r="B37" s="1">
        <v>649.0</v>
      </c>
      <c r="C37" s="1">
        <v>587.0</v>
      </c>
      <c r="D37" s="1">
        <v>-99.0</v>
      </c>
      <c r="E37" s="1">
        <v>1320.0</v>
      </c>
      <c r="F37" s="1">
        <v>790.0</v>
      </c>
      <c r="G37" s="1">
        <v>950.0</v>
      </c>
      <c r="H37" s="1">
        <v>319.0</v>
      </c>
      <c r="I37" s="1">
        <v>-116.0</v>
      </c>
      <c r="J37" s="1">
        <v>-962.0</v>
      </c>
      <c r="K37" s="1">
        <v>557.0</v>
      </c>
      <c r="L37" s="2"/>
      <c r="M37" s="2"/>
      <c r="N37" s="2"/>
      <c r="O37" s="2"/>
      <c r="P37" s="2"/>
      <c r="Q37" s="2"/>
      <c r="R37" s="2"/>
      <c r="S37" s="2"/>
      <c r="T37" s="2"/>
      <c r="U37" s="2"/>
      <c r="V37" s="2"/>
      <c r="W37" s="2"/>
      <c r="X37" s="2"/>
      <c r="Y37" s="2"/>
      <c r="Z37" s="2"/>
    </row>
    <row r="38" ht="15.75" customHeight="1">
      <c r="A38" s="1" t="s">
        <v>61</v>
      </c>
      <c r="B38" s="1">
        <v>749.0</v>
      </c>
      <c r="C38" s="1">
        <v>677.0</v>
      </c>
      <c r="D38" s="1">
        <v>43.0</v>
      </c>
      <c r="E38" s="1">
        <v>1500.0</v>
      </c>
      <c r="F38" s="1">
        <v>978.0</v>
      </c>
      <c r="G38" s="1">
        <v>1150.0</v>
      </c>
      <c r="H38" s="1">
        <v>491.0</v>
      </c>
      <c r="I38" s="1">
        <v>52.0</v>
      </c>
      <c r="J38" s="1">
        <v>-767.0</v>
      </c>
      <c r="K38" s="1">
        <v>844.0</v>
      </c>
      <c r="L38" s="2"/>
      <c r="M38" s="2"/>
      <c r="N38" s="2"/>
      <c r="O38" s="2"/>
      <c r="P38" s="2"/>
      <c r="Q38" s="2"/>
      <c r="R38" s="2"/>
      <c r="S38" s="2"/>
      <c r="T38" s="2"/>
      <c r="U38" s="2"/>
      <c r="V38" s="2"/>
      <c r="W38" s="2"/>
      <c r="X38" s="2"/>
      <c r="Y38" s="2"/>
      <c r="Z38" s="2"/>
    </row>
    <row r="39" ht="15.75" customHeight="1">
      <c r="A39" s="1" t="s">
        <v>62</v>
      </c>
      <c r="B39" s="1">
        <v>-260.0</v>
      </c>
      <c r="C39" s="1">
        <v>-395.0</v>
      </c>
      <c r="D39" s="1">
        <v>391.0</v>
      </c>
      <c r="E39" s="1">
        <v>-653.0</v>
      </c>
      <c r="F39" s="1">
        <v>-313.0</v>
      </c>
      <c r="G39" s="1">
        <v>-296.0</v>
      </c>
      <c r="H39" s="1">
        <v>-102.0</v>
      </c>
      <c r="I39" s="1">
        <v>-143.0</v>
      </c>
      <c r="J39" s="1">
        <v>630.0</v>
      </c>
      <c r="K39" s="1">
        <v>-279.0</v>
      </c>
      <c r="L39" s="2"/>
      <c r="M39" s="2"/>
      <c r="N39" s="2"/>
      <c r="O39" s="2"/>
      <c r="P39" s="2"/>
      <c r="Q39" s="2"/>
      <c r="R39" s="2"/>
      <c r="S39" s="2"/>
      <c r="T39" s="2"/>
      <c r="U39" s="2"/>
      <c r="V39" s="2"/>
      <c r="W39" s="2"/>
      <c r="X39" s="2"/>
      <c r="Y39" s="2"/>
      <c r="Z39" s="2"/>
    </row>
    <row r="40" ht="15.75" customHeight="1">
      <c r="A40" s="1" t="s">
        <v>63</v>
      </c>
      <c r="B40" s="1">
        <v>-418.0</v>
      </c>
      <c r="C40" s="1">
        <v>2000.0</v>
      </c>
      <c r="D40" s="1">
        <v>-231.0</v>
      </c>
      <c r="E40" s="1">
        <v>-861.0</v>
      </c>
      <c r="F40" s="1">
        <v>-178.0</v>
      </c>
      <c r="G40" s="1">
        <v>1110.0</v>
      </c>
      <c r="H40" s="1">
        <v>-262.0</v>
      </c>
      <c r="I40" s="1">
        <v>98.0</v>
      </c>
      <c r="J40" s="1">
        <v>1360.0</v>
      </c>
      <c r="K40" s="1">
        <v>-440.0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191.0</v>
      </c>
      <c r="C3" s="1">
        <v>224.0</v>
      </c>
      <c r="D3" s="1">
        <v>597.0</v>
      </c>
      <c r="E3" s="1">
        <v>448.0</v>
      </c>
      <c r="F3" s="1">
        <v>721.0</v>
      </c>
      <c r="G3" s="1">
        <v>1800.0</v>
      </c>
      <c r="H3" s="1">
        <v>1370.0</v>
      </c>
      <c r="I3" s="1">
        <v>563.0</v>
      </c>
      <c r="J3" s="1">
        <v>548.0</v>
      </c>
      <c r="K3" s="1">
        <v>695.0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0.0</v>
      </c>
      <c r="K4" s="1">
        <v>11.0</v>
      </c>
      <c r="L4" s="2"/>
      <c r="M4" s="2"/>
      <c r="N4" s="2"/>
      <c r="O4" s="2"/>
      <c r="P4" s="2"/>
      <c r="Q4" s="2"/>
      <c r="R4" s="2"/>
      <c r="S4" s="2"/>
      <c r="T4" s="2"/>
      <c r="U4" s="2"/>
      <c r="V4" s="2"/>
      <c r="W4" s="2"/>
      <c r="X4" s="2"/>
      <c r="Y4" s="2"/>
      <c r="Z4" s="2"/>
    </row>
    <row r="5">
      <c r="A5" s="1" t="s">
        <v>67</v>
      </c>
      <c r="B5" s="1">
        <v>191.0</v>
      </c>
      <c r="C5" s="1">
        <v>224.0</v>
      </c>
      <c r="D5" s="1">
        <v>597.0</v>
      </c>
      <c r="E5" s="1">
        <v>448.0</v>
      </c>
      <c r="F5" s="1">
        <v>721.0</v>
      </c>
      <c r="G5" s="1">
        <v>1800.0</v>
      </c>
      <c r="H5" s="1">
        <v>1370.0</v>
      </c>
      <c r="I5" s="1">
        <v>563.0</v>
      </c>
      <c r="J5" s="1">
        <v>548.0</v>
      </c>
      <c r="K5" s="1">
        <v>706.0</v>
      </c>
      <c r="L5" s="2"/>
      <c r="M5" s="2"/>
      <c r="N5" s="2"/>
      <c r="O5" s="2"/>
      <c r="P5" s="2"/>
      <c r="Q5" s="2"/>
      <c r="R5" s="2"/>
      <c r="S5" s="2"/>
      <c r="T5" s="2"/>
      <c r="U5" s="2"/>
      <c r="V5" s="2"/>
      <c r="W5" s="2"/>
      <c r="X5" s="2"/>
      <c r="Y5" s="2"/>
      <c r="Z5" s="2"/>
    </row>
    <row r="6">
      <c r="A6" s="1" t="s">
        <v>68</v>
      </c>
      <c r="B6" s="1">
        <v>793.0</v>
      </c>
      <c r="C6" s="1">
        <v>754.0</v>
      </c>
      <c r="D6" s="1">
        <v>1160.0</v>
      </c>
      <c r="E6" s="1">
        <v>1340.0</v>
      </c>
      <c r="F6" s="1">
        <v>1280.0</v>
      </c>
      <c r="G6" s="1">
        <v>1190.0</v>
      </c>
      <c r="H6" s="1">
        <v>1340.0</v>
      </c>
      <c r="I6" s="1">
        <v>2020.0</v>
      </c>
      <c r="J6" s="1">
        <v>2110.0</v>
      </c>
      <c r="K6" s="1">
        <v>1950.0</v>
      </c>
      <c r="L6" s="2"/>
      <c r="M6" s="2"/>
      <c r="N6" s="2"/>
      <c r="O6" s="2"/>
      <c r="P6" s="2"/>
      <c r="Q6" s="2"/>
      <c r="R6" s="2"/>
      <c r="S6" s="2"/>
      <c r="T6" s="2"/>
      <c r="U6" s="2"/>
      <c r="V6" s="2"/>
      <c r="W6" s="2"/>
      <c r="X6" s="2"/>
      <c r="Y6" s="2"/>
      <c r="Z6" s="2"/>
    </row>
    <row r="7">
      <c r="A7" s="1" t="s">
        <v>69</v>
      </c>
      <c r="B7" s="1">
        <v>164.0</v>
      </c>
      <c r="C7" s="1">
        <v>132.0</v>
      </c>
      <c r="D7" s="1">
        <v>333.0</v>
      </c>
      <c r="E7" s="1">
        <v>291.0</v>
      </c>
      <c r="F7" s="1">
        <v>522.0</v>
      </c>
      <c r="G7" s="1">
        <v>445.0</v>
      </c>
      <c r="H7" s="1">
        <v>394.0</v>
      </c>
      <c r="I7" s="1">
        <v>538.0</v>
      </c>
      <c r="J7" s="1">
        <v>487.0</v>
      </c>
      <c r="K7" s="1">
        <v>388.0</v>
      </c>
      <c r="L7" s="2"/>
      <c r="M7" s="2"/>
      <c r="N7" s="2"/>
      <c r="O7" s="2"/>
      <c r="P7" s="2"/>
      <c r="Q7" s="2"/>
      <c r="R7" s="2"/>
      <c r="S7" s="2"/>
      <c r="T7" s="2"/>
      <c r="U7" s="2"/>
      <c r="V7" s="2"/>
      <c r="W7" s="2"/>
      <c r="X7" s="2"/>
      <c r="Y7" s="2"/>
      <c r="Z7" s="2"/>
    </row>
    <row r="8">
      <c r="A8" s="1" t="s">
        <v>70</v>
      </c>
      <c r="B8" s="1">
        <v>957.0</v>
      </c>
      <c r="C8" s="1">
        <v>885.0</v>
      </c>
      <c r="D8" s="1">
        <v>1490.0</v>
      </c>
      <c r="E8" s="1">
        <v>1630.0</v>
      </c>
      <c r="F8" s="1">
        <v>1800.0</v>
      </c>
      <c r="G8" s="1">
        <v>1630.0</v>
      </c>
      <c r="H8" s="1">
        <v>1740.0</v>
      </c>
      <c r="I8" s="1">
        <v>2560.0</v>
      </c>
      <c r="J8" s="1">
        <v>2590.0</v>
      </c>
      <c r="K8" s="1">
        <v>2330.0</v>
      </c>
      <c r="L8" s="2"/>
      <c r="M8" s="2"/>
      <c r="N8" s="2"/>
      <c r="O8" s="2"/>
      <c r="P8" s="2"/>
      <c r="Q8" s="2"/>
      <c r="R8" s="2"/>
      <c r="S8" s="2"/>
      <c r="T8" s="2"/>
      <c r="U8" s="2"/>
      <c r="V8" s="2"/>
      <c r="W8" s="2"/>
      <c r="X8" s="2"/>
      <c r="Y8" s="2"/>
      <c r="Z8" s="2"/>
    </row>
    <row r="9">
      <c r="A9" s="1" t="s">
        <v>71</v>
      </c>
      <c r="B9" s="1">
        <v>1020.0</v>
      </c>
      <c r="C9" s="1">
        <v>898.0</v>
      </c>
      <c r="D9" s="1">
        <v>1410.0</v>
      </c>
      <c r="E9" s="1">
        <v>1530.0</v>
      </c>
      <c r="F9" s="1">
        <v>1270.0</v>
      </c>
      <c r="G9" s="1">
        <v>1270.0</v>
      </c>
      <c r="H9" s="1">
        <v>1350.0</v>
      </c>
      <c r="I9" s="1">
        <v>1800.0</v>
      </c>
      <c r="J9" s="1">
        <v>2180.0</v>
      </c>
      <c r="K9" s="1">
        <v>1560.0</v>
      </c>
      <c r="L9" s="2"/>
      <c r="M9" s="2"/>
      <c r="N9" s="2"/>
      <c r="O9" s="2"/>
      <c r="P9" s="2"/>
      <c r="Q9" s="2"/>
      <c r="R9" s="2"/>
      <c r="S9" s="2"/>
      <c r="T9" s="2"/>
      <c r="U9" s="2"/>
      <c r="V9" s="2"/>
      <c r="W9" s="2"/>
      <c r="X9" s="2"/>
      <c r="Y9" s="2"/>
      <c r="Z9" s="2"/>
    </row>
    <row r="10">
      <c r="A10" s="1" t="s">
        <v>72</v>
      </c>
      <c r="B10" s="1">
        <v>54.0</v>
      </c>
      <c r="C10" s="1">
        <v>96.0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0.0</v>
      </c>
      <c r="F11" s="1">
        <v>7.0</v>
      </c>
      <c r="G11" s="1">
        <v>8.0</v>
      </c>
      <c r="H11" s="1">
        <v>15.0</v>
      </c>
      <c r="I11" s="1">
        <v>16.0</v>
      </c>
      <c r="J11" s="1">
        <v>10.0</v>
      </c>
      <c r="K11" s="1">
        <v>15.0</v>
      </c>
      <c r="L11" s="2"/>
      <c r="M11" s="2"/>
      <c r="N11" s="2"/>
      <c r="O11" s="2"/>
      <c r="P11" s="2"/>
      <c r="Q11" s="2"/>
      <c r="R11" s="2"/>
      <c r="S11" s="2"/>
      <c r="T11" s="2"/>
      <c r="U11" s="2"/>
      <c r="V11" s="2"/>
      <c r="W11" s="2"/>
      <c r="X11" s="2"/>
      <c r="Y11" s="2"/>
      <c r="Z11" s="2"/>
    </row>
    <row r="12">
      <c r="A12" s="1" t="s">
        <v>74</v>
      </c>
      <c r="B12" s="1">
        <v>93.0</v>
      </c>
      <c r="C12" s="1">
        <v>79.0</v>
      </c>
      <c r="D12" s="1">
        <v>152.0</v>
      </c>
      <c r="E12" s="1">
        <v>150.0</v>
      </c>
      <c r="F12" s="1">
        <v>139.0</v>
      </c>
      <c r="G12" s="1">
        <v>173.0</v>
      </c>
      <c r="H12" s="1">
        <v>203.0</v>
      </c>
      <c r="I12" s="1">
        <v>289.0</v>
      </c>
      <c r="J12" s="1">
        <v>158.0</v>
      </c>
      <c r="K12" s="1">
        <v>269.0</v>
      </c>
      <c r="L12" s="2"/>
      <c r="M12" s="2"/>
      <c r="N12" s="2"/>
      <c r="O12" s="2"/>
      <c r="P12" s="2"/>
      <c r="Q12" s="2"/>
      <c r="R12" s="2"/>
      <c r="S12" s="2"/>
      <c r="T12" s="2"/>
      <c r="U12" s="2"/>
      <c r="V12" s="2"/>
      <c r="W12" s="2"/>
      <c r="X12" s="2"/>
      <c r="Y12" s="2"/>
      <c r="Z12" s="2"/>
    </row>
    <row r="13">
      <c r="A13" s="1" t="s">
        <v>75</v>
      </c>
      <c r="B13" s="1">
        <v>2310.0</v>
      </c>
      <c r="C13" s="1">
        <v>2180.0</v>
      </c>
      <c r="D13" s="1">
        <v>3650.0</v>
      </c>
      <c r="E13" s="1">
        <v>3760.0</v>
      </c>
      <c r="F13" s="1">
        <v>3940.0</v>
      </c>
      <c r="G13" s="1">
        <v>4880.0</v>
      </c>
      <c r="H13" s="1">
        <v>4680.0</v>
      </c>
      <c r="I13" s="1">
        <v>5220.0</v>
      </c>
      <c r="J13" s="1">
        <v>5490.0</v>
      </c>
      <c r="K13" s="1">
        <v>4880.0</v>
      </c>
      <c r="L13" s="2"/>
      <c r="M13" s="2"/>
      <c r="N13" s="2"/>
      <c r="O13" s="2"/>
      <c r="P13" s="2"/>
      <c r="Q13" s="2"/>
      <c r="R13" s="2"/>
      <c r="S13" s="2"/>
      <c r="T13" s="2"/>
      <c r="U13" s="2"/>
      <c r="V13" s="2"/>
      <c r="W13" s="2"/>
      <c r="X13" s="2"/>
      <c r="Y13" s="2"/>
      <c r="Z13" s="2"/>
    </row>
    <row r="14">
      <c r="A14" s="1" t="s">
        <v>76</v>
      </c>
      <c r="B14" s="1">
        <v>5030.0</v>
      </c>
      <c r="C14" s="1">
        <v>5400.0</v>
      </c>
      <c r="D14" s="1">
        <v>6630.0</v>
      </c>
      <c r="E14" s="1">
        <v>7390.0</v>
      </c>
      <c r="F14" s="1">
        <v>7280.0</v>
      </c>
      <c r="G14" s="1">
        <v>7770.0</v>
      </c>
      <c r="H14" s="1">
        <v>9220.0</v>
      </c>
      <c r="I14" s="1">
        <v>10720.0</v>
      </c>
      <c r="J14" s="1">
        <v>11560.0</v>
      </c>
      <c r="K14" s="1">
        <v>12440.0</v>
      </c>
      <c r="L14" s="2"/>
      <c r="M14" s="2"/>
      <c r="N14" s="2"/>
      <c r="O14" s="2"/>
      <c r="P14" s="2"/>
      <c r="Q14" s="2"/>
      <c r="R14" s="2"/>
      <c r="S14" s="2"/>
      <c r="T14" s="2"/>
      <c r="U14" s="2"/>
      <c r="V14" s="2"/>
      <c r="W14" s="2"/>
      <c r="X14" s="2"/>
      <c r="Y14" s="2"/>
      <c r="Z14" s="2"/>
    </row>
    <row r="15">
      <c r="A15" s="1" t="s">
        <v>77</v>
      </c>
      <c r="B15" s="1">
        <v>-2600.0</v>
      </c>
      <c r="C15" s="1">
        <v>-2720.0</v>
      </c>
      <c r="D15" s="1">
        <v>-2240.0</v>
      </c>
      <c r="E15" s="1">
        <v>-2780.0</v>
      </c>
      <c r="F15" s="1">
        <v>-2740.0</v>
      </c>
      <c r="G15" s="1">
        <v>-3060.0</v>
      </c>
      <c r="H15" s="1">
        <v>-3560.0</v>
      </c>
      <c r="I15" s="1">
        <v>-3800.0</v>
      </c>
      <c r="J15" s="1">
        <v>-4070.0</v>
      </c>
      <c r="K15" s="1">
        <v>-4620.0</v>
      </c>
      <c r="L15" s="2"/>
      <c r="M15" s="2"/>
      <c r="N15" s="2"/>
      <c r="O15" s="2"/>
      <c r="P15" s="2"/>
      <c r="Q15" s="2"/>
      <c r="R15" s="2"/>
      <c r="S15" s="2"/>
      <c r="T15" s="2"/>
      <c r="U15" s="2"/>
      <c r="V15" s="2"/>
      <c r="W15" s="2"/>
      <c r="X15" s="2"/>
      <c r="Y15" s="2"/>
      <c r="Z15" s="2"/>
    </row>
    <row r="16">
      <c r="A16" s="1" t="s">
        <v>78</v>
      </c>
      <c r="B16" s="1">
        <v>2430.0</v>
      </c>
      <c r="C16" s="1">
        <v>2690.0</v>
      </c>
      <c r="D16" s="1">
        <v>4390.0</v>
      </c>
      <c r="E16" s="1">
        <v>4610.0</v>
      </c>
      <c r="F16" s="1">
        <v>4540.0</v>
      </c>
      <c r="G16" s="1">
        <v>4710.0</v>
      </c>
      <c r="H16" s="1">
        <v>5650.0</v>
      </c>
      <c r="I16" s="1">
        <v>6920.0</v>
      </c>
      <c r="J16" s="1">
        <v>7490.0</v>
      </c>
      <c r="K16" s="1">
        <v>7820.0</v>
      </c>
      <c r="L16" s="2"/>
      <c r="M16" s="2"/>
      <c r="N16" s="2"/>
      <c r="O16" s="2"/>
      <c r="P16" s="2"/>
      <c r="Q16" s="2"/>
      <c r="R16" s="2"/>
      <c r="S16" s="2"/>
      <c r="T16" s="2"/>
      <c r="U16" s="2"/>
      <c r="V16" s="2"/>
      <c r="W16" s="2"/>
      <c r="X16" s="2"/>
      <c r="Y16" s="2"/>
      <c r="Z16" s="2"/>
    </row>
    <row r="17">
      <c r="A17" s="1" t="s">
        <v>79</v>
      </c>
      <c r="B17" s="1">
        <v>33.0</v>
      </c>
      <c r="C17" s="1">
        <v>34.0</v>
      </c>
      <c r="D17" s="1">
        <v>204.0</v>
      </c>
      <c r="E17" s="1">
        <v>274.0</v>
      </c>
      <c r="F17" s="1">
        <v>302.0</v>
      </c>
      <c r="G17" s="1">
        <v>291.0</v>
      </c>
      <c r="H17" s="1">
        <v>321.0</v>
      </c>
      <c r="I17" s="1">
        <v>184.0</v>
      </c>
      <c r="J17" s="1">
        <v>193.0</v>
      </c>
      <c r="K17" s="1">
        <v>212.0</v>
      </c>
      <c r="L17" s="2"/>
      <c r="M17" s="2"/>
      <c r="N17" s="2"/>
      <c r="O17" s="2"/>
      <c r="P17" s="2"/>
      <c r="Q17" s="2"/>
      <c r="R17" s="2"/>
      <c r="S17" s="2"/>
      <c r="T17" s="2"/>
      <c r="U17" s="2"/>
      <c r="V17" s="2"/>
      <c r="W17" s="2"/>
      <c r="X17" s="2"/>
      <c r="Y17" s="2"/>
      <c r="Z17" s="2"/>
    </row>
    <row r="18">
      <c r="A18" s="1" t="s">
        <v>80</v>
      </c>
      <c r="B18" s="1">
        <v>2250.0</v>
      </c>
      <c r="C18" s="1">
        <v>2180.0</v>
      </c>
      <c r="D18" s="1">
        <v>5100.0</v>
      </c>
      <c r="E18" s="1">
        <v>4930.0</v>
      </c>
      <c r="F18" s="1">
        <v>4480.0</v>
      </c>
      <c r="G18" s="1">
        <v>4420.0</v>
      </c>
      <c r="H18" s="1">
        <v>4480.0</v>
      </c>
      <c r="I18" s="1">
        <v>4380.0</v>
      </c>
      <c r="J18" s="1">
        <v>4240.0</v>
      </c>
      <c r="K18" s="1">
        <v>4290.0</v>
      </c>
      <c r="L18" s="2"/>
      <c r="M18" s="2"/>
      <c r="N18" s="2"/>
      <c r="O18" s="2"/>
      <c r="P18" s="2"/>
      <c r="Q18" s="2"/>
      <c r="R18" s="2"/>
      <c r="S18" s="2"/>
      <c r="T18" s="2"/>
      <c r="U18" s="2"/>
      <c r="V18" s="2"/>
      <c r="W18" s="2"/>
      <c r="X18" s="2"/>
      <c r="Y18" s="2"/>
      <c r="Z18" s="2"/>
    </row>
    <row r="19">
      <c r="A19" s="1" t="s">
        <v>81</v>
      </c>
      <c r="B19" s="1">
        <v>200.0</v>
      </c>
      <c r="C19" s="1">
        <v>195.0</v>
      </c>
      <c r="D19" s="1">
        <v>1930.0</v>
      </c>
      <c r="E19" s="1">
        <v>2460.0</v>
      </c>
      <c r="F19" s="1">
        <v>2190.0</v>
      </c>
      <c r="G19" s="1">
        <v>2000.0</v>
      </c>
      <c r="H19" s="1">
        <v>1880.0</v>
      </c>
      <c r="I19" s="1">
        <v>1690.0</v>
      </c>
      <c r="J19" s="1">
        <v>1420.0</v>
      </c>
      <c r="K19" s="1">
        <v>1310.0</v>
      </c>
      <c r="L19" s="2"/>
      <c r="M19" s="2"/>
      <c r="N19" s="2"/>
      <c r="O19" s="2"/>
      <c r="P19" s="2"/>
      <c r="Q19" s="2"/>
      <c r="R19" s="2"/>
      <c r="S19" s="2"/>
      <c r="T19" s="2"/>
      <c r="U19" s="2"/>
      <c r="V19" s="2"/>
      <c r="W19" s="2"/>
      <c r="X19" s="2"/>
      <c r="Y19" s="2"/>
      <c r="Z19" s="2"/>
    </row>
    <row r="20">
      <c r="A20" s="1" t="s">
        <v>82</v>
      </c>
      <c r="B20" s="1">
        <v>66.0</v>
      </c>
      <c r="C20" s="1">
        <v>59.0</v>
      </c>
      <c r="D20" s="1">
        <v>443.0</v>
      </c>
      <c r="E20" s="1">
        <v>325.0</v>
      </c>
      <c r="F20" s="1">
        <v>237.0</v>
      </c>
      <c r="G20" s="1">
        <v>241.0</v>
      </c>
      <c r="H20" s="1">
        <v>227.0</v>
      </c>
      <c r="I20" s="1">
        <v>126.0</v>
      </c>
      <c r="J20" s="1">
        <v>73.0</v>
      </c>
      <c r="K20" s="1">
        <v>114.0</v>
      </c>
      <c r="L20" s="2"/>
      <c r="M20" s="2"/>
      <c r="N20" s="2"/>
      <c r="O20" s="2"/>
      <c r="P20" s="2"/>
      <c r="Q20" s="2"/>
      <c r="R20" s="2"/>
      <c r="S20" s="2"/>
      <c r="T20" s="2"/>
      <c r="U20" s="2"/>
      <c r="V20" s="2"/>
      <c r="W20" s="2"/>
      <c r="X20" s="2"/>
      <c r="Y20" s="2"/>
      <c r="Z20" s="2"/>
    </row>
    <row r="21" ht="15.75" customHeight="1">
      <c r="A21" s="1" t="s">
        <v>83</v>
      </c>
      <c r="B21" s="1">
        <v>36.0</v>
      </c>
      <c r="C21" s="1">
        <v>79.0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237.0</v>
      </c>
      <c r="C22" s="1">
        <v>2360.0</v>
      </c>
      <c r="D22" s="1">
        <v>457.0</v>
      </c>
      <c r="E22" s="1">
        <v>807.0</v>
      </c>
      <c r="F22" s="1">
        <v>870.0</v>
      </c>
      <c r="G22" s="1">
        <v>814.0</v>
      </c>
      <c r="H22" s="1">
        <v>1010.0</v>
      </c>
      <c r="I22" s="1">
        <v>1190.0</v>
      </c>
      <c r="J22" s="1">
        <v>1020.0</v>
      </c>
      <c r="K22" s="1">
        <v>675.0</v>
      </c>
      <c r="L22" s="2"/>
      <c r="M22" s="2"/>
      <c r="N22" s="2"/>
      <c r="O22" s="2"/>
      <c r="P22" s="2"/>
      <c r="Q22" s="2"/>
      <c r="R22" s="2"/>
      <c r="S22" s="2"/>
      <c r="T22" s="2"/>
      <c r="U22" s="2"/>
      <c r="V22" s="2"/>
      <c r="W22" s="2"/>
      <c r="X22" s="2"/>
      <c r="Y22" s="2"/>
      <c r="Z22" s="2"/>
    </row>
    <row r="23" ht="15.75" customHeight="1">
      <c r="A23" s="1" t="s">
        <v>85</v>
      </c>
      <c r="B23" s="1">
        <v>7570.0</v>
      </c>
      <c r="C23" s="1">
        <v>9780.0</v>
      </c>
      <c r="D23" s="1">
        <v>16170.0</v>
      </c>
      <c r="E23" s="1">
        <v>17170.0</v>
      </c>
      <c r="F23" s="1">
        <v>16550.0</v>
      </c>
      <c r="G23" s="1">
        <v>17360.0</v>
      </c>
      <c r="H23" s="1">
        <v>18250.0</v>
      </c>
      <c r="I23" s="1">
        <v>19710.0</v>
      </c>
      <c r="J23" s="1">
        <v>19910.0</v>
      </c>
      <c r="K23" s="1">
        <v>19300.0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1340.0</v>
      </c>
      <c r="C25" s="1">
        <v>1500.0</v>
      </c>
      <c r="D25" s="1">
        <v>2029.0</v>
      </c>
      <c r="E25" s="1">
        <v>2760.0</v>
      </c>
      <c r="F25" s="1">
        <v>3100.0</v>
      </c>
      <c r="G25" s="1">
        <v>3140.0</v>
      </c>
      <c r="H25" s="1">
        <v>3430.0</v>
      </c>
      <c r="I25" s="1">
        <v>4760.0</v>
      </c>
      <c r="J25" s="1">
        <v>4380.0</v>
      </c>
      <c r="K25" s="1">
        <v>3750.0</v>
      </c>
      <c r="L25" s="2"/>
      <c r="M25" s="2"/>
      <c r="N25" s="2"/>
      <c r="O25" s="2"/>
      <c r="P25" s="2"/>
      <c r="Q25" s="2"/>
      <c r="R25" s="2"/>
      <c r="S25" s="2"/>
      <c r="T25" s="2"/>
      <c r="U25" s="2"/>
      <c r="V25" s="2"/>
      <c r="W25" s="2"/>
      <c r="X25" s="2"/>
      <c r="Y25" s="2"/>
      <c r="Z25" s="2"/>
    </row>
    <row r="26" ht="15.75" customHeight="1">
      <c r="A26" s="1" t="s">
        <v>88</v>
      </c>
      <c r="B26" s="1">
        <v>270.0</v>
      </c>
      <c r="C26" s="1">
        <v>229.0</v>
      </c>
      <c r="D26" s="1">
        <v>315.0</v>
      </c>
      <c r="E26" s="1">
        <v>352.0</v>
      </c>
      <c r="F26" s="1">
        <v>289.0</v>
      </c>
      <c r="G26" s="1">
        <v>285.0</v>
      </c>
      <c r="H26" s="1">
        <v>347.0</v>
      </c>
      <c r="I26" s="1">
        <v>349.0</v>
      </c>
      <c r="J26" s="1">
        <v>236.0</v>
      </c>
      <c r="K26" s="1">
        <v>333.0</v>
      </c>
      <c r="L26" s="2"/>
      <c r="M26" s="2"/>
      <c r="N26" s="2"/>
      <c r="O26" s="2"/>
      <c r="P26" s="2"/>
      <c r="Q26" s="2"/>
      <c r="R26" s="2"/>
      <c r="S26" s="2"/>
      <c r="T26" s="2"/>
      <c r="U26" s="2"/>
      <c r="V26" s="2"/>
      <c r="W26" s="2"/>
      <c r="X26" s="2"/>
      <c r="Y26" s="2"/>
      <c r="Z26" s="2"/>
    </row>
    <row r="27" ht="15.75" customHeight="1">
      <c r="A27" s="1" t="s">
        <v>89</v>
      </c>
      <c r="B27" s="1">
        <v>120.0</v>
      </c>
      <c r="C27" s="1">
        <v>23.0</v>
      </c>
      <c r="D27" s="1">
        <v>143.0</v>
      </c>
      <c r="E27" s="1">
        <v>340.0</v>
      </c>
      <c r="F27" s="1">
        <v>211.0</v>
      </c>
      <c r="G27" s="1">
        <v>26.0</v>
      </c>
      <c r="H27" s="1">
        <v>14.0</v>
      </c>
      <c r="I27" s="1">
        <v>12.0</v>
      </c>
      <c r="J27" s="1">
        <v>405.0</v>
      </c>
      <c r="K27" s="1">
        <v>209.0</v>
      </c>
      <c r="L27" s="2"/>
      <c r="M27" s="2"/>
      <c r="N27" s="2"/>
      <c r="O27" s="2"/>
      <c r="P27" s="2"/>
      <c r="Q27" s="2"/>
      <c r="R27" s="2"/>
      <c r="S27" s="2"/>
      <c r="T27" s="2"/>
      <c r="U27" s="2"/>
      <c r="V27" s="2"/>
      <c r="W27" s="2"/>
      <c r="X27" s="2"/>
      <c r="Y27" s="2"/>
      <c r="Z27" s="2"/>
    </row>
    <row r="28" ht="15.75" customHeight="1">
      <c r="A28" s="1" t="s">
        <v>90</v>
      </c>
      <c r="B28" s="1">
        <v>55.0</v>
      </c>
      <c r="C28" s="1">
        <v>53.0</v>
      </c>
      <c r="D28" s="1">
        <v>79.0</v>
      </c>
      <c r="E28" s="1">
        <v>113.0</v>
      </c>
      <c r="F28" s="1">
        <v>8.0</v>
      </c>
      <c r="G28" s="1">
        <v>1450.0</v>
      </c>
      <c r="H28" s="1">
        <v>1.0</v>
      </c>
      <c r="I28" s="1">
        <v>1.0</v>
      </c>
      <c r="J28" s="1">
        <v>1000.0</v>
      </c>
      <c r="K28" s="1">
        <v>856.0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58.0</v>
      </c>
      <c r="H29" s="1">
        <v>65.0</v>
      </c>
      <c r="I29" s="1">
        <v>82.0</v>
      </c>
      <c r="J29" s="1">
        <v>93.0</v>
      </c>
      <c r="K29" s="1">
        <v>96.0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45.0</v>
      </c>
      <c r="G30" s="1">
        <v>87.0</v>
      </c>
      <c r="H30" s="1">
        <v>108.0</v>
      </c>
      <c r="I30" s="1">
        <v>272.0</v>
      </c>
      <c r="J30" s="1">
        <v>316.0</v>
      </c>
      <c r="K30" s="1">
        <v>337.0</v>
      </c>
      <c r="L30" s="2"/>
      <c r="M30" s="2"/>
      <c r="N30" s="2"/>
      <c r="O30" s="2"/>
      <c r="P30" s="2"/>
      <c r="Q30" s="2"/>
      <c r="R30" s="2"/>
      <c r="S30" s="2"/>
      <c r="T30" s="2"/>
      <c r="U30" s="2"/>
      <c r="V30" s="2"/>
      <c r="W30" s="2"/>
      <c r="X30" s="2"/>
      <c r="Y30" s="2"/>
      <c r="Z30" s="2"/>
    </row>
    <row r="31" ht="15.75" customHeight="1">
      <c r="A31" s="1" t="s">
        <v>93</v>
      </c>
      <c r="B31" s="1">
        <v>3.0</v>
      </c>
      <c r="C31" s="1">
        <v>3.0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218.0</v>
      </c>
      <c r="C32" s="1">
        <v>331.0</v>
      </c>
      <c r="D32" s="1">
        <v>399.0</v>
      </c>
      <c r="E32" s="1">
        <v>540.0</v>
      </c>
      <c r="F32" s="1">
        <v>447.0</v>
      </c>
      <c r="G32" s="1">
        <v>531.0</v>
      </c>
      <c r="H32" s="1">
        <v>479.0</v>
      </c>
      <c r="I32" s="1">
        <v>478.0</v>
      </c>
      <c r="J32" s="1">
        <v>574.0</v>
      </c>
      <c r="K32" s="1">
        <v>601.0</v>
      </c>
      <c r="L32" s="2"/>
      <c r="M32" s="2"/>
      <c r="N32" s="2"/>
      <c r="O32" s="2"/>
      <c r="P32" s="2"/>
      <c r="Q32" s="2"/>
      <c r="R32" s="2"/>
      <c r="S32" s="2"/>
      <c r="T32" s="2"/>
      <c r="U32" s="2"/>
      <c r="V32" s="2"/>
      <c r="W32" s="2"/>
      <c r="X32" s="2"/>
      <c r="Y32" s="2"/>
      <c r="Z32" s="2"/>
    </row>
    <row r="33" ht="15.75" customHeight="1">
      <c r="A33" s="1" t="s">
        <v>95</v>
      </c>
      <c r="B33" s="1">
        <v>2009.0</v>
      </c>
      <c r="C33" s="1">
        <v>2140.0</v>
      </c>
      <c r="D33" s="1">
        <v>2970.0</v>
      </c>
      <c r="E33" s="1">
        <v>4110.0</v>
      </c>
      <c r="F33" s="1">
        <v>4100.0</v>
      </c>
      <c r="G33" s="1">
        <v>5580.0</v>
      </c>
      <c r="H33" s="1">
        <v>4440.0</v>
      </c>
      <c r="I33" s="1">
        <v>5950.0</v>
      </c>
      <c r="J33" s="1">
        <v>7010.0</v>
      </c>
      <c r="K33" s="1">
        <v>6180.0</v>
      </c>
      <c r="L33" s="2"/>
      <c r="M33" s="2"/>
      <c r="N33" s="2"/>
      <c r="O33" s="2"/>
      <c r="P33" s="2"/>
      <c r="Q33" s="2"/>
      <c r="R33" s="2"/>
      <c r="S33" s="2"/>
      <c r="T33" s="2"/>
      <c r="U33" s="2"/>
      <c r="V33" s="2"/>
      <c r="W33" s="2"/>
      <c r="X33" s="2"/>
      <c r="Y33" s="2"/>
      <c r="Z33" s="2"/>
    </row>
    <row r="34" ht="15.75" customHeight="1">
      <c r="A34" s="1" t="s">
        <v>96</v>
      </c>
      <c r="B34" s="1">
        <v>2990.0</v>
      </c>
      <c r="C34" s="1">
        <v>5050.0</v>
      </c>
      <c r="D34" s="1">
        <v>7310.0</v>
      </c>
      <c r="E34" s="1">
        <v>6520.0</v>
      </c>
      <c r="F34" s="1">
        <v>6510.0</v>
      </c>
      <c r="G34" s="1">
        <v>6340.0</v>
      </c>
      <c r="H34" s="1">
        <v>7770.0</v>
      </c>
      <c r="I34" s="1">
        <v>7710.0</v>
      </c>
      <c r="J34" s="1">
        <v>7530.0</v>
      </c>
      <c r="K34" s="1">
        <v>7500.0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181.0</v>
      </c>
      <c r="H35" s="1">
        <v>242.0</v>
      </c>
      <c r="I35" s="1">
        <v>352.0</v>
      </c>
      <c r="J35" s="1">
        <v>359.0</v>
      </c>
      <c r="K35" s="1">
        <v>363.0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8.0</v>
      </c>
      <c r="G36" s="1">
        <v>9.0</v>
      </c>
      <c r="H36" s="1">
        <v>29.0</v>
      </c>
      <c r="I36" s="1">
        <v>38.0</v>
      </c>
      <c r="J36" s="1">
        <v>12.0</v>
      </c>
      <c r="K36" s="1">
        <v>10.0</v>
      </c>
      <c r="L36" s="2"/>
      <c r="M36" s="2"/>
      <c r="N36" s="2"/>
      <c r="O36" s="2"/>
      <c r="P36" s="2"/>
      <c r="Q36" s="2"/>
      <c r="R36" s="2"/>
      <c r="S36" s="2"/>
      <c r="T36" s="2"/>
      <c r="U36" s="2"/>
      <c r="V36" s="2"/>
      <c r="W36" s="2"/>
      <c r="X36" s="2"/>
      <c r="Y36" s="2"/>
      <c r="Z36" s="2"/>
    </row>
    <row r="37" ht="15.75" customHeight="1">
      <c r="A37" s="1" t="s">
        <v>99</v>
      </c>
      <c r="B37" s="1">
        <v>1180.0</v>
      </c>
      <c r="C37" s="1">
        <v>1150.0</v>
      </c>
      <c r="D37" s="1">
        <v>1500.0</v>
      </c>
      <c r="E37" s="1">
        <v>1460.0</v>
      </c>
      <c r="F37" s="1">
        <v>1460.0</v>
      </c>
      <c r="G37" s="1">
        <v>1490.0</v>
      </c>
      <c r="H37" s="1">
        <v>1610.0</v>
      </c>
      <c r="I37" s="1">
        <v>1200.0</v>
      </c>
      <c r="J37" s="1">
        <v>847.0</v>
      </c>
      <c r="K37" s="1">
        <v>898.0</v>
      </c>
      <c r="L37" s="2"/>
      <c r="M37" s="2"/>
      <c r="N37" s="2"/>
      <c r="O37" s="2"/>
      <c r="P37" s="2"/>
      <c r="Q37" s="2"/>
      <c r="R37" s="2"/>
      <c r="S37" s="2"/>
      <c r="T37" s="2"/>
      <c r="U37" s="2"/>
      <c r="V37" s="2"/>
      <c r="W37" s="2"/>
      <c r="X37" s="2"/>
      <c r="Y37" s="2"/>
      <c r="Z37" s="2"/>
    </row>
    <row r="38" ht="15.75" customHeight="1">
      <c r="A38" s="1" t="s">
        <v>100</v>
      </c>
      <c r="B38" s="1">
        <v>32.0</v>
      </c>
      <c r="C38" s="1">
        <v>30.0</v>
      </c>
      <c r="D38" s="1">
        <v>439.0</v>
      </c>
      <c r="E38" s="1">
        <v>695.0</v>
      </c>
      <c r="F38" s="1">
        <v>645.0</v>
      </c>
      <c r="G38" s="1">
        <v>561.0</v>
      </c>
      <c r="H38" s="1">
        <v>634.0</v>
      </c>
      <c r="I38" s="1">
        <v>665.0</v>
      </c>
      <c r="J38" s="1">
        <v>540.0</v>
      </c>
      <c r="K38" s="1">
        <v>421.0</v>
      </c>
      <c r="L38" s="2"/>
      <c r="M38" s="2"/>
      <c r="N38" s="2"/>
      <c r="O38" s="2"/>
      <c r="P38" s="2"/>
      <c r="Q38" s="2"/>
      <c r="R38" s="2"/>
      <c r="S38" s="2"/>
      <c r="T38" s="2"/>
      <c r="U38" s="2"/>
      <c r="V38" s="2"/>
      <c r="W38" s="2"/>
      <c r="X38" s="2"/>
      <c r="Y38" s="2"/>
      <c r="Z38" s="2"/>
    </row>
    <row r="39" ht="15.75" customHeight="1">
      <c r="A39" s="1" t="s">
        <v>101</v>
      </c>
      <c r="B39" s="1">
        <v>120.0</v>
      </c>
      <c r="C39" s="1">
        <v>142.0</v>
      </c>
      <c r="D39" s="1">
        <v>417.0</v>
      </c>
      <c r="E39" s="1">
        <v>340.0</v>
      </c>
      <c r="F39" s="1">
        <v>279.0</v>
      </c>
      <c r="G39" s="1">
        <v>190.0</v>
      </c>
      <c r="H39" s="1">
        <v>180.0</v>
      </c>
      <c r="I39" s="1">
        <v>106.0</v>
      </c>
      <c r="J39" s="1">
        <v>86.0</v>
      </c>
      <c r="K39" s="1">
        <v>92.0</v>
      </c>
      <c r="L39" s="2"/>
      <c r="M39" s="2"/>
      <c r="N39" s="2"/>
      <c r="O39" s="2"/>
      <c r="P39" s="2"/>
      <c r="Q39" s="2"/>
      <c r="R39" s="2"/>
      <c r="S39" s="2"/>
      <c r="T39" s="2"/>
      <c r="U39" s="2"/>
      <c r="V39" s="2"/>
      <c r="W39" s="2"/>
      <c r="X39" s="2"/>
      <c r="Y39" s="2"/>
      <c r="Z39" s="2"/>
    </row>
    <row r="40" ht="15.75" customHeight="1">
      <c r="A40" s="1" t="s">
        <v>102</v>
      </c>
      <c r="B40" s="1">
        <v>6330.0</v>
      </c>
      <c r="C40" s="1">
        <v>8520.0</v>
      </c>
      <c r="D40" s="1">
        <v>12630.0</v>
      </c>
      <c r="E40" s="1">
        <v>13120.0</v>
      </c>
      <c r="F40" s="1">
        <v>12990.0</v>
      </c>
      <c r="G40" s="1">
        <v>14340.0</v>
      </c>
      <c r="H40" s="1">
        <v>14920.0</v>
      </c>
      <c r="I40" s="1">
        <v>16030.0</v>
      </c>
      <c r="J40" s="1">
        <v>16379.0</v>
      </c>
      <c r="K40" s="1">
        <v>15470.0</v>
      </c>
      <c r="L40" s="2"/>
      <c r="M40" s="2"/>
      <c r="N40" s="2"/>
      <c r="O40" s="2"/>
      <c r="P40" s="2"/>
      <c r="Q40" s="2"/>
      <c r="R40" s="2"/>
      <c r="S40" s="2"/>
      <c r="T40" s="2"/>
      <c r="U40" s="2"/>
      <c r="V40" s="2"/>
      <c r="W40" s="2"/>
      <c r="X40" s="2"/>
      <c r="Y40" s="2"/>
      <c r="Z40" s="2"/>
    </row>
    <row r="41" ht="15.75" customHeight="1">
      <c r="A41" s="1" t="s">
        <v>103</v>
      </c>
      <c r="B41" s="1">
        <v>1130.0</v>
      </c>
      <c r="C41" s="1">
        <v>962.0</v>
      </c>
      <c r="D41" s="1">
        <v>1040.0</v>
      </c>
      <c r="E41" s="1">
        <v>1080.0</v>
      </c>
      <c r="F41" s="1">
        <v>1160.0</v>
      </c>
      <c r="G41" s="1">
        <v>1180.0</v>
      </c>
      <c r="H41" s="1">
        <v>1170.0</v>
      </c>
      <c r="I41" s="1">
        <v>1220.0</v>
      </c>
      <c r="J41" s="1">
        <v>1260.0</v>
      </c>
      <c r="K41" s="1">
        <v>1310.0</v>
      </c>
      <c r="L41" s="2"/>
      <c r="M41" s="2"/>
      <c r="N41" s="2"/>
      <c r="O41" s="2"/>
      <c r="P41" s="2"/>
      <c r="Q41" s="2"/>
      <c r="R41" s="2"/>
      <c r="S41" s="2"/>
      <c r="T41" s="2"/>
      <c r="U41" s="2"/>
      <c r="V41" s="2"/>
      <c r="W41" s="2"/>
      <c r="X41" s="2"/>
      <c r="Y41" s="2"/>
      <c r="Z41" s="2"/>
    </row>
    <row r="42" ht="15.75" customHeight="1">
      <c r="A42" s="1" t="s">
        <v>104</v>
      </c>
      <c r="B42" s="1">
        <v>4350.0</v>
      </c>
      <c r="C42" s="1">
        <v>4560.0</v>
      </c>
      <c r="D42" s="1">
        <v>4740.0</v>
      </c>
      <c r="E42" s="1">
        <v>4990.0</v>
      </c>
      <c r="F42" s="1">
        <v>5340.0</v>
      </c>
      <c r="G42" s="1">
        <v>5800.0</v>
      </c>
      <c r="H42" s="1">
        <v>6190.0</v>
      </c>
      <c r="I42" s="1">
        <v>6840.0</v>
      </c>
      <c r="J42" s="1">
        <v>7310.0</v>
      </c>
      <c r="K42" s="1">
        <v>7760.0</v>
      </c>
      <c r="L42" s="2"/>
      <c r="M42" s="2"/>
      <c r="N42" s="2"/>
      <c r="O42" s="2"/>
      <c r="P42" s="2"/>
      <c r="Q42" s="2"/>
      <c r="R42" s="2"/>
      <c r="S42" s="2"/>
      <c r="T42" s="2"/>
      <c r="U42" s="2"/>
      <c r="V42" s="2"/>
      <c r="W42" s="2"/>
      <c r="X42" s="2"/>
      <c r="Y42" s="2"/>
      <c r="Z42" s="2"/>
    </row>
    <row r="43" ht="15.75" customHeight="1">
      <c r="A43" s="1" t="s">
        <v>105</v>
      </c>
      <c r="B43" s="1">
        <v>-3920.0</v>
      </c>
      <c r="C43" s="1">
        <v>-3630.0</v>
      </c>
      <c r="D43" s="1">
        <v>-1400.0</v>
      </c>
      <c r="E43" s="1">
        <v>-1470.0</v>
      </c>
      <c r="F43" s="1">
        <v>-2200.0</v>
      </c>
      <c r="G43" s="1">
        <v>-3120.0</v>
      </c>
      <c r="H43" s="1">
        <v>-3130.0</v>
      </c>
      <c r="I43" s="1">
        <v>-3850.0</v>
      </c>
      <c r="J43" s="1">
        <v>-4430.0</v>
      </c>
      <c r="K43" s="1">
        <v>-4390.0</v>
      </c>
      <c r="L43" s="2"/>
      <c r="M43" s="2"/>
      <c r="N43" s="2"/>
      <c r="O43" s="2"/>
      <c r="P43" s="2"/>
      <c r="Q43" s="2"/>
      <c r="R43" s="2"/>
      <c r="S43" s="2"/>
      <c r="T43" s="2"/>
      <c r="U43" s="2"/>
      <c r="V43" s="2"/>
      <c r="W43" s="2"/>
      <c r="X43" s="2"/>
      <c r="Y43" s="2"/>
      <c r="Z43" s="2"/>
    </row>
    <row r="44" ht="15.75" customHeight="1">
      <c r="A44" s="1" t="s">
        <v>106</v>
      </c>
      <c r="B44" s="1">
        <v>-522.0</v>
      </c>
      <c r="C44" s="1">
        <v>-640.0</v>
      </c>
      <c r="D44" s="1">
        <v>-941.0</v>
      </c>
      <c r="E44" s="1">
        <v>-656.0</v>
      </c>
      <c r="F44" s="1">
        <v>-835.0</v>
      </c>
      <c r="G44" s="1">
        <v>-910.0</v>
      </c>
      <c r="H44" s="1">
        <v>-954.0</v>
      </c>
      <c r="I44" s="1">
        <v>-582.0</v>
      </c>
      <c r="J44" s="1">
        <v>-679.0</v>
      </c>
      <c r="K44" s="1">
        <v>-916.0</v>
      </c>
      <c r="L44" s="2"/>
      <c r="M44" s="2"/>
      <c r="N44" s="2"/>
      <c r="O44" s="2"/>
      <c r="P44" s="2"/>
      <c r="Q44" s="2"/>
      <c r="R44" s="2"/>
      <c r="S44" s="2"/>
      <c r="T44" s="2"/>
      <c r="U44" s="2"/>
      <c r="V44" s="2"/>
      <c r="W44" s="2"/>
      <c r="X44" s="2"/>
      <c r="Y44" s="2"/>
      <c r="Z44" s="2"/>
    </row>
    <row r="45" ht="15.75" customHeight="1">
      <c r="A45" s="1" t="s">
        <v>107</v>
      </c>
      <c r="B45" s="1">
        <v>1030.0</v>
      </c>
      <c r="C45" s="1">
        <v>1250.0</v>
      </c>
      <c r="D45" s="1">
        <v>3440.0</v>
      </c>
      <c r="E45" s="1">
        <v>3940.0</v>
      </c>
      <c r="F45" s="1">
        <v>3460.0</v>
      </c>
      <c r="G45" s="1">
        <v>2950.0</v>
      </c>
      <c r="H45" s="1">
        <v>3280.0</v>
      </c>
      <c r="I45" s="1">
        <v>3630.0</v>
      </c>
      <c r="J45" s="1">
        <v>3460.0</v>
      </c>
      <c r="K45" s="1">
        <v>3770.0</v>
      </c>
      <c r="L45" s="2"/>
      <c r="M45" s="2"/>
      <c r="N45" s="2"/>
      <c r="O45" s="2"/>
      <c r="P45" s="2"/>
      <c r="Q45" s="2"/>
      <c r="R45" s="2"/>
      <c r="S45" s="2"/>
      <c r="T45" s="2"/>
      <c r="U45" s="2"/>
      <c r="V45" s="2"/>
      <c r="W45" s="2"/>
      <c r="X45" s="2"/>
      <c r="Y45" s="2"/>
      <c r="Z45" s="2"/>
    </row>
    <row r="46" ht="15.75" customHeight="1">
      <c r="A46" s="1" t="s">
        <v>108</v>
      </c>
      <c r="B46" s="1">
        <v>206.0</v>
      </c>
      <c r="C46" s="1">
        <v>10.0</v>
      </c>
      <c r="D46" s="1">
        <v>106.0</v>
      </c>
      <c r="E46" s="1">
        <v>105.0</v>
      </c>
      <c r="F46" s="1">
        <v>104.0</v>
      </c>
      <c r="G46" s="1">
        <v>70.0</v>
      </c>
      <c r="H46" s="1">
        <v>62.0</v>
      </c>
      <c r="I46" s="1">
        <v>58.0</v>
      </c>
      <c r="J46" s="1">
        <v>66.0</v>
      </c>
      <c r="K46" s="1">
        <v>68.0</v>
      </c>
      <c r="L46" s="2"/>
      <c r="M46" s="2"/>
      <c r="N46" s="2"/>
      <c r="O46" s="2"/>
      <c r="P46" s="2"/>
      <c r="Q46" s="2"/>
      <c r="R46" s="2"/>
      <c r="S46" s="2"/>
      <c r="T46" s="2"/>
      <c r="U46" s="2"/>
      <c r="V46" s="2"/>
      <c r="W46" s="2"/>
      <c r="X46" s="2"/>
      <c r="Y46" s="2"/>
      <c r="Z46" s="2"/>
    </row>
    <row r="47" ht="15.75" customHeight="1">
      <c r="A47" s="1" t="s">
        <v>109</v>
      </c>
      <c r="B47" s="1">
        <v>1240.0</v>
      </c>
      <c r="C47" s="1">
        <v>1260.0</v>
      </c>
      <c r="D47" s="1">
        <v>3540.0</v>
      </c>
      <c r="E47" s="1">
        <v>4050.0</v>
      </c>
      <c r="F47" s="1">
        <v>3560.0</v>
      </c>
      <c r="G47" s="1">
        <v>3020.0</v>
      </c>
      <c r="H47" s="1">
        <v>3340.0</v>
      </c>
      <c r="I47" s="1">
        <v>3680.0</v>
      </c>
      <c r="J47" s="1">
        <v>3530.0</v>
      </c>
      <c r="K47" s="1">
        <v>3840.0</v>
      </c>
      <c r="L47" s="2"/>
      <c r="M47" s="2"/>
      <c r="N47" s="2"/>
      <c r="O47" s="2"/>
      <c r="P47" s="2"/>
      <c r="Q47" s="2"/>
      <c r="R47" s="2"/>
      <c r="S47" s="2"/>
      <c r="T47" s="2"/>
      <c r="U47" s="2"/>
      <c r="V47" s="2"/>
      <c r="W47" s="2"/>
      <c r="X47" s="2"/>
      <c r="Y47" s="2"/>
      <c r="Z47" s="2"/>
    </row>
    <row r="48" ht="15.75" customHeight="1">
      <c r="A48" s="1" t="s">
        <v>110</v>
      </c>
      <c r="B48" s="1">
        <v>7570.0</v>
      </c>
      <c r="C48" s="1">
        <v>9780.0</v>
      </c>
      <c r="D48" s="1">
        <v>16170.0</v>
      </c>
      <c r="E48" s="1">
        <v>17170.0</v>
      </c>
      <c r="F48" s="1">
        <v>16550.0</v>
      </c>
      <c r="G48" s="1">
        <v>17360.0</v>
      </c>
      <c r="H48" s="1">
        <v>18250.0</v>
      </c>
      <c r="I48" s="1">
        <v>19710.0</v>
      </c>
      <c r="J48" s="1">
        <v>19910.0</v>
      </c>
      <c r="K48" s="1">
        <v>19300.0</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275.0</v>
      </c>
      <c r="C50" s="1">
        <v>283.0</v>
      </c>
      <c r="D50" s="1">
        <v>350.0</v>
      </c>
      <c r="E50" s="1">
        <v>350.0</v>
      </c>
      <c r="F50" s="1">
        <v>334.0</v>
      </c>
      <c r="G50" s="1">
        <v>326.0</v>
      </c>
      <c r="H50" s="1">
        <v>328.0</v>
      </c>
      <c r="I50" s="1">
        <v>321.0</v>
      </c>
      <c r="J50" s="1">
        <v>314.0</v>
      </c>
      <c r="K50" s="1">
        <v>316.0</v>
      </c>
      <c r="L50" s="2"/>
      <c r="M50" s="2"/>
      <c r="N50" s="2"/>
      <c r="O50" s="2"/>
      <c r="P50" s="2"/>
      <c r="Q50" s="2"/>
      <c r="R50" s="2"/>
      <c r="S50" s="2"/>
      <c r="T50" s="2"/>
      <c r="U50" s="2"/>
      <c r="V50" s="2"/>
      <c r="W50" s="2"/>
      <c r="X50" s="2"/>
      <c r="Y50" s="2"/>
      <c r="Z50" s="2"/>
    </row>
    <row r="51" ht="15.75" customHeight="1">
      <c r="A51" s="1" t="s">
        <v>112</v>
      </c>
      <c r="B51" s="1">
        <v>274.0</v>
      </c>
      <c r="C51" s="1">
        <v>285.0</v>
      </c>
      <c r="D51" s="1">
        <v>350.0</v>
      </c>
      <c r="E51" s="1">
        <v>350.0</v>
      </c>
      <c r="F51" s="1">
        <v>335.0</v>
      </c>
      <c r="G51" s="1">
        <v>325.0</v>
      </c>
      <c r="H51" s="1">
        <v>328.0</v>
      </c>
      <c r="I51" s="1">
        <v>319.0</v>
      </c>
      <c r="J51" s="1">
        <v>314.0</v>
      </c>
      <c r="K51" s="1">
        <v>316.0</v>
      </c>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118</v>
      </c>
      <c r="G52" s="1" t="s">
        <v>119</v>
      </c>
      <c r="H52" s="1">
        <v>10.0</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-1420.0</v>
      </c>
      <c r="C53" s="1">
        <v>-1120.0</v>
      </c>
      <c r="D53" s="1">
        <v>-3590.0</v>
      </c>
      <c r="E53" s="1">
        <v>-3450.0</v>
      </c>
      <c r="F53" s="1">
        <v>-3200.0</v>
      </c>
      <c r="G53" s="1">
        <v>-3470.0</v>
      </c>
      <c r="H53" s="1">
        <v>-3090.0</v>
      </c>
      <c r="I53" s="1">
        <v>-2440.0</v>
      </c>
      <c r="J53" s="1">
        <v>-2190.0</v>
      </c>
      <c r="K53" s="1">
        <v>-1830.0</v>
      </c>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v>3170.0</v>
      </c>
      <c r="C55" s="1">
        <v>5130.0</v>
      </c>
      <c r="D55" s="1">
        <v>7530.0</v>
      </c>
      <c r="E55" s="1">
        <v>6970.0</v>
      </c>
      <c r="F55" s="1">
        <v>6730.0</v>
      </c>
      <c r="G55" s="1">
        <v>8060.0</v>
      </c>
      <c r="H55" s="1">
        <v>8100.0</v>
      </c>
      <c r="I55" s="1">
        <v>8160.0</v>
      </c>
      <c r="J55" s="1">
        <v>9390.0</v>
      </c>
      <c r="K55" s="1">
        <v>9020.0</v>
      </c>
      <c r="L55" s="2"/>
      <c r="M55" s="2"/>
      <c r="N55" s="2"/>
      <c r="O55" s="2"/>
      <c r="P55" s="2"/>
      <c r="Q55" s="2"/>
      <c r="R55" s="2"/>
      <c r="S55" s="2"/>
      <c r="T55" s="2"/>
      <c r="U55" s="2"/>
      <c r="V55" s="2"/>
      <c r="W55" s="2"/>
      <c r="X55" s="2"/>
      <c r="Y55" s="2"/>
      <c r="Z55" s="2"/>
    </row>
    <row r="56" ht="15.75" customHeight="1">
      <c r="A56" s="1" t="s">
        <v>136</v>
      </c>
      <c r="B56" s="1">
        <v>2980.0</v>
      </c>
      <c r="C56" s="1">
        <v>4910.0</v>
      </c>
      <c r="D56" s="1">
        <v>6940.0</v>
      </c>
      <c r="E56" s="1">
        <v>6520.0</v>
      </c>
      <c r="F56" s="1">
        <v>6010.0</v>
      </c>
      <c r="G56" s="1">
        <v>6260.0</v>
      </c>
      <c r="H56" s="1">
        <v>6730.0</v>
      </c>
      <c r="I56" s="1">
        <v>7590.0</v>
      </c>
      <c r="J56" s="1">
        <v>8840.0</v>
      </c>
      <c r="K56" s="1">
        <v>8320.0</v>
      </c>
      <c r="L56" s="2"/>
      <c r="M56" s="2"/>
      <c r="N56" s="2"/>
      <c r="O56" s="2"/>
      <c r="P56" s="2"/>
      <c r="Q56" s="2"/>
      <c r="R56" s="2"/>
      <c r="S56" s="2"/>
      <c r="T56" s="2"/>
      <c r="U56" s="2"/>
      <c r="V56" s="2"/>
      <c r="W56" s="2"/>
      <c r="X56" s="2"/>
      <c r="Y56" s="2"/>
      <c r="Z56" s="2"/>
    </row>
    <row r="57" ht="15.75" customHeight="1">
      <c r="A57" s="1" t="s">
        <v>137</v>
      </c>
      <c r="B57" s="1">
        <v>724.0</v>
      </c>
      <c r="C57" s="1">
        <v>705.0</v>
      </c>
      <c r="D57" s="1">
        <v>816.0</v>
      </c>
      <c r="E57" s="1">
        <v>441.0</v>
      </c>
      <c r="F57" s="1">
        <v>395.0</v>
      </c>
      <c r="G57" s="1">
        <v>481.0</v>
      </c>
      <c r="H57" s="1">
        <v>393.0</v>
      </c>
      <c r="I57" s="1">
        <v>3.0</v>
      </c>
      <c r="J57" s="1">
        <v>68.0</v>
      </c>
      <c r="K57" s="1">
        <v>446.0</v>
      </c>
      <c r="L57" s="2"/>
      <c r="M57" s="2"/>
      <c r="N57" s="2"/>
      <c r="O57" s="2"/>
      <c r="P57" s="2"/>
      <c r="Q57" s="2"/>
      <c r="R57" s="2"/>
      <c r="S57" s="2"/>
      <c r="T57" s="2"/>
      <c r="U57" s="2"/>
      <c r="V57" s="2"/>
      <c r="W57" s="2"/>
      <c r="X57" s="2"/>
      <c r="Y57" s="2"/>
      <c r="Z57" s="2"/>
    </row>
    <row r="58" ht="15.75" customHeight="1">
      <c r="A58" s="1" t="s">
        <v>138</v>
      </c>
      <c r="B58" s="1">
        <v>650.0</v>
      </c>
      <c r="C58" s="1">
        <v>525.0</v>
      </c>
      <c r="D58" s="1">
        <v>456.0</v>
      </c>
      <c r="E58" s="1">
        <v>616.0</v>
      </c>
      <c r="F58" s="1">
        <v>864.0</v>
      </c>
      <c r="G58" s="1">
        <v>592.0</v>
      </c>
      <c r="H58" s="1">
        <v>712.0</v>
      </c>
      <c r="I58" s="1">
        <v>888.0</v>
      </c>
      <c r="J58" s="1">
        <v>1030.0</v>
      </c>
      <c r="K58" s="1">
        <v>1050.0</v>
      </c>
      <c r="L58" s="2"/>
      <c r="M58" s="2"/>
      <c r="N58" s="2"/>
      <c r="O58" s="2"/>
      <c r="P58" s="2"/>
      <c r="Q58" s="2"/>
      <c r="R58" s="2"/>
      <c r="S58" s="2"/>
      <c r="T58" s="2"/>
      <c r="U58" s="2"/>
      <c r="V58" s="2"/>
      <c r="W58" s="2"/>
      <c r="X58" s="2"/>
      <c r="Y58" s="2"/>
      <c r="Z58" s="2"/>
    </row>
    <row r="59" ht="15.75" customHeight="1">
      <c r="A59" s="1" t="s">
        <v>139</v>
      </c>
      <c r="B59" s="1">
        <v>206.0</v>
      </c>
      <c r="C59" s="1">
        <v>10.0</v>
      </c>
      <c r="D59" s="1">
        <v>106.0</v>
      </c>
      <c r="E59" s="1">
        <v>105.0</v>
      </c>
      <c r="F59" s="1">
        <v>104.0</v>
      </c>
      <c r="G59" s="1">
        <v>70.0</v>
      </c>
      <c r="H59" s="1">
        <v>62.0</v>
      </c>
      <c r="I59" s="1">
        <v>58.0</v>
      </c>
      <c r="J59" s="1">
        <v>66.0</v>
      </c>
      <c r="K59" s="1">
        <v>68.0</v>
      </c>
      <c r="L59" s="2"/>
      <c r="M59" s="2"/>
      <c r="N59" s="2"/>
      <c r="O59" s="2"/>
      <c r="P59" s="2"/>
      <c r="Q59" s="2"/>
      <c r="R59" s="2"/>
      <c r="S59" s="2"/>
      <c r="T59" s="2"/>
      <c r="U59" s="2"/>
      <c r="V59" s="2"/>
      <c r="W59" s="2"/>
      <c r="X59" s="2"/>
      <c r="Y59" s="2"/>
      <c r="Z59" s="2"/>
    </row>
    <row r="60" ht="15.75" customHeight="1">
      <c r="A60" s="1" t="s">
        <v>140</v>
      </c>
      <c r="B60" s="1">
        <v>33.0</v>
      </c>
      <c r="C60" s="1">
        <v>34.0</v>
      </c>
      <c r="D60" s="1">
        <v>204.0</v>
      </c>
      <c r="E60" s="1">
        <v>274.0</v>
      </c>
      <c r="F60" s="1">
        <v>302.0</v>
      </c>
      <c r="G60" s="1">
        <v>291.0</v>
      </c>
      <c r="H60" s="1">
        <v>321.0</v>
      </c>
      <c r="I60" s="1">
        <v>184.0</v>
      </c>
      <c r="J60" s="1">
        <v>193.0</v>
      </c>
      <c r="K60" s="1">
        <v>212.0</v>
      </c>
      <c r="L60" s="2"/>
      <c r="M60" s="2"/>
      <c r="N60" s="2"/>
      <c r="O60" s="2"/>
      <c r="P60" s="2"/>
      <c r="Q60" s="2"/>
      <c r="R60" s="2"/>
      <c r="S60" s="2"/>
      <c r="T60" s="2"/>
      <c r="U60" s="2"/>
      <c r="V60" s="2"/>
      <c r="W60" s="2"/>
      <c r="X60" s="2"/>
      <c r="Y60" s="2"/>
      <c r="Z60" s="2"/>
    </row>
    <row r="61" ht="15.75" customHeight="1">
      <c r="A61" s="1" t="s">
        <v>141</v>
      </c>
      <c r="B61" s="1">
        <v>3.0</v>
      </c>
      <c r="C61" s="1">
        <v>3.0</v>
      </c>
      <c r="D61" s="1">
        <v>3.0</v>
      </c>
      <c r="E61" s="1">
        <v>3.0</v>
      </c>
      <c r="F61" s="1">
        <v>3.0</v>
      </c>
      <c r="G61" s="1">
        <v>3.0</v>
      </c>
      <c r="H61" s="1">
        <v>3.0</v>
      </c>
      <c r="I61" s="1">
        <v>3.0</v>
      </c>
      <c r="J61" s="1">
        <v>5.0</v>
      </c>
      <c r="K61" s="1">
        <v>5.0</v>
      </c>
      <c r="L61" s="2"/>
      <c r="M61" s="2"/>
      <c r="N61" s="2"/>
      <c r="O61" s="2"/>
      <c r="P61" s="2"/>
      <c r="Q61" s="2"/>
      <c r="R61" s="2"/>
      <c r="S61" s="2"/>
      <c r="T61" s="2"/>
      <c r="U61" s="2"/>
      <c r="V61" s="2"/>
      <c r="W61" s="2"/>
      <c r="X61" s="2"/>
      <c r="Y61" s="2"/>
      <c r="Z61" s="2"/>
    </row>
    <row r="62" ht="15.75" customHeight="1">
      <c r="A62" s="1" t="s">
        <v>142</v>
      </c>
      <c r="B62" s="1">
        <v>479.0</v>
      </c>
      <c r="C62" s="1">
        <v>438.0</v>
      </c>
      <c r="D62" s="1">
        <v>607.0</v>
      </c>
      <c r="E62" s="1">
        <v>691.0</v>
      </c>
      <c r="F62" s="1">
        <v>727.0</v>
      </c>
      <c r="G62" s="1">
        <v>808.0</v>
      </c>
      <c r="H62" s="1">
        <v>889.0</v>
      </c>
      <c r="I62" s="1">
        <v>1060.0</v>
      </c>
      <c r="J62" s="1">
        <v>1540.0</v>
      </c>
      <c r="K62" s="1">
        <v>1210.0</v>
      </c>
      <c r="L62" s="2"/>
      <c r="M62" s="2"/>
      <c r="N62" s="2"/>
      <c r="O62" s="2"/>
      <c r="P62" s="2"/>
      <c r="Q62" s="2"/>
      <c r="R62" s="2"/>
      <c r="S62" s="2"/>
      <c r="T62" s="2"/>
      <c r="U62" s="2"/>
      <c r="V62" s="2"/>
      <c r="W62" s="2"/>
      <c r="X62" s="2"/>
      <c r="Y62" s="2"/>
      <c r="Z62" s="2"/>
    </row>
    <row r="63" ht="15.75" customHeight="1">
      <c r="A63" s="1" t="s">
        <v>143</v>
      </c>
      <c r="B63" s="1">
        <v>579.0</v>
      </c>
      <c r="C63" s="1">
        <v>504.0</v>
      </c>
      <c r="D63" s="1">
        <v>839.0</v>
      </c>
      <c r="E63" s="1">
        <v>902.0</v>
      </c>
      <c r="F63" s="1">
        <v>614.0</v>
      </c>
      <c r="G63" s="1">
        <v>548.0</v>
      </c>
      <c r="H63" s="1">
        <v>557.0</v>
      </c>
      <c r="I63" s="1">
        <v>821.0</v>
      </c>
      <c r="J63" s="1">
        <v>729.0</v>
      </c>
      <c r="K63" s="1">
        <v>440.0</v>
      </c>
      <c r="L63" s="2"/>
      <c r="M63" s="2"/>
      <c r="N63" s="2"/>
      <c r="O63" s="2"/>
      <c r="P63" s="2"/>
      <c r="Q63" s="2"/>
      <c r="R63" s="2"/>
      <c r="S63" s="2"/>
      <c r="T63" s="2"/>
      <c r="U63" s="2"/>
      <c r="V63" s="2"/>
      <c r="W63" s="2"/>
      <c r="X63" s="2"/>
      <c r="Y63" s="2"/>
      <c r="Z63" s="2"/>
    </row>
    <row r="64" ht="15.75" customHeight="1">
      <c r="A64" s="1" t="s">
        <v>144</v>
      </c>
      <c r="B64" s="1">
        <v>64.0</v>
      </c>
      <c r="C64" s="1">
        <v>69.0</v>
      </c>
      <c r="D64" s="1">
        <v>105.0</v>
      </c>
      <c r="E64" s="1">
        <v>172.0</v>
      </c>
      <c r="F64" s="1">
        <v>159.0</v>
      </c>
      <c r="G64" s="1">
        <v>153.0</v>
      </c>
      <c r="H64" s="1">
        <v>163.0</v>
      </c>
      <c r="I64" s="1">
        <v>167.0</v>
      </c>
      <c r="J64" s="1">
        <v>187.0</v>
      </c>
      <c r="K64" s="1">
        <v>221.0</v>
      </c>
      <c r="L64" s="2"/>
      <c r="M64" s="2"/>
      <c r="N64" s="2"/>
      <c r="O64" s="2"/>
      <c r="P64" s="2"/>
      <c r="Q64" s="2"/>
      <c r="R64" s="2"/>
      <c r="S64" s="2"/>
      <c r="T64" s="2"/>
      <c r="U64" s="2"/>
      <c r="V64" s="2"/>
      <c r="W64" s="2"/>
      <c r="X64" s="2"/>
      <c r="Y64" s="2"/>
      <c r="Z64" s="2"/>
    </row>
    <row r="65" ht="15.75" customHeight="1">
      <c r="A65" s="1" t="s">
        <v>145</v>
      </c>
      <c r="B65" s="1">
        <v>973.0</v>
      </c>
      <c r="C65" s="1">
        <v>1020.0</v>
      </c>
      <c r="D65" s="1">
        <v>1300.0</v>
      </c>
      <c r="E65" s="1">
        <v>1390.0</v>
      </c>
      <c r="F65" s="1">
        <v>1360.0</v>
      </c>
      <c r="G65" s="1">
        <v>1430.0</v>
      </c>
      <c r="H65" s="1">
        <v>1650.0</v>
      </c>
      <c r="I65" s="1">
        <v>2080.0</v>
      </c>
      <c r="J65" s="1">
        <v>2160.0</v>
      </c>
      <c r="K65" s="1">
        <v>2420.0</v>
      </c>
      <c r="L65" s="2"/>
      <c r="M65" s="2"/>
      <c r="N65" s="2"/>
      <c r="O65" s="2"/>
      <c r="P65" s="2"/>
      <c r="Q65" s="2"/>
      <c r="R65" s="2"/>
      <c r="S65" s="2"/>
      <c r="T65" s="2"/>
      <c r="U65" s="2"/>
      <c r="V65" s="2"/>
      <c r="W65" s="2"/>
      <c r="X65" s="2"/>
      <c r="Y65" s="2"/>
      <c r="Z65" s="2"/>
    </row>
    <row r="66" ht="15.75" customHeight="1">
      <c r="A66" s="1" t="s">
        <v>146</v>
      </c>
      <c r="B66" s="1">
        <v>3610.0</v>
      </c>
      <c r="C66" s="1">
        <v>3900.0</v>
      </c>
      <c r="D66" s="1">
        <v>4720.0</v>
      </c>
      <c r="E66" s="1">
        <v>5280.0</v>
      </c>
      <c r="F66" s="1">
        <v>5250.0</v>
      </c>
      <c r="G66" s="1">
        <v>5510.0</v>
      </c>
      <c r="H66" s="1">
        <v>6210.0</v>
      </c>
      <c r="I66" s="1">
        <v>6880.0</v>
      </c>
      <c r="J66" s="1">
        <v>7280.0</v>
      </c>
      <c r="K66" s="1">
        <v>8119.0</v>
      </c>
      <c r="L66" s="2"/>
      <c r="M66" s="2"/>
      <c r="N66" s="2"/>
      <c r="O66" s="2"/>
      <c r="P66" s="2"/>
      <c r="Q66" s="2"/>
      <c r="R66" s="2"/>
      <c r="S66" s="2"/>
      <c r="T66" s="2"/>
      <c r="U66" s="2"/>
      <c r="V66" s="2"/>
      <c r="W66" s="2"/>
      <c r="X66" s="2"/>
      <c r="Y66" s="2"/>
      <c r="Z66" s="2"/>
    </row>
    <row r="67" ht="15.75" customHeight="1">
      <c r="A67" s="1" t="s">
        <v>147</v>
      </c>
      <c r="B67" s="1">
        <v>1.0</v>
      </c>
      <c r="C67" s="1">
        <v>1.0</v>
      </c>
      <c r="D67" s="1">
        <v>1.0</v>
      </c>
      <c r="E67" s="1">
        <v>1.0</v>
      </c>
      <c r="F67" s="1">
        <v>1.0</v>
      </c>
      <c r="G67" s="1">
        <v>1.0</v>
      </c>
      <c r="H67" s="1">
        <v>2.0</v>
      </c>
      <c r="I67" s="1">
        <v>2.0</v>
      </c>
      <c r="J67" s="1">
        <v>2.0</v>
      </c>
      <c r="K67" s="1">
        <v>2.0</v>
      </c>
      <c r="L67" s="2"/>
      <c r="M67" s="2"/>
      <c r="N67" s="2"/>
      <c r="O67" s="2"/>
      <c r="P67" s="2"/>
      <c r="Q67" s="2"/>
      <c r="R67" s="2"/>
      <c r="S67" s="2"/>
      <c r="T67" s="2"/>
      <c r="U67" s="2"/>
      <c r="V67" s="2"/>
      <c r="W67" s="2"/>
      <c r="X67" s="2"/>
      <c r="Y67" s="2"/>
      <c r="Z67" s="2"/>
    </row>
    <row r="68" ht="15.75" customHeight="1">
      <c r="A68" s="1" t="s">
        <v>148</v>
      </c>
      <c r="B68" s="1">
        <v>7.0</v>
      </c>
      <c r="C68" s="1">
        <v>5.0</v>
      </c>
      <c r="D68" s="1">
        <v>11.0</v>
      </c>
      <c r="E68" s="1">
        <v>10.0</v>
      </c>
      <c r="F68" s="1">
        <v>10.0</v>
      </c>
      <c r="G68" s="1">
        <v>17.0</v>
      </c>
      <c r="H68" s="1">
        <v>9.0</v>
      </c>
      <c r="I68" s="1">
        <v>9.0</v>
      </c>
      <c r="J68" s="1">
        <v>12.0</v>
      </c>
      <c r="K68" s="1">
        <v>15.0</v>
      </c>
      <c r="L68" s="2"/>
      <c r="M68" s="2"/>
      <c r="N68" s="2"/>
      <c r="O68" s="2"/>
      <c r="P68" s="2"/>
      <c r="Q68" s="2"/>
      <c r="R68" s="2"/>
      <c r="S68" s="2"/>
      <c r="T68" s="2"/>
      <c r="U68" s="2"/>
      <c r="V68" s="2"/>
      <c r="W68" s="2"/>
      <c r="X68" s="2"/>
      <c r="Y68" s="2"/>
      <c r="Z68" s="2"/>
    </row>
    <row r="69" ht="15.75" customHeight="1">
      <c r="A69" s="1" t="s">
        <v>149</v>
      </c>
      <c r="B69" s="1">
        <v>765.0</v>
      </c>
      <c r="C69" s="1">
        <v>617.0</v>
      </c>
      <c r="D69" s="1">
        <v>1400.0</v>
      </c>
      <c r="E69" s="1">
        <v>1750.0</v>
      </c>
      <c r="F69" s="1">
        <v>2200.0</v>
      </c>
      <c r="G69" s="1">
        <v>2500.0</v>
      </c>
      <c r="H69" s="1">
        <v>2400.0</v>
      </c>
      <c r="I69" s="1">
        <v>2500.0</v>
      </c>
      <c r="J69" s="1">
        <v>2970.0</v>
      </c>
      <c r="K69" s="1">
        <v>2980.0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8570.0</v>
      </c>
      <c r="C2" s="1">
        <v>8000.0</v>
      </c>
      <c r="D2" s="1">
        <v>9060.0</v>
      </c>
      <c r="E2" s="1">
        <v>10980.0</v>
      </c>
      <c r="F2" s="1">
        <v>11640.0</v>
      </c>
      <c r="G2" s="1">
        <v>11470.0</v>
      </c>
      <c r="H2" s="1">
        <v>11780.0</v>
      </c>
      <c r="I2" s="1">
        <v>13810.0</v>
      </c>
      <c r="J2" s="1">
        <v>15350.0</v>
      </c>
      <c r="K2" s="1">
        <v>14030.0</v>
      </c>
      <c r="L2" s="2"/>
      <c r="M2" s="2"/>
      <c r="N2" s="2"/>
      <c r="O2" s="2"/>
      <c r="P2" s="2"/>
      <c r="Q2" s="2"/>
      <c r="R2" s="2"/>
      <c r="S2" s="2"/>
      <c r="T2" s="2"/>
      <c r="U2" s="2"/>
      <c r="V2" s="2"/>
      <c r="W2" s="2"/>
      <c r="X2" s="2"/>
      <c r="Y2" s="2"/>
      <c r="Z2" s="2"/>
    </row>
    <row r="3">
      <c r="A3" s="1" t="s">
        <v>151</v>
      </c>
      <c r="B3" s="1">
        <v>8570.0</v>
      </c>
      <c r="C3" s="1">
        <v>8000.0</v>
      </c>
      <c r="D3" s="1">
        <v>9060.0</v>
      </c>
      <c r="E3" s="1">
        <v>10980.0</v>
      </c>
      <c r="F3" s="1">
        <v>11640.0</v>
      </c>
      <c r="G3" s="1">
        <v>11470.0</v>
      </c>
      <c r="H3" s="1">
        <v>11780.0</v>
      </c>
      <c r="I3" s="1">
        <v>13810.0</v>
      </c>
      <c r="J3" s="1">
        <v>15350.0</v>
      </c>
      <c r="K3" s="1">
        <v>14030.0</v>
      </c>
      <c r="L3" s="2"/>
      <c r="M3" s="2"/>
      <c r="N3" s="2"/>
      <c r="O3" s="2"/>
      <c r="P3" s="2"/>
      <c r="Q3" s="2"/>
      <c r="R3" s="2"/>
      <c r="S3" s="2"/>
      <c r="T3" s="2"/>
      <c r="U3" s="2"/>
      <c r="V3" s="2"/>
      <c r="W3" s="2"/>
      <c r="X3" s="2"/>
      <c r="Y3" s="2"/>
      <c r="Z3" s="2"/>
    </row>
    <row r="4">
      <c r="A4" s="1" t="s">
        <v>152</v>
      </c>
      <c r="B4" s="1">
        <v>6900.0</v>
      </c>
      <c r="C4" s="1">
        <v>6460.0</v>
      </c>
      <c r="D4" s="1">
        <v>7210.0</v>
      </c>
      <c r="E4" s="1">
        <v>8720.0</v>
      </c>
      <c r="F4" s="1">
        <v>9330.0</v>
      </c>
      <c r="G4" s="1">
        <v>9200.0</v>
      </c>
      <c r="H4" s="1">
        <v>9320.0</v>
      </c>
      <c r="I4" s="1">
        <v>11080.0</v>
      </c>
      <c r="J4" s="1">
        <v>12770.0</v>
      </c>
      <c r="K4" s="1">
        <v>11360.0</v>
      </c>
      <c r="L4" s="2"/>
      <c r="M4" s="2"/>
      <c r="N4" s="2"/>
      <c r="O4" s="2"/>
      <c r="P4" s="2"/>
      <c r="Q4" s="2"/>
      <c r="R4" s="2"/>
      <c r="S4" s="2"/>
      <c r="T4" s="2"/>
      <c r="U4" s="2"/>
      <c r="V4" s="2"/>
      <c r="W4" s="2"/>
      <c r="X4" s="2"/>
      <c r="Y4" s="2"/>
      <c r="Z4" s="2"/>
    </row>
    <row r="5">
      <c r="A5" s="1" t="s">
        <v>153</v>
      </c>
      <c r="B5" s="1">
        <v>1670.0</v>
      </c>
      <c r="C5" s="1">
        <v>1540.0</v>
      </c>
      <c r="D5" s="1">
        <v>1850.0</v>
      </c>
      <c r="E5" s="1">
        <v>2270.0</v>
      </c>
      <c r="F5" s="1">
        <v>2310.0</v>
      </c>
      <c r="G5" s="1">
        <v>2270.0</v>
      </c>
      <c r="H5" s="1">
        <v>2460.0</v>
      </c>
      <c r="I5" s="1">
        <v>2730.0</v>
      </c>
      <c r="J5" s="1">
        <v>2580.0</v>
      </c>
      <c r="K5" s="1">
        <v>2670.0</v>
      </c>
      <c r="L5" s="2"/>
      <c r="M5" s="2"/>
      <c r="N5" s="2"/>
      <c r="O5" s="2"/>
      <c r="P5" s="2"/>
      <c r="Q5" s="2"/>
      <c r="R5" s="2"/>
      <c r="S5" s="2"/>
      <c r="T5" s="2"/>
      <c r="U5" s="2"/>
      <c r="V5" s="2"/>
      <c r="W5" s="2"/>
      <c r="X5" s="2"/>
      <c r="Y5" s="2"/>
      <c r="Z5" s="2"/>
    </row>
    <row r="6">
      <c r="A6" s="1" t="s">
        <v>154</v>
      </c>
      <c r="B6" s="1">
        <v>466.0</v>
      </c>
      <c r="C6" s="1">
        <v>451.0</v>
      </c>
      <c r="D6" s="1">
        <v>512.0</v>
      </c>
      <c r="E6" s="1">
        <v>514.0</v>
      </c>
      <c r="F6" s="1">
        <v>478.0</v>
      </c>
      <c r="G6" s="1">
        <v>417.0</v>
      </c>
      <c r="H6" s="1">
        <v>525.0</v>
      </c>
      <c r="I6" s="1">
        <v>593.0</v>
      </c>
      <c r="J6" s="1">
        <v>626.0</v>
      </c>
      <c r="K6" s="1">
        <v>558.0</v>
      </c>
      <c r="L6" s="2"/>
      <c r="M6" s="2"/>
      <c r="N6" s="2"/>
      <c r="O6" s="2"/>
      <c r="P6" s="2"/>
      <c r="Q6" s="2"/>
      <c r="R6" s="2"/>
      <c r="S6" s="2"/>
      <c r="T6" s="2"/>
      <c r="U6" s="2"/>
      <c r="V6" s="2"/>
      <c r="W6" s="2"/>
      <c r="X6" s="2"/>
      <c r="Y6" s="2"/>
      <c r="Z6" s="2"/>
    </row>
    <row r="7">
      <c r="A7" s="1" t="s">
        <v>155</v>
      </c>
      <c r="B7" s="1">
        <v>281.0</v>
      </c>
      <c r="C7" s="1">
        <v>286.0</v>
      </c>
      <c r="D7" s="1">
        <v>453.0</v>
      </c>
      <c r="E7" s="1">
        <v>694.0</v>
      </c>
      <c r="F7" s="1">
        <v>702.0</v>
      </c>
      <c r="G7" s="1">
        <v>678.0</v>
      </c>
      <c r="H7" s="1">
        <v>668.0</v>
      </c>
      <c r="I7" s="1">
        <v>700.0</v>
      </c>
      <c r="J7" s="1">
        <v>672.0</v>
      </c>
      <c r="K7" s="1">
        <v>686.0</v>
      </c>
      <c r="L7" s="2"/>
      <c r="M7" s="2"/>
      <c r="N7" s="2"/>
      <c r="O7" s="2"/>
      <c r="P7" s="2"/>
      <c r="Q7" s="2"/>
      <c r="R7" s="2"/>
      <c r="S7" s="2"/>
      <c r="T7" s="2"/>
      <c r="U7" s="2"/>
      <c r="V7" s="2"/>
      <c r="W7" s="2"/>
      <c r="X7" s="2"/>
      <c r="Y7" s="2"/>
      <c r="Z7" s="2"/>
    </row>
    <row r="8">
      <c r="A8" s="1" t="s">
        <v>156</v>
      </c>
      <c r="B8" s="1">
        <v>747.0</v>
      </c>
      <c r="C8" s="1">
        <v>737.0</v>
      </c>
      <c r="D8" s="1">
        <v>965.0</v>
      </c>
      <c r="E8" s="1">
        <v>1210.0</v>
      </c>
      <c r="F8" s="1">
        <v>1180.0</v>
      </c>
      <c r="G8" s="1">
        <v>1100.0</v>
      </c>
      <c r="H8" s="1">
        <v>1190.0</v>
      </c>
      <c r="I8" s="1">
        <v>1290.0</v>
      </c>
      <c r="J8" s="1">
        <v>1300.0</v>
      </c>
      <c r="K8" s="1">
        <v>1240.0</v>
      </c>
      <c r="L8" s="2"/>
      <c r="M8" s="2"/>
      <c r="N8" s="2"/>
      <c r="O8" s="2"/>
      <c r="P8" s="2"/>
      <c r="Q8" s="2"/>
      <c r="R8" s="2"/>
      <c r="S8" s="2"/>
      <c r="T8" s="2"/>
      <c r="U8" s="2"/>
      <c r="V8" s="2"/>
      <c r="W8" s="2"/>
      <c r="X8" s="2"/>
      <c r="Y8" s="2"/>
      <c r="Z8" s="2"/>
    </row>
    <row r="9">
      <c r="A9" s="1" t="s">
        <v>157</v>
      </c>
      <c r="B9" s="1">
        <v>919.0</v>
      </c>
      <c r="C9" s="1">
        <v>800.0</v>
      </c>
      <c r="D9" s="1">
        <v>884.0</v>
      </c>
      <c r="E9" s="1">
        <v>1060.0</v>
      </c>
      <c r="F9" s="1">
        <v>1130.0</v>
      </c>
      <c r="G9" s="1">
        <v>1180.0</v>
      </c>
      <c r="H9" s="1">
        <v>1260.0</v>
      </c>
      <c r="I9" s="1">
        <v>1430.0</v>
      </c>
      <c r="J9" s="1">
        <v>1280.0</v>
      </c>
      <c r="K9" s="1">
        <v>1430.0</v>
      </c>
      <c r="L9" s="2"/>
      <c r="M9" s="2"/>
      <c r="N9" s="2"/>
      <c r="O9" s="2"/>
      <c r="P9" s="2"/>
      <c r="Q9" s="2"/>
      <c r="R9" s="2"/>
      <c r="S9" s="2"/>
      <c r="T9" s="2"/>
      <c r="U9" s="2"/>
      <c r="V9" s="2"/>
      <c r="W9" s="2"/>
      <c r="X9" s="2"/>
      <c r="Y9" s="2"/>
      <c r="Z9" s="2"/>
    </row>
    <row r="10">
      <c r="A10" s="1" t="s">
        <v>158</v>
      </c>
      <c r="B10" s="1">
        <v>-160.0</v>
      </c>
      <c r="C10" s="1">
        <v>-143.0</v>
      </c>
      <c r="D10" s="1">
        <v>-229.0</v>
      </c>
      <c r="E10" s="1">
        <v>-285.0</v>
      </c>
      <c r="F10" s="1">
        <v>-301.0</v>
      </c>
      <c r="G10" s="1">
        <v>-317.0</v>
      </c>
      <c r="H10" s="1">
        <v>-275.0</v>
      </c>
      <c r="I10" s="1">
        <v>-270.0</v>
      </c>
      <c r="J10" s="1">
        <v>-312.0</v>
      </c>
      <c r="K10" s="1">
        <v>-459.0</v>
      </c>
      <c r="L10" s="2"/>
      <c r="M10" s="2"/>
      <c r="N10" s="2"/>
      <c r="O10" s="2"/>
      <c r="P10" s="2"/>
      <c r="Q10" s="2"/>
      <c r="R10" s="2"/>
      <c r="S10" s="2"/>
      <c r="T10" s="2"/>
      <c r="U10" s="2"/>
      <c r="V10" s="2"/>
      <c r="W10" s="2"/>
      <c r="X10" s="2"/>
      <c r="Y10" s="2"/>
      <c r="Z10" s="2"/>
    </row>
    <row r="11">
      <c r="A11" s="1" t="s">
        <v>159</v>
      </c>
      <c r="B11" s="1">
        <v>-160.0</v>
      </c>
      <c r="C11" s="1">
        <v>-143.0</v>
      </c>
      <c r="D11" s="1">
        <v>-229.0</v>
      </c>
      <c r="E11" s="1">
        <v>-285.0</v>
      </c>
      <c r="F11" s="1">
        <v>-301.0</v>
      </c>
      <c r="G11" s="1">
        <v>-317.0</v>
      </c>
      <c r="H11" s="1">
        <v>-275.0</v>
      </c>
      <c r="I11" s="1">
        <v>-270.0</v>
      </c>
      <c r="J11" s="1">
        <v>-312.0</v>
      </c>
      <c r="K11" s="1">
        <v>-459.0</v>
      </c>
      <c r="L11" s="2"/>
      <c r="M11" s="2"/>
      <c r="N11" s="2"/>
      <c r="O11" s="2"/>
      <c r="P11" s="2"/>
      <c r="Q11" s="2"/>
      <c r="R11" s="2"/>
      <c r="S11" s="2"/>
      <c r="T11" s="2"/>
      <c r="U11" s="2"/>
      <c r="V11" s="2"/>
      <c r="W11" s="2"/>
      <c r="X11" s="2"/>
      <c r="Y11" s="2"/>
      <c r="Z11" s="2"/>
    </row>
    <row r="12">
      <c r="A12" s="1" t="s">
        <v>160</v>
      </c>
      <c r="B12" s="1">
        <v>2.0</v>
      </c>
      <c r="C12" s="1">
        <v>4.0</v>
      </c>
      <c r="D12" s="1">
        <v>15.0</v>
      </c>
      <c r="E12" s="1">
        <v>31.0</v>
      </c>
      <c r="F12" s="1">
        <v>5.0</v>
      </c>
      <c r="G12" s="1">
        <v>-1.0</v>
      </c>
      <c r="H12" s="1">
        <v>-6.0</v>
      </c>
      <c r="I12" s="1">
        <v>26.0</v>
      </c>
      <c r="J12" s="1">
        <v>7.0</v>
      </c>
      <c r="K12" s="1">
        <v>20.0</v>
      </c>
      <c r="L12" s="2"/>
      <c r="M12" s="2"/>
      <c r="N12" s="2"/>
      <c r="O12" s="2"/>
      <c r="P12" s="2"/>
      <c r="Q12" s="2"/>
      <c r="R12" s="2"/>
      <c r="S12" s="2"/>
      <c r="T12" s="2"/>
      <c r="U12" s="2"/>
      <c r="V12" s="2"/>
      <c r="W12" s="2"/>
      <c r="X12" s="2"/>
      <c r="Y12" s="2"/>
      <c r="Z12" s="2"/>
    </row>
    <row r="13">
      <c r="A13" s="1" t="s">
        <v>161</v>
      </c>
      <c r="B13" s="1">
        <v>0.0</v>
      </c>
      <c r="C13" s="1">
        <v>0.0</v>
      </c>
      <c r="D13" s="1">
        <v>0.0</v>
      </c>
      <c r="E13" s="1">
        <v>0.0</v>
      </c>
      <c r="F13" s="1">
        <v>0.0</v>
      </c>
      <c r="G13" s="1">
        <v>0.0</v>
      </c>
      <c r="H13" s="1">
        <v>0.0</v>
      </c>
      <c r="I13" s="1">
        <v>0.0</v>
      </c>
      <c r="J13" s="1">
        <v>0.0</v>
      </c>
      <c r="K13" s="1">
        <v>-22.0</v>
      </c>
      <c r="L13" s="2"/>
      <c r="M13" s="2"/>
      <c r="N13" s="2"/>
      <c r="O13" s="2"/>
      <c r="P13" s="2"/>
      <c r="Q13" s="2"/>
      <c r="R13" s="2"/>
      <c r="S13" s="2"/>
      <c r="T13" s="2"/>
      <c r="U13" s="2"/>
      <c r="V13" s="2"/>
      <c r="W13" s="2"/>
      <c r="X13" s="2"/>
      <c r="Y13" s="2"/>
      <c r="Z13" s="2"/>
    </row>
    <row r="14">
      <c r="A14" s="1" t="s">
        <v>162</v>
      </c>
      <c r="B14" s="1">
        <v>0.0</v>
      </c>
      <c r="C14" s="1">
        <v>-14.0</v>
      </c>
      <c r="D14" s="1">
        <v>-27.0</v>
      </c>
      <c r="E14" s="1">
        <v>-39.0</v>
      </c>
      <c r="F14" s="1">
        <v>-44.0</v>
      </c>
      <c r="G14" s="1">
        <v>-45.0</v>
      </c>
      <c r="H14" s="1">
        <v>-25.0</v>
      </c>
      <c r="I14" s="1">
        <v>-16.0</v>
      </c>
      <c r="J14" s="1">
        <v>-69.0</v>
      </c>
      <c r="K14" s="1">
        <v>8.0</v>
      </c>
      <c r="L14" s="2"/>
      <c r="M14" s="2"/>
      <c r="N14" s="2"/>
      <c r="O14" s="2"/>
      <c r="P14" s="2"/>
      <c r="Q14" s="2"/>
      <c r="R14" s="2"/>
      <c r="S14" s="2"/>
      <c r="T14" s="2"/>
      <c r="U14" s="2"/>
      <c r="V14" s="2"/>
      <c r="W14" s="2"/>
      <c r="X14" s="2"/>
      <c r="Y14" s="2"/>
      <c r="Z14" s="2"/>
    </row>
    <row r="15">
      <c r="A15" s="1" t="s">
        <v>163</v>
      </c>
      <c r="B15" s="1">
        <v>762.0</v>
      </c>
      <c r="C15" s="1">
        <v>646.0</v>
      </c>
      <c r="D15" s="1">
        <v>643.0</v>
      </c>
      <c r="E15" s="1">
        <v>765.0</v>
      </c>
      <c r="F15" s="1">
        <v>786.0</v>
      </c>
      <c r="G15" s="1">
        <v>813.0</v>
      </c>
      <c r="H15" s="1">
        <v>959.0</v>
      </c>
      <c r="I15" s="1">
        <v>1170.0</v>
      </c>
      <c r="J15" s="1">
        <v>911.0</v>
      </c>
      <c r="K15" s="1">
        <v>973.0</v>
      </c>
      <c r="L15" s="2"/>
      <c r="M15" s="2"/>
      <c r="N15" s="2"/>
      <c r="O15" s="2"/>
      <c r="P15" s="2"/>
      <c r="Q15" s="2"/>
      <c r="R15" s="2"/>
      <c r="S15" s="2"/>
      <c r="T15" s="2"/>
      <c r="U15" s="2"/>
      <c r="V15" s="2"/>
      <c r="W15" s="2"/>
      <c r="X15" s="2"/>
      <c r="Y15" s="2"/>
      <c r="Z15" s="2"/>
    </row>
    <row r="16">
      <c r="A16" s="1" t="s">
        <v>164</v>
      </c>
      <c r="B16" s="1">
        <v>-17.0</v>
      </c>
      <c r="C16" s="1">
        <v>-22.0</v>
      </c>
      <c r="D16" s="1">
        <v>-41.0</v>
      </c>
      <c r="E16" s="1">
        <v>-130.0</v>
      </c>
      <c r="F16" s="1">
        <v>-66.0</v>
      </c>
      <c r="G16" s="1">
        <v>-63.0</v>
      </c>
      <c r="H16" s="1">
        <v>-15.0</v>
      </c>
      <c r="I16" s="1">
        <v>-10.0</v>
      </c>
      <c r="J16" s="1">
        <v>-74.0</v>
      </c>
      <c r="K16" s="1">
        <v>-94.0</v>
      </c>
      <c r="L16" s="2"/>
      <c r="M16" s="2"/>
      <c r="N16" s="2"/>
      <c r="O16" s="2"/>
      <c r="P16" s="2"/>
      <c r="Q16" s="2"/>
      <c r="R16" s="2"/>
      <c r="S16" s="2"/>
      <c r="T16" s="2"/>
      <c r="U16" s="2"/>
      <c r="V16" s="2"/>
      <c r="W16" s="2"/>
      <c r="X16" s="2"/>
      <c r="Y16" s="2"/>
      <c r="Z16" s="2"/>
    </row>
    <row r="17">
      <c r="A17" s="1" t="s">
        <v>165</v>
      </c>
      <c r="B17" s="1">
        <v>0.0</v>
      </c>
      <c r="C17" s="1">
        <v>-153.0</v>
      </c>
      <c r="D17" s="1">
        <v>-706.0</v>
      </c>
      <c r="E17" s="1">
        <v>-44.0</v>
      </c>
      <c r="F17" s="1">
        <v>-23.0</v>
      </c>
      <c r="G17" s="1">
        <v>-6.0</v>
      </c>
      <c r="H17" s="1">
        <v>-6.0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0.0</v>
      </c>
      <c r="I18" s="1">
        <v>-5.0</v>
      </c>
      <c r="J18" s="1">
        <v>298.0</v>
      </c>
      <c r="K18" s="1">
        <v>0.0</v>
      </c>
      <c r="L18" s="2"/>
      <c r="M18" s="2"/>
      <c r="N18" s="2"/>
      <c r="O18" s="2"/>
      <c r="P18" s="2"/>
      <c r="Q18" s="2"/>
      <c r="R18" s="2"/>
      <c r="S18" s="2"/>
      <c r="T18" s="2"/>
      <c r="U18" s="2"/>
      <c r="V18" s="2"/>
      <c r="W18" s="2"/>
      <c r="X18" s="2"/>
      <c r="Y18" s="2"/>
      <c r="Z18" s="2"/>
    </row>
    <row r="19">
      <c r="A19" s="1" t="s">
        <v>167</v>
      </c>
      <c r="B19" s="1">
        <v>-40.0</v>
      </c>
      <c r="C19" s="1">
        <v>0.0</v>
      </c>
      <c r="D19" s="1">
        <v>353.0</v>
      </c>
      <c r="E19" s="1">
        <v>70.0</v>
      </c>
      <c r="F19" s="1">
        <v>-23.0</v>
      </c>
      <c r="G19" s="1">
        <v>-97.0</v>
      </c>
      <c r="H19" s="1">
        <v>-38.0</v>
      </c>
      <c r="I19" s="1">
        <v>0.0</v>
      </c>
      <c r="J19" s="1">
        <v>222.0</v>
      </c>
      <c r="K19" s="1">
        <v>-41.0</v>
      </c>
      <c r="L19" s="2"/>
      <c r="M19" s="2"/>
      <c r="N19" s="2"/>
      <c r="O19" s="2"/>
      <c r="P19" s="2"/>
      <c r="Q19" s="2"/>
      <c r="R19" s="2"/>
      <c r="S19" s="2"/>
      <c r="T19" s="2"/>
      <c r="U19" s="2"/>
      <c r="V19" s="2"/>
      <c r="W19" s="2"/>
      <c r="X19" s="2"/>
      <c r="Y19" s="2"/>
      <c r="Z19" s="2"/>
    </row>
    <row r="20">
      <c r="A20" s="1" t="s">
        <v>168</v>
      </c>
      <c r="B20" s="1">
        <v>-4.0</v>
      </c>
      <c r="C20" s="1">
        <v>-4.0</v>
      </c>
      <c r="D20" s="1">
        <v>0.0</v>
      </c>
      <c r="E20" s="1">
        <v>-35.0</v>
      </c>
      <c r="F20" s="1">
        <v>0.0</v>
      </c>
      <c r="G20" s="1">
        <v>-64.0</v>
      </c>
      <c r="H20" s="1">
        <v>0.0</v>
      </c>
      <c r="I20" s="1">
        <v>0.0</v>
      </c>
      <c r="J20" s="1">
        <v>-435.0</v>
      </c>
      <c r="K20" s="1">
        <v>0.0</v>
      </c>
      <c r="L20" s="2"/>
      <c r="M20" s="2"/>
      <c r="N20" s="2"/>
      <c r="O20" s="2"/>
      <c r="P20" s="2"/>
      <c r="Q20" s="2"/>
      <c r="R20" s="2"/>
      <c r="S20" s="2"/>
      <c r="T20" s="2"/>
      <c r="U20" s="2"/>
      <c r="V20" s="2"/>
      <c r="W20" s="2"/>
      <c r="X20" s="2"/>
      <c r="Y20" s="2"/>
      <c r="Z20" s="2"/>
    </row>
    <row r="21" ht="15.75" customHeight="1">
      <c r="A21" s="1" t="s">
        <v>169</v>
      </c>
      <c r="B21" s="1">
        <v>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18.0</v>
      </c>
      <c r="G22" s="1">
        <v>57.0</v>
      </c>
      <c r="H22" s="1">
        <v>4.0</v>
      </c>
      <c r="I22" s="1">
        <v>22.0</v>
      </c>
      <c r="J22" s="1">
        <v>0.0</v>
      </c>
      <c r="K22" s="1">
        <v>0.0</v>
      </c>
      <c r="L22" s="2"/>
      <c r="M22" s="2"/>
      <c r="N22" s="2"/>
      <c r="O22" s="2"/>
      <c r="P22" s="2"/>
      <c r="Q22" s="2"/>
      <c r="R22" s="2"/>
      <c r="S22" s="2"/>
      <c r="T22" s="2"/>
      <c r="U22" s="2"/>
      <c r="V22" s="2"/>
      <c r="W22" s="2"/>
      <c r="X22" s="2"/>
      <c r="Y22" s="2"/>
      <c r="Z22" s="2"/>
    </row>
    <row r="23" ht="15.75" customHeight="1">
      <c r="A23" s="1" t="s">
        <v>171</v>
      </c>
      <c r="B23" s="1">
        <v>-94.0</v>
      </c>
      <c r="C23" s="1">
        <v>-116.0</v>
      </c>
      <c r="D23" s="1">
        <v>-109.0</v>
      </c>
      <c r="E23" s="1">
        <v>-81.0</v>
      </c>
      <c r="F23" s="1">
        <v>-54.0</v>
      </c>
      <c r="G23" s="1">
        <v>-33.0</v>
      </c>
      <c r="H23" s="1">
        <v>-223.0</v>
      </c>
      <c r="I23" s="1">
        <v>-146.0</v>
      </c>
      <c r="J23" s="1">
        <v>-31.0</v>
      </c>
      <c r="K23" s="1">
        <v>-4.0</v>
      </c>
      <c r="L23" s="2"/>
      <c r="M23" s="2"/>
      <c r="N23" s="2"/>
      <c r="O23" s="2"/>
      <c r="P23" s="2"/>
      <c r="Q23" s="2"/>
      <c r="R23" s="2"/>
      <c r="S23" s="2"/>
      <c r="T23" s="2"/>
      <c r="U23" s="2"/>
      <c r="V23" s="2"/>
      <c r="W23" s="2"/>
      <c r="X23" s="2"/>
      <c r="Y23" s="2"/>
      <c r="Z23" s="2"/>
    </row>
    <row r="24" ht="15.75" customHeight="1">
      <c r="A24" s="1" t="s">
        <v>172</v>
      </c>
      <c r="B24" s="1">
        <v>648.0</v>
      </c>
      <c r="C24" s="1">
        <v>350.0</v>
      </c>
      <c r="D24" s="1">
        <v>140.0</v>
      </c>
      <c r="E24" s="1">
        <v>545.0</v>
      </c>
      <c r="F24" s="1">
        <v>638.0</v>
      </c>
      <c r="G24" s="1">
        <v>607.0</v>
      </c>
      <c r="H24" s="1">
        <v>681.0</v>
      </c>
      <c r="I24" s="1">
        <v>1030.0</v>
      </c>
      <c r="J24" s="1">
        <v>891.0</v>
      </c>
      <c r="K24" s="1">
        <v>834.0</v>
      </c>
      <c r="L24" s="2"/>
      <c r="M24" s="2"/>
      <c r="N24" s="2"/>
      <c r="O24" s="2"/>
      <c r="P24" s="2"/>
      <c r="Q24" s="2"/>
      <c r="R24" s="2"/>
      <c r="S24" s="2"/>
      <c r="T24" s="2"/>
      <c r="U24" s="2"/>
      <c r="V24" s="2"/>
      <c r="W24" s="2"/>
      <c r="X24" s="2"/>
      <c r="Y24" s="2"/>
      <c r="Z24" s="2"/>
    </row>
    <row r="25" ht="15.75" customHeight="1">
      <c r="A25" s="1" t="s">
        <v>173</v>
      </c>
      <c r="B25" s="1">
        <v>150.0</v>
      </c>
      <c r="C25" s="1">
        <v>47.0</v>
      </c>
      <c r="D25" s="1">
        <v>-126.0</v>
      </c>
      <c r="E25" s="1">
        <v>165.0</v>
      </c>
      <c r="F25" s="1">
        <v>185.0</v>
      </c>
      <c r="G25" s="1">
        <v>71.0</v>
      </c>
      <c r="H25" s="1">
        <v>99.0</v>
      </c>
      <c r="I25" s="1">
        <v>156.0</v>
      </c>
      <c r="J25" s="1">
        <v>159.0</v>
      </c>
      <c r="K25" s="1">
        <v>123.0</v>
      </c>
      <c r="L25" s="2"/>
      <c r="M25" s="2"/>
      <c r="N25" s="2"/>
      <c r="O25" s="2"/>
      <c r="P25" s="2"/>
      <c r="Q25" s="2"/>
      <c r="R25" s="2"/>
      <c r="S25" s="2"/>
      <c r="T25" s="2"/>
      <c r="U25" s="2"/>
      <c r="V25" s="2"/>
      <c r="W25" s="2"/>
      <c r="X25" s="2"/>
      <c r="Y25" s="2"/>
      <c r="Z25" s="2"/>
    </row>
    <row r="26" ht="15.75" customHeight="1">
      <c r="A26" s="1" t="s">
        <v>174</v>
      </c>
      <c r="B26" s="1">
        <v>498.0</v>
      </c>
      <c r="C26" s="1">
        <v>303.0</v>
      </c>
      <c r="D26" s="1">
        <v>266.0</v>
      </c>
      <c r="E26" s="1">
        <v>380.0</v>
      </c>
      <c r="F26" s="1">
        <v>453.0</v>
      </c>
      <c r="G26" s="1">
        <v>536.0</v>
      </c>
      <c r="H26" s="1">
        <v>582.0</v>
      </c>
      <c r="I26" s="1">
        <v>878.0</v>
      </c>
      <c r="J26" s="1">
        <v>732.0</v>
      </c>
      <c r="K26" s="1">
        <v>711.0</v>
      </c>
      <c r="L26" s="2"/>
      <c r="M26" s="2"/>
      <c r="N26" s="2"/>
      <c r="O26" s="2"/>
      <c r="P26" s="2"/>
      <c r="Q26" s="2"/>
      <c r="R26" s="2"/>
      <c r="S26" s="2"/>
      <c r="T26" s="2"/>
      <c r="U26" s="2"/>
      <c r="V26" s="2"/>
      <c r="W26" s="2"/>
      <c r="X26" s="2"/>
      <c r="Y26" s="2"/>
      <c r="Z26" s="2"/>
    </row>
    <row r="27" ht="15.75" customHeight="1">
      <c r="A27" s="1" t="s">
        <v>175</v>
      </c>
      <c r="B27" s="1">
        <v>498.0</v>
      </c>
      <c r="C27" s="1">
        <v>303.0</v>
      </c>
      <c r="D27" s="1">
        <v>266.0</v>
      </c>
      <c r="E27" s="1">
        <v>380.0</v>
      </c>
      <c r="F27" s="1">
        <v>453.0</v>
      </c>
      <c r="G27" s="1">
        <v>536.0</v>
      </c>
      <c r="H27" s="1">
        <v>582.0</v>
      </c>
      <c r="I27" s="1">
        <v>878.0</v>
      </c>
      <c r="J27" s="1">
        <v>732.0</v>
      </c>
      <c r="K27" s="1">
        <v>711.0</v>
      </c>
      <c r="L27" s="2"/>
      <c r="M27" s="2"/>
      <c r="N27" s="2"/>
      <c r="O27" s="2"/>
      <c r="P27" s="2"/>
      <c r="Q27" s="2"/>
      <c r="R27" s="2"/>
      <c r="S27" s="2"/>
      <c r="T27" s="2"/>
      <c r="U27" s="2"/>
      <c r="V27" s="2"/>
      <c r="W27" s="2"/>
      <c r="X27" s="2"/>
      <c r="Y27" s="2"/>
      <c r="Z27" s="2"/>
    </row>
    <row r="28" ht="15.75" customHeight="1">
      <c r="A28" s="1" t="s">
        <v>108</v>
      </c>
      <c r="B28" s="1">
        <v>-28.0</v>
      </c>
      <c r="C28" s="1">
        <v>-22.0</v>
      </c>
      <c r="D28" s="1">
        <v>-3.0</v>
      </c>
      <c r="E28" s="1">
        <v>-6.0</v>
      </c>
      <c r="F28" s="1">
        <v>1.0</v>
      </c>
      <c r="G28" s="1">
        <v>30.0</v>
      </c>
      <c r="H28" s="1">
        <v>3.0</v>
      </c>
      <c r="I28" s="1">
        <v>0.0</v>
      </c>
      <c r="J28" s="1">
        <v>-13.0</v>
      </c>
      <c r="K28" s="1">
        <v>-4.0</v>
      </c>
      <c r="L28" s="2"/>
      <c r="M28" s="2"/>
      <c r="N28" s="2"/>
      <c r="O28" s="2"/>
      <c r="P28" s="2"/>
      <c r="Q28" s="2"/>
      <c r="R28" s="2"/>
      <c r="S28" s="2"/>
      <c r="T28" s="2"/>
      <c r="U28" s="2"/>
      <c r="V28" s="2"/>
      <c r="W28" s="2"/>
      <c r="X28" s="2"/>
      <c r="Y28" s="2"/>
      <c r="Z28" s="2"/>
    </row>
    <row r="29" ht="15.75" customHeight="1">
      <c r="A29" s="1" t="s">
        <v>176</v>
      </c>
      <c r="B29" s="1">
        <v>470.0</v>
      </c>
      <c r="C29" s="1">
        <v>281.0</v>
      </c>
      <c r="D29" s="1">
        <v>263.0</v>
      </c>
      <c r="E29" s="1">
        <v>374.0</v>
      </c>
      <c r="F29" s="1">
        <v>454.0</v>
      </c>
      <c r="G29" s="1">
        <v>566.0</v>
      </c>
      <c r="H29" s="1">
        <v>585.0</v>
      </c>
      <c r="I29" s="1">
        <v>878.0</v>
      </c>
      <c r="J29" s="1">
        <v>719.0</v>
      </c>
      <c r="K29" s="1">
        <v>707.0</v>
      </c>
      <c r="L29" s="2"/>
      <c r="M29" s="2"/>
      <c r="N29" s="2"/>
      <c r="O29" s="2"/>
      <c r="P29" s="2"/>
      <c r="Q29" s="2"/>
      <c r="R29" s="2"/>
      <c r="S29" s="2"/>
      <c r="T29" s="2"/>
      <c r="U29" s="2"/>
      <c r="V29" s="2"/>
      <c r="W29" s="2"/>
      <c r="X29" s="2"/>
      <c r="Y29" s="2"/>
      <c r="Z29" s="2"/>
    </row>
    <row r="30" ht="15.75" customHeight="1">
      <c r="A30" s="1" t="s">
        <v>177</v>
      </c>
      <c r="B30" s="1">
        <v>470.0</v>
      </c>
      <c r="C30" s="1">
        <v>281.0</v>
      </c>
      <c r="D30" s="1">
        <v>263.0</v>
      </c>
      <c r="E30" s="1">
        <v>374.0</v>
      </c>
      <c r="F30" s="1">
        <v>454.0</v>
      </c>
      <c r="G30" s="1">
        <v>566.0</v>
      </c>
      <c r="H30" s="1">
        <v>585.0</v>
      </c>
      <c r="I30" s="1">
        <v>878.0</v>
      </c>
      <c r="J30" s="1">
        <v>719.0</v>
      </c>
      <c r="K30" s="1">
        <v>707.0</v>
      </c>
      <c r="L30" s="2"/>
      <c r="M30" s="2"/>
      <c r="N30" s="2"/>
      <c r="O30" s="2"/>
      <c r="P30" s="2"/>
      <c r="Q30" s="2"/>
      <c r="R30" s="2"/>
      <c r="S30" s="2"/>
      <c r="T30" s="2"/>
      <c r="U30" s="2"/>
      <c r="V30" s="2"/>
      <c r="W30" s="2"/>
      <c r="X30" s="2"/>
      <c r="Y30" s="2"/>
      <c r="Z30" s="2"/>
    </row>
    <row r="31" ht="15.75" customHeight="1">
      <c r="A31" s="1" t="s">
        <v>178</v>
      </c>
      <c r="B31" s="1">
        <v>470.0</v>
      </c>
      <c r="C31" s="1">
        <v>281.0</v>
      </c>
      <c r="D31" s="1">
        <v>263.0</v>
      </c>
      <c r="E31" s="1">
        <v>374.0</v>
      </c>
      <c r="F31" s="1">
        <v>454.0</v>
      </c>
      <c r="G31" s="1">
        <v>566.0</v>
      </c>
      <c r="H31" s="1">
        <v>585.0</v>
      </c>
      <c r="I31" s="1">
        <v>878.0</v>
      </c>
      <c r="J31" s="1">
        <v>719.0</v>
      </c>
      <c r="K31" s="1">
        <v>707.0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192</v>
      </c>
      <c r="B35" s="1">
        <v>277.0</v>
      </c>
      <c r="C35" s="1">
        <v>275.0</v>
      </c>
      <c r="D35" s="1">
        <v>317.0</v>
      </c>
      <c r="E35" s="1">
        <v>350.0</v>
      </c>
      <c r="F35" s="1">
        <v>345.0</v>
      </c>
      <c r="G35" s="1">
        <v>331.0</v>
      </c>
      <c r="H35" s="1">
        <v>326.0</v>
      </c>
      <c r="I35" s="1">
        <v>326.0</v>
      </c>
      <c r="J35" s="1">
        <v>316.0</v>
      </c>
      <c r="K35" s="1">
        <v>315.0</v>
      </c>
      <c r="L35" s="2"/>
      <c r="M35" s="2"/>
      <c r="N35" s="2"/>
      <c r="O35" s="2"/>
      <c r="P35" s="2"/>
      <c r="Q35" s="2"/>
      <c r="R35" s="2"/>
      <c r="S35" s="2"/>
      <c r="T35" s="2"/>
      <c r="U35" s="2"/>
      <c r="V35" s="2"/>
      <c r="W35" s="2"/>
      <c r="X35" s="2"/>
      <c r="Y35" s="2"/>
      <c r="Z35" s="2"/>
    </row>
    <row r="36" ht="15.75" customHeight="1">
      <c r="A36" s="1" t="s">
        <v>193</v>
      </c>
      <c r="B36" s="1" t="s">
        <v>194</v>
      </c>
      <c r="C36" s="1">
        <v>1.0</v>
      </c>
      <c r="D36" s="1" t="s">
        <v>195</v>
      </c>
      <c r="E36" s="1" t="s">
        <v>196</v>
      </c>
      <c r="F36" s="1" t="s">
        <v>197</v>
      </c>
      <c r="G36" s="1" t="s">
        <v>198</v>
      </c>
      <c r="H36" s="1" t="s">
        <v>199</v>
      </c>
      <c r="I36" s="1" t="s">
        <v>200</v>
      </c>
      <c r="J36" s="1" t="s">
        <v>190</v>
      </c>
      <c r="K36" s="1" t="s">
        <v>201</v>
      </c>
      <c r="L36" s="2"/>
      <c r="M36" s="2"/>
      <c r="N36" s="2"/>
      <c r="O36" s="2"/>
      <c r="P36" s="2"/>
      <c r="Q36" s="2"/>
      <c r="R36" s="2"/>
      <c r="S36" s="2"/>
      <c r="T36" s="2"/>
      <c r="U36" s="2"/>
      <c r="V36" s="2"/>
      <c r="W36" s="2"/>
      <c r="X36" s="2"/>
      <c r="Y36" s="2"/>
      <c r="Z36" s="2"/>
    </row>
    <row r="37" ht="15.75" customHeight="1">
      <c r="A37" s="1" t="s">
        <v>202</v>
      </c>
      <c r="B37" s="1" t="s">
        <v>194</v>
      </c>
      <c r="C37" s="1">
        <v>1.0</v>
      </c>
      <c r="D37" s="1" t="s">
        <v>195</v>
      </c>
      <c r="E37" s="1" t="s">
        <v>196</v>
      </c>
      <c r="F37" s="1" t="s">
        <v>197</v>
      </c>
      <c r="G37" s="1" t="s">
        <v>198</v>
      </c>
      <c r="H37" s="1" t="s">
        <v>199</v>
      </c>
      <c r="I37" s="1" t="s">
        <v>200</v>
      </c>
      <c r="J37" s="1" t="s">
        <v>190</v>
      </c>
      <c r="K37" s="1" t="s">
        <v>201</v>
      </c>
      <c r="L37" s="2"/>
      <c r="M37" s="2"/>
      <c r="N37" s="2"/>
      <c r="O37" s="2"/>
      <c r="P37" s="2"/>
      <c r="Q37" s="2"/>
      <c r="R37" s="2"/>
      <c r="S37" s="2"/>
      <c r="T37" s="2"/>
      <c r="U37" s="2"/>
      <c r="V37" s="2"/>
      <c r="W37" s="2"/>
      <c r="X37" s="2"/>
      <c r="Y37" s="2"/>
      <c r="Z37" s="2"/>
    </row>
    <row r="38" ht="15.75" customHeight="1">
      <c r="A38" s="1" t="s">
        <v>203</v>
      </c>
      <c r="B38" s="1">
        <v>285.0</v>
      </c>
      <c r="C38" s="1">
        <v>282.0</v>
      </c>
      <c r="D38" s="1">
        <v>323.0</v>
      </c>
      <c r="E38" s="1">
        <v>357.0</v>
      </c>
      <c r="F38" s="1">
        <v>352.0</v>
      </c>
      <c r="G38" s="1">
        <v>340.0</v>
      </c>
      <c r="H38" s="1">
        <v>333.0</v>
      </c>
      <c r="I38" s="1">
        <v>332.0</v>
      </c>
      <c r="J38" s="1">
        <v>320.0</v>
      </c>
      <c r="K38" s="1">
        <v>317.0</v>
      </c>
      <c r="L38" s="2"/>
      <c r="M38" s="2"/>
      <c r="N38" s="2"/>
      <c r="O38" s="2"/>
      <c r="P38" s="2"/>
      <c r="Q38" s="2"/>
      <c r="R38" s="2"/>
      <c r="S38" s="2"/>
      <c r="T38" s="2"/>
      <c r="U38" s="2"/>
      <c r="V38" s="2"/>
      <c r="W38" s="2"/>
      <c r="X38" s="2"/>
      <c r="Y38" s="2"/>
      <c r="Z38" s="2"/>
    </row>
    <row r="39" ht="15.75" customHeight="1">
      <c r="A39" s="1" t="s">
        <v>204</v>
      </c>
      <c r="B39" s="1" t="s">
        <v>205</v>
      </c>
      <c r="C39" s="1" t="s">
        <v>206</v>
      </c>
      <c r="D39" s="1" t="s">
        <v>207</v>
      </c>
      <c r="E39" s="1" t="s">
        <v>208</v>
      </c>
      <c r="F39" s="1" t="s">
        <v>209</v>
      </c>
      <c r="G39" s="1" t="s">
        <v>210</v>
      </c>
      <c r="H39" s="1" t="s">
        <v>211</v>
      </c>
      <c r="I39" s="1" t="s">
        <v>190</v>
      </c>
      <c r="J39" s="1" t="s">
        <v>199</v>
      </c>
      <c r="K39" s="1" t="s">
        <v>212</v>
      </c>
      <c r="L39" s="2"/>
      <c r="M39" s="2"/>
      <c r="N39" s="2"/>
      <c r="O39" s="2"/>
      <c r="P39" s="2"/>
      <c r="Q39" s="2"/>
      <c r="R39" s="2"/>
      <c r="S39" s="2"/>
      <c r="T39" s="2"/>
      <c r="U39" s="2"/>
      <c r="V39" s="2"/>
      <c r="W39" s="2"/>
      <c r="X39" s="2"/>
      <c r="Y39" s="2"/>
      <c r="Z39" s="2"/>
    </row>
    <row r="40" ht="15.75" customHeight="1">
      <c r="A40" s="1" t="s">
        <v>213</v>
      </c>
      <c r="B40" s="1" t="s">
        <v>214</v>
      </c>
      <c r="C40" s="1" t="s">
        <v>208</v>
      </c>
      <c r="D40" s="1" t="s">
        <v>215</v>
      </c>
      <c r="E40" s="1" t="s">
        <v>185</v>
      </c>
      <c r="F40" s="1" t="s">
        <v>216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t="s">
        <v>223</v>
      </c>
      <c r="C41" s="1" t="s">
        <v>223</v>
      </c>
      <c r="D41" s="1" t="s">
        <v>223</v>
      </c>
      <c r="E41" s="1" t="s">
        <v>224</v>
      </c>
      <c r="F41" s="1" t="s">
        <v>225</v>
      </c>
      <c r="G41" s="1" t="s">
        <v>226</v>
      </c>
      <c r="H41" s="1" t="s">
        <v>227</v>
      </c>
      <c r="I41" s="1" t="s">
        <v>228</v>
      </c>
      <c r="J41" s="1" t="s">
        <v>229</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t="s">
        <v>237</v>
      </c>
      <c r="I42" s="1" t="s">
        <v>238</v>
      </c>
      <c r="J42" s="1" t="s">
        <v>239</v>
      </c>
      <c r="K42" s="1" t="s">
        <v>240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241</v>
      </c>
      <c r="B44" s="1">
        <v>1200.0</v>
      </c>
      <c r="C44" s="1">
        <v>1090.0</v>
      </c>
      <c r="D44" s="1">
        <v>1340.0</v>
      </c>
      <c r="E44" s="1">
        <v>1750.0</v>
      </c>
      <c r="F44" s="1">
        <v>1830.0</v>
      </c>
      <c r="G44" s="1">
        <v>1850.0</v>
      </c>
      <c r="H44" s="1">
        <v>1930.0</v>
      </c>
      <c r="I44" s="1">
        <v>2130.0</v>
      </c>
      <c r="J44" s="1">
        <v>1960.0</v>
      </c>
      <c r="K44" s="1">
        <v>2110.0</v>
      </c>
      <c r="L44" s="2"/>
      <c r="M44" s="2"/>
      <c r="N44" s="2"/>
      <c r="O44" s="2"/>
      <c r="P44" s="2"/>
      <c r="Q44" s="2"/>
      <c r="R44" s="2"/>
      <c r="S44" s="2"/>
      <c r="T44" s="2"/>
      <c r="U44" s="2"/>
      <c r="V44" s="2"/>
      <c r="W44" s="2"/>
      <c r="X44" s="2"/>
      <c r="Y44" s="2"/>
      <c r="Z44" s="2"/>
    </row>
    <row r="45" ht="15.75" customHeight="1">
      <c r="A45" s="1" t="s">
        <v>242</v>
      </c>
      <c r="B45" s="1">
        <v>960.0</v>
      </c>
      <c r="C45" s="1">
        <v>838.0</v>
      </c>
      <c r="D45" s="1">
        <v>988.0</v>
      </c>
      <c r="E45" s="1">
        <v>1060.0</v>
      </c>
      <c r="F45" s="1">
        <v>1330.0</v>
      </c>
      <c r="G45" s="1">
        <v>1360.0</v>
      </c>
      <c r="H45" s="1">
        <v>1440.0</v>
      </c>
      <c r="I45" s="1">
        <v>1610.0</v>
      </c>
      <c r="J45" s="1">
        <v>1450.0</v>
      </c>
      <c r="K45" s="1">
        <v>1580.0</v>
      </c>
      <c r="L45" s="2"/>
      <c r="M45" s="2"/>
      <c r="N45" s="2"/>
      <c r="O45" s="2"/>
      <c r="P45" s="2"/>
      <c r="Q45" s="2"/>
      <c r="R45" s="2"/>
      <c r="S45" s="2"/>
      <c r="T45" s="2"/>
      <c r="U45" s="2"/>
      <c r="V45" s="2"/>
      <c r="W45" s="2"/>
      <c r="X45" s="2"/>
      <c r="Y45" s="2"/>
      <c r="Z45" s="2"/>
    </row>
    <row r="46" ht="15.75" customHeight="1">
      <c r="A46" s="1" t="s">
        <v>243</v>
      </c>
      <c r="B46" s="1">
        <v>919.0</v>
      </c>
      <c r="C46" s="1">
        <v>800.0</v>
      </c>
      <c r="D46" s="1">
        <v>884.0</v>
      </c>
      <c r="E46" s="1">
        <v>1060.0</v>
      </c>
      <c r="F46" s="1">
        <v>1130.0</v>
      </c>
      <c r="G46" s="1">
        <v>1180.0</v>
      </c>
      <c r="H46" s="1">
        <v>1260.0</v>
      </c>
      <c r="I46" s="1">
        <v>1430.0</v>
      </c>
      <c r="J46" s="1">
        <v>1280.0</v>
      </c>
      <c r="K46" s="1">
        <v>1430.0</v>
      </c>
      <c r="L46" s="2"/>
      <c r="M46" s="2"/>
      <c r="N46" s="2"/>
      <c r="O46" s="2"/>
      <c r="P46" s="2"/>
      <c r="Q46" s="2"/>
      <c r="R46" s="2"/>
      <c r="S46" s="2"/>
      <c r="T46" s="2"/>
      <c r="U46" s="2"/>
      <c r="V46" s="2"/>
      <c r="W46" s="2"/>
      <c r="X46" s="2"/>
      <c r="Y46" s="2"/>
      <c r="Z46" s="2"/>
    </row>
    <row r="47" ht="15.75" customHeight="1">
      <c r="A47" s="1" t="s">
        <v>244</v>
      </c>
      <c r="B47" s="1">
        <v>1280.0</v>
      </c>
      <c r="C47" s="1">
        <v>1150.0</v>
      </c>
      <c r="D47" s="1">
        <v>1390.0</v>
      </c>
      <c r="E47" s="1">
        <v>1830.0</v>
      </c>
      <c r="F47" s="1">
        <v>1940.0</v>
      </c>
      <c r="G47" s="1">
        <v>1930.0</v>
      </c>
      <c r="H47" s="1">
        <v>2020.0</v>
      </c>
      <c r="I47" s="1">
        <v>2240.0</v>
      </c>
      <c r="J47" s="1">
        <v>2090.0</v>
      </c>
      <c r="K47" s="1">
        <v>2240.0</v>
      </c>
      <c r="L47" s="2"/>
      <c r="M47" s="2"/>
      <c r="N47" s="2"/>
      <c r="O47" s="2"/>
      <c r="P47" s="2"/>
      <c r="Q47" s="2"/>
      <c r="R47" s="2"/>
      <c r="S47" s="2"/>
      <c r="T47" s="2"/>
      <c r="U47" s="2"/>
      <c r="V47" s="2"/>
      <c r="W47" s="2"/>
      <c r="X47" s="2"/>
      <c r="Y47" s="2"/>
      <c r="Z47" s="2"/>
    </row>
    <row r="48" ht="15.75" customHeight="1">
      <c r="A48" s="1" t="s">
        <v>245</v>
      </c>
      <c r="B48" s="1" t="s">
        <v>246</v>
      </c>
      <c r="C48" s="1" t="s">
        <v>247</v>
      </c>
      <c r="D48" s="1">
        <v>-90.0</v>
      </c>
      <c r="E48" s="1" t="s">
        <v>248</v>
      </c>
      <c r="F48" s="1">
        <v>29.0</v>
      </c>
      <c r="G48" s="1" t="s">
        <v>249</v>
      </c>
      <c r="H48" s="1" t="s">
        <v>250</v>
      </c>
      <c r="I48" s="1" t="s">
        <v>251</v>
      </c>
      <c r="J48" s="1" t="s">
        <v>252</v>
      </c>
      <c r="K48" s="1" t="s">
        <v>253</v>
      </c>
      <c r="L48" s="2"/>
      <c r="M48" s="2"/>
      <c r="N48" s="2"/>
      <c r="O48" s="2"/>
      <c r="P48" s="2"/>
      <c r="Q48" s="2"/>
      <c r="R48" s="2"/>
      <c r="S48" s="2"/>
      <c r="T48" s="2"/>
      <c r="U48" s="2"/>
      <c r="V48" s="2"/>
      <c r="W48" s="2"/>
      <c r="X48" s="2"/>
      <c r="Y48" s="2"/>
      <c r="Z48" s="2"/>
    </row>
    <row r="49" ht="15.75" customHeight="1">
      <c r="A49" s="1" t="s">
        <v>254</v>
      </c>
      <c r="B49" s="1">
        <v>68.0</v>
      </c>
      <c r="C49" s="1">
        <v>33.0</v>
      </c>
      <c r="D49" s="1">
        <v>24.0</v>
      </c>
      <c r="E49" s="1">
        <v>6.0</v>
      </c>
      <c r="F49" s="1">
        <v>35.0</v>
      </c>
      <c r="G49" s="1">
        <v>6.0</v>
      </c>
      <c r="H49" s="1">
        <v>-30.0</v>
      </c>
      <c r="I49" s="1">
        <v>-12.0</v>
      </c>
      <c r="J49" s="1">
        <v>27.0</v>
      </c>
      <c r="K49" s="1">
        <v>21.0</v>
      </c>
      <c r="L49" s="2"/>
      <c r="M49" s="2"/>
      <c r="N49" s="2"/>
      <c r="O49" s="2"/>
      <c r="P49" s="2"/>
      <c r="Q49" s="2"/>
      <c r="R49" s="2"/>
      <c r="S49" s="2"/>
      <c r="T49" s="2"/>
      <c r="U49" s="2"/>
      <c r="V49" s="2"/>
      <c r="W49" s="2"/>
      <c r="X49" s="2"/>
      <c r="Y49" s="2"/>
      <c r="Z49" s="2"/>
    </row>
    <row r="50" ht="15.75" customHeight="1">
      <c r="A50" s="1" t="s">
        <v>255</v>
      </c>
      <c r="B50" s="1">
        <v>69.0</v>
      </c>
      <c r="C50" s="1">
        <v>75.0</v>
      </c>
      <c r="D50" s="1">
        <v>143.0</v>
      </c>
      <c r="E50" s="1">
        <v>77.0</v>
      </c>
      <c r="F50" s="1">
        <v>115.0</v>
      </c>
      <c r="G50" s="1">
        <v>110.0</v>
      </c>
      <c r="H50" s="1">
        <v>112.0</v>
      </c>
      <c r="I50" s="1">
        <v>133.0</v>
      </c>
      <c r="J50" s="1">
        <v>134.0</v>
      </c>
      <c r="K50" s="1">
        <v>169.0</v>
      </c>
      <c r="L50" s="2"/>
      <c r="M50" s="2"/>
      <c r="N50" s="2"/>
      <c r="O50" s="2"/>
      <c r="P50" s="2"/>
      <c r="Q50" s="2"/>
      <c r="R50" s="2"/>
      <c r="S50" s="2"/>
      <c r="T50" s="2"/>
      <c r="U50" s="2"/>
      <c r="V50" s="2"/>
      <c r="W50" s="2"/>
      <c r="X50" s="2"/>
      <c r="Y50" s="2"/>
      <c r="Z50" s="2"/>
    </row>
    <row r="51" ht="15.75" customHeight="1">
      <c r="A51" s="1" t="s">
        <v>256</v>
      </c>
      <c r="B51" s="1">
        <v>138.0</v>
      </c>
      <c r="C51" s="1">
        <v>109.0</v>
      </c>
      <c r="D51" s="1">
        <v>167.0</v>
      </c>
      <c r="E51" s="1">
        <v>83.0</v>
      </c>
      <c r="F51" s="1">
        <v>150.0</v>
      </c>
      <c r="G51" s="1">
        <v>116.0</v>
      </c>
      <c r="H51" s="1">
        <v>82.0</v>
      </c>
      <c r="I51" s="1">
        <v>121.0</v>
      </c>
      <c r="J51" s="1">
        <v>161.0</v>
      </c>
      <c r="K51" s="1">
        <v>190.0</v>
      </c>
      <c r="L51" s="2"/>
      <c r="M51" s="2"/>
      <c r="N51" s="2"/>
      <c r="O51" s="2"/>
      <c r="P51" s="2"/>
      <c r="Q51" s="2"/>
      <c r="R51" s="2"/>
      <c r="S51" s="2"/>
      <c r="T51" s="2"/>
      <c r="U51" s="2"/>
      <c r="V51" s="2"/>
      <c r="W51" s="2"/>
      <c r="X51" s="2"/>
      <c r="Y51" s="2"/>
      <c r="Z51" s="2"/>
    </row>
    <row r="52" ht="15.75" customHeight="1">
      <c r="A52" s="1" t="s">
        <v>257</v>
      </c>
      <c r="B52" s="1">
        <v>7.0</v>
      </c>
      <c r="C52" s="1">
        <v>-42.0</v>
      </c>
      <c r="D52" s="1">
        <v>-84.0</v>
      </c>
      <c r="E52" s="1">
        <v>99.0</v>
      </c>
      <c r="F52" s="1">
        <v>30.0</v>
      </c>
      <c r="G52" s="1">
        <v>-27.0</v>
      </c>
      <c r="H52" s="1">
        <v>-49.0</v>
      </c>
      <c r="I52" s="1">
        <v>-11.0</v>
      </c>
      <c r="J52" s="1">
        <v>97.0</v>
      </c>
      <c r="K52" s="1">
        <v>-68.0</v>
      </c>
      <c r="L52" s="2"/>
      <c r="M52" s="2"/>
      <c r="N52" s="2"/>
      <c r="O52" s="2"/>
      <c r="P52" s="2"/>
      <c r="Q52" s="2"/>
      <c r="R52" s="2"/>
      <c r="S52" s="2"/>
      <c r="T52" s="2"/>
      <c r="U52" s="2"/>
      <c r="V52" s="2"/>
      <c r="W52" s="2"/>
      <c r="X52" s="2"/>
      <c r="Y52" s="2"/>
      <c r="Z52" s="2"/>
    </row>
    <row r="53" ht="15.75" customHeight="1">
      <c r="A53" s="1" t="s">
        <v>258</v>
      </c>
      <c r="B53" s="1">
        <v>4.0</v>
      </c>
      <c r="C53" s="1">
        <v>-19.0</v>
      </c>
      <c r="D53" s="1">
        <v>-209.0</v>
      </c>
      <c r="E53" s="1">
        <v>-17.0</v>
      </c>
      <c r="F53" s="1">
        <v>5.0</v>
      </c>
      <c r="G53" s="1">
        <v>-18.0</v>
      </c>
      <c r="H53" s="1">
        <v>66.0</v>
      </c>
      <c r="I53" s="1">
        <v>46.0</v>
      </c>
      <c r="J53" s="1">
        <v>-99.0</v>
      </c>
      <c r="K53" s="1">
        <v>1.0</v>
      </c>
      <c r="L53" s="2"/>
      <c r="M53" s="2"/>
      <c r="N53" s="2"/>
      <c r="O53" s="2"/>
      <c r="P53" s="2"/>
      <c r="Q53" s="2"/>
      <c r="R53" s="2"/>
      <c r="S53" s="2"/>
      <c r="T53" s="2"/>
      <c r="U53" s="2"/>
      <c r="V53" s="2"/>
      <c r="W53" s="2"/>
      <c r="X53" s="2"/>
      <c r="Y53" s="2"/>
      <c r="Z53" s="2"/>
    </row>
    <row r="54" ht="15.75" customHeight="1">
      <c r="A54" s="1" t="s">
        <v>259</v>
      </c>
      <c r="B54" s="1">
        <v>11.0</v>
      </c>
      <c r="C54" s="1">
        <v>-61.0</v>
      </c>
      <c r="D54" s="1">
        <v>-293.0</v>
      </c>
      <c r="E54" s="1">
        <v>82.0</v>
      </c>
      <c r="F54" s="1">
        <v>35.0</v>
      </c>
      <c r="G54" s="1">
        <v>-45.0</v>
      </c>
      <c r="H54" s="1">
        <v>17.0</v>
      </c>
      <c r="I54" s="1">
        <v>35.0</v>
      </c>
      <c r="J54" s="1">
        <v>-2.0</v>
      </c>
      <c r="K54" s="1">
        <v>-67.0</v>
      </c>
      <c r="L54" s="2"/>
      <c r="M54" s="2"/>
      <c r="N54" s="2"/>
      <c r="O54" s="2"/>
      <c r="P54" s="2"/>
      <c r="Q54" s="2"/>
      <c r="R54" s="2"/>
      <c r="S54" s="2"/>
      <c r="T54" s="2"/>
      <c r="U54" s="2"/>
      <c r="V54" s="2"/>
      <c r="W54" s="2"/>
      <c r="X54" s="2"/>
      <c r="Y54" s="2"/>
      <c r="Z54" s="2"/>
    </row>
    <row r="55" ht="15.75" customHeight="1">
      <c r="A55" s="1" t="s">
        <v>260</v>
      </c>
      <c r="B55" s="1">
        <v>448.0</v>
      </c>
      <c r="C55" s="1">
        <v>382.0</v>
      </c>
      <c r="D55" s="1">
        <v>399.0</v>
      </c>
      <c r="E55" s="1">
        <v>472.0</v>
      </c>
      <c r="F55" s="1">
        <v>492.0</v>
      </c>
      <c r="G55" s="1">
        <v>538.0</v>
      </c>
      <c r="H55" s="1">
        <v>602.0</v>
      </c>
      <c r="I55" s="1">
        <v>733.0</v>
      </c>
      <c r="J55" s="1">
        <v>556.0</v>
      </c>
      <c r="K55" s="1">
        <v>604.0</v>
      </c>
      <c r="L55" s="2"/>
      <c r="M55" s="2"/>
      <c r="N55" s="2"/>
      <c r="O55" s="2"/>
      <c r="P55" s="2"/>
      <c r="Q55" s="2"/>
      <c r="R55" s="2"/>
      <c r="S55" s="2"/>
      <c r="T55" s="2"/>
      <c r="U55" s="2"/>
      <c r="V55" s="2"/>
      <c r="W55" s="2"/>
      <c r="X55" s="2"/>
      <c r="Y55" s="2"/>
      <c r="Z55" s="2"/>
    </row>
    <row r="56" ht="15.75" customHeight="1">
      <c r="A56" s="1" t="s">
        <v>261</v>
      </c>
      <c r="B56" s="1">
        <v>5.0</v>
      </c>
      <c r="C56" s="1">
        <v>12.0</v>
      </c>
      <c r="D56" s="1">
        <v>11.0</v>
      </c>
      <c r="E56" s="1">
        <v>9.0</v>
      </c>
      <c r="F56" s="1">
        <v>0.0</v>
      </c>
      <c r="G56" s="1">
        <v>0.0</v>
      </c>
      <c r="H56" s="1">
        <v>0.0</v>
      </c>
      <c r="I56" s="1">
        <v>0.0</v>
      </c>
      <c r="J56" s="1">
        <v>10.0</v>
      </c>
      <c r="K56" s="1">
        <v>25.0</v>
      </c>
      <c r="L56" s="2"/>
      <c r="M56" s="2"/>
      <c r="N56" s="2"/>
      <c r="O56" s="2"/>
      <c r="P56" s="2"/>
      <c r="Q56" s="2"/>
      <c r="R56" s="2"/>
      <c r="S56" s="2"/>
      <c r="T56" s="2"/>
      <c r="U56" s="2"/>
      <c r="V56" s="2"/>
      <c r="W56" s="2"/>
      <c r="X56" s="2"/>
      <c r="Y56" s="2"/>
      <c r="Z56" s="2"/>
    </row>
    <row r="57" ht="15.75" customHeight="1">
      <c r="A57" s="1" t="s">
        <v>262</v>
      </c>
      <c r="B57" s="1">
        <v>0.0</v>
      </c>
      <c r="C57" s="1">
        <v>39.0</v>
      </c>
      <c r="D57" s="1">
        <v>100.0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263</v>
      </c>
      <c r="B58" s="1">
        <v>70.0</v>
      </c>
      <c r="C58" s="1">
        <v>28.0</v>
      </c>
      <c r="D58" s="1">
        <v>95.0</v>
      </c>
      <c r="E58" s="1">
        <v>67.0</v>
      </c>
      <c r="F58" s="1">
        <v>31.0</v>
      </c>
      <c r="G58" s="1">
        <v>-14.0</v>
      </c>
      <c r="H58" s="1">
        <v>93.0</v>
      </c>
      <c r="I58" s="1">
        <v>93.0</v>
      </c>
      <c r="J58" s="1">
        <v>-19.0</v>
      </c>
      <c r="K58" s="1">
        <v>-33.0</v>
      </c>
      <c r="L58" s="2"/>
      <c r="M58" s="2"/>
      <c r="N58" s="2"/>
      <c r="O58" s="2"/>
      <c r="P58" s="2"/>
      <c r="Q58" s="2"/>
      <c r="R58" s="2"/>
      <c r="S58" s="2"/>
      <c r="T58" s="2"/>
      <c r="U58" s="2"/>
      <c r="V58" s="2"/>
      <c r="W58" s="2"/>
      <c r="X58" s="2"/>
      <c r="Y58" s="2"/>
      <c r="Z58" s="2"/>
    </row>
    <row r="59" ht="15.75" customHeight="1">
      <c r="A59" s="1" t="s">
        <v>264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265</v>
      </c>
      <c r="B60" s="1">
        <v>0.0</v>
      </c>
      <c r="C60" s="1">
        <v>0.0</v>
      </c>
      <c r="D60" s="1">
        <v>28.0</v>
      </c>
      <c r="E60" s="1">
        <v>27.0</v>
      </c>
      <c r="F60" s="1">
        <v>32.0</v>
      </c>
      <c r="G60" s="1">
        <v>44.0</v>
      </c>
      <c r="H60" s="1">
        <v>47.0</v>
      </c>
      <c r="I60" s="1">
        <v>56.0</v>
      </c>
      <c r="J60" s="1">
        <v>55.0</v>
      </c>
      <c r="K60" s="1">
        <v>55.0</v>
      </c>
      <c r="L60" s="2"/>
      <c r="M60" s="2"/>
      <c r="N60" s="2"/>
      <c r="O60" s="2"/>
      <c r="P60" s="2"/>
      <c r="Q60" s="2"/>
      <c r="R60" s="2"/>
      <c r="S60" s="2"/>
      <c r="T60" s="2"/>
      <c r="U60" s="2"/>
      <c r="V60" s="2"/>
      <c r="W60" s="2"/>
      <c r="X60" s="2"/>
      <c r="Y60" s="2"/>
      <c r="Z60" s="2"/>
    </row>
    <row r="61" ht="15.75" customHeight="1">
      <c r="A61" s="1" t="s">
        <v>266</v>
      </c>
      <c r="B61" s="1">
        <v>81.0</v>
      </c>
      <c r="C61" s="1">
        <v>65.0</v>
      </c>
      <c r="D61" s="1">
        <v>57.0</v>
      </c>
      <c r="E61" s="1">
        <v>77.0</v>
      </c>
      <c r="F61" s="1">
        <v>108.0</v>
      </c>
      <c r="G61" s="1">
        <v>74.0</v>
      </c>
      <c r="H61" s="1">
        <v>89.0</v>
      </c>
      <c r="I61" s="1">
        <v>111.0</v>
      </c>
      <c r="J61" s="1">
        <v>129.0</v>
      </c>
      <c r="K61" s="1">
        <v>131.0</v>
      </c>
      <c r="L61" s="2"/>
      <c r="M61" s="2"/>
      <c r="N61" s="2"/>
      <c r="O61" s="2"/>
      <c r="P61" s="2"/>
      <c r="Q61" s="2"/>
      <c r="R61" s="2"/>
      <c r="S61" s="2"/>
      <c r="T61" s="2"/>
      <c r="U61" s="2"/>
      <c r="V61" s="2"/>
      <c r="W61" s="2"/>
      <c r="X61" s="2"/>
      <c r="Y61" s="2"/>
      <c r="Z61" s="2"/>
    </row>
    <row r="62" ht="15.75" customHeight="1">
      <c r="A62" s="1" t="s">
        <v>267</v>
      </c>
      <c r="B62" s="1">
        <v>31.0</v>
      </c>
      <c r="C62" s="1">
        <v>19.0</v>
      </c>
      <c r="D62" s="1">
        <v>17.0</v>
      </c>
      <c r="E62" s="1">
        <v>24.0</v>
      </c>
      <c r="F62" s="1">
        <v>37.0</v>
      </c>
      <c r="G62" s="1">
        <v>25.0</v>
      </c>
      <c r="H62" s="1">
        <v>24.0</v>
      </c>
      <c r="I62" s="1">
        <v>29.0</v>
      </c>
      <c r="J62" s="1">
        <v>37.0</v>
      </c>
      <c r="K62" s="1">
        <v>55.0</v>
      </c>
      <c r="L62" s="2"/>
      <c r="M62" s="2"/>
      <c r="N62" s="2"/>
      <c r="O62" s="2"/>
      <c r="P62" s="2"/>
      <c r="Q62" s="2"/>
      <c r="R62" s="2"/>
      <c r="S62" s="2"/>
      <c r="T62" s="2"/>
      <c r="U62" s="2"/>
      <c r="V62" s="2"/>
      <c r="W62" s="2"/>
      <c r="X62" s="2"/>
      <c r="Y62" s="2"/>
      <c r="Z62" s="2"/>
    </row>
    <row r="63" ht="15.75" customHeight="1">
      <c r="A63" s="1" t="s">
        <v>268</v>
      </c>
      <c r="B63" s="1">
        <v>49.0</v>
      </c>
      <c r="C63" s="1">
        <v>45.0</v>
      </c>
      <c r="D63" s="1">
        <v>39.0</v>
      </c>
      <c r="E63" s="1">
        <v>52.0</v>
      </c>
      <c r="F63" s="1">
        <v>70.0</v>
      </c>
      <c r="G63" s="1">
        <v>48.0</v>
      </c>
      <c r="H63" s="1">
        <v>64.0</v>
      </c>
      <c r="I63" s="1">
        <v>81.0</v>
      </c>
      <c r="J63" s="1">
        <v>91.0</v>
      </c>
      <c r="K63" s="1">
        <v>75.0</v>
      </c>
      <c r="L63" s="2"/>
      <c r="M63" s="2"/>
      <c r="N63" s="2"/>
      <c r="O63" s="2"/>
      <c r="P63" s="2"/>
      <c r="Q63" s="2"/>
      <c r="R63" s="2"/>
      <c r="S63" s="2"/>
      <c r="T63" s="2"/>
      <c r="U63" s="2"/>
      <c r="V63" s="2"/>
      <c r="W63" s="2"/>
      <c r="X63" s="2"/>
      <c r="Y63" s="2"/>
      <c r="Z63" s="2"/>
    </row>
    <row r="64" ht="15.75" customHeight="1">
      <c r="A64" s="1" t="s">
        <v>269</v>
      </c>
      <c r="B64" s="1">
        <v>25.0</v>
      </c>
      <c r="C64" s="1">
        <v>24.0</v>
      </c>
      <c r="D64" s="1">
        <v>35.0</v>
      </c>
      <c r="E64" s="1">
        <v>9.0</v>
      </c>
      <c r="F64" s="1">
        <v>21.0</v>
      </c>
      <c r="G64" s="1">
        <v>5.0</v>
      </c>
      <c r="H64" s="1">
        <v>12.0</v>
      </c>
      <c r="I64" s="1">
        <v>0.0</v>
      </c>
      <c r="J64" s="1">
        <v>0.0</v>
      </c>
      <c r="K64" s="1">
        <v>0.0</v>
      </c>
      <c r="L64" s="2"/>
      <c r="M64" s="2"/>
      <c r="N64" s="2"/>
      <c r="O64" s="2"/>
      <c r="P64" s="2"/>
      <c r="Q64" s="2"/>
      <c r="R64" s="2"/>
      <c r="S64" s="2"/>
      <c r="T64" s="2"/>
      <c r="U64" s="2"/>
      <c r="V64" s="2"/>
      <c r="W64" s="2"/>
      <c r="X64" s="2"/>
      <c r="Y64" s="2"/>
      <c r="Z64" s="2"/>
    </row>
    <row r="65" ht="15.75" customHeight="1">
      <c r="A65" s="1" t="s">
        <v>270</v>
      </c>
      <c r="B65" s="1">
        <v>0.0</v>
      </c>
      <c r="C65" s="1">
        <v>0.0</v>
      </c>
      <c r="D65" s="1">
        <v>0.0</v>
      </c>
      <c r="E65" s="1">
        <v>37.0</v>
      </c>
      <c r="F65" s="1">
        <v>54.0</v>
      </c>
      <c r="G65" s="1">
        <v>32.0</v>
      </c>
      <c r="H65" s="1">
        <v>31.0</v>
      </c>
      <c r="I65" s="1">
        <v>40.0</v>
      </c>
      <c r="J65" s="1">
        <v>39.0</v>
      </c>
      <c r="K65" s="1">
        <v>33.0</v>
      </c>
      <c r="L65" s="2"/>
      <c r="M65" s="2"/>
      <c r="N65" s="2"/>
      <c r="O65" s="2"/>
      <c r="P65" s="2"/>
      <c r="Q65" s="2"/>
      <c r="R65" s="2"/>
      <c r="S65" s="2"/>
      <c r="T65" s="2"/>
      <c r="U65" s="2"/>
      <c r="V65" s="2"/>
      <c r="W65" s="2"/>
      <c r="X65" s="2"/>
      <c r="Y65" s="2"/>
      <c r="Z65" s="2"/>
    </row>
    <row r="66" ht="15.75" customHeight="1">
      <c r="A66" s="1" t="s">
        <v>271</v>
      </c>
      <c r="B66" s="1">
        <v>25.0</v>
      </c>
      <c r="C66" s="1">
        <v>24.0</v>
      </c>
      <c r="D66" s="1">
        <v>35.0</v>
      </c>
      <c r="E66" s="1">
        <v>46.0</v>
      </c>
      <c r="F66" s="1">
        <v>75.0</v>
      </c>
      <c r="G66" s="1">
        <v>37.0</v>
      </c>
      <c r="H66" s="1">
        <v>43.0</v>
      </c>
      <c r="I66" s="1">
        <v>40.0</v>
      </c>
      <c r="J66" s="1">
        <v>39.0</v>
      </c>
      <c r="K66" s="1">
        <v>33.0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v>14.0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311</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v>10.0</v>
      </c>
      <c r="D12" s="1" t="s">
        <v>362</v>
      </c>
      <c r="E12" s="1" t="s">
        <v>354</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384</v>
      </c>
      <c r="F14" s="1" t="s">
        <v>385</v>
      </c>
      <c r="G14" s="1" t="s">
        <v>386</v>
      </c>
      <c r="H14" s="1" t="s">
        <v>387</v>
      </c>
      <c r="I14" s="1" t="s">
        <v>377</v>
      </c>
      <c r="J14" s="1" t="s">
        <v>333</v>
      </c>
      <c r="K14" s="1" t="s">
        <v>388</v>
      </c>
      <c r="L14" s="2"/>
      <c r="M14" s="2"/>
      <c r="N14" s="2"/>
      <c r="O14" s="2"/>
      <c r="P14" s="2"/>
      <c r="Q14" s="2"/>
      <c r="R14" s="2"/>
      <c r="S14" s="2"/>
      <c r="T14" s="2"/>
      <c r="U14" s="2"/>
      <c r="V14" s="2"/>
      <c r="W14" s="2"/>
      <c r="X14" s="2"/>
      <c r="Y14" s="2"/>
      <c r="Z14" s="2"/>
    </row>
    <row r="15">
      <c r="A15" s="1" t="s">
        <v>389</v>
      </c>
      <c r="B15" s="1" t="s">
        <v>381</v>
      </c>
      <c r="C15" s="1" t="s">
        <v>382</v>
      </c>
      <c r="D15" s="1" t="s">
        <v>383</v>
      </c>
      <c r="E15" s="1" t="s">
        <v>384</v>
      </c>
      <c r="F15" s="1" t="s">
        <v>385</v>
      </c>
      <c r="G15" s="1" t="s">
        <v>386</v>
      </c>
      <c r="H15" s="1" t="s">
        <v>387</v>
      </c>
      <c r="I15" s="1" t="s">
        <v>377</v>
      </c>
      <c r="J15" s="1" t="s">
        <v>333</v>
      </c>
      <c r="K15" s="1" t="s">
        <v>388</v>
      </c>
      <c r="L15" s="2"/>
      <c r="M15" s="2"/>
      <c r="N15" s="2"/>
      <c r="O15" s="2"/>
      <c r="P15" s="2"/>
      <c r="Q15" s="2"/>
      <c r="R15" s="2"/>
      <c r="S15" s="2"/>
      <c r="T15" s="2"/>
      <c r="U15" s="2"/>
      <c r="V15" s="2"/>
      <c r="W15" s="2"/>
      <c r="X15" s="2"/>
      <c r="Y15" s="2"/>
      <c r="Z15" s="2"/>
    </row>
    <row r="16">
      <c r="A16" s="1" t="s">
        <v>390</v>
      </c>
      <c r="B16" s="1" t="s">
        <v>391</v>
      </c>
      <c r="C16" s="1" t="s">
        <v>392</v>
      </c>
      <c r="D16" s="1" t="s">
        <v>115</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277</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v>-5.0</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228</v>
      </c>
      <c r="E20" s="1" t="s">
        <v>423</v>
      </c>
      <c r="F20" s="1" t="s">
        <v>424</v>
      </c>
      <c r="G20" s="1" t="s">
        <v>425</v>
      </c>
      <c r="H20" s="1" t="s">
        <v>423</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189</v>
      </c>
      <c r="I21" s="1" t="s">
        <v>436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445</v>
      </c>
      <c r="I22" s="1" t="s">
        <v>446</v>
      </c>
      <c r="J22" s="1" t="s">
        <v>447</v>
      </c>
      <c r="K22" s="1" t="s">
        <v>294</v>
      </c>
      <c r="L22" s="2"/>
      <c r="M22" s="2"/>
      <c r="N22" s="2"/>
      <c r="O22" s="2"/>
      <c r="P22" s="2"/>
      <c r="Q22" s="2"/>
      <c r="R22" s="2"/>
      <c r="S22" s="2"/>
      <c r="T22" s="2"/>
      <c r="U22" s="2"/>
      <c r="V22" s="2"/>
      <c r="W22" s="2"/>
      <c r="X22" s="2"/>
      <c r="Y22" s="2"/>
      <c r="Z22" s="2"/>
    </row>
    <row r="23" ht="15.75" customHeight="1">
      <c r="A23" s="1" t="s">
        <v>448</v>
      </c>
      <c r="B23" s="1" t="s">
        <v>449</v>
      </c>
      <c r="C23" s="1" t="s">
        <v>449</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182</v>
      </c>
      <c r="D25" s="1" t="s">
        <v>461</v>
      </c>
      <c r="E25" s="1" t="s">
        <v>422</v>
      </c>
      <c r="F25" s="1" t="s">
        <v>462</v>
      </c>
      <c r="G25" s="1" t="s">
        <v>463</v>
      </c>
      <c r="H25" s="1" t="s">
        <v>196</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467</v>
      </c>
      <c r="C26" s="1" t="s">
        <v>468</v>
      </c>
      <c r="D26" s="1" t="s">
        <v>228</v>
      </c>
      <c r="E26" s="1" t="s">
        <v>469</v>
      </c>
      <c r="F26" s="1" t="s">
        <v>470</v>
      </c>
      <c r="G26" s="1" t="s">
        <v>471</v>
      </c>
      <c r="H26" s="1" t="s">
        <v>228</v>
      </c>
      <c r="I26" s="1" t="s">
        <v>468</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224</v>
      </c>
      <c r="F27" s="1" t="s">
        <v>418</v>
      </c>
      <c r="G27" s="1" t="s">
        <v>478</v>
      </c>
      <c r="H27" s="1" t="s">
        <v>479</v>
      </c>
      <c r="I27" s="1" t="s">
        <v>480</v>
      </c>
      <c r="J27" s="1" t="s">
        <v>481</v>
      </c>
      <c r="K27" s="1" t="s">
        <v>480</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585</v>
      </c>
      <c r="E38" s="1" t="s">
        <v>586</v>
      </c>
      <c r="F38" s="1" t="s">
        <v>587</v>
      </c>
      <c r="G38" s="1" t="s">
        <v>586</v>
      </c>
      <c r="H38" s="1" t="s">
        <v>588</v>
      </c>
      <c r="I38" s="1" t="s">
        <v>397</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401</v>
      </c>
      <c r="D39" s="1" t="s">
        <v>593</v>
      </c>
      <c r="E39" s="1" t="s">
        <v>594</v>
      </c>
      <c r="F39" s="1" t="s">
        <v>595</v>
      </c>
      <c r="G39" s="1" t="s">
        <v>457</v>
      </c>
      <c r="H39" s="1" t="s">
        <v>402</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374</v>
      </c>
      <c r="D40" s="1" t="s">
        <v>601</v>
      </c>
      <c r="E40" s="1" t="s">
        <v>602</v>
      </c>
      <c r="F40" s="1" t="s">
        <v>603</v>
      </c>
      <c r="G40" s="1" t="s">
        <v>602</v>
      </c>
      <c r="H40" s="1" t="s">
        <v>604</v>
      </c>
      <c r="I40" s="1" t="s">
        <v>212</v>
      </c>
      <c r="J40" s="1" t="s">
        <v>206</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339</v>
      </c>
      <c r="F41" s="1" t="s">
        <v>610</v>
      </c>
      <c r="G41" s="1" t="s">
        <v>611</v>
      </c>
      <c r="H41" s="1">
        <v>4.0</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435</v>
      </c>
      <c r="C42" s="1" t="s">
        <v>616</v>
      </c>
      <c r="D42" s="1" t="s">
        <v>617</v>
      </c>
      <c r="E42" s="1" t="s">
        <v>618</v>
      </c>
      <c r="F42" s="1" t="s">
        <v>619</v>
      </c>
      <c r="G42" s="1" t="s">
        <v>620</v>
      </c>
      <c r="H42" s="1" t="s">
        <v>621</v>
      </c>
      <c r="I42" s="1" t="s">
        <v>622</v>
      </c>
      <c r="J42" s="1" t="s">
        <v>623</v>
      </c>
      <c r="K42" s="1" t="s">
        <v>586</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628</v>
      </c>
      <c r="F43" s="1" t="s">
        <v>629</v>
      </c>
      <c r="G43" s="1" t="s">
        <v>630</v>
      </c>
      <c r="H43" s="1" t="s">
        <v>631</v>
      </c>
      <c r="I43" s="1" t="s">
        <v>632</v>
      </c>
      <c r="J43" s="1" t="s">
        <v>633</v>
      </c>
      <c r="K43" s="1" t="s">
        <v>634</v>
      </c>
      <c r="L43" s="2"/>
      <c r="M43" s="2"/>
      <c r="N43" s="2"/>
      <c r="O43" s="2"/>
      <c r="P43" s="2"/>
      <c r="Q43" s="2"/>
      <c r="R43" s="2"/>
      <c r="S43" s="2"/>
      <c r="T43" s="2"/>
      <c r="U43" s="2"/>
      <c r="V43" s="2"/>
      <c r="W43" s="2"/>
      <c r="X43" s="2"/>
      <c r="Y43" s="2"/>
      <c r="Z43" s="2"/>
    </row>
    <row r="44" ht="15.75" customHeight="1">
      <c r="A44" s="1" t="s">
        <v>635</v>
      </c>
      <c r="B44" s="1" t="s">
        <v>610</v>
      </c>
      <c r="C44" s="1" t="s">
        <v>636</v>
      </c>
      <c r="D44" s="1" t="s">
        <v>637</v>
      </c>
      <c r="E44" s="1" t="s">
        <v>638</v>
      </c>
      <c r="F44" s="1" t="s">
        <v>639</v>
      </c>
      <c r="G44" s="1" t="s">
        <v>640</v>
      </c>
      <c r="H44" s="1" t="s">
        <v>641</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639</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304</v>
      </c>
      <c r="E47" s="1" t="s">
        <v>659</v>
      </c>
      <c r="F47" s="1" t="s">
        <v>660</v>
      </c>
      <c r="G47" s="1" t="s">
        <v>661</v>
      </c>
      <c r="H47" s="1" t="s">
        <v>662</v>
      </c>
      <c r="I47" s="1" t="s">
        <v>353</v>
      </c>
      <c r="J47" s="1" t="s">
        <v>663</v>
      </c>
      <c r="K47" s="1" t="s">
        <v>664</v>
      </c>
      <c r="L47" s="2"/>
      <c r="M47" s="2"/>
      <c r="N47" s="2"/>
      <c r="O47" s="2"/>
      <c r="P47" s="2"/>
      <c r="Q47" s="2"/>
      <c r="R47" s="2"/>
      <c r="S47" s="2"/>
      <c r="T47" s="2"/>
      <c r="U47" s="2"/>
      <c r="V47" s="2"/>
      <c r="W47" s="2"/>
      <c r="X47" s="2"/>
      <c r="Y47" s="2"/>
      <c r="Z47" s="2"/>
    </row>
    <row r="48" ht="15.75" customHeight="1">
      <c r="A48" s="1" t="s">
        <v>665</v>
      </c>
      <c r="B48" s="1" t="s">
        <v>219</v>
      </c>
      <c r="C48" s="1" t="s">
        <v>666</v>
      </c>
      <c r="D48" s="1">
        <v>23.0</v>
      </c>
      <c r="E48" s="1" t="s">
        <v>667</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391</v>
      </c>
      <c r="C49" s="1" t="s">
        <v>675</v>
      </c>
      <c r="D49" s="1" t="s">
        <v>676</v>
      </c>
      <c r="E49" s="1" t="s">
        <v>677</v>
      </c>
      <c r="F49" s="1" t="s">
        <v>678</v>
      </c>
      <c r="G49" s="1" t="s">
        <v>435</v>
      </c>
      <c r="H49" s="1" t="s">
        <v>419</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280</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603</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670</v>
      </c>
      <c r="G53" s="1" t="s">
        <v>718</v>
      </c>
      <c r="H53" s="1" t="s">
        <v>122</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419</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602</v>
      </c>
      <c r="K55" s="1" t="s">
        <v>132</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v>8.0</v>
      </c>
      <c r="F56" s="1" t="s">
        <v>745</v>
      </c>
      <c r="G56" s="1" t="s">
        <v>746</v>
      </c>
      <c r="H56" s="1" t="s">
        <v>747</v>
      </c>
      <c r="I56" s="1" t="s">
        <v>748</v>
      </c>
      <c r="J56" s="1" t="s">
        <v>708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610</v>
      </c>
      <c r="H57" s="1" t="s">
        <v>756</v>
      </c>
      <c r="I57" s="1" t="s">
        <v>757</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683</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672</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v>0.0</v>
      </c>
      <c r="F63" s="1" t="s">
        <v>817</v>
      </c>
      <c r="G63" s="1" t="s">
        <v>315</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v>0.0</v>
      </c>
      <c r="F64" s="1" t="s">
        <v>826</v>
      </c>
      <c r="G64" s="1" t="s">
        <v>827</v>
      </c>
      <c r="H64" s="1" t="s">
        <v>828</v>
      </c>
      <c r="I64" s="1" t="s">
        <v>829</v>
      </c>
      <c r="J64" s="1">
        <v>0.0</v>
      </c>
      <c r="K64" s="1" t="s">
        <v>830</v>
      </c>
      <c r="L64" s="2"/>
      <c r="M64" s="2"/>
      <c r="N64" s="2"/>
      <c r="O64" s="2"/>
      <c r="P64" s="2"/>
      <c r="Q64" s="2"/>
      <c r="R64" s="2"/>
      <c r="S64" s="2"/>
      <c r="T64" s="2"/>
      <c r="U64" s="2"/>
      <c r="V64" s="2"/>
      <c r="W64" s="2"/>
      <c r="X64" s="2"/>
      <c r="Y64" s="2"/>
      <c r="Z64" s="2"/>
    </row>
    <row r="65" ht="15.75" customHeight="1">
      <c r="A65" s="1" t="s">
        <v>831</v>
      </c>
      <c r="B65" s="1" t="s">
        <v>832</v>
      </c>
      <c r="C65" s="1" t="s">
        <v>832</v>
      </c>
      <c r="D65" s="1" t="s">
        <v>832</v>
      </c>
      <c r="E65" s="1" t="s">
        <v>833</v>
      </c>
      <c r="F65" s="1" t="s">
        <v>834</v>
      </c>
      <c r="G65" s="1" t="s">
        <v>835</v>
      </c>
      <c r="H65" s="1" t="s">
        <v>836</v>
      </c>
      <c r="I65" s="1" t="s">
        <v>837</v>
      </c>
      <c r="J65" s="1" t="s">
        <v>838</v>
      </c>
      <c r="K65" s="1" t="s">
        <v>832</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739</v>
      </c>
      <c r="G67" s="1" t="s">
        <v>219</v>
      </c>
      <c r="H67" s="1" t="s">
        <v>845</v>
      </c>
      <c r="I67" s="1" t="s">
        <v>846</v>
      </c>
      <c r="J67" s="1" t="s">
        <v>847</v>
      </c>
      <c r="K67" s="1" t="s">
        <v>465</v>
      </c>
      <c r="L67" s="2"/>
      <c r="M67" s="2"/>
      <c r="N67" s="2"/>
      <c r="O67" s="2"/>
      <c r="P67" s="2"/>
      <c r="Q67" s="2"/>
      <c r="R67" s="2"/>
      <c r="S67" s="2"/>
      <c r="T67" s="2"/>
      <c r="U67" s="2"/>
      <c r="V67" s="2"/>
      <c r="W67" s="2"/>
      <c r="X67" s="2"/>
      <c r="Y67" s="2"/>
      <c r="Z67" s="2"/>
    </row>
    <row r="68" ht="15.75" customHeight="1">
      <c r="A68" s="1" t="s">
        <v>848</v>
      </c>
      <c r="B68" s="1" t="s">
        <v>804</v>
      </c>
      <c r="C68" s="1" t="s">
        <v>849</v>
      </c>
      <c r="D68" s="1" t="s">
        <v>850</v>
      </c>
      <c r="E68" s="1" t="s">
        <v>851</v>
      </c>
      <c r="F68" s="1" t="s">
        <v>357</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862</v>
      </c>
      <c r="G69" s="1" t="s">
        <v>863</v>
      </c>
      <c r="H69" s="1" t="s">
        <v>864</v>
      </c>
      <c r="I69" s="1" t="s">
        <v>865</v>
      </c>
      <c r="J69" s="1" t="s">
        <v>470</v>
      </c>
      <c r="K69" s="1" t="s">
        <v>866</v>
      </c>
      <c r="L69" s="2"/>
      <c r="M69" s="2"/>
      <c r="N69" s="2"/>
      <c r="O69" s="2"/>
      <c r="P69" s="2"/>
      <c r="Q69" s="2"/>
      <c r="R69" s="2"/>
      <c r="S69" s="2"/>
      <c r="T69" s="2"/>
      <c r="U69" s="2"/>
      <c r="V69" s="2"/>
      <c r="W69" s="2"/>
      <c r="X69" s="2"/>
      <c r="Y69" s="2"/>
      <c r="Z69" s="2"/>
    </row>
    <row r="70" ht="15.75" customHeight="1">
      <c r="A70" s="1" t="s">
        <v>867</v>
      </c>
      <c r="B70" s="1" t="s">
        <v>220</v>
      </c>
      <c r="C70" s="1" t="s">
        <v>868</v>
      </c>
      <c r="D70" s="1" t="s">
        <v>216</v>
      </c>
      <c r="E70" s="1" t="s">
        <v>869</v>
      </c>
      <c r="F70" s="1" t="s">
        <v>870</v>
      </c>
      <c r="G70" s="1" t="s">
        <v>871</v>
      </c>
      <c r="H70" s="1" t="s">
        <v>394</v>
      </c>
      <c r="I70" s="1" t="s">
        <v>443</v>
      </c>
      <c r="J70" s="1" t="s">
        <v>872</v>
      </c>
      <c r="K70" s="1" t="s">
        <v>873</v>
      </c>
      <c r="L70" s="2"/>
      <c r="M70" s="2"/>
      <c r="N70" s="2"/>
      <c r="O70" s="2"/>
      <c r="P70" s="2"/>
      <c r="Q70" s="2"/>
      <c r="R70" s="2"/>
      <c r="S70" s="2"/>
      <c r="T70" s="2"/>
      <c r="U70" s="2"/>
      <c r="V70" s="2"/>
      <c r="W70" s="2"/>
      <c r="X70" s="2"/>
      <c r="Y70" s="2"/>
      <c r="Z70" s="2"/>
    </row>
    <row r="71" ht="15.75" customHeight="1">
      <c r="A71" s="1" t="s">
        <v>874</v>
      </c>
      <c r="B71" s="1" t="s">
        <v>209</v>
      </c>
      <c r="C71" s="1" t="s">
        <v>875</v>
      </c>
      <c r="D71" s="1" t="s">
        <v>876</v>
      </c>
      <c r="E71" s="1" t="s">
        <v>877</v>
      </c>
      <c r="F71" s="1" t="s">
        <v>878</v>
      </c>
      <c r="G71" s="1" t="s">
        <v>879</v>
      </c>
      <c r="H71" s="1" t="s">
        <v>288</v>
      </c>
      <c r="I71" s="1" t="s">
        <v>880</v>
      </c>
      <c r="J71" s="1" t="s">
        <v>465</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791</v>
      </c>
      <c r="C73" s="1" t="s">
        <v>894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683</v>
      </c>
      <c r="G76" s="1" t="s">
        <v>930</v>
      </c>
      <c r="H76" s="1" t="s">
        <v>918</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621</v>
      </c>
      <c r="C78" s="1" t="s">
        <v>946</v>
      </c>
      <c r="D78" s="1" t="s">
        <v>947</v>
      </c>
      <c r="E78" s="1" t="s">
        <v>948</v>
      </c>
      <c r="F78" s="1" t="s">
        <v>949</v>
      </c>
      <c r="G78" s="1" t="s">
        <v>184</v>
      </c>
      <c r="H78" s="1" t="s">
        <v>950</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958</v>
      </c>
      <c r="F79" s="1" t="s">
        <v>959</v>
      </c>
      <c r="G79" s="1" t="s">
        <v>226</v>
      </c>
      <c r="H79" s="1">
        <v>5.0</v>
      </c>
      <c r="I79" s="1" t="s">
        <v>960</v>
      </c>
      <c r="J79" s="1" t="s">
        <v>280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223</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353</v>
      </c>
      <c r="J81" s="1" t="s">
        <v>980</v>
      </c>
      <c r="K81" s="1" t="s">
        <v>981</v>
      </c>
      <c r="L81" s="2"/>
      <c r="M81" s="2"/>
      <c r="N81" s="2"/>
      <c r="O81" s="2"/>
      <c r="P81" s="2"/>
      <c r="Q81" s="2"/>
      <c r="R81" s="2"/>
      <c r="S81" s="2"/>
      <c r="T81" s="2"/>
      <c r="U81" s="2"/>
      <c r="V81" s="2"/>
      <c r="W81" s="2"/>
      <c r="X81" s="2"/>
      <c r="Y81" s="2"/>
      <c r="Z81" s="2"/>
    </row>
    <row r="82" ht="15.75" customHeight="1">
      <c r="A82" s="1" t="s">
        <v>982</v>
      </c>
      <c r="B82" s="1" t="s">
        <v>983</v>
      </c>
      <c r="C82" s="1" t="s">
        <v>984</v>
      </c>
      <c r="D82" s="1" t="s">
        <v>985</v>
      </c>
      <c r="E82" s="1" t="s">
        <v>986</v>
      </c>
      <c r="F82" s="1" t="s">
        <v>987</v>
      </c>
      <c r="G82" s="1" t="s">
        <v>988</v>
      </c>
      <c r="H82" s="1" t="s">
        <v>989</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998</v>
      </c>
      <c r="G83" s="1" t="s">
        <v>586</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1020</v>
      </c>
      <c r="H85" s="1" t="s">
        <v>1021</v>
      </c>
      <c r="I85" s="1" t="s">
        <v>1022</v>
      </c>
      <c r="J85" s="1" t="s">
        <v>1023</v>
      </c>
      <c r="K85" s="1" t="s">
        <v>1024</v>
      </c>
      <c r="L85" s="2"/>
      <c r="M85" s="2"/>
      <c r="N85" s="2"/>
      <c r="O85" s="2"/>
      <c r="P85" s="2"/>
      <c r="Q85" s="2"/>
      <c r="R85" s="2"/>
      <c r="S85" s="2"/>
      <c r="T85" s="2"/>
      <c r="U85" s="2"/>
      <c r="V85" s="2"/>
      <c r="W85" s="2"/>
      <c r="X85" s="2"/>
      <c r="Y85" s="2"/>
      <c r="Z85" s="2"/>
    </row>
    <row r="86" ht="15.75" customHeight="1">
      <c r="A86" s="1" t="s">
        <v>1025</v>
      </c>
      <c r="B86" s="1" t="s">
        <v>1026</v>
      </c>
      <c r="C86" s="1" t="s">
        <v>832</v>
      </c>
      <c r="D86" s="1" t="s">
        <v>832</v>
      </c>
      <c r="E86" s="1" t="s">
        <v>1027</v>
      </c>
      <c r="F86" s="1" t="s">
        <v>1028</v>
      </c>
      <c r="G86" s="1" t="s">
        <v>1029</v>
      </c>
      <c r="H86" s="1" t="s">
        <v>1030</v>
      </c>
      <c r="I86" s="1" t="s">
        <v>1031</v>
      </c>
      <c r="J86" s="1" t="s">
        <v>231</v>
      </c>
      <c r="K86" s="1" t="s">
        <v>1032</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881</v>
      </c>
      <c r="C88" s="1" t="s">
        <v>1035</v>
      </c>
      <c r="D88" s="1" t="s">
        <v>1036</v>
      </c>
      <c r="E88" s="1" t="s">
        <v>883</v>
      </c>
      <c r="F88" s="1" t="s">
        <v>1037</v>
      </c>
      <c r="G88" s="1" t="s">
        <v>1038</v>
      </c>
      <c r="H88" s="1" t="s">
        <v>1039</v>
      </c>
      <c r="I88" s="1" t="s">
        <v>1040</v>
      </c>
      <c r="J88" s="1" t="s">
        <v>1041</v>
      </c>
      <c r="K88" s="1" t="s">
        <v>288</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440</v>
      </c>
      <c r="F89" s="1" t="s">
        <v>1046</v>
      </c>
      <c r="G89" s="1" t="s">
        <v>1047</v>
      </c>
      <c r="H89" s="1" t="s">
        <v>1048</v>
      </c>
      <c r="I89" s="1" t="s">
        <v>1049</v>
      </c>
      <c r="J89" s="1" t="s">
        <v>1050</v>
      </c>
      <c r="K89" s="1" t="s">
        <v>980</v>
      </c>
      <c r="L89" s="2"/>
      <c r="M89" s="2"/>
      <c r="N89" s="2"/>
      <c r="O89" s="2"/>
      <c r="P89" s="2"/>
      <c r="Q89" s="2"/>
      <c r="R89" s="2"/>
      <c r="S89" s="2"/>
      <c r="T89" s="2"/>
      <c r="U89" s="2"/>
      <c r="V89" s="2"/>
      <c r="W89" s="2"/>
      <c r="X89" s="2"/>
      <c r="Y89" s="2"/>
      <c r="Z89" s="2"/>
    </row>
    <row r="90" ht="15.75" customHeight="1">
      <c r="A90" s="1" t="s">
        <v>1051</v>
      </c>
      <c r="B90" s="1" t="s">
        <v>1052</v>
      </c>
      <c r="C90" s="1" t="s">
        <v>1053</v>
      </c>
      <c r="D90" s="1" t="s">
        <v>1054</v>
      </c>
      <c r="E90" s="1" t="s">
        <v>1055</v>
      </c>
      <c r="F90" s="1" t="s">
        <v>1056</v>
      </c>
      <c r="G90" s="1" t="s">
        <v>1057</v>
      </c>
      <c r="H90" s="1" t="s">
        <v>621</v>
      </c>
      <c r="I90" s="1" t="s">
        <v>1058</v>
      </c>
      <c r="J90" s="1" t="s">
        <v>1059</v>
      </c>
      <c r="K90" s="1">
        <v>3.0</v>
      </c>
      <c r="L90" s="2"/>
      <c r="M90" s="2"/>
      <c r="N90" s="2"/>
      <c r="O90" s="2"/>
      <c r="P90" s="2"/>
      <c r="Q90" s="2"/>
      <c r="R90" s="2"/>
      <c r="S90" s="2"/>
      <c r="T90" s="2"/>
      <c r="U90" s="2"/>
      <c r="V90" s="2"/>
      <c r="W90" s="2"/>
      <c r="X90" s="2"/>
      <c r="Y90" s="2"/>
      <c r="Z90" s="2"/>
    </row>
    <row r="91" ht="15.75" customHeight="1">
      <c r="A91" s="1" t="s">
        <v>1060</v>
      </c>
      <c r="B91" s="1" t="s">
        <v>219</v>
      </c>
      <c r="C91" s="1" t="s">
        <v>1061</v>
      </c>
      <c r="D91" s="1" t="s">
        <v>1062</v>
      </c>
      <c r="E91" s="1" t="s">
        <v>1063</v>
      </c>
      <c r="F91" s="1" t="s">
        <v>1064</v>
      </c>
      <c r="G91" s="1" t="s">
        <v>1065</v>
      </c>
      <c r="H91" s="1" t="s">
        <v>1066</v>
      </c>
      <c r="I91" s="1" t="s">
        <v>1067</v>
      </c>
      <c r="J91" s="1" t="s">
        <v>1068</v>
      </c>
      <c r="K91" s="1" t="s">
        <v>590</v>
      </c>
      <c r="L91" s="2"/>
      <c r="M91" s="2"/>
      <c r="N91" s="2"/>
      <c r="O91" s="2"/>
      <c r="P91" s="2"/>
      <c r="Q91" s="2"/>
      <c r="R91" s="2"/>
      <c r="S91" s="2"/>
      <c r="T91" s="2"/>
      <c r="U91" s="2"/>
      <c r="V91" s="2"/>
      <c r="W91" s="2"/>
      <c r="X91" s="2"/>
      <c r="Y91" s="2"/>
      <c r="Z91" s="2"/>
    </row>
    <row r="92" ht="15.75" customHeight="1">
      <c r="A92" s="1" t="s">
        <v>1069</v>
      </c>
      <c r="B92" s="1" t="s">
        <v>1070</v>
      </c>
      <c r="C92" s="1" t="s">
        <v>1071</v>
      </c>
      <c r="D92" s="1" t="s">
        <v>1072</v>
      </c>
      <c r="E92" s="1" t="s">
        <v>378</v>
      </c>
      <c r="F92" s="1" t="s">
        <v>404</v>
      </c>
      <c r="G92" s="1" t="s">
        <v>1073</v>
      </c>
      <c r="H92" s="1" t="s">
        <v>1074</v>
      </c>
      <c r="I92" s="1" t="s">
        <v>367</v>
      </c>
      <c r="J92" s="1">
        <v>3.0</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1084</v>
      </c>
      <c r="J93" s="1" t="s">
        <v>1066</v>
      </c>
      <c r="K93" s="1" t="s">
        <v>1032</v>
      </c>
      <c r="L93" s="2"/>
      <c r="M93" s="2"/>
      <c r="N93" s="2"/>
      <c r="O93" s="2"/>
      <c r="P93" s="2"/>
      <c r="Q93" s="2"/>
      <c r="R93" s="2"/>
      <c r="S93" s="2"/>
      <c r="T93" s="2"/>
      <c r="U93" s="2"/>
      <c r="V93" s="2"/>
      <c r="W93" s="2"/>
      <c r="X93" s="2"/>
      <c r="Y93" s="2"/>
      <c r="Z93" s="2"/>
    </row>
    <row r="94" ht="15.75" customHeight="1">
      <c r="A94" s="1" t="s">
        <v>1085</v>
      </c>
      <c r="B94" s="1" t="s">
        <v>212</v>
      </c>
      <c r="C94" s="1" t="s">
        <v>1086</v>
      </c>
      <c r="D94" s="1" t="s">
        <v>1087</v>
      </c>
      <c r="E94" s="1" t="s">
        <v>1088</v>
      </c>
      <c r="F94" s="1" t="s">
        <v>1089</v>
      </c>
      <c r="G94" s="1" t="s">
        <v>1090</v>
      </c>
      <c r="H94" s="1" t="s">
        <v>1091</v>
      </c>
      <c r="I94" s="1" t="s">
        <v>308</v>
      </c>
      <c r="J94" s="1" t="s">
        <v>1092</v>
      </c>
      <c r="K94" s="1" t="s">
        <v>1093</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1099</v>
      </c>
      <c r="G95" s="1" t="s">
        <v>752</v>
      </c>
      <c r="H95" s="1" t="s">
        <v>412</v>
      </c>
      <c r="I95" s="1" t="s">
        <v>1100</v>
      </c>
      <c r="J95" s="1" t="s">
        <v>208</v>
      </c>
      <c r="K95" s="1" t="s">
        <v>461</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1109</v>
      </c>
      <c r="J96" s="1" t="s">
        <v>1110</v>
      </c>
      <c r="K96" s="1" t="s">
        <v>446</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229</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849</v>
      </c>
      <c r="C98" s="1" t="s">
        <v>1122</v>
      </c>
      <c r="D98" s="1" t="s">
        <v>1123</v>
      </c>
      <c r="E98" s="1" t="s">
        <v>1124</v>
      </c>
      <c r="F98" s="1" t="s">
        <v>1125</v>
      </c>
      <c r="G98" s="1" t="s">
        <v>1126</v>
      </c>
      <c r="H98" s="1" t="s">
        <v>1127</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t="s">
        <v>904</v>
      </c>
      <c r="C99" s="1" t="s">
        <v>1132</v>
      </c>
      <c r="D99" s="1" t="s">
        <v>1133</v>
      </c>
      <c r="E99" s="1" t="s">
        <v>1134</v>
      </c>
      <c r="F99" s="1" t="s">
        <v>1135</v>
      </c>
      <c r="G99" s="1" t="s">
        <v>1136</v>
      </c>
      <c r="H99" s="1" t="s">
        <v>455</v>
      </c>
      <c r="I99" s="1" t="s">
        <v>952</v>
      </c>
      <c r="J99" s="1" t="s">
        <v>1137</v>
      </c>
      <c r="K99" s="1" t="s">
        <v>1138</v>
      </c>
      <c r="L99" s="2"/>
      <c r="M99" s="2"/>
      <c r="N99" s="2"/>
      <c r="O99" s="2"/>
      <c r="P99" s="2"/>
      <c r="Q99" s="2"/>
      <c r="R99" s="2"/>
      <c r="S99" s="2"/>
      <c r="T99" s="2"/>
      <c r="U99" s="2"/>
      <c r="V99" s="2"/>
      <c r="W99" s="2"/>
      <c r="X99" s="2"/>
      <c r="Y99" s="2"/>
      <c r="Z99" s="2"/>
    </row>
    <row r="100" ht="15.75" customHeight="1">
      <c r="A100" s="1" t="s">
        <v>1139</v>
      </c>
      <c r="B100" s="1" t="s">
        <v>197</v>
      </c>
      <c r="C100" s="1" t="s">
        <v>1140</v>
      </c>
      <c r="D100" s="1" t="s">
        <v>1141</v>
      </c>
      <c r="E100" s="1" t="s">
        <v>1142</v>
      </c>
      <c r="F100" s="1" t="s">
        <v>1143</v>
      </c>
      <c r="G100" s="1" t="s">
        <v>1136</v>
      </c>
      <c r="H100" s="1" t="s">
        <v>1144</v>
      </c>
      <c r="I100" s="1">
        <v>6.0</v>
      </c>
      <c r="J100" s="1" t="s">
        <v>375</v>
      </c>
      <c r="K100" s="1" t="s">
        <v>1145</v>
      </c>
      <c r="L100" s="2"/>
      <c r="M100" s="2"/>
      <c r="N100" s="2"/>
      <c r="O100" s="2"/>
      <c r="P100" s="2"/>
      <c r="Q100" s="2"/>
      <c r="R100" s="2"/>
      <c r="S100" s="2"/>
      <c r="T100" s="2"/>
      <c r="U100" s="2"/>
      <c r="V100" s="2"/>
      <c r="W100" s="2"/>
      <c r="X100" s="2"/>
      <c r="Y100" s="2"/>
      <c r="Z100" s="2"/>
    </row>
    <row r="101" ht="15.75" customHeight="1">
      <c r="A101" s="1" t="s">
        <v>1146</v>
      </c>
      <c r="B101" s="1" t="s">
        <v>670</v>
      </c>
      <c r="C101" s="1" t="s">
        <v>1147</v>
      </c>
      <c r="D101" s="1" t="s">
        <v>1148</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1162</v>
      </c>
      <c r="H102" s="1" t="s">
        <v>1163</v>
      </c>
      <c r="I102" s="1" t="s">
        <v>1164</v>
      </c>
      <c r="J102" s="1" t="s">
        <v>381</v>
      </c>
      <c r="K102" s="1" t="s">
        <v>1165</v>
      </c>
      <c r="L102" s="2"/>
      <c r="M102" s="2"/>
      <c r="N102" s="2"/>
      <c r="O102" s="2"/>
      <c r="P102" s="2"/>
      <c r="Q102" s="2"/>
      <c r="R102" s="2"/>
      <c r="S102" s="2"/>
      <c r="T102" s="2"/>
      <c r="U102" s="2"/>
      <c r="V102" s="2"/>
      <c r="W102" s="2"/>
      <c r="X102" s="2"/>
      <c r="Y102" s="2"/>
      <c r="Z102" s="2"/>
    </row>
    <row r="103" ht="15.75" customHeight="1">
      <c r="A103" s="1" t="s">
        <v>1166</v>
      </c>
      <c r="B103" s="1" t="s">
        <v>436</v>
      </c>
      <c r="C103" s="1" t="s">
        <v>1167</v>
      </c>
      <c r="D103" s="1" t="s">
        <v>1168</v>
      </c>
      <c r="E103" s="1" t="s">
        <v>1169</v>
      </c>
      <c r="F103" s="1" t="s">
        <v>1170</v>
      </c>
      <c r="G103" s="1" t="s">
        <v>1171</v>
      </c>
      <c r="H103" s="1" t="s">
        <v>961</v>
      </c>
      <c r="I103" s="1" t="s">
        <v>277</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1179</v>
      </c>
      <c r="G104" s="1" t="s">
        <v>1180</v>
      </c>
      <c r="H104" s="1" t="s">
        <v>516</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1188</v>
      </c>
      <c r="F105" s="1" t="s">
        <v>249</v>
      </c>
      <c r="G105" s="1" t="s">
        <v>1189</v>
      </c>
      <c r="H105" s="1" t="s">
        <v>1190</v>
      </c>
      <c r="I105" s="1" t="s">
        <v>1191</v>
      </c>
      <c r="J105" s="1" t="s">
        <v>955</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832</v>
      </c>
      <c r="E107" s="1" t="s">
        <v>1207</v>
      </c>
      <c r="F107" s="1" t="s">
        <v>347</v>
      </c>
      <c r="G107" s="1" t="s">
        <v>1181</v>
      </c>
      <c r="H107" s="1" t="s">
        <v>1208</v>
      </c>
      <c r="I107" s="1" t="s">
        <v>1209</v>
      </c>
      <c r="J107" s="1" t="s">
        <v>649</v>
      </c>
      <c r="K107" s="1" t="s">
        <v>1210</v>
      </c>
      <c r="L107" s="2"/>
      <c r="M107" s="2"/>
      <c r="N107" s="2"/>
      <c r="O107" s="2"/>
      <c r="P107" s="2"/>
      <c r="Q107" s="2"/>
      <c r="R107" s="2"/>
      <c r="S107" s="2"/>
      <c r="T107" s="2"/>
      <c r="U107" s="2"/>
      <c r="V107" s="2"/>
      <c r="W107" s="2"/>
      <c r="X107" s="2"/>
      <c r="Y107" s="2"/>
      <c r="Z107" s="2"/>
    </row>
    <row r="108" ht="15.75" customHeight="1">
      <c r="A108" s="1" t="s">
        <v>1211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1212</v>
      </c>
      <c r="B109" s="1" t="s">
        <v>1213</v>
      </c>
      <c r="C109" s="1" t="s">
        <v>1214</v>
      </c>
      <c r="D109" s="1" t="s">
        <v>1215</v>
      </c>
      <c r="E109" s="1" t="s">
        <v>333</v>
      </c>
      <c r="F109" s="1" t="s">
        <v>960</v>
      </c>
      <c r="G109" s="1" t="s">
        <v>1216</v>
      </c>
      <c r="H109" s="1" t="s">
        <v>1217</v>
      </c>
      <c r="I109" s="1" t="s">
        <v>636</v>
      </c>
      <c r="J109" s="1" t="s">
        <v>294</v>
      </c>
      <c r="K109" s="1" t="s">
        <v>1218</v>
      </c>
      <c r="L109" s="2"/>
      <c r="M109" s="2"/>
      <c r="N109" s="2"/>
      <c r="O109" s="2"/>
      <c r="P109" s="2"/>
      <c r="Q109" s="2"/>
      <c r="R109" s="2"/>
      <c r="S109" s="2"/>
      <c r="T109" s="2"/>
      <c r="U109" s="2"/>
      <c r="V109" s="2"/>
      <c r="W109" s="2"/>
      <c r="X109" s="2"/>
      <c r="Y109" s="2"/>
      <c r="Z109" s="2"/>
    </row>
    <row r="110" ht="15.75" customHeight="1">
      <c r="A110" s="1" t="s">
        <v>1219</v>
      </c>
      <c r="B110" s="1" t="s">
        <v>294</v>
      </c>
      <c r="C110" s="1" t="s">
        <v>1220</v>
      </c>
      <c r="D110" s="1" t="s">
        <v>1221</v>
      </c>
      <c r="E110" s="1" t="s">
        <v>1222</v>
      </c>
      <c r="F110" s="1" t="s">
        <v>1223</v>
      </c>
      <c r="G110" s="1" t="s">
        <v>1224</v>
      </c>
      <c r="H110" s="1" t="s">
        <v>1225</v>
      </c>
      <c r="I110" s="1" t="s">
        <v>1226</v>
      </c>
      <c r="J110" s="1" t="s">
        <v>200</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1092</v>
      </c>
      <c r="F111" s="1" t="s">
        <v>286</v>
      </c>
      <c r="G111" s="1" t="s">
        <v>1232</v>
      </c>
      <c r="H111" s="1" t="s">
        <v>1233</v>
      </c>
      <c r="I111" s="1" t="s">
        <v>1234</v>
      </c>
      <c r="J111" s="1" t="s">
        <v>1220</v>
      </c>
      <c r="K111" s="1" t="s">
        <v>1235</v>
      </c>
      <c r="L111" s="2"/>
      <c r="M111" s="2"/>
      <c r="N111" s="2"/>
      <c r="O111" s="2"/>
      <c r="P111" s="2"/>
      <c r="Q111" s="2"/>
      <c r="R111" s="2"/>
      <c r="S111" s="2"/>
      <c r="T111" s="2"/>
      <c r="U111" s="2"/>
      <c r="V111" s="2"/>
      <c r="W111" s="2"/>
      <c r="X111" s="2"/>
      <c r="Y111" s="2"/>
      <c r="Z111" s="2"/>
    </row>
    <row r="112" ht="15.75" customHeight="1">
      <c r="A112" s="1" t="s">
        <v>1236</v>
      </c>
      <c r="B112" s="1" t="s">
        <v>412</v>
      </c>
      <c r="C112" s="1" t="s">
        <v>1237</v>
      </c>
      <c r="D112" s="1" t="s">
        <v>1238</v>
      </c>
      <c r="E112" s="1" t="s">
        <v>1239</v>
      </c>
      <c r="F112" s="1" t="s">
        <v>1240</v>
      </c>
      <c r="G112" s="1" t="s">
        <v>1241</v>
      </c>
      <c r="H112" s="1" t="s">
        <v>1242</v>
      </c>
      <c r="I112" s="1" t="s">
        <v>627</v>
      </c>
      <c r="J112" s="1" t="s">
        <v>1243</v>
      </c>
      <c r="K112" s="1" t="s">
        <v>1244</v>
      </c>
      <c r="L112" s="2"/>
      <c r="M112" s="2"/>
      <c r="N112" s="2"/>
      <c r="O112" s="2"/>
      <c r="P112" s="2"/>
      <c r="Q112" s="2"/>
      <c r="R112" s="2"/>
      <c r="S112" s="2"/>
      <c r="T112" s="2"/>
      <c r="U112" s="2"/>
      <c r="V112" s="2"/>
      <c r="W112" s="2"/>
      <c r="X112" s="2"/>
      <c r="Y112" s="2"/>
      <c r="Z112" s="2"/>
    </row>
    <row r="113" ht="15.75" customHeight="1">
      <c r="A113" s="1" t="s">
        <v>1245</v>
      </c>
      <c r="B113" s="1">
        <v>8.0</v>
      </c>
      <c r="C113" s="1" t="s">
        <v>647</v>
      </c>
      <c r="D113" s="1" t="s">
        <v>418</v>
      </c>
      <c r="E113" s="1" t="s">
        <v>1246</v>
      </c>
      <c r="F113" s="1" t="s">
        <v>617</v>
      </c>
      <c r="G113" s="1" t="s">
        <v>1247</v>
      </c>
      <c r="H113" s="1" t="s">
        <v>1248</v>
      </c>
      <c r="I113" s="1" t="s">
        <v>310</v>
      </c>
      <c r="J113" s="1" t="s">
        <v>1249</v>
      </c>
      <c r="K113" s="1" t="s">
        <v>1130</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1183</v>
      </c>
      <c r="F114" s="1" t="s">
        <v>183</v>
      </c>
      <c r="G114" s="1" t="s">
        <v>1254</v>
      </c>
      <c r="H114" s="1" t="s">
        <v>1255</v>
      </c>
      <c r="I114" s="1" t="s">
        <v>1256</v>
      </c>
      <c r="J114" s="1" t="s">
        <v>1257</v>
      </c>
      <c r="K114" s="1" t="s">
        <v>1258</v>
      </c>
      <c r="L114" s="2"/>
      <c r="M114" s="2"/>
      <c r="N114" s="2"/>
      <c r="O114" s="2"/>
      <c r="P114" s="2"/>
      <c r="Q114" s="2"/>
      <c r="R114" s="2"/>
      <c r="S114" s="2"/>
      <c r="T114" s="2"/>
      <c r="U114" s="2"/>
      <c r="V114" s="2"/>
      <c r="W114" s="2"/>
      <c r="X114" s="2"/>
      <c r="Y114" s="2"/>
      <c r="Z114" s="2"/>
    </row>
    <row r="115" ht="15.75" customHeight="1">
      <c r="A115" s="1" t="s">
        <v>1259</v>
      </c>
      <c r="B115" s="1" t="s">
        <v>1260</v>
      </c>
      <c r="C115" s="1" t="s">
        <v>1261</v>
      </c>
      <c r="D115" s="1" t="s">
        <v>1262</v>
      </c>
      <c r="E115" s="1" t="s">
        <v>798</v>
      </c>
      <c r="F115" s="1" t="s">
        <v>1263</v>
      </c>
      <c r="G115" s="1" t="s">
        <v>371</v>
      </c>
      <c r="H115" s="1" t="s">
        <v>1264</v>
      </c>
      <c r="I115" s="1" t="s">
        <v>1265</v>
      </c>
      <c r="J115" s="1" t="s">
        <v>1266</v>
      </c>
      <c r="K115" s="1" t="s">
        <v>286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1075</v>
      </c>
      <c r="G116" s="1" t="s">
        <v>1272</v>
      </c>
      <c r="H116" s="1" t="s">
        <v>1273</v>
      </c>
      <c r="I116" s="1" t="s">
        <v>1274</v>
      </c>
      <c r="J116" s="1" t="s">
        <v>1275</v>
      </c>
      <c r="K116" s="1" t="s">
        <v>613</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1279</v>
      </c>
      <c r="E117" s="1" t="s">
        <v>765</v>
      </c>
      <c r="F117" s="1" t="s">
        <v>1280</v>
      </c>
      <c r="G117" s="1" t="s">
        <v>1281</v>
      </c>
      <c r="H117" s="1" t="s">
        <v>1207</v>
      </c>
      <c r="I117" s="1" t="s">
        <v>1282</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1288</v>
      </c>
      <c r="E118" s="1" t="s">
        <v>1140</v>
      </c>
      <c r="F118" s="1" t="s">
        <v>1289</v>
      </c>
      <c r="G118" s="1" t="s">
        <v>1290</v>
      </c>
      <c r="H118" s="1" t="s">
        <v>1291</v>
      </c>
      <c r="I118" s="1" t="s">
        <v>1292</v>
      </c>
      <c r="J118" s="1" t="s">
        <v>1258</v>
      </c>
      <c r="K118" s="1" t="s">
        <v>411</v>
      </c>
      <c r="L118" s="2"/>
      <c r="M118" s="2"/>
      <c r="N118" s="2"/>
      <c r="O118" s="2"/>
      <c r="P118" s="2"/>
      <c r="Q118" s="2"/>
      <c r="R118" s="2"/>
      <c r="S118" s="2"/>
      <c r="T118" s="2"/>
      <c r="U118" s="2"/>
      <c r="V118" s="2"/>
      <c r="W118" s="2"/>
      <c r="X118" s="2"/>
      <c r="Y118" s="2"/>
      <c r="Z118" s="2"/>
    </row>
    <row r="119" ht="15.75" customHeight="1">
      <c r="A119" s="1" t="s">
        <v>1293</v>
      </c>
      <c r="B119" s="1" t="s">
        <v>383</v>
      </c>
      <c r="C119" s="1" t="s">
        <v>1294</v>
      </c>
      <c r="D119" s="1" t="s">
        <v>1167</v>
      </c>
      <c r="E119" s="1" t="s">
        <v>1295</v>
      </c>
      <c r="F119" s="1" t="s">
        <v>279</v>
      </c>
      <c r="G119" s="1" t="s">
        <v>1296</v>
      </c>
      <c r="H119" s="1" t="s">
        <v>1297</v>
      </c>
      <c r="I119" s="1" t="s">
        <v>1298</v>
      </c>
      <c r="J119" s="1" t="s">
        <v>1299</v>
      </c>
      <c r="K119" s="1" t="s">
        <v>278</v>
      </c>
      <c r="L119" s="2"/>
      <c r="M119" s="2"/>
      <c r="N119" s="2"/>
      <c r="O119" s="2"/>
      <c r="P119" s="2"/>
      <c r="Q119" s="2"/>
      <c r="R119" s="2"/>
      <c r="S119" s="2"/>
      <c r="T119" s="2"/>
      <c r="U119" s="2"/>
      <c r="V119" s="2"/>
      <c r="W119" s="2"/>
      <c r="X119" s="2"/>
      <c r="Y119" s="2"/>
      <c r="Z119" s="2"/>
    </row>
    <row r="120" ht="15.75" customHeight="1">
      <c r="A120" s="1" t="s">
        <v>1300</v>
      </c>
      <c r="B120" s="1" t="s">
        <v>1301</v>
      </c>
      <c r="C120" s="1" t="s">
        <v>1302</v>
      </c>
      <c r="D120" s="1" t="s">
        <v>693</v>
      </c>
      <c r="E120" s="1" t="s">
        <v>1303</v>
      </c>
      <c r="F120" s="1" t="s">
        <v>1304</v>
      </c>
      <c r="G120" s="1" t="s">
        <v>847</v>
      </c>
      <c r="H120" s="1" t="s">
        <v>1305</v>
      </c>
      <c r="I120" s="1" t="s">
        <v>1306</v>
      </c>
      <c r="J120" s="1" t="s">
        <v>1041</v>
      </c>
      <c r="K120" s="1" t="s">
        <v>1307</v>
      </c>
      <c r="L120" s="2"/>
      <c r="M120" s="2"/>
      <c r="N120" s="2"/>
      <c r="O120" s="2"/>
      <c r="P120" s="2"/>
      <c r="Q120" s="2"/>
      <c r="R120" s="2"/>
      <c r="S120" s="2"/>
      <c r="T120" s="2"/>
      <c r="U120" s="2"/>
      <c r="V120" s="2"/>
      <c r="W120" s="2"/>
      <c r="X120" s="2"/>
      <c r="Y120" s="2"/>
      <c r="Z120" s="2"/>
    </row>
    <row r="121" ht="15.75" customHeight="1">
      <c r="A121" s="1" t="s">
        <v>1308</v>
      </c>
      <c r="B121" s="1" t="s">
        <v>431</v>
      </c>
      <c r="C121" s="1" t="s">
        <v>1309</v>
      </c>
      <c r="D121" s="1" t="s">
        <v>1310</v>
      </c>
      <c r="E121" s="1" t="s">
        <v>1311</v>
      </c>
      <c r="F121" s="1" t="s">
        <v>1312</v>
      </c>
      <c r="G121" s="1" t="s">
        <v>1313</v>
      </c>
      <c r="H121" s="1" t="s">
        <v>1314</v>
      </c>
      <c r="I121" s="1" t="s">
        <v>1315</v>
      </c>
      <c r="J121" s="1" t="s">
        <v>1316</v>
      </c>
      <c r="K121" s="1" t="s">
        <v>1317</v>
      </c>
      <c r="L121" s="2"/>
      <c r="M121" s="2"/>
      <c r="N121" s="2"/>
      <c r="O121" s="2"/>
      <c r="P121" s="2"/>
      <c r="Q121" s="2"/>
      <c r="R121" s="2"/>
      <c r="S121" s="2"/>
      <c r="T121" s="2"/>
      <c r="U121" s="2"/>
      <c r="V121" s="2"/>
      <c r="W121" s="2"/>
      <c r="X121" s="2"/>
      <c r="Y121" s="2"/>
      <c r="Z121" s="2"/>
    </row>
    <row r="122" ht="15.75" customHeight="1">
      <c r="A122" s="1" t="s">
        <v>1318</v>
      </c>
      <c r="B122" s="1" t="s">
        <v>1319</v>
      </c>
      <c r="C122" s="1" t="s">
        <v>1320</v>
      </c>
      <c r="D122" s="1" t="s">
        <v>1321</v>
      </c>
      <c r="E122" s="1" t="s">
        <v>1322</v>
      </c>
      <c r="F122" s="1" t="s">
        <v>1323</v>
      </c>
      <c r="G122" s="1" t="s">
        <v>316</v>
      </c>
      <c r="H122" s="1" t="s">
        <v>1324</v>
      </c>
      <c r="I122" s="1" t="s">
        <v>1325</v>
      </c>
      <c r="J122" s="1" t="s">
        <v>1153</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898</v>
      </c>
      <c r="E123" s="1" t="s">
        <v>1330</v>
      </c>
      <c r="F123" s="1" t="s">
        <v>1331</v>
      </c>
      <c r="G123" s="1" t="s">
        <v>1332</v>
      </c>
      <c r="H123" s="1" t="s">
        <v>1333</v>
      </c>
      <c r="I123" s="1" t="s">
        <v>1334</v>
      </c>
      <c r="J123" s="1" t="s">
        <v>1335</v>
      </c>
      <c r="K123" s="1" t="s">
        <v>220</v>
      </c>
      <c r="L123" s="2"/>
      <c r="M123" s="2"/>
      <c r="N123" s="2"/>
      <c r="O123" s="2"/>
      <c r="P123" s="2"/>
      <c r="Q123" s="2"/>
      <c r="R123" s="2"/>
      <c r="S123" s="2"/>
      <c r="T123" s="2"/>
      <c r="U123" s="2"/>
      <c r="V123" s="2"/>
      <c r="W123" s="2"/>
      <c r="X123" s="2"/>
      <c r="Y123" s="2"/>
      <c r="Z123" s="2"/>
    </row>
    <row r="124" ht="15.75" customHeight="1">
      <c r="A124" s="1" t="s">
        <v>1336</v>
      </c>
      <c r="B124" s="1" t="s">
        <v>1337</v>
      </c>
      <c r="C124" s="1" t="s">
        <v>1338</v>
      </c>
      <c r="D124" s="1" t="s">
        <v>1339</v>
      </c>
      <c r="E124" s="1" t="s">
        <v>1340</v>
      </c>
      <c r="F124" s="1" t="s">
        <v>1341</v>
      </c>
      <c r="G124" s="1" t="s">
        <v>444</v>
      </c>
      <c r="H124" s="1" t="s">
        <v>1342</v>
      </c>
      <c r="I124" s="1" t="s">
        <v>1343</v>
      </c>
      <c r="J124" s="1" t="s">
        <v>1344</v>
      </c>
      <c r="K124" s="1" t="s">
        <v>1195</v>
      </c>
      <c r="L124" s="2"/>
      <c r="M124" s="2"/>
      <c r="N124" s="2"/>
      <c r="O124" s="2"/>
      <c r="P124" s="2"/>
      <c r="Q124" s="2"/>
      <c r="R124" s="2"/>
      <c r="S124" s="2"/>
      <c r="T124" s="2"/>
      <c r="U124" s="2"/>
      <c r="V124" s="2"/>
      <c r="W124" s="2"/>
      <c r="X124" s="2"/>
      <c r="Y124" s="2"/>
      <c r="Z124" s="2"/>
    </row>
    <row r="125" ht="15.75" customHeight="1">
      <c r="A125" s="1" t="s">
        <v>1345</v>
      </c>
      <c r="B125" s="1" t="s">
        <v>1346</v>
      </c>
      <c r="C125" s="1" t="s">
        <v>1347</v>
      </c>
      <c r="D125" s="1" t="s">
        <v>687</v>
      </c>
      <c r="E125" s="1" t="s">
        <v>1348</v>
      </c>
      <c r="F125" s="1" t="s">
        <v>1349</v>
      </c>
      <c r="G125" s="1" t="s">
        <v>444</v>
      </c>
      <c r="H125" s="1" t="s">
        <v>1091</v>
      </c>
      <c r="I125" s="1" t="s">
        <v>1350</v>
      </c>
      <c r="J125" s="1" t="s">
        <v>1351</v>
      </c>
      <c r="K125" s="1" t="s">
        <v>379</v>
      </c>
      <c r="L125" s="2"/>
      <c r="M125" s="2"/>
      <c r="N125" s="2"/>
      <c r="O125" s="2"/>
      <c r="P125" s="2"/>
      <c r="Q125" s="2"/>
      <c r="R125" s="2"/>
      <c r="S125" s="2"/>
      <c r="T125" s="2"/>
      <c r="U125" s="2"/>
      <c r="V125" s="2"/>
      <c r="W125" s="2"/>
      <c r="X125" s="2"/>
      <c r="Y125" s="2"/>
      <c r="Z125" s="2"/>
    </row>
    <row r="126" ht="15.75" customHeight="1">
      <c r="A126" s="1" t="s">
        <v>1352</v>
      </c>
      <c r="B126" s="1" t="s">
        <v>1353</v>
      </c>
      <c r="C126" s="1" t="s">
        <v>1354</v>
      </c>
      <c r="D126" s="1">
        <v>-26.0</v>
      </c>
      <c r="E126" s="1" t="s">
        <v>1355</v>
      </c>
      <c r="F126" s="1" t="s">
        <v>1356</v>
      </c>
      <c r="G126" s="1" t="s">
        <v>1357</v>
      </c>
      <c r="H126" s="1" t="s">
        <v>1358</v>
      </c>
      <c r="I126" s="1" t="s">
        <v>590</v>
      </c>
      <c r="J126" s="1" t="s">
        <v>1359</v>
      </c>
      <c r="K126" s="1" t="s">
        <v>1360</v>
      </c>
      <c r="L126" s="2"/>
      <c r="M126" s="2"/>
      <c r="N126" s="2"/>
      <c r="O126" s="2"/>
      <c r="P126" s="2"/>
      <c r="Q126" s="2"/>
      <c r="R126" s="2"/>
      <c r="S126" s="2"/>
      <c r="T126" s="2"/>
      <c r="U126" s="2"/>
      <c r="V126" s="2"/>
      <c r="W126" s="2"/>
      <c r="X126" s="2"/>
      <c r="Y126" s="2"/>
      <c r="Z126" s="2"/>
    </row>
    <row r="127" ht="15.75" customHeight="1">
      <c r="A127" s="1" t="s">
        <v>1361</v>
      </c>
      <c r="B127" s="1" t="s">
        <v>1012</v>
      </c>
      <c r="C127" s="1" t="s">
        <v>1218</v>
      </c>
      <c r="D127" s="1">
        <v>-40.0</v>
      </c>
      <c r="E127" s="1" t="s">
        <v>1362</v>
      </c>
      <c r="F127" s="1" t="s">
        <v>1320</v>
      </c>
      <c r="G127" s="1" t="s">
        <v>791</v>
      </c>
      <c r="H127" s="1" t="s">
        <v>1363</v>
      </c>
      <c r="I127" s="1" t="s">
        <v>1364</v>
      </c>
      <c r="J127" s="1" t="s">
        <v>1365</v>
      </c>
      <c r="K127" s="1" t="s">
        <v>1366</v>
      </c>
      <c r="L127" s="2"/>
      <c r="M127" s="2"/>
      <c r="N127" s="2"/>
      <c r="O127" s="2"/>
      <c r="P127" s="2"/>
      <c r="Q127" s="2"/>
      <c r="R127" s="2"/>
      <c r="S127" s="2"/>
      <c r="T127" s="2"/>
      <c r="U127" s="2"/>
      <c r="V127" s="2"/>
      <c r="W127" s="2"/>
      <c r="X127" s="2"/>
      <c r="Y127" s="2"/>
      <c r="Z127" s="2"/>
    </row>
    <row r="128" ht="15.75" customHeight="1">
      <c r="A128" s="1" t="s">
        <v>1367</v>
      </c>
      <c r="B128" s="1" t="s">
        <v>1368</v>
      </c>
      <c r="C128" s="1" t="s">
        <v>1368</v>
      </c>
      <c r="D128" s="1" t="s">
        <v>1369</v>
      </c>
      <c r="E128" s="1" t="s">
        <v>1370</v>
      </c>
      <c r="F128" s="1">
        <v>9.0</v>
      </c>
      <c r="G128" s="1" t="s">
        <v>1371</v>
      </c>
      <c r="H128" s="1" t="s">
        <v>1372</v>
      </c>
      <c r="I128" s="1" t="s">
        <v>1373</v>
      </c>
      <c r="J128" s="1" t="s">
        <v>1374</v>
      </c>
      <c r="K128" s="1" t="s">
        <v>1375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1400</v>
      </c>
      <c r="C4" s="1" t="s">
        <v>1401</v>
      </c>
      <c r="D4" s="1" t="s">
        <v>1402</v>
      </c>
      <c r="E4" s="1" t="s">
        <v>1403</v>
      </c>
      <c r="F4" s="1" t="s">
        <v>1404</v>
      </c>
      <c r="G4" s="1" t="s">
        <v>1405</v>
      </c>
      <c r="H4" s="1" t="s">
        <v>1406</v>
      </c>
      <c r="I4" s="1" t="s">
        <v>1407</v>
      </c>
      <c r="J4" s="2"/>
      <c r="K4" s="2"/>
      <c r="L4" s="2"/>
      <c r="M4" s="2"/>
      <c r="N4" s="2"/>
      <c r="O4" s="2"/>
      <c r="P4" s="2"/>
      <c r="Q4" s="2"/>
      <c r="R4" s="2"/>
      <c r="S4" s="2"/>
      <c r="T4" s="2"/>
      <c r="U4" s="2"/>
      <c r="V4" s="2"/>
      <c r="W4" s="2"/>
      <c r="X4" s="2"/>
      <c r="Y4" s="2"/>
      <c r="Z4" s="2"/>
    </row>
    <row r="5">
      <c r="A5" s="1" t="s">
        <v>1392</v>
      </c>
      <c r="B5" s="1" t="s">
        <v>1391</v>
      </c>
      <c r="C5" s="1" t="s">
        <v>1408</v>
      </c>
      <c r="D5" s="1" t="s">
        <v>1409</v>
      </c>
      <c r="E5" s="1" t="s">
        <v>1410</v>
      </c>
      <c r="F5" s="1" t="s">
        <v>1411</v>
      </c>
      <c r="G5" s="1" t="s">
        <v>1412</v>
      </c>
      <c r="H5" s="1" t="s">
        <v>1413</v>
      </c>
      <c r="I5" s="1" t="s">
        <v>1414</v>
      </c>
      <c r="J5" s="2"/>
      <c r="K5" s="2"/>
      <c r="L5" s="2"/>
      <c r="M5" s="2"/>
      <c r="N5" s="2"/>
      <c r="O5" s="2"/>
      <c r="P5" s="2"/>
      <c r="Q5" s="2"/>
      <c r="R5" s="2"/>
      <c r="S5" s="2"/>
      <c r="T5" s="2"/>
      <c r="U5" s="2"/>
      <c r="V5" s="2"/>
      <c r="W5" s="2"/>
      <c r="X5" s="2"/>
      <c r="Y5" s="2"/>
      <c r="Z5" s="2"/>
    </row>
    <row r="6">
      <c r="A6" s="1" t="s">
        <v>1415</v>
      </c>
      <c r="B6" s="1" t="s">
        <v>1416</v>
      </c>
      <c r="C6" s="1" t="s">
        <v>1417</v>
      </c>
      <c r="D6" s="1" t="s">
        <v>1418</v>
      </c>
      <c r="E6" s="1" t="s">
        <v>1419</v>
      </c>
      <c r="F6" s="1" t="s">
        <v>1420</v>
      </c>
      <c r="G6" s="1" t="s">
        <v>1421</v>
      </c>
      <c r="H6" s="1" t="s">
        <v>1422</v>
      </c>
      <c r="I6" s="1" t="s">
        <v>1423</v>
      </c>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1" t="s">
        <v>1431</v>
      </c>
      <c r="I7" s="1" t="s">
        <v>1432</v>
      </c>
      <c r="J7" s="2"/>
      <c r="K7" s="2"/>
      <c r="L7" s="2"/>
      <c r="M7" s="2"/>
      <c r="N7" s="2"/>
      <c r="O7" s="2"/>
      <c r="P7" s="2"/>
      <c r="Q7" s="2"/>
      <c r="R7" s="2"/>
      <c r="S7" s="2"/>
      <c r="T7" s="2"/>
      <c r="U7" s="2"/>
      <c r="V7" s="2"/>
      <c r="W7" s="2"/>
      <c r="X7" s="2"/>
      <c r="Y7" s="2"/>
      <c r="Z7" s="2"/>
    </row>
    <row r="8">
      <c r="A8" s="1" t="s">
        <v>1433</v>
      </c>
      <c r="B8" s="1" t="s">
        <v>1391</v>
      </c>
      <c r="C8" s="1" t="s">
        <v>1434</v>
      </c>
      <c r="D8" s="1" t="s">
        <v>1435</v>
      </c>
      <c r="E8" s="1" t="s">
        <v>1436</v>
      </c>
      <c r="F8" s="1" t="s">
        <v>1437</v>
      </c>
      <c r="G8" s="1" t="s">
        <v>1438</v>
      </c>
      <c r="H8" s="1" t="s">
        <v>1439</v>
      </c>
      <c r="I8" s="1" t="s">
        <v>1440</v>
      </c>
      <c r="J8" s="2"/>
      <c r="K8" s="2"/>
      <c r="L8" s="2"/>
      <c r="M8" s="2"/>
      <c r="N8" s="2"/>
      <c r="O8" s="2"/>
      <c r="P8" s="2"/>
      <c r="Q8" s="2"/>
      <c r="R8" s="2"/>
      <c r="S8" s="2"/>
      <c r="T8" s="2"/>
      <c r="U8" s="2"/>
      <c r="V8" s="2"/>
      <c r="W8" s="2"/>
      <c r="X8" s="2"/>
      <c r="Y8" s="2"/>
      <c r="Z8" s="2"/>
    </row>
    <row r="9">
      <c r="A9" s="1" t="s">
        <v>1441</v>
      </c>
      <c r="B9" s="1" t="s">
        <v>1442</v>
      </c>
      <c r="C9" s="1" t="s">
        <v>1443</v>
      </c>
      <c r="D9" s="1" t="s">
        <v>1444</v>
      </c>
      <c r="E9" s="1" t="s">
        <v>1445</v>
      </c>
      <c r="F9" s="1" t="s">
        <v>1446</v>
      </c>
      <c r="G9" s="1" t="s">
        <v>1447</v>
      </c>
      <c r="H9" s="1" t="s">
        <v>1448</v>
      </c>
      <c r="I9" s="1" t="s">
        <v>1449</v>
      </c>
      <c r="J9" s="2"/>
      <c r="K9" s="2"/>
      <c r="L9" s="2"/>
      <c r="M9" s="2"/>
      <c r="N9" s="2"/>
      <c r="O9" s="2"/>
      <c r="P9" s="2"/>
      <c r="Q9" s="2"/>
      <c r="R9" s="2"/>
      <c r="S9" s="2"/>
      <c r="T9" s="2"/>
      <c r="U9" s="2"/>
      <c r="V9" s="2"/>
      <c r="W9" s="2"/>
      <c r="X9" s="2"/>
      <c r="Y9" s="2"/>
      <c r="Z9" s="2"/>
    </row>
    <row r="10">
      <c r="A10" s="1" t="s">
        <v>1450</v>
      </c>
      <c r="B10" s="1" t="s">
        <v>1451</v>
      </c>
      <c r="C10" s="1" t="s">
        <v>1452</v>
      </c>
      <c r="D10" s="1" t="s">
        <v>1431</v>
      </c>
      <c r="E10" s="1" t="s">
        <v>1453</v>
      </c>
      <c r="F10" s="1" t="s">
        <v>1454</v>
      </c>
      <c r="G10" s="1" t="s">
        <v>1455</v>
      </c>
      <c r="H10" s="1" t="s">
        <v>1456</v>
      </c>
      <c r="I10" s="1" t="s">
        <v>1457</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1" t="s">
        <v>1474</v>
      </c>
      <c r="I12" s="1" t="s">
        <v>1463</v>
      </c>
      <c r="J12" s="2"/>
      <c r="K12" s="2"/>
      <c r="L12" s="2"/>
      <c r="M12" s="2"/>
      <c r="N12" s="2"/>
      <c r="O12" s="2"/>
      <c r="P12" s="2"/>
      <c r="Q12" s="2"/>
      <c r="R12" s="2"/>
      <c r="S12" s="2"/>
      <c r="T12" s="2"/>
      <c r="U12" s="2"/>
      <c r="V12" s="2"/>
      <c r="W12" s="2"/>
      <c r="X12" s="2"/>
      <c r="Y12" s="2"/>
      <c r="Z12" s="2"/>
    </row>
    <row r="13">
      <c r="A13" s="1" t="s">
        <v>1475</v>
      </c>
      <c r="B13" s="1" t="s">
        <v>1476</v>
      </c>
      <c r="C13" s="1" t="s">
        <v>1477</v>
      </c>
      <c r="D13" s="1" t="s">
        <v>1478</v>
      </c>
      <c r="E13" s="1" t="s">
        <v>1479</v>
      </c>
      <c r="F13" s="1" t="s">
        <v>1480</v>
      </c>
      <c r="G13" s="1" t="s">
        <v>1481</v>
      </c>
      <c r="H13" s="1" t="s">
        <v>1482</v>
      </c>
      <c r="I13" s="1" t="s">
        <v>1483</v>
      </c>
      <c r="J13" s="2"/>
      <c r="K13" s="2"/>
      <c r="L13" s="2"/>
      <c r="M13" s="2"/>
      <c r="N13" s="2"/>
      <c r="O13" s="2"/>
      <c r="P13" s="2"/>
      <c r="Q13" s="2"/>
      <c r="R13" s="2"/>
      <c r="S13" s="2"/>
      <c r="T13" s="2"/>
      <c r="U13" s="2"/>
      <c r="V13" s="2"/>
      <c r="W13" s="2"/>
      <c r="X13" s="2"/>
      <c r="Y13" s="2"/>
      <c r="Z13" s="2"/>
    </row>
    <row r="14">
      <c r="A14" s="1" t="s">
        <v>1484</v>
      </c>
      <c r="B14" s="1" t="s">
        <v>1485</v>
      </c>
      <c r="C14" s="1" t="s">
        <v>1486</v>
      </c>
      <c r="D14" s="1" t="s">
        <v>1487</v>
      </c>
      <c r="E14" s="1" t="s">
        <v>1488</v>
      </c>
      <c r="F14" s="1" t="s">
        <v>1489</v>
      </c>
      <c r="G14" s="1" t="s">
        <v>1490</v>
      </c>
      <c r="H14" s="1" t="s">
        <v>1491</v>
      </c>
      <c r="I14" s="1" t="s">
        <v>1492</v>
      </c>
      <c r="J14" s="2"/>
      <c r="K14" s="2"/>
      <c r="L14" s="2"/>
      <c r="M14" s="2"/>
      <c r="N14" s="2"/>
      <c r="O14" s="2"/>
      <c r="P14" s="2"/>
      <c r="Q14" s="2"/>
      <c r="R14" s="2"/>
      <c r="S14" s="2"/>
      <c r="T14" s="2"/>
      <c r="U14" s="2"/>
      <c r="V14" s="2"/>
      <c r="W14" s="2"/>
      <c r="X14" s="2"/>
      <c r="Y14" s="2"/>
      <c r="Z14" s="2"/>
    </row>
    <row r="15">
      <c r="A15" s="1" t="s">
        <v>1493</v>
      </c>
      <c r="B15" s="1" t="s">
        <v>226</v>
      </c>
      <c r="C15" s="1" t="s">
        <v>227</v>
      </c>
      <c r="D15" s="1" t="s">
        <v>228</v>
      </c>
      <c r="E15" s="1" t="s">
        <v>229</v>
      </c>
      <c r="F15" s="1" t="s">
        <v>229</v>
      </c>
      <c r="G15" s="1" t="s">
        <v>1494</v>
      </c>
      <c r="H15" s="1" t="s">
        <v>1495</v>
      </c>
      <c r="I15" s="1" t="s">
        <v>1496</v>
      </c>
      <c r="J15" s="2"/>
      <c r="K15" s="2"/>
      <c r="L15" s="2"/>
      <c r="M15" s="2"/>
      <c r="N15" s="2"/>
      <c r="O15" s="2"/>
      <c r="P15" s="2"/>
      <c r="Q15" s="2"/>
      <c r="R15" s="2"/>
      <c r="S15" s="2"/>
      <c r="T15" s="2"/>
      <c r="U15" s="2"/>
      <c r="V15" s="2"/>
      <c r="W15" s="2"/>
      <c r="X15" s="2"/>
      <c r="Y15" s="2"/>
      <c r="Z15" s="2"/>
    </row>
    <row r="16">
      <c r="A16" s="1" t="s">
        <v>1497</v>
      </c>
      <c r="B16" s="1" t="s">
        <v>1498</v>
      </c>
      <c r="C16" s="1" t="s">
        <v>1499</v>
      </c>
      <c r="D16" s="1" t="s">
        <v>1500</v>
      </c>
      <c r="E16" s="1" t="s">
        <v>1501</v>
      </c>
      <c r="F16" s="1" t="s">
        <v>1502</v>
      </c>
      <c r="G16" s="1" t="s">
        <v>1503</v>
      </c>
      <c r="H16" s="1" t="s">
        <v>1504</v>
      </c>
      <c r="I16" s="1" t="s">
        <v>1505</v>
      </c>
      <c r="J16" s="2"/>
      <c r="K16" s="2"/>
      <c r="L16" s="2"/>
      <c r="M16" s="2"/>
      <c r="N16" s="2"/>
      <c r="O16" s="2"/>
      <c r="P16" s="2"/>
      <c r="Q16" s="2"/>
      <c r="R16" s="2"/>
      <c r="S16" s="2"/>
      <c r="T16" s="2"/>
      <c r="U16" s="2"/>
      <c r="V16" s="2"/>
      <c r="W16" s="2"/>
      <c r="X16" s="2"/>
      <c r="Y16" s="2"/>
      <c r="Z16" s="2"/>
    </row>
    <row r="17">
      <c r="A17" s="1" t="s">
        <v>1506</v>
      </c>
      <c r="B17" s="1" t="s">
        <v>198</v>
      </c>
      <c r="C17" s="1" t="s">
        <v>199</v>
      </c>
      <c r="D17" s="1" t="s">
        <v>200</v>
      </c>
      <c r="E17" s="1" t="s">
        <v>190</v>
      </c>
      <c r="F17" s="1" t="s">
        <v>201</v>
      </c>
      <c r="G17" s="1" t="s">
        <v>1507</v>
      </c>
      <c r="H17" s="1" t="s">
        <v>1508</v>
      </c>
      <c r="I17" s="1" t="s">
        <v>1509</v>
      </c>
      <c r="J17" s="2"/>
      <c r="K17" s="2"/>
      <c r="L17" s="2"/>
      <c r="M17" s="2"/>
      <c r="N17" s="2"/>
      <c r="O17" s="2"/>
      <c r="P17" s="2"/>
      <c r="Q17" s="2"/>
      <c r="R17" s="2"/>
      <c r="S17" s="2"/>
      <c r="T17" s="2"/>
      <c r="U17" s="2"/>
      <c r="V17" s="2"/>
      <c r="W17" s="2"/>
      <c r="X17" s="2"/>
      <c r="Y17" s="2"/>
      <c r="Z17" s="2"/>
    </row>
    <row r="18">
      <c r="A18" s="1" t="s">
        <v>1510</v>
      </c>
      <c r="B18" s="1" t="s">
        <v>1511</v>
      </c>
      <c r="C18" s="1" t="s">
        <v>1512</v>
      </c>
      <c r="D18" s="1" t="s">
        <v>1513</v>
      </c>
      <c r="E18" s="1" t="s">
        <v>1514</v>
      </c>
      <c r="F18" s="1" t="s">
        <v>1515</v>
      </c>
      <c r="G18" s="1" t="s">
        <v>1516</v>
      </c>
      <c r="H18" s="1" t="s">
        <v>1517</v>
      </c>
      <c r="I18" s="1" t="s">
        <v>1518</v>
      </c>
      <c r="J18" s="2"/>
      <c r="K18" s="2"/>
      <c r="L18" s="2"/>
      <c r="M18" s="2"/>
      <c r="N18" s="2"/>
      <c r="O18" s="2"/>
      <c r="P18" s="2"/>
      <c r="Q18" s="2"/>
      <c r="R18" s="2"/>
      <c r="S18" s="2"/>
      <c r="T18" s="2"/>
      <c r="U18" s="2"/>
      <c r="V18" s="2"/>
      <c r="W18" s="2"/>
      <c r="X18" s="2"/>
      <c r="Y18" s="2"/>
      <c r="Z18" s="2"/>
    </row>
    <row r="19">
      <c r="A19" s="1" t="s">
        <v>1519</v>
      </c>
      <c r="B19" s="1" t="s">
        <v>1520</v>
      </c>
      <c r="C19" s="1" t="s">
        <v>1521</v>
      </c>
      <c r="D19" s="1" t="s">
        <v>1522</v>
      </c>
      <c r="E19" s="1" t="s">
        <v>1523</v>
      </c>
      <c r="F19" s="1" t="s">
        <v>1524</v>
      </c>
      <c r="G19" s="1" t="s">
        <v>1525</v>
      </c>
      <c r="H19" s="1" t="s">
        <v>1526</v>
      </c>
      <c r="I19" s="1" t="s">
        <v>1527</v>
      </c>
      <c r="J19" s="2"/>
      <c r="K19" s="2"/>
      <c r="L19" s="2"/>
      <c r="M19" s="2"/>
      <c r="N19" s="2"/>
      <c r="O19" s="2"/>
      <c r="P19" s="2"/>
      <c r="Q19" s="2"/>
      <c r="R19" s="2"/>
      <c r="S19" s="2"/>
      <c r="T19" s="2"/>
      <c r="U19" s="2"/>
      <c r="V19" s="2"/>
      <c r="W19" s="2"/>
      <c r="X19" s="2"/>
      <c r="Y19" s="2"/>
      <c r="Z19" s="2"/>
    </row>
    <row r="20">
      <c r="A20" s="1" t="s">
        <v>1528</v>
      </c>
      <c r="B20" s="1" t="s">
        <v>1529</v>
      </c>
      <c r="C20" s="1" t="s">
        <v>1530</v>
      </c>
      <c r="D20" s="1" t="s">
        <v>1531</v>
      </c>
      <c r="E20" s="1" t="s">
        <v>1532</v>
      </c>
      <c r="F20" s="1" t="s">
        <v>1533</v>
      </c>
      <c r="G20" s="1" t="s">
        <v>1534</v>
      </c>
      <c r="H20" s="1" t="s">
        <v>1535</v>
      </c>
      <c r="I20" s="1" t="s">
        <v>1536</v>
      </c>
      <c r="J20" s="2"/>
      <c r="K20" s="2"/>
      <c r="L20" s="2"/>
      <c r="M20" s="2"/>
      <c r="N20" s="2"/>
      <c r="O20" s="2"/>
      <c r="P20" s="2"/>
      <c r="Q20" s="2"/>
      <c r="R20" s="2"/>
      <c r="S20" s="2"/>
      <c r="T20" s="2"/>
      <c r="U20" s="2"/>
      <c r="V20" s="2"/>
      <c r="W20" s="2"/>
      <c r="X20" s="2"/>
      <c r="Y20" s="2"/>
      <c r="Z20" s="2"/>
    </row>
    <row r="21" ht="15.75" customHeight="1">
      <c r="A21" s="1" t="s">
        <v>1537</v>
      </c>
      <c r="B21" s="1" t="s">
        <v>1538</v>
      </c>
      <c r="C21" s="1" t="s">
        <v>1539</v>
      </c>
      <c r="D21" s="1" t="s">
        <v>1540</v>
      </c>
      <c r="E21" s="1" t="s">
        <v>1541</v>
      </c>
      <c r="F21" s="1" t="s">
        <v>1542</v>
      </c>
      <c r="G21" s="1" t="s">
        <v>1543</v>
      </c>
      <c r="H21" s="1" t="s">
        <v>1544</v>
      </c>
      <c r="I21" s="1" t="s">
        <v>1545</v>
      </c>
      <c r="J21" s="2"/>
      <c r="K21" s="2"/>
      <c r="L21" s="2"/>
      <c r="M21" s="2"/>
      <c r="N21" s="2"/>
      <c r="O21" s="2"/>
      <c r="P21" s="2"/>
      <c r="Q21" s="2"/>
      <c r="R21" s="2"/>
      <c r="S21" s="2"/>
      <c r="T21" s="2"/>
      <c r="U21" s="2"/>
      <c r="V21" s="2"/>
      <c r="W21" s="2"/>
      <c r="X21" s="2"/>
      <c r="Y21" s="2"/>
      <c r="Z21" s="2"/>
    </row>
    <row r="22" ht="15.75" customHeight="1">
      <c r="A22" s="1" t="s">
        <v>1546</v>
      </c>
      <c r="B22" s="1" t="s">
        <v>1547</v>
      </c>
      <c r="C22" s="1" t="s">
        <v>1548</v>
      </c>
      <c r="D22" s="1" t="s">
        <v>1549</v>
      </c>
      <c r="E22" s="1" t="s">
        <v>1550</v>
      </c>
      <c r="F22" s="1" t="s">
        <v>1551</v>
      </c>
      <c r="G22" s="1" t="s">
        <v>1552</v>
      </c>
      <c r="H22" s="1" t="s">
        <v>1553</v>
      </c>
      <c r="I22" s="1" t="s">
        <v>1554</v>
      </c>
      <c r="J22" s="2"/>
      <c r="K22" s="2"/>
      <c r="L22" s="2"/>
      <c r="M22" s="2"/>
      <c r="N22" s="2"/>
      <c r="O22" s="2"/>
      <c r="P22" s="2"/>
      <c r="Q22" s="2"/>
      <c r="R22" s="2"/>
      <c r="S22" s="2"/>
      <c r="T22" s="2"/>
      <c r="U22" s="2"/>
      <c r="V22" s="2"/>
      <c r="W22" s="2"/>
      <c r="X22" s="2"/>
      <c r="Y22" s="2"/>
      <c r="Z22" s="2"/>
    </row>
    <row r="23" ht="15.75" customHeight="1">
      <c r="A23" s="1" t="s">
        <v>1555</v>
      </c>
      <c r="B23" s="1" t="s">
        <v>1556</v>
      </c>
      <c r="C23" s="1" t="s">
        <v>1557</v>
      </c>
      <c r="D23" s="1" t="s">
        <v>1558</v>
      </c>
      <c r="E23" s="1" t="s">
        <v>1559</v>
      </c>
      <c r="F23" s="1" t="s">
        <v>1560</v>
      </c>
      <c r="G23" s="1" t="s">
        <v>1561</v>
      </c>
      <c r="H23" s="1" t="s">
        <v>1562</v>
      </c>
      <c r="I23" s="1" t="s">
        <v>1563</v>
      </c>
      <c r="J23" s="2"/>
      <c r="K23" s="2"/>
      <c r="L23" s="2"/>
      <c r="M23" s="2"/>
      <c r="N23" s="2"/>
      <c r="O23" s="2"/>
      <c r="P23" s="2"/>
      <c r="Q23" s="2"/>
      <c r="R23" s="2"/>
      <c r="S23" s="2"/>
      <c r="T23" s="2"/>
      <c r="U23" s="2"/>
      <c r="V23" s="2"/>
      <c r="W23" s="2"/>
      <c r="X23" s="2"/>
      <c r="Y23" s="2"/>
      <c r="Z23" s="2"/>
    </row>
    <row r="24" ht="15.75" customHeight="1">
      <c r="A24" s="1" t="s">
        <v>1564</v>
      </c>
      <c r="B24" s="1" t="s">
        <v>1565</v>
      </c>
      <c r="C24" s="1" t="s">
        <v>1566</v>
      </c>
      <c r="D24" s="1" t="s">
        <v>1567</v>
      </c>
      <c r="E24" s="1" t="s">
        <v>1568</v>
      </c>
      <c r="F24" s="1" t="s">
        <v>1569</v>
      </c>
      <c r="G24" s="1" t="s">
        <v>1570</v>
      </c>
      <c r="H24" s="1" t="s">
        <v>1570</v>
      </c>
      <c r="I24" s="1" t="s">
        <v>1570</v>
      </c>
      <c r="J24" s="2"/>
      <c r="K24" s="2"/>
      <c r="L24" s="2"/>
      <c r="M24" s="2"/>
      <c r="N24" s="2"/>
      <c r="O24" s="2"/>
      <c r="P24" s="2"/>
      <c r="Q24" s="2"/>
      <c r="R24" s="2"/>
      <c r="S24" s="2"/>
      <c r="T24" s="2"/>
      <c r="U24" s="2"/>
      <c r="V24" s="2"/>
      <c r="W24" s="2"/>
      <c r="X24" s="2"/>
      <c r="Y24" s="2"/>
      <c r="Z24" s="2"/>
    </row>
    <row r="25" ht="15.75" customHeight="1">
      <c r="A25" s="1" t="s">
        <v>1571</v>
      </c>
      <c r="B25" s="1" t="s">
        <v>1572</v>
      </c>
      <c r="C25" s="1" t="s">
        <v>1573</v>
      </c>
      <c r="D25" s="1" t="s">
        <v>1574</v>
      </c>
      <c r="E25" s="1" t="s">
        <v>1575</v>
      </c>
      <c r="F25" s="1" t="s">
        <v>1576</v>
      </c>
      <c r="G25" s="1" t="s">
        <v>1577</v>
      </c>
      <c r="H25" s="1" t="s">
        <v>1577</v>
      </c>
      <c r="I25" s="1" t="s">
        <v>1391</v>
      </c>
      <c r="J25" s="2"/>
      <c r="K25" s="2"/>
      <c r="L25" s="2"/>
      <c r="M25" s="2"/>
      <c r="N25" s="2"/>
      <c r="O25" s="2"/>
      <c r="P25" s="2"/>
      <c r="Q25" s="2"/>
      <c r="R25" s="2"/>
      <c r="S25" s="2"/>
      <c r="T25" s="2"/>
      <c r="U25" s="2"/>
      <c r="V25" s="2"/>
      <c r="W25" s="2"/>
      <c r="X25" s="2"/>
      <c r="Y25" s="2"/>
      <c r="Z25" s="2"/>
    </row>
    <row r="26" ht="15.75" customHeight="1">
      <c r="A26" s="1" t="s">
        <v>1578</v>
      </c>
      <c r="B26" s="1" t="s">
        <v>1579</v>
      </c>
      <c r="C26" s="1" t="s">
        <v>1580</v>
      </c>
      <c r="D26" s="1" t="s">
        <v>1581</v>
      </c>
      <c r="E26" s="1" t="s">
        <v>1582</v>
      </c>
      <c r="F26" s="1" t="s">
        <v>1583</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1591</v>
      </c>
      <c r="C5" s="2"/>
      <c r="D5" s="2"/>
      <c r="E5" s="2"/>
      <c r="F5" s="2"/>
      <c r="G5" s="2"/>
      <c r="H5" s="2"/>
      <c r="I5" s="2"/>
      <c r="J5" s="2"/>
      <c r="K5" s="2"/>
      <c r="L5" s="2"/>
      <c r="M5" s="2"/>
      <c r="N5" s="2"/>
      <c r="O5" s="2"/>
      <c r="P5" s="2"/>
      <c r="Q5" s="2"/>
      <c r="R5" s="2"/>
      <c r="S5" s="2"/>
      <c r="T5" s="2"/>
      <c r="U5" s="2"/>
      <c r="V5" s="2"/>
      <c r="W5" s="2"/>
      <c r="X5" s="2"/>
      <c r="Y5" s="2"/>
      <c r="Z5" s="2"/>
    </row>
    <row r="6">
      <c r="A6" s="3" t="s">
        <v>1592</v>
      </c>
      <c r="B6" s="1" t="s">
        <v>11</v>
      </c>
      <c r="C6" s="2"/>
      <c r="D6" s="2"/>
      <c r="E6" s="2"/>
      <c r="F6" s="2"/>
      <c r="G6" s="2"/>
      <c r="H6" s="2"/>
      <c r="I6" s="2"/>
      <c r="J6" s="2"/>
      <c r="K6" s="2"/>
      <c r="L6" s="2"/>
      <c r="M6" s="2"/>
      <c r="N6" s="2"/>
      <c r="O6" s="2"/>
      <c r="P6" s="2"/>
      <c r="Q6" s="2"/>
      <c r="R6" s="2"/>
      <c r="S6" s="2"/>
      <c r="T6" s="2"/>
      <c r="U6" s="2"/>
      <c r="V6" s="2"/>
      <c r="W6" s="2"/>
      <c r="X6" s="2"/>
      <c r="Y6" s="2"/>
      <c r="Z6" s="2"/>
    </row>
    <row r="7">
      <c r="A7" s="3" t="s">
        <v>1593</v>
      </c>
      <c r="B7" s="1" t="s">
        <v>1594</v>
      </c>
      <c r="C7" s="2"/>
      <c r="D7" s="2"/>
      <c r="E7" s="2"/>
      <c r="F7" s="2"/>
      <c r="G7" s="2"/>
      <c r="H7" s="2"/>
      <c r="I7" s="2"/>
      <c r="J7" s="2"/>
      <c r="K7" s="2"/>
      <c r="L7" s="2"/>
      <c r="M7" s="2"/>
      <c r="N7" s="2"/>
      <c r="O7" s="2"/>
      <c r="P7" s="2"/>
      <c r="Q7" s="2"/>
      <c r="R7" s="2"/>
      <c r="S7" s="2"/>
      <c r="T7" s="2"/>
      <c r="U7" s="2"/>
      <c r="V7" s="2"/>
      <c r="W7" s="2"/>
      <c r="X7" s="2"/>
      <c r="Y7" s="2"/>
      <c r="Z7" s="2"/>
    </row>
    <row r="8">
      <c r="A8" s="3" t="s">
        <v>1595</v>
      </c>
      <c r="B8" s="4" t="s">
        <v>1596</v>
      </c>
      <c r="C8" s="2"/>
      <c r="D8" s="2"/>
      <c r="E8" s="2"/>
      <c r="F8" s="2"/>
      <c r="G8" s="2"/>
      <c r="H8" s="2"/>
      <c r="I8" s="2"/>
      <c r="J8" s="2"/>
      <c r="K8" s="2"/>
      <c r="L8" s="2"/>
      <c r="M8" s="2"/>
      <c r="N8" s="2"/>
      <c r="O8" s="2"/>
      <c r="P8" s="2"/>
      <c r="Q8" s="2"/>
      <c r="R8" s="2"/>
      <c r="S8" s="2"/>
      <c r="T8" s="2"/>
      <c r="U8" s="2"/>
      <c r="V8" s="2"/>
      <c r="W8" s="2"/>
      <c r="X8" s="2"/>
      <c r="Y8" s="2"/>
      <c r="Z8" s="2"/>
    </row>
    <row r="9">
      <c r="A9" s="3" t="s">
        <v>1597</v>
      </c>
      <c r="B9" s="1" t="s">
        <v>1598</v>
      </c>
      <c r="C9" s="2"/>
      <c r="D9" s="2"/>
      <c r="E9" s="2"/>
      <c r="F9" s="2"/>
      <c r="G9" s="2"/>
      <c r="H9" s="2"/>
      <c r="I9" s="2"/>
      <c r="J9" s="2"/>
      <c r="K9" s="2"/>
      <c r="L9" s="2"/>
      <c r="M9" s="2"/>
      <c r="N9" s="2"/>
      <c r="O9" s="2"/>
      <c r="P9" s="2"/>
      <c r="Q9" s="2"/>
      <c r="R9" s="2"/>
      <c r="S9" s="2"/>
      <c r="T9" s="2"/>
      <c r="U9" s="2"/>
      <c r="V9" s="2"/>
      <c r="W9" s="2"/>
      <c r="X9" s="2"/>
      <c r="Y9" s="2"/>
      <c r="Z9" s="2"/>
    </row>
    <row r="10">
      <c r="A10" s="3" t="s">
        <v>1599</v>
      </c>
      <c r="B10" s="1" t="s">
        <v>1600</v>
      </c>
      <c r="C10" s="2"/>
      <c r="D10" s="2"/>
      <c r="E10" s="2"/>
      <c r="F10" s="2"/>
      <c r="G10" s="2"/>
      <c r="H10" s="2"/>
      <c r="I10" s="2"/>
      <c r="J10" s="2"/>
      <c r="K10" s="2"/>
      <c r="L10" s="2"/>
      <c r="M10" s="2"/>
      <c r="N10" s="2"/>
      <c r="O10" s="2"/>
      <c r="P10" s="2"/>
      <c r="Q10" s="2"/>
      <c r="R10" s="2"/>
      <c r="S10" s="2"/>
      <c r="T10" s="2"/>
      <c r="U10" s="2"/>
      <c r="V10" s="2"/>
      <c r="W10" s="2"/>
      <c r="X10" s="2"/>
      <c r="Y10" s="2"/>
      <c r="Z10" s="2"/>
    </row>
    <row r="11">
      <c r="A11" s="3" t="s">
        <v>1601</v>
      </c>
      <c r="B11" s="1" t="s">
        <v>1598</v>
      </c>
      <c r="C11" s="2"/>
      <c r="D11" s="2"/>
      <c r="E11" s="2"/>
      <c r="F11" s="2"/>
      <c r="G11" s="2"/>
      <c r="H11" s="2"/>
      <c r="I11" s="2"/>
      <c r="J11" s="2"/>
      <c r="K11" s="2"/>
      <c r="L11" s="2"/>
      <c r="M11" s="2"/>
      <c r="N11" s="2"/>
      <c r="O11" s="2"/>
      <c r="P11" s="2"/>
      <c r="Q11" s="2"/>
      <c r="R11" s="2"/>
      <c r="S11" s="2"/>
      <c r="T11" s="2"/>
      <c r="U11" s="2"/>
      <c r="V11" s="2"/>
      <c r="W11" s="2"/>
      <c r="X11" s="2"/>
      <c r="Y11" s="2"/>
      <c r="Z11" s="2"/>
    </row>
    <row r="12">
      <c r="A12" s="3" t="s">
        <v>1602</v>
      </c>
      <c r="B12" s="1" t="s">
        <v>1603</v>
      </c>
      <c r="C12" s="2"/>
      <c r="D12" s="2"/>
      <c r="E12" s="2"/>
      <c r="F12" s="2"/>
      <c r="G12" s="2"/>
      <c r="H12" s="2"/>
      <c r="I12" s="2"/>
      <c r="J12" s="2"/>
      <c r="K12" s="2"/>
      <c r="L12" s="2"/>
      <c r="M12" s="2"/>
      <c r="N12" s="2"/>
      <c r="O12" s="2"/>
      <c r="P12" s="2"/>
      <c r="Q12" s="2"/>
      <c r="R12" s="2"/>
      <c r="S12" s="2"/>
      <c r="T12" s="2"/>
      <c r="U12" s="2"/>
      <c r="V12" s="2"/>
      <c r="W12" s="2"/>
      <c r="X12" s="2"/>
      <c r="Y12" s="2"/>
      <c r="Z12" s="2"/>
    </row>
    <row r="13">
      <c r="A13" s="3" t="s">
        <v>1604</v>
      </c>
      <c r="B13" s="1" t="s">
        <v>1605</v>
      </c>
      <c r="C13" s="2"/>
      <c r="D13" s="2"/>
      <c r="E13" s="2"/>
      <c r="F13" s="2"/>
      <c r="G13" s="2"/>
      <c r="H13" s="2"/>
      <c r="I13" s="2"/>
      <c r="J13" s="2"/>
      <c r="K13" s="2"/>
      <c r="L13" s="2"/>
      <c r="M13" s="2"/>
      <c r="N13" s="2"/>
      <c r="O13" s="2"/>
      <c r="P13" s="2"/>
      <c r="Q13" s="2"/>
      <c r="R13" s="2"/>
      <c r="S13" s="2"/>
      <c r="T13" s="2"/>
      <c r="U13" s="2"/>
      <c r="V13" s="2"/>
      <c r="W13" s="2"/>
      <c r="X13" s="2"/>
      <c r="Y13" s="2"/>
      <c r="Z13" s="2"/>
    </row>
    <row r="14">
      <c r="A14" s="3" t="s">
        <v>1606</v>
      </c>
      <c r="B14" s="1" t="s">
        <v>1603</v>
      </c>
      <c r="C14" s="2"/>
      <c r="D14" s="2"/>
      <c r="E14" s="2"/>
      <c r="F14" s="2"/>
      <c r="G14" s="2"/>
      <c r="H14" s="2"/>
      <c r="I14" s="2"/>
      <c r="J14" s="2"/>
      <c r="K14" s="2"/>
      <c r="L14" s="2"/>
      <c r="M14" s="2"/>
      <c r="N14" s="2"/>
      <c r="O14" s="2"/>
      <c r="P14" s="2"/>
      <c r="Q14" s="2"/>
      <c r="R14" s="2"/>
      <c r="S14" s="2"/>
      <c r="T14" s="2"/>
      <c r="U14" s="2"/>
      <c r="V14" s="2"/>
      <c r="W14" s="2"/>
      <c r="X14" s="2"/>
      <c r="Y14" s="2"/>
      <c r="Z14" s="2"/>
    </row>
    <row r="15">
      <c r="A15" s="3" t="s">
        <v>1607</v>
      </c>
      <c r="B15" s="1" t="s">
        <v>1608</v>
      </c>
      <c r="C15" s="2"/>
      <c r="D15" s="2"/>
      <c r="E15" s="2"/>
      <c r="F15" s="2"/>
      <c r="G15" s="2"/>
      <c r="H15" s="2"/>
      <c r="I15" s="2"/>
      <c r="J15" s="2"/>
      <c r="K15" s="2"/>
      <c r="L15" s="2"/>
      <c r="M15" s="2"/>
      <c r="N15" s="2"/>
      <c r="O15" s="2"/>
      <c r="P15" s="2"/>
      <c r="Q15" s="2"/>
      <c r="R15" s="2"/>
      <c r="S15" s="2"/>
      <c r="T15" s="2"/>
      <c r="U15" s="2"/>
      <c r="V15" s="2"/>
      <c r="W15" s="2"/>
      <c r="X15" s="2"/>
      <c r="Y15" s="2"/>
      <c r="Z15" s="2"/>
    </row>
    <row r="16">
      <c r="A16" s="3" t="s">
        <v>1609</v>
      </c>
      <c r="B16" s="1">
        <v>21000.0</v>
      </c>
      <c r="C16" s="2"/>
      <c r="D16" s="2"/>
      <c r="E16" s="2"/>
      <c r="F16" s="2"/>
      <c r="G16" s="2"/>
      <c r="H16" s="2"/>
      <c r="I16" s="2"/>
      <c r="J16" s="2"/>
      <c r="K16" s="2"/>
      <c r="L16" s="2"/>
      <c r="M16" s="2"/>
      <c r="N16" s="2"/>
      <c r="O16" s="2"/>
      <c r="P16" s="2"/>
      <c r="Q16" s="2"/>
      <c r="R16" s="2"/>
      <c r="S16" s="2"/>
      <c r="T16" s="2"/>
      <c r="U16" s="2"/>
      <c r="V16" s="2"/>
      <c r="W16" s="2"/>
      <c r="X16" s="2"/>
      <c r="Y16" s="2"/>
      <c r="Z16" s="2"/>
    </row>
    <row r="17">
      <c r="A17" s="3" t="s">
        <v>1610</v>
      </c>
      <c r="B17" s="1" t="s">
        <v>1611</v>
      </c>
      <c r="C17" s="2"/>
      <c r="D17" s="2"/>
      <c r="E17" s="2"/>
      <c r="F17" s="2"/>
      <c r="G17" s="2"/>
      <c r="H17" s="2"/>
      <c r="I17" s="2"/>
      <c r="J17" s="2"/>
      <c r="K17" s="2"/>
      <c r="L17" s="2"/>
      <c r="M17" s="2"/>
      <c r="N17" s="2"/>
      <c r="O17" s="2"/>
      <c r="P17" s="2"/>
      <c r="Q17" s="2"/>
      <c r="R17" s="2"/>
      <c r="S17" s="2"/>
      <c r="T17" s="2"/>
      <c r="U17" s="2"/>
      <c r="V17" s="2"/>
      <c r="W17" s="2"/>
      <c r="X17" s="2"/>
      <c r="Y17" s="2"/>
      <c r="Z17" s="2"/>
    </row>
    <row r="18">
      <c r="A18" s="3" t="s">
        <v>1612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1614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1619</v>
      </c>
      <c r="B25" s="4" t="s">
        <v>1620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1623</v>
      </c>
      <c r="B28" s="1">
        <v>53.46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1624</v>
      </c>
      <c r="B29" s="1">
        <v>52.72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1625</v>
      </c>
      <c r="B30" s="1">
        <v>51.96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1626</v>
      </c>
      <c r="B31" s="1">
        <v>53.12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1627</v>
      </c>
      <c r="B32" s="1">
        <v>53.46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1628</v>
      </c>
      <c r="B33" s="1">
        <v>52.72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1629</v>
      </c>
      <c r="B34" s="1">
        <v>51.96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1630</v>
      </c>
      <c r="B35" s="1">
        <v>53.12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1631</v>
      </c>
      <c r="B36" s="1">
        <v>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1632</v>
      </c>
      <c r="B37" s="1">
        <v>0.0154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1633</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1634</v>
      </c>
      <c r="B39" s="1">
        <v>0.33330002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1635</v>
      </c>
      <c r="B40" s="1">
        <v>1.09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1636</v>
      </c>
      <c r="B41" s="1">
        <v>0.899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1637</v>
      </c>
      <c r="B42" s="1">
        <v>21.670832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1638</v>
      </c>
      <c r="B43" s="1">
        <v>14.718451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1639</v>
      </c>
      <c r="B44" s="1">
        <v>3084229.0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1640</v>
      </c>
      <c r="B45" s="1">
        <v>3084229.0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1641</v>
      </c>
      <c r="B46" s="1">
        <v>2045442.0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1642</v>
      </c>
      <c r="B47" s="1">
        <v>1945400.0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1643</v>
      </c>
      <c r="B48" s="1">
        <v>1945400.0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1644</v>
      </c>
      <c r="B49" s="1">
        <v>51.8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1645</v>
      </c>
      <c r="B50" s="1">
        <v>53.48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1646</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1647</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1648</v>
      </c>
      <c r="B53" s="1">
        <v>1.5521134592E10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1649</v>
      </c>
      <c r="B54" s="1">
        <v>51.96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1650</v>
      </c>
      <c r="B55" s="1">
        <v>71.32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1651</v>
      </c>
      <c r="B56" s="1">
        <v>1.1259438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1652</v>
      </c>
      <c r="B57" s="1">
        <v>58.6502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1653</v>
      </c>
      <c r="B58" s="1">
        <v>63.6311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1654</v>
      </c>
      <c r="B59" s="1">
        <v>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1655</v>
      </c>
      <c r="B60" s="1">
        <v>0.014964459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1656</v>
      </c>
      <c r="B61" s="1" t="s">
        <v>1657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1658</v>
      </c>
      <c r="B62" s="1">
        <v>2.0281135104E10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1659</v>
      </c>
      <c r="B63" s="1">
        <v>0.30424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1660</v>
      </c>
      <c r="B64" s="1">
        <v>2.96301169E8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1661</v>
      </c>
      <c r="B65" s="1">
        <v>2.98425984E8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1662</v>
      </c>
      <c r="B66" s="1">
        <v>6823379.0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1663</v>
      </c>
      <c r="B67" s="1">
        <v>5740481.0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1666</v>
      </c>
      <c r="B70" s="1">
        <v>0.0229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1667</v>
      </c>
      <c r="B71" s="1">
        <v>0.00397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1668</v>
      </c>
      <c r="B72" s="1">
        <v>0.86538005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1669</v>
      </c>
      <c r="B73" s="1">
        <v>3.11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1670</v>
      </c>
      <c r="B74" s="1">
        <v>0.026199998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1671</v>
      </c>
      <c r="B75" s="1">
        <v>2.98425984E8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1672</v>
      </c>
      <c r="B76" s="1">
        <v>22.273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1673</v>
      </c>
      <c r="B77" s="1">
        <v>2.335114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1677</v>
      </c>
      <c r="B81" s="1">
        <v>-0.03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1678</v>
      </c>
      <c r="B82" s="1">
        <v>7.52E8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1679</v>
      </c>
      <c r="B83" s="1">
        <v>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1680</v>
      </c>
      <c r="B84" s="1">
        <v>3.53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1681</v>
      </c>
      <c r="B85" s="1" t="s">
        <v>1682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1683</v>
      </c>
      <c r="B86" s="1">
        <v>1.4949792E9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1684</v>
      </c>
      <c r="B87" s="1">
        <v>1.471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1685</v>
      </c>
      <c r="B88" s="1">
        <v>9.69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1686</v>
      </c>
      <c r="B89" s="1">
        <v>-0.06254506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1688</v>
      </c>
      <c r="B91" s="1">
        <v>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1689</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1691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t="s">
        <v>1693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1696</v>
      </c>
      <c r="B97" s="1" t="s">
        <v>1697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1698</v>
      </c>
      <c r="B98" s="1" t="s">
        <v>1697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1699</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1700</v>
      </c>
      <c r="B100" s="1" t="s">
        <v>1701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1702</v>
      </c>
      <c r="B101" s="1" t="s">
        <v>1703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t="s">
        <v>1705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1706</v>
      </c>
      <c r="B103" s="1" t="s">
        <v>1707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52.01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83.0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v>56.0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1712</v>
      </c>
      <c r="B108" s="1">
        <v>68.52133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1713</v>
      </c>
      <c r="B109" s="1">
        <v>70.0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1714</v>
      </c>
      <c r="B110" s="1">
        <v>2.125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t="s">
        <v>1716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1717</v>
      </c>
      <c r="B112" s="1">
        <v>15.0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1718</v>
      </c>
      <c r="B113" s="1">
        <v>1.448E9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1719</v>
      </c>
      <c r="B114" s="1">
        <v>4.852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1720</v>
      </c>
      <c r="B115" s="1">
        <v>2.092999936E9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1721</v>
      </c>
      <c r="B116" s="1">
        <v>6.136E9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1722</v>
      </c>
      <c r="B117" s="1">
        <v>0.801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1723</v>
      </c>
      <c r="B118" s="1">
        <v>1.094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1724</v>
      </c>
      <c r="B119" s="1">
        <v>1.3784999936E10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1725</v>
      </c>
      <c r="B120" s="1">
        <v>90.836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1726</v>
      </c>
      <c r="B121" s="1">
        <v>44.401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1727</v>
      </c>
      <c r="B122" s="1">
        <v>0.046669997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1728</v>
      </c>
      <c r="B123" s="1">
        <v>0.14048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1729</v>
      </c>
      <c r="B124" s="1">
        <v>7.54374976E8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1730</v>
      </c>
      <c r="B125" s="1">
        <v>3.51E8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1731</v>
      </c>
      <c r="B126" s="1">
        <v>0.008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1732</v>
      </c>
      <c r="B127" s="1">
        <v>-0.009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1733</v>
      </c>
      <c r="B128" s="1">
        <v>0.20392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1734</v>
      </c>
      <c r="B129" s="1">
        <v>0.15183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1735</v>
      </c>
      <c r="B130" s="1">
        <v>0.11843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1736</v>
      </c>
      <c r="B131" s="1" t="s">
        <v>1657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1737</v>
      </c>
      <c r="B132" s="1">
        <v>1.0539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749.0</v>
      </c>
      <c r="C3" s="1">
        <v>677.0</v>
      </c>
      <c r="D3" s="1">
        <v>43.0</v>
      </c>
      <c r="E3" s="1">
        <v>1500.0</v>
      </c>
      <c r="F3" s="1">
        <v>978.0</v>
      </c>
      <c r="G3" s="1">
        <v>1150.0</v>
      </c>
      <c r="H3" s="1">
        <v>491.0</v>
      </c>
      <c r="I3" s="1">
        <v>52.0</v>
      </c>
      <c r="J3" s="1">
        <v>-767.0</v>
      </c>
      <c r="K3" s="1">
        <v>844.0</v>
      </c>
      <c r="L3" s="1">
        <f>IF(K3*FORECAST(L2,B3:K3,B2:K2)&gt;0,FORECAST(L2,B3:K3,B2:K2),K3)*$X$1</f>
        <v>169.6</v>
      </c>
      <c r="M3" s="1">
        <f>IF(L3*FORECAST(M2,B3:L3,B2:L2)&gt;0,FORECAST(M2,B3:L3,B2:L2),L3)*$X$1</f>
        <v>96.49090909</v>
      </c>
      <c r="N3" s="1">
        <f>IF(M3*FORECAST(N2,B3:M3,B2:M2)&gt;0,FORECAST(N2,B3:M3,B2:M2),M3)*$X$1</f>
        <v>23.38181818</v>
      </c>
      <c r="O3" s="1">
        <f>IF(N3*FORECAST(O2,B3:N3,B2:N2)&gt;0,FORECAST(O2,B3:N3,B2:N2),N3)*$X$1</f>
        <v>23.38181818</v>
      </c>
      <c r="P3" s="1">
        <f>IF(O3*FORECAST(P2,B3:O3,B2:O2)&gt;0,FORECAST(P2,B3:O3,B2:O2),O3)*$X$1</f>
        <v>23.38181818</v>
      </c>
      <c r="Q3" s="1">
        <f>IF(P3*FORECAST(Q2,B3:P3,B2:P2)&gt;0,FORECAST(Q2,B3:P3,B2:P2),P3)*$X$1</f>
        <v>23.38181818</v>
      </c>
      <c r="R3" s="1">
        <f>IF(Q3*FORECAST(R2,B3:Q3,B2:Q2)&gt;0,FORECAST(R2,B3:Q3,B2:Q2),Q3)*$X$1</f>
        <v>23.38181818</v>
      </c>
      <c r="S3" s="5">
        <f>IF(R3*FORECAST(S2,B3:R3,B2:R2)&gt;0,FORECAST(S2,B3:R3,B2:R2),R3)*$X$1</f>
        <v>23.38181818</v>
      </c>
      <c r="T3" s="5">
        <f>IF(S3*FORECAST(T2,B3:S3,B2:S2)&gt;0,FORECAST(T2,B3:S3,B2:S2),S3)*$X$1</f>
        <v>23.38181818</v>
      </c>
      <c r="U3" s="5">
        <f>IF(T3*FORECAST(U2,B3:T3,B2:T2)&gt;0,FORECAST(U2,B3:T3,B2:T2),T3)*$X$1</f>
        <v>23.38181818</v>
      </c>
      <c r="V3" s="5">
        <f>IF(U3*FORECAST(V2,B3:U3,B2:U2)&gt;0,FORECAST(V2,B3:U3,B2:U2),U3)*$X$1</f>
        <v>23.38181818</v>
      </c>
      <c r="W3" s="5">
        <f>IF(V3*FORECAST(W2,B3:V3,B2:V2)&gt;0,FORECAST(W2,B3:V3,B2:V2),V3)*$X$1</f>
        <v>23.38181818</v>
      </c>
      <c r="X3" s="2"/>
      <c r="Y3" s="2"/>
      <c r="Z3" s="2"/>
    </row>
    <row r="4">
      <c r="A4" s="3" t="s">
        <v>135</v>
      </c>
      <c r="B4" s="1">
        <v>2980.0</v>
      </c>
      <c r="C4" s="1">
        <v>4910.0</v>
      </c>
      <c r="D4" s="1">
        <v>6940.0</v>
      </c>
      <c r="E4" s="1">
        <v>6520.0</v>
      </c>
      <c r="F4" s="1">
        <v>6010.0</v>
      </c>
      <c r="G4" s="1">
        <v>6260.0</v>
      </c>
      <c r="H4" s="1">
        <v>6730.0</v>
      </c>
      <c r="I4" s="1">
        <v>7590.0</v>
      </c>
      <c r="J4" s="1">
        <v>8840.0</v>
      </c>
      <c r="K4" s="1">
        <v>8320.0</v>
      </c>
      <c r="L4" s="2"/>
      <c r="M4" s="2"/>
      <c r="N4" s="2"/>
      <c r="O4" s="2"/>
      <c r="P4" s="2"/>
      <c r="Q4" s="2"/>
      <c r="R4" s="2"/>
      <c r="S4" s="2"/>
      <c r="T4" s="2"/>
      <c r="U4" s="2"/>
      <c r="V4" s="2"/>
      <c r="W4" s="2"/>
      <c r="X4" s="2"/>
      <c r="Y4" s="2"/>
      <c r="Z4" s="2"/>
    </row>
    <row r="5">
      <c r="A5" s="3" t="s">
        <v>1738</v>
      </c>
      <c r="B5" s="1">
        <v>285.0</v>
      </c>
      <c r="C5" s="1">
        <v>282.0</v>
      </c>
      <c r="D5" s="1">
        <v>323.0</v>
      </c>
      <c r="E5" s="1">
        <v>357.0</v>
      </c>
      <c r="F5" s="1">
        <v>352.0</v>
      </c>
      <c r="G5" s="1">
        <v>340.0</v>
      </c>
      <c r="H5" s="1">
        <v>333.0</v>
      </c>
      <c r="I5" s="1">
        <v>332.0</v>
      </c>
      <c r="J5" s="1">
        <v>320.0</v>
      </c>
      <c r="K5" s="1">
        <v>317.0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(1+0.02)/(0.0748-0.02)</f>
        <v>435.2090246</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NPV(0.0748,M3:W3)</f>
        <v>239.2373199</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NPV(0.0748,M16:W16)</f>
        <v>196.8310716</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436.0683916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8320.0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-7883.931608</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-24.87044671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435.2090246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498.0</v>
      </c>
      <c r="C3" s="1">
        <v>303.0</v>
      </c>
      <c r="D3" s="1">
        <v>266.0</v>
      </c>
      <c r="E3" s="1">
        <v>380.0</v>
      </c>
      <c r="F3" s="1">
        <v>453.0</v>
      </c>
      <c r="G3" s="1">
        <v>536.0</v>
      </c>
      <c r="H3" s="1">
        <v>582.0</v>
      </c>
      <c r="I3" s="1">
        <v>878.0</v>
      </c>
      <c r="J3" s="1">
        <v>732.0</v>
      </c>
      <c r="K3" s="1">
        <v>711.0</v>
      </c>
      <c r="L3" s="1">
        <f>IF(K3*FORECAST(L2,B3:K3,B2:K2)&gt;0,FORECAST(L2,B3:K3,B2:K2),K3)*$X$1</f>
        <v>822.8666667</v>
      </c>
      <c r="M3" s="1">
        <f>IF(L3*FORECAST(M2,B3:L3,B2:L2)&gt;0,FORECAST(M2,B3:L3,B2:L2),L3)*$X$1</f>
        <v>875.4060606</v>
      </c>
      <c r="N3" s="1">
        <f>IF(M3*FORECAST(N2,B3:M3,B2:M2)&gt;0,FORECAST(N2,B3:M3,B2:M2),M3)*$X$1</f>
        <v>927.9454545</v>
      </c>
      <c r="O3" s="1">
        <f>IF(N3*FORECAST(O2,B3:N3,B2:N2)&gt;0,FORECAST(O2,B3:N3,B2:N2),N3)*$X$1</f>
        <v>980.4848485</v>
      </c>
      <c r="P3" s="1">
        <f>IF(O3*FORECAST(P2,B3:O3,B2:O2)&gt;0,FORECAST(P2,B3:O3,B2:O2),O3)*$X$1</f>
        <v>1033.024242</v>
      </c>
      <c r="Q3" s="1">
        <f>IF(P3*FORECAST(Q2,B3:P3,B2:P2)&gt;0,FORECAST(Q2,B3:P3,B2:P2),P3)*$X$1</f>
        <v>1085.563636</v>
      </c>
      <c r="R3" s="1">
        <f>IF(Q3*FORECAST(R2,B3:Q3,B2:Q2)&gt;0,FORECAST(R2,B3:Q3,B2:Q2),Q3)*$X$1</f>
        <v>1138.10303</v>
      </c>
      <c r="S3" s="5">
        <f>IF(R3*FORECAST(S2,B3:R3,B2:R2)&gt;0,FORECAST(S2,B3:R3,B2:R2),R3)*$X$1</f>
        <v>1190.642424</v>
      </c>
      <c r="T3" s="5">
        <f>IF(S3*FORECAST(T2,B3:S3,B2:S2)&gt;0,FORECAST(T2,B3:S3,B2:S2),S3)*$X$1</f>
        <v>1243.181818</v>
      </c>
      <c r="U3" s="5">
        <f>IF(T3*FORECAST(U2,B3:T3,B2:T2)&gt;0,FORECAST(U2,B3:T3,B2:T2),T3)*$X$1</f>
        <v>1295.721212</v>
      </c>
      <c r="V3" s="5">
        <f>IF(U3*FORECAST(V2,B3:U3,B2:U2)&gt;0,FORECAST(V2,B3:U3,B2:U2),U3)*$X$1</f>
        <v>1348.260606</v>
      </c>
      <c r="W3" s="5">
        <f>IF(V3*FORECAST(W2,B3:V3,B2:V2)&gt;0,FORECAST(W2,B3:V3,B2:V2),V3)*$X$1</f>
        <v>1400.8</v>
      </c>
      <c r="X3" s="2"/>
      <c r="Y3" s="2"/>
      <c r="Z3" s="2"/>
    </row>
    <row r="4">
      <c r="A4" s="3" t="s">
        <v>135</v>
      </c>
      <c r="B4" s="1">
        <v>2980.0</v>
      </c>
      <c r="C4" s="1">
        <v>4910.0</v>
      </c>
      <c r="D4" s="1">
        <v>6940.0</v>
      </c>
      <c r="E4" s="1">
        <v>6520.0</v>
      </c>
      <c r="F4" s="1">
        <v>6010.0</v>
      </c>
      <c r="G4" s="1">
        <v>6260.0</v>
      </c>
      <c r="H4" s="1">
        <v>6730.0</v>
      </c>
      <c r="I4" s="1">
        <v>7590.0</v>
      </c>
      <c r="J4" s="1">
        <v>8840.0</v>
      </c>
      <c r="K4" s="1">
        <v>8320.0</v>
      </c>
      <c r="L4" s="2"/>
      <c r="M4" s="2"/>
      <c r="N4" s="2"/>
      <c r="O4" s="2"/>
      <c r="P4" s="2"/>
      <c r="Q4" s="2"/>
      <c r="R4" s="2"/>
      <c r="S4" s="2"/>
      <c r="T4" s="2"/>
      <c r="U4" s="2"/>
      <c r="V4" s="2"/>
      <c r="W4" s="2"/>
      <c r="X4" s="2"/>
      <c r="Y4" s="2"/>
      <c r="Z4" s="2"/>
    </row>
    <row r="5">
      <c r="A5" s="3" t="s">
        <v>1738</v>
      </c>
      <c r="B5" s="1">
        <v>285.0</v>
      </c>
      <c r="C5" s="1">
        <v>282.0</v>
      </c>
      <c r="D5" s="1">
        <v>323.0</v>
      </c>
      <c r="E5" s="1">
        <v>357.0</v>
      </c>
      <c r="F5" s="1">
        <v>352.0</v>
      </c>
      <c r="G5" s="1">
        <v>340.0</v>
      </c>
      <c r="H5" s="1">
        <v>333.0</v>
      </c>
      <c r="I5" s="1">
        <v>332.0</v>
      </c>
      <c r="J5" s="1">
        <v>320.0</v>
      </c>
      <c r="K5" s="1">
        <v>317.0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(1+0.02)/(0.0748-0.02)</f>
        <v>26073.28467</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NPV(0.0748,M3:W3)</f>
        <v>8059.270169</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NPV(0.0748,M16:W16)</f>
        <v>11792.10971</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19851.37988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8320.0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11531.37988</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36.37659267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26073.28467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