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<sst xmlns="http://schemas.openxmlformats.org/spreadsheetml/2006/main" count="1969" uniqueCount="1705">
  <si>
    <t>ticker</t>
  </si>
  <si>
    <t>AZTA</t>
  </si>
  <si>
    <t>nombre</t>
  </si>
  <si>
    <t>AZENTA INC</t>
  </si>
  <si>
    <t>empresa</t>
  </si>
  <si>
    <t>Biotechnology &amp; Medical Research</t>
  </si>
  <si>
    <t>Open</t>
  </si>
  <si>
    <t>Target Price</t>
  </si>
  <si>
    <t>Upside</t>
  </si>
  <si>
    <t>-35.13%</t>
  </si>
  <si>
    <t>Country</t>
  </si>
  <si>
    <t>United States</t>
  </si>
  <si>
    <t>Market Cap</t>
  </si>
  <si>
    <t>Book Value</t>
  </si>
  <si>
    <t>Pe ratio</t>
  </si>
  <si>
    <t>Dividend Ratio</t>
  </si>
  <si>
    <t>No encontrado</t>
  </si>
  <si>
    <t>Net Debt Growth (%)</t>
  </si>
  <si>
    <t>135.16%</t>
  </si>
  <si>
    <t>Total Assets Growth (%)</t>
  </si>
  <si>
    <t>10.79%</t>
  </si>
  <si>
    <t>Net Property, Plant and Equipment Growth (%)</t>
  </si>
  <si>
    <t>-24.07%</t>
  </si>
  <si>
    <t>EBITDA Growth</t>
  </si>
  <si>
    <t>-21.43%</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</si>
  <si>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</si>
  <si>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</si>
  <si>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</si>
  <si>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</si>
  <si>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</si>
  <si>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</si>
  <si>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</si>
  <si>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</si>
  <si>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</si>
  <si>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</si>
  <si>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</si>
  <si>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</si>
  <si>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</si>
  <si>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</si>
  <si>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</si>
  <si>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</si>
  <si>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</si>
  <si>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</si>
  <si>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</si>
  <si>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</si>
  <si>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</si>
  <si>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</si>
  <si>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</si>
  <si>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</si>
  <si>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</si>
  <si>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</si>
  <si>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</si>
  <si>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</si>
  <si>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</si>
  <si>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</si>
  <si>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</si>
  <si>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</si>
  <si>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</si>
  <si>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</si>
  <si>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</si>
  <si>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</si>
  <si>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</si>
  <si>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</si>
  <si>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</si>
  <si>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</si>
  <si>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</si>
  <si>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</si>
  <si>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</si>
  <si>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</si>
  <si>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</si>
  <si>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</si>
  <si>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</si>
  <si>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</si>
  <si>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</si>
  <si>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</si>
  <si>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</si>
  <si>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</si>
  <si>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</si>
  <si>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</si>
  <si>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</si>
  <si>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</si>
  <si>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</si>
  <si>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</si>
  <si>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</si>
  <si>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</si>
  <si>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</si>
  <si>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</si>
  <si>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</si>
  <si>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</si>
  <si>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</si>
  <si>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</si>
  <si>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</si>
  <si>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</si>
  <si>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</si>
  <si>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</si>
  <si>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</si>
  <si>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</si>
  <si>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</si>
  <si>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</si>
  <si>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</si>
  <si>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</si>
  <si>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</si>
  <si>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</si>
  <si>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</si>
  <si>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</si>
  <si>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</si>
  <si>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</si>
  <si>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</si>
  <si>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</si>
  <si>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</si>
  <si>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</si>
  <si>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</si>
  <si>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</si>
  <si>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</si>
  <si>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</si>
  <si>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</si>
  <si>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</si>
  <si>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</si>
  <si>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</si>
  <si>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</si>
  <si>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</si>
  <si>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</si>
  <si>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</si>
  <si>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9.35</t>
  </si>
  <si>
    <t>8.05</t>
  </si>
  <si>
    <t>8.7</t>
  </si>
  <si>
    <t>10.15</t>
  </si>
  <si>
    <t>15.75</t>
  </si>
  <si>
    <t>16.44</t>
  </si>
  <si>
    <t>17.83</t>
  </si>
  <si>
    <t>44.83</t>
  </si>
  <si>
    <t>43.82</t>
  </si>
  <si>
    <t>38.82</t>
  </si>
  <si>
    <t>Tangible Book Value</t>
  </si>
  <si>
    <t>Tangible Book Value Per Share</t>
  </si>
  <si>
    <t>6.73</t>
  </si>
  <si>
    <t>3.92</t>
  </si>
  <si>
    <t>4.16</t>
  </si>
  <si>
    <t>5.12</t>
  </si>
  <si>
    <t>5.52</t>
  </si>
  <si>
    <t>6.69</t>
  </si>
  <si>
    <t>35.61</t>
  </si>
  <si>
    <t>25.17</t>
  </si>
  <si>
    <t>18.2</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</si>
  <si>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</si>
  <si>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</si>
  <si>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</si>
  <si>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</si>
  <si>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</si>
  <si>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</si>
  <si>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</si>
  <si>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</si>
  <si>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</si>
  <si>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</si>
  <si>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</si>
  <si>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</si>
  <si>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</si>
  <si>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</si>
  <si>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</si>
  <si>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</si>
  <si>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</si>
  <si>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</si>
  <si>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</si>
  <si>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</si>
  <si>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</si>
  <si>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</si>
  <si>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</si>
  <si>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</si>
  <si>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</si>
  <si>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</si>
  <si>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</si>
  <si>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</si>
  <si>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</si>
  <si>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</si>
  <si>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</si>
  <si>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</si>
  <si>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</si>
  <si>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</si>
  <si>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</si>
  <si>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</si>
  <si>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</si>
  <si>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</si>
  <si>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</si>
  <si>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</si>
  <si>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</si>
  <si>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</si>
  <si>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</si>
  <si>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</si>
  <si>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</si>
  <si>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</si>
  <si>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</si>
  <si>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</si>
  <si>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0.21</t>
  </si>
  <si>
    <t>-1.01</t>
  </si>
  <si>
    <t>0.9</t>
  </si>
  <si>
    <t>1.65</t>
  </si>
  <si>
    <t>6.08</t>
  </si>
  <si>
    <t>0.88</t>
  </si>
  <si>
    <t>1.49</t>
  </si>
  <si>
    <t>28.48</t>
  </si>
  <si>
    <t>-0.22</t>
  </si>
  <si>
    <t>-3.09</t>
  </si>
  <si>
    <t>Basic EPS - Continuing Operations</t>
  </si>
  <si>
    <t>0.96</t>
  </si>
  <si>
    <t>0.13</t>
  </si>
  <si>
    <t>-0.39</t>
  </si>
  <si>
    <t>-0.15</t>
  </si>
  <si>
    <t>-0.19</t>
  </si>
  <si>
    <t>Basic Weighted Average Shares Outstanding</t>
  </si>
  <si>
    <t>Net EPS - Diluted</t>
  </si>
  <si>
    <t>0.89</t>
  </si>
  <si>
    <t>1.64</t>
  </si>
  <si>
    <t>6.04</t>
  </si>
  <si>
    <t>Diluted EPS - Continuing Operations</t>
  </si>
  <si>
    <t>0.95</t>
  </si>
  <si>
    <t>Diluted Weighted Average Shares Outstanding</t>
  </si>
  <si>
    <t>Normalized Basic EPS</t>
  </si>
  <si>
    <t>0.24</t>
  </si>
  <si>
    <t>0.2</t>
  </si>
  <si>
    <t>0.77</t>
  </si>
  <si>
    <t>0.23</t>
  </si>
  <si>
    <t>0.29</t>
  </si>
  <si>
    <t>0.66</t>
  </si>
  <si>
    <t>-0.12</t>
  </si>
  <si>
    <t>-0.07</t>
  </si>
  <si>
    <t>-0.28</t>
  </si>
  <si>
    <t>-0.42</t>
  </si>
  <si>
    <t>Normalized Diluted EPS</t>
  </si>
  <si>
    <t>0.76</t>
  </si>
  <si>
    <t>0.28</t>
  </si>
  <si>
    <t>0.65</t>
  </si>
  <si>
    <t>Dividend Per Share</t>
  </si>
  <si>
    <t>0.4</t>
  </si>
  <si>
    <t>0.1</t>
  </si>
  <si>
    <t>Payout Ratio</t>
  </si>
  <si>
    <t>189.8</t>
  </si>
  <si>
    <t>-39.59</t>
  </si>
  <si>
    <t>44.61</t>
  </si>
  <si>
    <t>24.26</t>
  </si>
  <si>
    <t>6.61</t>
  </si>
  <si>
    <t>45.51</t>
  </si>
  <si>
    <t>26.84</t>
  </si>
  <si>
    <t>0.35</t>
  </si>
  <si>
    <t>EBITDA</t>
  </si>
  <si>
    <t>EBITA</t>
  </si>
  <si>
    <t>EBIT</t>
  </si>
  <si>
    <t>EBITDAR</t>
  </si>
  <si>
    <t>Total Revenues (As Reported)</t>
  </si>
  <si>
    <t>Effective Tax Rate - (Ratio)</t>
  </si>
  <si>
    <t>19.43</t>
  </si>
  <si>
    <t>16.24</t>
  </si>
  <si>
    <t>-230.88</t>
  </si>
  <si>
    <t>-1.18</t>
  </si>
  <si>
    <t>13.25</t>
  </si>
  <si>
    <t>41.05</t>
  </si>
  <si>
    <t>-13.59</t>
  </si>
  <si>
    <t>57.67</t>
  </si>
  <si>
    <t>1.88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</si>
  <si>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</si>
  <si>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</si>
  <si>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</si>
  <si>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</si>
  <si>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</si>
  <si>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</si>
  <si>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</si>
  <si>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</si>
  <si>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</si>
  <si>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</si>
  <si>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</si>
  <si>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</si>
  <si>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</si>
  <si>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</si>
  <si>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</si>
  <si>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</si>
  <si>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</si>
  <si>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</si>
  <si>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</si>
  <si>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1.93</t>
  </si>
  <si>
    <t>1.73</t>
  </si>
  <si>
    <t>6.55</t>
  </si>
  <si>
    <t>2.44</t>
  </si>
  <si>
    <t>2.64</t>
  </si>
  <si>
    <t>3.28</t>
  </si>
  <si>
    <t>0.12</t>
  </si>
  <si>
    <t>-0.54</t>
  </si>
  <si>
    <t>-1.37</t>
  </si>
  <si>
    <t>-1.73</t>
  </si>
  <si>
    <t>Return on Total Capital</t>
  </si>
  <si>
    <t>2.31</t>
  </si>
  <si>
    <t>2.1</t>
  </si>
  <si>
    <t>8.2</t>
  </si>
  <si>
    <t>2.98</t>
  </si>
  <si>
    <t>3.27</t>
  </si>
  <si>
    <t>4.04</t>
  </si>
  <si>
    <t>0.15</t>
  </si>
  <si>
    <t>-0.62</t>
  </si>
  <si>
    <t>-1.5</t>
  </si>
  <si>
    <t>-1.94</t>
  </si>
  <si>
    <t>Return On Equity %</t>
  </si>
  <si>
    <t>2.23</t>
  </si>
  <si>
    <t>-11.72</t>
  </si>
  <si>
    <t>10.78</t>
  </si>
  <si>
    <t>10.22</t>
  </si>
  <si>
    <t>1.03</t>
  </si>
  <si>
    <t>5.53</t>
  </si>
  <si>
    <t>-2.27</t>
  </si>
  <si>
    <t>-0.48</t>
  </si>
  <si>
    <t>-0.44</t>
  </si>
  <si>
    <t>-7.63</t>
  </si>
  <si>
    <t>Return on Common Equity</t>
  </si>
  <si>
    <t>10.23</t>
  </si>
  <si>
    <t>Margin Analysis</t>
  </si>
  <si>
    <t>Gross Profit Margin %</t>
  </si>
  <si>
    <t>34.5</t>
  </si>
  <si>
    <t>35.46</t>
  </si>
  <si>
    <t>38.66</t>
  </si>
  <si>
    <t>39.26</t>
  </si>
  <si>
    <t>40.56</t>
  </si>
  <si>
    <t>42.39</t>
  </si>
  <si>
    <t>47.46</t>
  </si>
  <si>
    <t>46.01</t>
  </si>
  <si>
    <t>41.02</t>
  </si>
  <si>
    <t>40.73</t>
  </si>
  <si>
    <t>SG&amp;A Margin</t>
  </si>
  <si>
    <t>20.76</t>
  </si>
  <si>
    <t>22.7</t>
  </si>
  <si>
    <t>20.89</t>
  </si>
  <si>
    <t>26.08</t>
  </si>
  <si>
    <t>26.29</t>
  </si>
  <si>
    <t>26.82</t>
  </si>
  <si>
    <t>42.44</t>
  </si>
  <si>
    <t>45.38</t>
  </si>
  <si>
    <t>46.82</t>
  </si>
  <si>
    <t>46.13</t>
  </si>
  <si>
    <t>EBITDA Margin %</t>
  </si>
  <si>
    <t>8.84</t>
  </si>
  <si>
    <t>8.57</t>
  </si>
  <si>
    <t>15.05</t>
  </si>
  <si>
    <t>11.56</t>
  </si>
  <si>
    <t>14.03</t>
  </si>
  <si>
    <t>16.28</t>
  </si>
  <si>
    <t>13.37</t>
  </si>
  <si>
    <t>5.34</t>
  </si>
  <si>
    <t>1.96</t>
  </si>
  <si>
    <t>3.32</t>
  </si>
  <si>
    <t>EBITA Margin %</t>
  </si>
  <si>
    <t>6.62</t>
  </si>
  <si>
    <t>6.24</t>
  </si>
  <si>
    <t>13.46</t>
  </si>
  <si>
    <t>9.58</t>
  </si>
  <si>
    <t>13.64</t>
  </si>
  <si>
    <t>7.93</t>
  </si>
  <si>
    <t>-3.63</t>
  </si>
  <si>
    <t>-2.69</t>
  </si>
  <si>
    <t>EBIT Margin %</t>
  </si>
  <si>
    <t>4.29</t>
  </si>
  <si>
    <t>3.56</t>
  </si>
  <si>
    <t>10.99</t>
  </si>
  <si>
    <t>5.75</t>
  </si>
  <si>
    <t>7.06</t>
  </si>
  <si>
    <t>8.99</t>
  </si>
  <si>
    <t>-4.32</t>
  </si>
  <si>
    <t>-10.91</t>
  </si>
  <si>
    <t>-10.5</t>
  </si>
  <si>
    <t>Income From Continuing Operations Margin %</t>
  </si>
  <si>
    <t>2.57</t>
  </si>
  <si>
    <t>-12.4</t>
  </si>
  <si>
    <t>9.04</t>
  </si>
  <si>
    <t>10.72</t>
  </si>
  <si>
    <t>1.22</t>
  </si>
  <si>
    <t>7.25</t>
  </si>
  <si>
    <t>-5.62</t>
  </si>
  <si>
    <t>-2.03</t>
  </si>
  <si>
    <t>-25.01</t>
  </si>
  <si>
    <t>Net Income Margin %</t>
  </si>
  <si>
    <t>18.46</t>
  </si>
  <si>
    <t>56.02</t>
  </si>
  <si>
    <t>7.23</t>
  </si>
  <si>
    <t>21.56</t>
  </si>
  <si>
    <t>383.95</t>
  </si>
  <si>
    <t>-2.14</t>
  </si>
  <si>
    <t>Net Avail. For Common Margin %</t>
  </si>
  <si>
    <t>10.74</t>
  </si>
  <si>
    <t>Normalized Net Income Margin</t>
  </si>
  <si>
    <t>2.94</t>
  </si>
  <si>
    <t>2.41</t>
  </si>
  <si>
    <t>7.68</t>
  </si>
  <si>
    <t>2.54</t>
  </si>
  <si>
    <t>5.37</t>
  </si>
  <si>
    <t>-1.77</t>
  </si>
  <si>
    <t>-0.97</t>
  </si>
  <si>
    <t>-2.8</t>
  </si>
  <si>
    <t>-3.39</t>
  </si>
  <si>
    <t>Levered Free Cash Flow Margin</t>
  </si>
  <si>
    <t>4.77</t>
  </si>
  <si>
    <t>10.2</t>
  </si>
  <si>
    <t>0.86</t>
  </si>
  <si>
    <t>23.94</t>
  </si>
  <si>
    <t>-2.22</t>
  </si>
  <si>
    <t>3.23</t>
  </si>
  <si>
    <t>-87.23</t>
  </si>
  <si>
    <t>71.5</t>
  </si>
  <si>
    <t>7.42</t>
  </si>
  <si>
    <t>Unlevered Free Cash Flow Margin</t>
  </si>
  <si>
    <t>4.82</t>
  </si>
  <si>
    <t>6.63</t>
  </si>
  <si>
    <t>10.24</t>
  </si>
  <si>
    <t>1.8</t>
  </si>
  <si>
    <t>25.72</t>
  </si>
  <si>
    <t>-2.02</t>
  </si>
  <si>
    <t>3.48</t>
  </si>
  <si>
    <t>-86.72</t>
  </si>
  <si>
    <t>Asset Turnover</t>
  </si>
  <si>
    <t>0.72</t>
  </si>
  <si>
    <t>0.78</t>
  </si>
  <si>
    <t>0.68</t>
  </si>
  <si>
    <t>0.6</t>
  </si>
  <si>
    <t>0.58</t>
  </si>
  <si>
    <t>0.3</t>
  </si>
  <si>
    <t>0.26</t>
  </si>
  <si>
    <t>Fixed Assets Turnover</t>
  </si>
  <si>
    <t>12.01</t>
  </si>
  <si>
    <t>11.58</t>
  </si>
  <si>
    <t>12.23</t>
  </si>
  <si>
    <t>10.8</t>
  </si>
  <si>
    <t>9.72</t>
  </si>
  <si>
    <t>6.97</t>
  </si>
  <si>
    <t>3.51</t>
  </si>
  <si>
    <t>2.86</t>
  </si>
  <si>
    <t>2.77</t>
  </si>
  <si>
    <t>Receivables Turnover (Average Receivables)</t>
  </si>
  <si>
    <t>6.64</t>
  </si>
  <si>
    <t>5.81</t>
  </si>
  <si>
    <t>6.1</t>
  </si>
  <si>
    <t>5.78</t>
  </si>
  <si>
    <t>4.92</t>
  </si>
  <si>
    <t>4.66</t>
  </si>
  <si>
    <t>4.2</t>
  </si>
  <si>
    <t>3.5</t>
  </si>
  <si>
    <t>3.67</t>
  </si>
  <si>
    <t>3.43</t>
  </si>
  <si>
    <t>Inventory Turnover (Average Inventory)</t>
  </si>
  <si>
    <t>3.73</t>
  </si>
  <si>
    <t>3.74</t>
  </si>
  <si>
    <t>4.27</t>
  </si>
  <si>
    <t>4.5</t>
  </si>
  <si>
    <t>4.73</t>
  </si>
  <si>
    <t>4.11</t>
  </si>
  <si>
    <t>3.2</t>
  </si>
  <si>
    <t>Short Term Liquidity</t>
  </si>
  <si>
    <t>Current Ratio</t>
  </si>
  <si>
    <t>2.5</t>
  </si>
  <si>
    <t>2.4</t>
  </si>
  <si>
    <t>2.38</t>
  </si>
  <si>
    <t>3.08</t>
  </si>
  <si>
    <t>2.25</t>
  </si>
  <si>
    <t>10.67</t>
  </si>
  <si>
    <t>4.07</t>
  </si>
  <si>
    <t>Quick Ratio</t>
  </si>
  <si>
    <t>2.08</t>
  </si>
  <si>
    <t>1.6</t>
  </si>
  <si>
    <t>1.52</t>
  </si>
  <si>
    <t>2.24</t>
  </si>
  <si>
    <t>1.89</t>
  </si>
  <si>
    <t>2.37</t>
  </si>
  <si>
    <t>1.05</t>
  </si>
  <si>
    <t>7.6</t>
  </si>
  <si>
    <t>5.68</t>
  </si>
  <si>
    <t>3.24</t>
  </si>
  <si>
    <t>Operating Cash Flow to Current Liabilities</t>
  </si>
  <si>
    <t>0.38</t>
  </si>
  <si>
    <t>0.33</t>
  </si>
  <si>
    <t>0.45</t>
  </si>
  <si>
    <t>0.18</t>
  </si>
  <si>
    <t>0.43</t>
  </si>
  <si>
    <t>0.08</t>
  </si>
  <si>
    <t>0.25</t>
  </si>
  <si>
    <t>Days Sales Outstanding (Average Receivables)</t>
  </si>
  <si>
    <t>54.99</t>
  </si>
  <si>
    <t>62.97</t>
  </si>
  <si>
    <t>59.84</t>
  </si>
  <si>
    <t>63.18</t>
  </si>
  <si>
    <t>74.23</t>
  </si>
  <si>
    <t>78.46</t>
  </si>
  <si>
    <t>86.96</t>
  </si>
  <si>
    <t>104.19</t>
  </si>
  <si>
    <t>99.52</t>
  </si>
  <si>
    <t>106.69</t>
  </si>
  <si>
    <t>Days Outstanding Inventory (Average Inventory)</t>
  </si>
  <si>
    <t>97.9</t>
  </si>
  <si>
    <t>97.76</t>
  </si>
  <si>
    <t>85.44</t>
  </si>
  <si>
    <t>81.07</t>
  </si>
  <si>
    <t>77.24</t>
  </si>
  <si>
    <t>75.85</t>
  </si>
  <si>
    <t>65.94</t>
  </si>
  <si>
    <t>88.81</t>
  </si>
  <si>
    <t>99.44</t>
  </si>
  <si>
    <t>114.53</t>
  </si>
  <si>
    <t>Average Days Payable Outstanding</t>
  </si>
  <si>
    <t>38.88</t>
  </si>
  <si>
    <t>44.52</t>
  </si>
  <si>
    <t>37.53</t>
  </si>
  <si>
    <t>47.05</t>
  </si>
  <si>
    <t>40.54</t>
  </si>
  <si>
    <t>41.48</t>
  </si>
  <si>
    <t>42.36</t>
  </si>
  <si>
    <t>45.48</t>
  </si>
  <si>
    <t>31.24</t>
  </si>
  <si>
    <t>39.04</t>
  </si>
  <si>
    <t>Cash Conversion Cycle (Average Days)</t>
  </si>
  <si>
    <t>114.01</t>
  </si>
  <si>
    <t>116.22</t>
  </si>
  <si>
    <t>107.76</t>
  </si>
  <si>
    <t>97.2</t>
  </si>
  <si>
    <t>110.93</t>
  </si>
  <si>
    <t>112.83</t>
  </si>
  <si>
    <t>110.54</t>
  </si>
  <si>
    <t>147.51</t>
  </si>
  <si>
    <t>167.73</t>
  </si>
  <si>
    <t>182.18</t>
  </si>
  <si>
    <t>Long Term Solvency</t>
  </si>
  <si>
    <t>Total Debt/Equity</t>
  </si>
  <si>
    <t>27.31</t>
  </si>
  <si>
    <t>4.72</t>
  </si>
  <si>
    <t>7.48</t>
  </si>
  <si>
    <t>7.57</t>
  </si>
  <si>
    <t>1.68</t>
  </si>
  <si>
    <t>2.84</t>
  </si>
  <si>
    <t>Total Debt / Total Capital</t>
  </si>
  <si>
    <t>21.45</t>
  </si>
  <si>
    <t>4.51</t>
  </si>
  <si>
    <t>6.96</t>
  </si>
  <si>
    <t>7.04</t>
  </si>
  <si>
    <t>2.76</t>
  </si>
  <si>
    <t>3.84</t>
  </si>
  <si>
    <t>LT Debt/Equity</t>
  </si>
  <si>
    <t>27.04</t>
  </si>
  <si>
    <t>4.55</t>
  </si>
  <si>
    <t>6.74</t>
  </si>
  <si>
    <t>7.15</t>
  </si>
  <si>
    <t>1.47</t>
  </si>
  <si>
    <t>3.4</t>
  </si>
  <si>
    <t>Long-Term Debt / Total Capital</t>
  </si>
  <si>
    <t>21.24</t>
  </si>
  <si>
    <t>4.34</t>
  </si>
  <si>
    <t>6.27</t>
  </si>
  <si>
    <t>6.65</t>
  </si>
  <si>
    <t>1.44</t>
  </si>
  <si>
    <t>Total Liabilities / Total Assets</t>
  </si>
  <si>
    <t>16.8</t>
  </si>
  <si>
    <t>19.28</t>
  </si>
  <si>
    <t>20.74</t>
  </si>
  <si>
    <t>34.46</t>
  </si>
  <si>
    <t>24.87</t>
  </si>
  <si>
    <t>22.16</t>
  </si>
  <si>
    <t>27.16</t>
  </si>
  <si>
    <t>9.49</t>
  </si>
  <si>
    <t>12.17</t>
  </si>
  <si>
    <t>15.77</t>
  </si>
  <si>
    <t>EBIT / Interest Expense</t>
  </si>
  <si>
    <t>60.01</t>
  </si>
  <si>
    <t>127.17</t>
  </si>
  <si>
    <t>186.62</t>
  </si>
  <si>
    <t>3.82</t>
  </si>
  <si>
    <t>2.48</t>
  </si>
  <si>
    <t>27.39</t>
  </si>
  <si>
    <t>-5.23</t>
  </si>
  <si>
    <t>EBITDA / Interest Expense</t>
  </si>
  <si>
    <t>123.7</t>
  </si>
  <si>
    <t>305.81</t>
  </si>
  <si>
    <t>255.61</t>
  </si>
  <si>
    <t>7.67</t>
  </si>
  <si>
    <t>53.63</t>
  </si>
  <si>
    <t>38.47</t>
  </si>
  <si>
    <t>8.82</t>
  </si>
  <si>
    <t>(EBITDA - Capex) / Interest Expense</t>
  </si>
  <si>
    <t>82.83</t>
  </si>
  <si>
    <t>223.97</t>
  </si>
  <si>
    <t>224.54</t>
  </si>
  <si>
    <t>6.33</t>
  </si>
  <si>
    <t>3.85</t>
  </si>
  <si>
    <t>40.07</t>
  </si>
  <si>
    <t>12.54</t>
  </si>
  <si>
    <t>-7.18</t>
  </si>
  <si>
    <t>Total Debt / EBITDA</t>
  </si>
  <si>
    <t>2.69</t>
  </si>
  <si>
    <t>0.49</t>
  </si>
  <si>
    <t>0.57</t>
  </si>
  <si>
    <t>1.28</t>
  </si>
  <si>
    <t>1.39</t>
  </si>
  <si>
    <t>2.35</t>
  </si>
  <si>
    <t>1.83</t>
  </si>
  <si>
    <t>Net Debt / EBITDA</t>
  </si>
  <si>
    <t>-4.38</t>
  </si>
  <si>
    <t>-1.9</t>
  </si>
  <si>
    <t>-0.76</t>
  </si>
  <si>
    <t>-2.6</t>
  </si>
  <si>
    <t>-1.32</t>
  </si>
  <si>
    <t>-1.67</t>
  </si>
  <si>
    <t>-46.08</t>
  </si>
  <si>
    <t>-34.48</t>
  </si>
  <si>
    <t>-11.4</t>
  </si>
  <si>
    <t>Total Debt / (EBITDA - Capex)</t>
  </si>
  <si>
    <t>3.26</t>
  </si>
  <si>
    <t>0.63</t>
  </si>
  <si>
    <t>3.93</t>
  </si>
  <si>
    <t>-1.71</t>
  </si>
  <si>
    <t>-8.2</t>
  </si>
  <si>
    <t>55.48</t>
  </si>
  <si>
    <t>Net Debt / (EBITDA - Capex)</t>
  </si>
  <si>
    <t>-6.54</t>
  </si>
  <si>
    <t>-2.59</t>
  </si>
  <si>
    <t>-1.14</t>
  </si>
  <si>
    <t>-0.92</t>
  </si>
  <si>
    <t>-3.32</t>
  </si>
  <si>
    <t>-1.76</t>
  </si>
  <si>
    <t>-5.12</t>
  </si>
  <si>
    <t>56.63</t>
  </si>
  <si>
    <t>120.4</t>
  </si>
  <si>
    <t>-346.05</t>
  </si>
  <si>
    <t>Growth Over Prior Year</t>
  </si>
  <si>
    <t>Total Revenues, 1 Yr. Growth %</t>
  </si>
  <si>
    <t>14.47</t>
  </si>
  <si>
    <t>1.38</t>
  </si>
  <si>
    <t>23.66</t>
  </si>
  <si>
    <t>19.73</t>
  </si>
  <si>
    <t>23.64</t>
  </si>
  <si>
    <t>14.91</t>
  </si>
  <si>
    <t>32.21</t>
  </si>
  <si>
    <t>8.14</t>
  </si>
  <si>
    <t>Gross Profit, 1 Yr. Growth %</t>
  </si>
  <si>
    <t>11.96</t>
  </si>
  <si>
    <t>4.18</t>
  </si>
  <si>
    <t>34.84</t>
  </si>
  <si>
    <t>24.37</t>
  </si>
  <si>
    <t>27.73</t>
  </si>
  <si>
    <t>20.08</t>
  </si>
  <si>
    <t>41.38</t>
  </si>
  <si>
    <t>4.83</t>
  </si>
  <si>
    <t>-2.01</t>
  </si>
  <si>
    <t>EBITDA, 1 Yr. Growth %</t>
  </si>
  <si>
    <t>46.97</t>
  </si>
  <si>
    <t>-2.34</t>
  </si>
  <si>
    <t>115.81</t>
  </si>
  <si>
    <t>57.03</t>
  </si>
  <si>
    <t>41.16</t>
  </si>
  <si>
    <t>33.38</t>
  </si>
  <si>
    <t>126.18</t>
  </si>
  <si>
    <t>-14.29</t>
  </si>
  <si>
    <t>-61.93</t>
  </si>
  <si>
    <t>67.07</t>
  </si>
  <si>
    <t>EBITA, 1 Yr. Growth %</t>
  </si>
  <si>
    <t>79.53</t>
  </si>
  <si>
    <t>-5.25</t>
  </si>
  <si>
    <t>164.31</t>
  </si>
  <si>
    <t>66.44</t>
  </si>
  <si>
    <t>38.67</t>
  </si>
  <si>
    <t>35.57</t>
  </si>
  <si>
    <t>23.61</t>
  </si>
  <si>
    <t>-287.42</t>
  </si>
  <si>
    <t>-26.84</t>
  </si>
  <si>
    <t>EBIT, 1 Yr. Growth %</t>
  </si>
  <si>
    <t>142.16</t>
  </si>
  <si>
    <t>-16.82</t>
  </si>
  <si>
    <t>275.49</t>
  </si>
  <si>
    <t>88.56</t>
  </si>
  <si>
    <t>34.66</t>
  </si>
  <si>
    <t>46.32</t>
  </si>
  <si>
    <t>-109.57</t>
  </si>
  <si>
    <t>-21.76</t>
  </si>
  <si>
    <t>273.44</t>
  </si>
  <si>
    <t>-4.95</t>
  </si>
  <si>
    <t>Earnings From Cont. Operations, 1 Yr. Growth %</t>
  </si>
  <si>
    <t>835.59</t>
  </si>
  <si>
    <t>-588.55</t>
  </si>
  <si>
    <t>-190.12</t>
  </si>
  <si>
    <t>533.64</t>
  </si>
  <si>
    <t>-85.89</t>
  </si>
  <si>
    <t>580.71</t>
  </si>
  <si>
    <t>9.51</t>
  </si>
  <si>
    <t>-60.91</t>
  </si>
  <si>
    <t>14.15</t>
  </si>
  <si>
    <t>Net Income, 1 Yr. Growth %</t>
  </si>
  <si>
    <t>-54.65</t>
  </si>
  <si>
    <t>86.19</t>
  </si>
  <si>
    <t>275.22</t>
  </si>
  <si>
    <t>-85.17</t>
  </si>
  <si>
    <t>70.77</t>
  </si>
  <si>
    <t>-100.67</t>
  </si>
  <si>
    <t>Normalized Net Income, 1 Yr. Growth %</t>
  </si>
  <si>
    <t>121.24</t>
  </si>
  <si>
    <t>-17.75</t>
  </si>
  <si>
    <t>287.58</t>
  </si>
  <si>
    <t>51.25</t>
  </si>
  <si>
    <t>8.9</t>
  </si>
  <si>
    <t>134.14</t>
  </si>
  <si>
    <t>-62.59</t>
  </si>
  <si>
    <t>-82.32</t>
  </si>
  <si>
    <t>647.52</t>
  </si>
  <si>
    <t>19.26</t>
  </si>
  <si>
    <t>Diluted EPS Before Extra, 1 Yr. Growth %</t>
  </si>
  <si>
    <t>-582.93</t>
  </si>
  <si>
    <t>-187.76</t>
  </si>
  <si>
    <t>533.33</t>
  </si>
  <si>
    <t>-86.32</t>
  </si>
  <si>
    <t>576.92</t>
  </si>
  <si>
    <t>8.33</t>
  </si>
  <si>
    <t>-61.36</t>
  </si>
  <si>
    <t>29.04</t>
  </si>
  <si>
    <t>Accounts Receivable, 1 Yr. Growth %</t>
  </si>
  <si>
    <t>7.92</t>
  </si>
  <si>
    <t>23.05</t>
  </si>
  <si>
    <t>13.59</t>
  </si>
  <si>
    <t>33.95</t>
  </si>
  <si>
    <t>30.15</t>
  </si>
  <si>
    <t>14.19</t>
  </si>
  <si>
    <t>23.35</t>
  </si>
  <si>
    <t>34.61</t>
  </si>
  <si>
    <t>-0.67</t>
  </si>
  <si>
    <t>11.72</t>
  </si>
  <si>
    <t>Inventory, 1 Yr. Growth %</t>
  </si>
  <si>
    <t>7.54</t>
  </si>
  <si>
    <t>14.93</t>
  </si>
  <si>
    <t>32.14</t>
  </si>
  <si>
    <t>15.47</t>
  </si>
  <si>
    <t>62.69</t>
  </si>
  <si>
    <t>41.63</t>
  </si>
  <si>
    <t>49.86</t>
  </si>
  <si>
    <t>-10.1</t>
  </si>
  <si>
    <t>Net Property, Plant and Equip., 1 Yr. Growth %</t>
  </si>
  <si>
    <t>-16.6</t>
  </si>
  <si>
    <t>31.13</t>
  </si>
  <si>
    <t>6.52</t>
  </si>
  <si>
    <t>5.28</t>
  </si>
  <si>
    <t>67.82</t>
  </si>
  <si>
    <t>55.69</t>
  </si>
  <si>
    <t>60.96</t>
  </si>
  <si>
    <t>15.61</t>
  </si>
  <si>
    <t>30.59</t>
  </si>
  <si>
    <t>-2.09</t>
  </si>
  <si>
    <t>Total Assets, 1 Yr. Growth %</t>
  </si>
  <si>
    <t>-2.36</t>
  </si>
  <si>
    <t>-9.6</t>
  </si>
  <si>
    <t>11.77</t>
  </si>
  <si>
    <t>42.87</t>
  </si>
  <si>
    <t>38.41</t>
  </si>
  <si>
    <t>16.69</t>
  </si>
  <si>
    <t>104.24</t>
  </si>
  <si>
    <t>-22.35</t>
  </si>
  <si>
    <t>-27.23</t>
  </si>
  <si>
    <t>Tangible Book Value, 1 Yr. Growth %</t>
  </si>
  <si>
    <t>-3.94</t>
  </si>
  <si>
    <t>-40.75</t>
  </si>
  <si>
    <t>7.7</t>
  </si>
  <si>
    <t>14.2</t>
  </si>
  <si>
    <t>10.27</t>
  </si>
  <si>
    <t>23.69</t>
  </si>
  <si>
    <t>22.14</t>
  </si>
  <si>
    <t>299.04</t>
  </si>
  <si>
    <t>-45.5</t>
  </si>
  <si>
    <t>-43.02</t>
  </si>
  <si>
    <t>Common Equity, 1 Yr. Growth %</t>
  </si>
  <si>
    <t>-1.69</t>
  </si>
  <si>
    <t>9.74</t>
  </si>
  <si>
    <t>18.13</t>
  </si>
  <si>
    <t>58.67</t>
  </si>
  <si>
    <t>6.56</t>
  </si>
  <si>
    <t>9.21</t>
  </si>
  <si>
    <t>153.78</t>
  </si>
  <si>
    <t>-24.64</t>
  </si>
  <si>
    <t>-30.2</t>
  </si>
  <si>
    <t>Cash From Operations, 1 Yr. Growth %</t>
  </si>
  <si>
    <t>-18.69</t>
  </si>
  <si>
    <t>-9.56</t>
  </si>
  <si>
    <t>143.32</t>
  </si>
  <si>
    <t>-23.13</t>
  </si>
  <si>
    <t>22.89</t>
  </si>
  <si>
    <t>-58.34</t>
  </si>
  <si>
    <t>295.76</t>
  </si>
  <si>
    <t>-410.99</t>
  </si>
  <si>
    <t>-103.75</t>
  </si>
  <si>
    <t>602.56</t>
  </si>
  <si>
    <t>Capital Expenditures, 1 Yr. Growth %</t>
  </si>
  <si>
    <t>192.61</t>
  </si>
  <si>
    <t>-20.43</t>
  </si>
  <si>
    <t>-1.33</t>
  </si>
  <si>
    <t>0.87</t>
  </si>
  <si>
    <t>86.6</t>
  </si>
  <si>
    <t>67.32</t>
  </si>
  <si>
    <t>32.26</t>
  </si>
  <si>
    <t>39.07</t>
  </si>
  <si>
    <t>-46.3</t>
  </si>
  <si>
    <t>-5.18</t>
  </si>
  <si>
    <t>Levered Free Cash Flow, 1 Yr. Growth %</t>
  </si>
  <si>
    <t>-61.73</t>
  </si>
  <si>
    <t>-13.72</t>
  </si>
  <si>
    <t>89.89</t>
  </si>
  <si>
    <t>-83.98</t>
  </si>
  <si>
    <t>-110.67</t>
  </si>
  <si>
    <t>-111.86</t>
  </si>
  <si>
    <t>-198.36</t>
  </si>
  <si>
    <t>-89.75</t>
  </si>
  <si>
    <t>Unlevered Free Cash Flow, 1 Yr. Growth %</t>
  </si>
  <si>
    <t>-61.44</t>
  </si>
  <si>
    <t>-13.99</t>
  </si>
  <si>
    <t>90.07</t>
  </si>
  <si>
    <t>-66.59</t>
  </si>
  <si>
    <t>-109.02</t>
  </si>
  <si>
    <t>-112.94</t>
  </si>
  <si>
    <t>-198.95</t>
  </si>
  <si>
    <t>Dividend Per Share, 1 Yr. Growth %</t>
  </si>
  <si>
    <t>17.65</t>
  </si>
  <si>
    <t>Compound Annual Growth Rate Over Two Years</t>
  </si>
  <si>
    <t>Total Revenues, 2 Yr. CAGR %</t>
  </si>
  <si>
    <t>14.38</t>
  </si>
  <si>
    <t>7.72</t>
  </si>
  <si>
    <t>11.97</t>
  </si>
  <si>
    <t>20.63</t>
  </si>
  <si>
    <t>21.67</t>
  </si>
  <si>
    <t>19.19</t>
  </si>
  <si>
    <t>23.98</t>
  </si>
  <si>
    <t>19.57</t>
  </si>
  <si>
    <t>13.78</t>
  </si>
  <si>
    <t>Gross Profit, 2 Yr. CAGR %</t>
  </si>
  <si>
    <t>17.85</t>
  </si>
  <si>
    <t>18.25</t>
  </si>
  <si>
    <t>25.56</t>
  </si>
  <si>
    <t>26.03</t>
  </si>
  <si>
    <t>24.32</t>
  </si>
  <si>
    <t>34.44</t>
  </si>
  <si>
    <t>21.74</t>
  </si>
  <si>
    <t>2.27</t>
  </si>
  <si>
    <t>EBITDA, 2 Yr. CAGR %</t>
  </si>
  <si>
    <t>61.49</t>
  </si>
  <si>
    <t>25.16</t>
  </si>
  <si>
    <t>44.33</t>
  </si>
  <si>
    <t>74.53</t>
  </si>
  <si>
    <t>54.46</t>
  </si>
  <si>
    <t>41.86</t>
  </si>
  <si>
    <t>112.64</t>
  </si>
  <si>
    <t>-1.15</t>
  </si>
  <si>
    <t>-29.37</t>
  </si>
  <si>
    <t>-15.15</t>
  </si>
  <si>
    <t>EBITA, 2 Yr. CAGR %</t>
  </si>
  <si>
    <t>189.02</t>
  </si>
  <si>
    <t>40.2</t>
  </si>
  <si>
    <t>57.05</t>
  </si>
  <si>
    <t>126.9</t>
  </si>
  <si>
    <t>58.85</t>
  </si>
  <si>
    <t>42.7</t>
  </si>
  <si>
    <t>84.62</t>
  </si>
  <si>
    <t>448.62</t>
  </si>
  <si>
    <t>89.85</t>
  </si>
  <si>
    <t>41.18</t>
  </si>
  <si>
    <t>EBIT, 2 Yr. CAGR %</t>
  </si>
  <si>
    <t>109.16</t>
  </si>
  <si>
    <t>66.66</t>
  </si>
  <si>
    <t>74.85</t>
  </si>
  <si>
    <t>245.44</t>
  </si>
  <si>
    <t>71.72</t>
  </si>
  <si>
    <t>49.81</t>
  </si>
  <si>
    <t>-70.74</t>
  </si>
  <si>
    <t>-17.3</t>
  </si>
  <si>
    <t>53.7</t>
  </si>
  <si>
    <t>71.56</t>
  </si>
  <si>
    <t>Earnings From Cont. Operations, 2 Yr. CAGR %</t>
  </si>
  <si>
    <t>41.39</t>
  </si>
  <si>
    <t>576.08</t>
  </si>
  <si>
    <t>109.83</t>
  </si>
  <si>
    <t>-10.98</t>
  </si>
  <si>
    <t>-5.45</t>
  </si>
  <si>
    <t>-31.28</t>
  </si>
  <si>
    <t>-34.57</t>
  </si>
  <si>
    <t>-33.2</t>
  </si>
  <si>
    <t>281.4</t>
  </si>
  <si>
    <t>Net Income, 2 Yr. CAGR %</t>
  </si>
  <si>
    <t>153.38</t>
  </si>
  <si>
    <t>48.84</t>
  </si>
  <si>
    <t>29.53</t>
  </si>
  <si>
    <t>-25.41</t>
  </si>
  <si>
    <t>-49.68</t>
  </si>
  <si>
    <t>473.48</t>
  </si>
  <si>
    <t>-64.12</t>
  </si>
  <si>
    <t>-72.26</t>
  </si>
  <si>
    <t>Normalized Net Income, 2 Yr. CAGR %</t>
  </si>
  <si>
    <t>240.9</t>
  </si>
  <si>
    <t>53.62</t>
  </si>
  <si>
    <t>75.63</t>
  </si>
  <si>
    <t>114.11</t>
  </si>
  <si>
    <t>40.09</t>
  </si>
  <si>
    <t>75.11</t>
  </si>
  <si>
    <t>-51.39</t>
  </si>
  <si>
    <t>-52.95</t>
  </si>
  <si>
    <t>-21.63</t>
  </si>
  <si>
    <t>103.14</t>
  </si>
  <si>
    <t>Diluted EPS Before Extra, 2 Yr. CAGR %</t>
  </si>
  <si>
    <t>38.17</t>
  </si>
  <si>
    <t>612.09</t>
  </si>
  <si>
    <t>105.87</t>
  </si>
  <si>
    <t>-12.82</t>
  </si>
  <si>
    <t>-6.91</t>
  </si>
  <si>
    <t>-3.75</t>
  </si>
  <si>
    <t>-32.23</t>
  </si>
  <si>
    <t>-35.3</t>
  </si>
  <si>
    <t>-29.39</t>
  </si>
  <si>
    <t>352.84</t>
  </si>
  <si>
    <t>Accounts Receivable, 2 Yr. CAGR %</t>
  </si>
  <si>
    <t>5.63</t>
  </si>
  <si>
    <t>15.23</t>
  </si>
  <si>
    <t>18.22</t>
  </si>
  <si>
    <t>8.49</t>
  </si>
  <si>
    <t>38.62</t>
  </si>
  <si>
    <t>21.91</t>
  </si>
  <si>
    <t>-13.24</t>
  </si>
  <si>
    <t>28.85</t>
  </si>
  <si>
    <t>15.63</t>
  </si>
  <si>
    <t>Inventory, 2 Yr. CAGR %</t>
  </si>
  <si>
    <t>-0.53</t>
  </si>
  <si>
    <t>2.83</t>
  </si>
  <si>
    <t>2.36</t>
  </si>
  <si>
    <t>16.4</t>
  </si>
  <si>
    <t>8.81</t>
  </si>
  <si>
    <t>-22.07</t>
  </si>
  <si>
    <t>51.8</t>
  </si>
  <si>
    <t>45.69</t>
  </si>
  <si>
    <t>16.07</t>
  </si>
  <si>
    <t>Net Property, Plant and Equip., 2 Yr. CAGR %</t>
  </si>
  <si>
    <t>-6.14</t>
  </si>
  <si>
    <t>4.58</t>
  </si>
  <si>
    <t>18.19</t>
  </si>
  <si>
    <t>32.92</t>
  </si>
  <si>
    <t>61.64</t>
  </si>
  <si>
    <t>33.85</t>
  </si>
  <si>
    <t>36.41</t>
  </si>
  <si>
    <t>22.87</t>
  </si>
  <si>
    <t>13.08</t>
  </si>
  <si>
    <t>Total Assets, 2 Yr. CAGR %</t>
  </si>
  <si>
    <t>1.54</t>
  </si>
  <si>
    <t>-6.11</t>
  </si>
  <si>
    <t>0.52</t>
  </si>
  <si>
    <t>26.36</t>
  </si>
  <si>
    <t>40.62</t>
  </si>
  <si>
    <t>19.31</t>
  </si>
  <si>
    <t>9.55</t>
  </si>
  <si>
    <t>54.38</t>
  </si>
  <si>
    <t>25.94</t>
  </si>
  <si>
    <t>-24.83</t>
  </si>
  <si>
    <t>Tangible Book Value, 2 Yr. CAGR %</t>
  </si>
  <si>
    <t>-24.55</t>
  </si>
  <si>
    <t>-20.12</t>
  </si>
  <si>
    <t>15.85</t>
  </si>
  <si>
    <t>12.22</t>
  </si>
  <si>
    <t>16.79</t>
  </si>
  <si>
    <t>29.5</t>
  </si>
  <si>
    <t>120.77</t>
  </si>
  <si>
    <t>47.47</t>
  </si>
  <si>
    <t>-44.28</t>
  </si>
  <si>
    <t>Common Equity, 2 Yr. CAGR %</t>
  </si>
  <si>
    <t>0.01</t>
  </si>
  <si>
    <t>-7.2</t>
  </si>
  <si>
    <t>-1.95</t>
  </si>
  <si>
    <t>13.86</t>
  </si>
  <si>
    <t>36.91</t>
  </si>
  <si>
    <t>30.03</t>
  </si>
  <si>
    <t>7.87</t>
  </si>
  <si>
    <t>66.47</t>
  </si>
  <si>
    <t>38.29</t>
  </si>
  <si>
    <t>-27.48</t>
  </si>
  <si>
    <t>Cash From Operations, 2 Yr. CAGR %</t>
  </si>
  <si>
    <t>-10.34</t>
  </si>
  <si>
    <t>-14.25</t>
  </si>
  <si>
    <t>48.34</t>
  </si>
  <si>
    <t>36.76</t>
  </si>
  <si>
    <t>-2.81</t>
  </si>
  <si>
    <t>-28.45</t>
  </si>
  <si>
    <t>28.4</t>
  </si>
  <si>
    <t>250.82</t>
  </si>
  <si>
    <t>-65.84</t>
  </si>
  <si>
    <t>-67.15</t>
  </si>
  <si>
    <t>Capital Expenditures, 2 Yr. CAGR %</t>
  </si>
  <si>
    <t>110.76</t>
  </si>
  <si>
    <t>52.59</t>
  </si>
  <si>
    <t>-11.39</t>
  </si>
  <si>
    <t>-0.24</t>
  </si>
  <si>
    <t>37.19</t>
  </si>
  <si>
    <t>76.7</t>
  </si>
  <si>
    <t>48.76</t>
  </si>
  <si>
    <t>35.62</t>
  </si>
  <si>
    <t>-13.58</t>
  </si>
  <si>
    <t>-28.64</t>
  </si>
  <si>
    <t>Levered Free Cash Flow, 2 Yr. CAGR %</t>
  </si>
  <si>
    <t>22.41</t>
  </si>
  <si>
    <t>-25.81</t>
  </si>
  <si>
    <t>27.5</t>
  </si>
  <si>
    <t>-49.44</t>
  </si>
  <si>
    <t>136.66</t>
  </si>
  <si>
    <t>96.67</t>
  </si>
  <si>
    <t>-63.04</t>
  </si>
  <si>
    <t>86.09</t>
  </si>
  <si>
    <t>-68.24</t>
  </si>
  <si>
    <t>Unlevered Free Cash Flow, 2 Yr. CAGR %</t>
  </si>
  <si>
    <t>22.98</t>
  </si>
  <si>
    <t>-25.78</t>
  </si>
  <si>
    <t>27.37</t>
  </si>
  <si>
    <t>-26.89</t>
  </si>
  <si>
    <t>144.37</t>
  </si>
  <si>
    <t>27.67</t>
  </si>
  <si>
    <t>-63.67</t>
  </si>
  <si>
    <t>86.77</t>
  </si>
  <si>
    <t>Dividend Per Share, 2 Yr. CAGR %</t>
  </si>
  <si>
    <t>11.8</t>
  </si>
  <si>
    <t>8.47</t>
  </si>
  <si>
    <t>Compound Annual Growth Rate Over Three Years</t>
  </si>
  <si>
    <t>Total Revenues, 3 Yr. CAGR %</t>
  </si>
  <si>
    <t>4.17</t>
  </si>
  <si>
    <t>9.87</t>
  </si>
  <si>
    <t>12.79</t>
  </si>
  <si>
    <t>21.62</t>
  </si>
  <si>
    <t>19.37</t>
  </si>
  <si>
    <t>-6.65</t>
  </si>
  <si>
    <t>19.62</t>
  </si>
  <si>
    <t>8.51</t>
  </si>
  <si>
    <t>Gross Profit, 3 Yr. CAGR %</t>
  </si>
  <si>
    <t>6.15</t>
  </si>
  <si>
    <t>13.11</t>
  </si>
  <si>
    <t>16.29</t>
  </si>
  <si>
    <t>8.98</t>
  </si>
  <si>
    <t>26.28</t>
  </si>
  <si>
    <t>24.01</t>
  </si>
  <si>
    <t>-0.31</t>
  </si>
  <si>
    <t>23.74</t>
  </si>
  <si>
    <t>16.52</t>
  </si>
  <si>
    <t>3.12</t>
  </si>
  <si>
    <t>EBITDA, 3 Yr. CAGR %</t>
  </si>
  <si>
    <t>11.68</t>
  </si>
  <si>
    <t>36.84</t>
  </si>
  <si>
    <t>50.41</t>
  </si>
  <si>
    <t>13.4</t>
  </si>
  <si>
    <t>65.96</t>
  </si>
  <si>
    <t>47.09</t>
  </si>
  <si>
    <t>-1.83</t>
  </si>
  <si>
    <t>25.01</t>
  </si>
  <si>
    <t>-24.54</t>
  </si>
  <si>
    <t>-5.89</t>
  </si>
  <si>
    <t>EBITA, 3 Yr. CAGR %</t>
  </si>
  <si>
    <t>99.83</t>
  </si>
  <si>
    <t>73.71</t>
  </si>
  <si>
    <t>16.99</t>
  </si>
  <si>
    <t>97.31</t>
  </si>
  <si>
    <t>50.68</t>
  </si>
  <si>
    <t>-12.15</t>
  </si>
  <si>
    <t>-11.54</t>
  </si>
  <si>
    <t>344.39</t>
  </si>
  <si>
    <t>38.19</t>
  </si>
  <si>
    <t>EBIT, 3 Yr. CAGR %</t>
  </si>
  <si>
    <t>119.62</t>
  </si>
  <si>
    <t>13.41</t>
  </si>
  <si>
    <t>162.57</t>
  </si>
  <si>
    <t>62.8</t>
  </si>
  <si>
    <t>-54.61</t>
  </si>
  <si>
    <t>-15.1</t>
  </si>
  <si>
    <t>27.34</t>
  </si>
  <si>
    <t>30.95</t>
  </si>
  <si>
    <t>Earnings From Cont. Operations, 3 Yr. CAGR %</t>
  </si>
  <si>
    <t>-52.4</t>
  </si>
  <si>
    <t>113.75</t>
  </si>
  <si>
    <t>245.36</t>
  </si>
  <si>
    <t>68.24</t>
  </si>
  <si>
    <t>-51.83</t>
  </si>
  <si>
    <t>82.57</t>
  </si>
  <si>
    <t>-24.74</t>
  </si>
  <si>
    <t>-43.06</t>
  </si>
  <si>
    <t>-21.23</t>
  </si>
  <si>
    <t>78.49</t>
  </si>
  <si>
    <t>Net Income, 3 Yr. CAGR %</t>
  </si>
  <si>
    <t>-52.98</t>
  </si>
  <si>
    <t>215.37</t>
  </si>
  <si>
    <t>25.92</t>
  </si>
  <si>
    <t>101.63</t>
  </si>
  <si>
    <t>84.65</t>
  </si>
  <si>
    <t>1.18</t>
  </si>
  <si>
    <t>-1.7</t>
  </si>
  <si>
    <t>69.57</t>
  </si>
  <si>
    <t>-39.65</t>
  </si>
  <si>
    <t>14.02</t>
  </si>
  <si>
    <t>Normalized Net Income, 3 Yr. CAGR %</t>
  </si>
  <si>
    <t>14.56</t>
  </si>
  <si>
    <t>113.04</t>
  </si>
  <si>
    <t>110.2</t>
  </si>
  <si>
    <t>-2.41</t>
  </si>
  <si>
    <t>80.56</t>
  </si>
  <si>
    <t>66.25</t>
  </si>
  <si>
    <t>-16.74</t>
  </si>
  <si>
    <t>-48.1</t>
  </si>
  <si>
    <t>-8.39</t>
  </si>
  <si>
    <t>-9.86</t>
  </si>
  <si>
    <t>Diluted EPS Before Extra, 3 Yr. CAGR %</t>
  </si>
  <si>
    <t>-52.9</t>
  </si>
  <si>
    <t>109.69</t>
  </si>
  <si>
    <t>254.37</t>
  </si>
  <si>
    <t>65.39</t>
  </si>
  <si>
    <t>-52.97</t>
  </si>
  <si>
    <t>80.36</t>
  </si>
  <si>
    <t>-25.68</t>
  </si>
  <si>
    <t>-43.8</t>
  </si>
  <si>
    <t>-18.56</t>
  </si>
  <si>
    <t>99.36</t>
  </si>
  <si>
    <t>Accounts Receivable, 3 Yr. CAGR %</t>
  </si>
  <si>
    <t>3.11</t>
  </si>
  <si>
    <t>11.14</t>
  </si>
  <si>
    <t>14.68</t>
  </si>
  <si>
    <t>13.14</t>
  </si>
  <si>
    <t>19.08</t>
  </si>
  <si>
    <t>29.95</t>
  </si>
  <si>
    <t>-0.68</t>
  </si>
  <si>
    <t>0.44</t>
  </si>
  <si>
    <t>18.15</t>
  </si>
  <si>
    <t>14.31</t>
  </si>
  <si>
    <t>Inventory, 3 Yr. CAGR %</t>
  </si>
  <si>
    <t>-0.77</t>
  </si>
  <si>
    <t>-0.65</t>
  </si>
  <si>
    <t>4.38</t>
  </si>
  <si>
    <t>-1.22</t>
  </si>
  <si>
    <t>2.42</t>
  </si>
  <si>
    <t>16.09</t>
  </si>
  <si>
    <t>-14.6</t>
  </si>
  <si>
    <t>-4.9</t>
  </si>
  <si>
    <t>51.15</t>
  </si>
  <si>
    <t>24.04</t>
  </si>
  <si>
    <t>Net Property, Plant and Equip., 3 Yr. CAGR %</t>
  </si>
  <si>
    <t>-13.41</t>
  </si>
  <si>
    <t>4.93</t>
  </si>
  <si>
    <t>5.22</t>
  </si>
  <si>
    <t>12.75</t>
  </si>
  <si>
    <t>40.11</t>
  </si>
  <si>
    <t>27.47</t>
  </si>
  <si>
    <t>34.45</t>
  </si>
  <si>
    <t>13.92</t>
  </si>
  <si>
    <t>Total Assets, 3 Yr. CAGR %</t>
  </si>
  <si>
    <t>0.79</t>
  </si>
  <si>
    <t>-0.49</t>
  </si>
  <si>
    <t>13.02</t>
  </si>
  <si>
    <t>30.26</t>
  </si>
  <si>
    <t>26.7</t>
  </si>
  <si>
    <t>18.43</t>
  </si>
  <si>
    <t>34.83</t>
  </si>
  <si>
    <t>22.78</t>
  </si>
  <si>
    <t>4.9</t>
  </si>
  <si>
    <t>Tangible Book Value, 3 Yr. CAGR %</t>
  </si>
  <si>
    <t>-4.39</t>
  </si>
  <si>
    <t>-17.13</t>
  </si>
  <si>
    <t>-15.05</t>
  </si>
  <si>
    <t>-7.35</t>
  </si>
  <si>
    <t>13.96</t>
  </si>
  <si>
    <t>15.92</t>
  </si>
  <si>
    <t>22.74</t>
  </si>
  <si>
    <t>88.45</t>
  </si>
  <si>
    <t>38.49</t>
  </si>
  <si>
    <t>7.41</t>
  </si>
  <si>
    <t>Common Equity, 3 Yr. CAGR %</t>
  </si>
  <si>
    <t>-0.86</t>
  </si>
  <si>
    <t>-4.31</t>
  </si>
  <si>
    <t>-1.86</t>
  </si>
  <si>
    <t>4.33</t>
  </si>
  <si>
    <t>27.18</t>
  </si>
  <si>
    <t>25.93</t>
  </si>
  <si>
    <t>22.68</t>
  </si>
  <si>
    <t>43.47</t>
  </si>
  <si>
    <t>27.82</t>
  </si>
  <si>
    <t>10.1</t>
  </si>
  <si>
    <t>Cash From Operations, 3 Yr. CAGR %</t>
  </si>
  <si>
    <t>6.66</t>
  </si>
  <si>
    <t>-10.08</t>
  </si>
  <si>
    <t>21.4</t>
  </si>
  <si>
    <t>19.15</t>
  </si>
  <si>
    <t>31.97</t>
  </si>
  <si>
    <t>-26.72</t>
  </si>
  <si>
    <t>26.54</t>
  </si>
  <si>
    <t>72.43</t>
  </si>
  <si>
    <t>-22.7</t>
  </si>
  <si>
    <t>-30.51</t>
  </si>
  <si>
    <t>Capital Expenditures, 3 Yr. CAGR %</t>
  </si>
  <si>
    <t>23.11</t>
  </si>
  <si>
    <t>52.33</t>
  </si>
  <si>
    <t>31.95</t>
  </si>
  <si>
    <t>-7.48</t>
  </si>
  <si>
    <t>22.92</t>
  </si>
  <si>
    <t>46.58</t>
  </si>
  <si>
    <t>60.44</t>
  </si>
  <si>
    <t>45.46</t>
  </si>
  <si>
    <t>-0.41</t>
  </si>
  <si>
    <t>-10.87</t>
  </si>
  <si>
    <t>Levered Free Cash Flow, 3 Yr. CAGR %</t>
  </si>
  <si>
    <t>83.6</t>
  </si>
  <si>
    <t>28.14</t>
  </si>
  <si>
    <t>1.66</t>
  </si>
  <si>
    <t>-50.09</t>
  </si>
  <si>
    <t>106.76</t>
  </si>
  <si>
    <t>-15.77</t>
  </si>
  <si>
    <t>47.63</t>
  </si>
  <si>
    <t>58.61</t>
  </si>
  <si>
    <t>50.35</t>
  </si>
  <si>
    <t>209.8</t>
  </si>
  <si>
    <t>Unlevered Free Cash Flow, 3 Yr. CAGR %</t>
  </si>
  <si>
    <t>84.04</t>
  </si>
  <si>
    <t>28.25</t>
  </si>
  <si>
    <t>1.72</t>
  </si>
  <si>
    <t>-36.2</t>
  </si>
  <si>
    <t>111.44</t>
  </si>
  <si>
    <t>-18.66</t>
  </si>
  <si>
    <t>17.17</t>
  </si>
  <si>
    <t>52.68</t>
  </si>
  <si>
    <t>51.01</t>
  </si>
  <si>
    <t>155.78</t>
  </si>
  <si>
    <t>Dividend Per Share, 3 Yr. CAGR %</t>
  </si>
  <si>
    <t>5.57</t>
  </si>
  <si>
    <t>Compound Annual Growth Rate Over Five Years</t>
  </si>
  <si>
    <t>Total Revenues, 5 Yr. CAGR %</t>
  </si>
  <si>
    <t>-1.4</t>
  </si>
  <si>
    <t>-4.03</t>
  </si>
  <si>
    <t>7.22</t>
  </si>
  <si>
    <t>8.38</t>
  </si>
  <si>
    <t>10.09</t>
  </si>
  <si>
    <t>10.18</t>
  </si>
  <si>
    <t>1.04</t>
  </si>
  <si>
    <t>14.45</t>
  </si>
  <si>
    <t>Gross Profit, 5 Yr. CAGR %</t>
  </si>
  <si>
    <t>2.78</t>
  </si>
  <si>
    <t>-2.28</t>
  </si>
  <si>
    <t>10.94</t>
  </si>
  <si>
    <t>12.55</t>
  </si>
  <si>
    <t>13.21</t>
  </si>
  <si>
    <t>14.7</t>
  </si>
  <si>
    <t>9.16</t>
  </si>
  <si>
    <t>5.09</t>
  </si>
  <si>
    <t>14.66</t>
  </si>
  <si>
    <t>EBITDA, 5 Yr. CAGR %</t>
  </si>
  <si>
    <t>-6.38</t>
  </si>
  <si>
    <t>-13.44</t>
  </si>
  <si>
    <t>24.35</t>
  </si>
  <si>
    <t>31.26</t>
  </si>
  <si>
    <t>29.02</t>
  </si>
  <si>
    <t>23.89</t>
  </si>
  <si>
    <t>23.44</t>
  </si>
  <si>
    <t>-8.36</t>
  </si>
  <si>
    <t>-29.05</t>
  </si>
  <si>
    <t>7.49</t>
  </si>
  <si>
    <t>EBITA, 5 Yr. CAGR %</t>
  </si>
  <si>
    <t>-7.29</t>
  </si>
  <si>
    <t>-16.5</t>
  </si>
  <si>
    <t>35.84</t>
  </si>
  <si>
    <t>69.06</t>
  </si>
  <si>
    <t>38.39</t>
  </si>
  <si>
    <t>26.49</t>
  </si>
  <si>
    <t>28.23</t>
  </si>
  <si>
    <t>-25.38</t>
  </si>
  <si>
    <t>-16.69</t>
  </si>
  <si>
    <t>8.12</t>
  </si>
  <si>
    <t>EBIT, 5 Yr. CAGR %</t>
  </si>
  <si>
    <t>-13.71</t>
  </si>
  <si>
    <t>-24.53</t>
  </si>
  <si>
    <t>41.42</t>
  </si>
  <si>
    <t>46.31</t>
  </si>
  <si>
    <t>50.28</t>
  </si>
  <si>
    <t>5.15</t>
  </si>
  <si>
    <t>15.09</t>
  </si>
  <si>
    <t>11.92</t>
  </si>
  <si>
    <t>Earnings From Cont. Operations, 5 Yr. CAGR %</t>
  </si>
  <si>
    <t>-24.99</t>
  </si>
  <si>
    <t>-11.84</t>
  </si>
  <si>
    <t>-13.84</t>
  </si>
  <si>
    <t>56.93</t>
  </si>
  <si>
    <t>44.43</t>
  </si>
  <si>
    <t>35.53</t>
  </si>
  <si>
    <t>-19.51</t>
  </si>
  <si>
    <t>1.1</t>
  </si>
  <si>
    <t>-28.24</t>
  </si>
  <si>
    <t>21.85</t>
  </si>
  <si>
    <t>Net Income, 5 Yr. CAGR %</t>
  </si>
  <si>
    <t>-24.98</t>
  </si>
  <si>
    <t>-11.83</t>
  </si>
  <si>
    <t>-14.47</t>
  </si>
  <si>
    <t>120.93</t>
  </si>
  <si>
    <t>69.4</t>
  </si>
  <si>
    <t>9.77</t>
  </si>
  <si>
    <t>102.52</t>
  </si>
  <si>
    <t>-34.31</t>
  </si>
  <si>
    <t>-17.8</t>
  </si>
  <si>
    <t>Normalized Net Income, 5 Yr. CAGR %</t>
  </si>
  <si>
    <t>-12.92</t>
  </si>
  <si>
    <t>37.55</t>
  </si>
  <si>
    <t>62.88</t>
  </si>
  <si>
    <t>29.15</t>
  </si>
  <si>
    <t>22.81</t>
  </si>
  <si>
    <t>-12.54</t>
  </si>
  <si>
    <t>3.47</t>
  </si>
  <si>
    <t>-10.35</t>
  </si>
  <si>
    <t>Diluted EPS Before Extra, 5 Yr. CAGR %</t>
  </si>
  <si>
    <t>-25.74</t>
  </si>
  <si>
    <t>-12.79</t>
  </si>
  <si>
    <t>-15.04</t>
  </si>
  <si>
    <t>53.91</t>
  </si>
  <si>
    <t>45.41</t>
  </si>
  <si>
    <t>33.18</t>
  </si>
  <si>
    <t>-20.78</t>
  </si>
  <si>
    <t>0.09</t>
  </si>
  <si>
    <t>-27.19</t>
  </si>
  <si>
    <t>29.48</t>
  </si>
  <si>
    <t>Accounts Receivable, 5 Yr. CAGR %</t>
  </si>
  <si>
    <t>-1.3</t>
  </si>
  <si>
    <t>6.76</t>
  </si>
  <si>
    <t>8.91</t>
  </si>
  <si>
    <t>10.07</t>
  </si>
  <si>
    <t>17.52</t>
  </si>
  <si>
    <t>18.86</t>
  </si>
  <si>
    <t>4.91</t>
  </si>
  <si>
    <t>14.25</t>
  </si>
  <si>
    <t>5.54</t>
  </si>
  <si>
    <t>Inventory, 5 Yr. CAGR %</t>
  </si>
  <si>
    <t>-2.77</t>
  </si>
  <si>
    <t>-2.97</t>
  </si>
  <si>
    <t>0.54</t>
  </si>
  <si>
    <t>1.23</t>
  </si>
  <si>
    <t>2.68</t>
  </si>
  <si>
    <t>-8.19</t>
  </si>
  <si>
    <t>5.74</t>
  </si>
  <si>
    <t>Net Property, Plant and Equip., 5 Yr. CAGR %</t>
  </si>
  <si>
    <t>-8.05</t>
  </si>
  <si>
    <t>-4.36</t>
  </si>
  <si>
    <t>4.78</t>
  </si>
  <si>
    <t>14.94</t>
  </si>
  <si>
    <t>30.22</t>
  </si>
  <si>
    <t>26.86</t>
  </si>
  <si>
    <t>29.62</t>
  </si>
  <si>
    <t>35.33</t>
  </si>
  <si>
    <t>21.51</t>
  </si>
  <si>
    <t>Total Assets, 5 Yr. CAGR %</t>
  </si>
  <si>
    <t>7.95</t>
  </si>
  <si>
    <t>8.25</t>
  </si>
  <si>
    <t>14.27</t>
  </si>
  <si>
    <t>15.49</t>
  </si>
  <si>
    <t>21.55</t>
  </si>
  <si>
    <t>37.12</t>
  </si>
  <si>
    <t>21.38</t>
  </si>
  <si>
    <t>Tangible Book Value, 5 Yr. CAGR %</t>
  </si>
  <si>
    <t>6.67</t>
  </si>
  <si>
    <t>-7.08</t>
  </si>
  <si>
    <t>-11.02</t>
  </si>
  <si>
    <t>-3.37</t>
  </si>
  <si>
    <t>19.94</t>
  </si>
  <si>
    <t>53.16</t>
  </si>
  <si>
    <t>32.09</t>
  </si>
  <si>
    <t>Common Equity, 5 Yr. CAGR %</t>
  </si>
  <si>
    <t>1.33</t>
  </si>
  <si>
    <t>2.58</t>
  </si>
  <si>
    <t>12.12</t>
  </si>
  <si>
    <t>13.94</t>
  </si>
  <si>
    <t>19.07</t>
  </si>
  <si>
    <t>40.81</t>
  </si>
  <si>
    <t>28.7</t>
  </si>
  <si>
    <t>9.2</t>
  </si>
  <si>
    <t>Cash From Operations, 5 Yr. CAGR %</t>
  </si>
  <si>
    <t>9.42</t>
  </si>
  <si>
    <t>-14.72</t>
  </si>
  <si>
    <t>21.7</t>
  </si>
  <si>
    <t>6.34</t>
  </si>
  <si>
    <t>11.07</t>
  </si>
  <si>
    <t>-2.84</t>
  </si>
  <si>
    <t>30.53</t>
  </si>
  <si>
    <t>37.1</t>
  </si>
  <si>
    <t>-25.05</t>
  </si>
  <si>
    <t>-11.17</t>
  </si>
  <si>
    <t>Capital Expenditures, 5 Yr. CAGR %</t>
  </si>
  <si>
    <t>35.99</t>
  </si>
  <si>
    <t>14.76</t>
  </si>
  <si>
    <t>7.94</t>
  </si>
  <si>
    <t>28.6</t>
  </si>
  <si>
    <t>34.02</t>
  </si>
  <si>
    <t>19.85</t>
  </si>
  <si>
    <t>32.67</t>
  </si>
  <si>
    <t>42.09</t>
  </si>
  <si>
    <t>25.26</t>
  </si>
  <si>
    <t>9.4</t>
  </si>
  <si>
    <t>Levered Free Cash Flow, 5 Yr. CAGR %</t>
  </si>
  <si>
    <t>17.64</t>
  </si>
  <si>
    <t>-13.97</t>
  </si>
  <si>
    <t>75.37</t>
  </si>
  <si>
    <t>-21.03</t>
  </si>
  <si>
    <t>-14.43</t>
  </si>
  <si>
    <t>-4.74</t>
  </si>
  <si>
    <t>70.76</t>
  </si>
  <si>
    <t>147.16</t>
  </si>
  <si>
    <t>Unlevered Free Cash Flow, 5 Yr. CAGR %</t>
  </si>
  <si>
    <t>17.76</t>
  </si>
  <si>
    <t>-13.93</t>
  </si>
  <si>
    <t>75.43</t>
  </si>
  <si>
    <t>24.41</t>
  </si>
  <si>
    <t>-16.17</t>
  </si>
  <si>
    <t>-3.41</t>
  </si>
  <si>
    <t>70.3</t>
  </si>
  <si>
    <t>-18.48</t>
  </si>
  <si>
    <t>Dividend Per Share, 5 Yr. CAGR %</t>
  </si>
  <si>
    <t>20.11</t>
  </si>
  <si>
    <t>4.56</t>
  </si>
  <si>
    <t>3.3</t>
  </si>
  <si>
    <t>-24.21</t>
  </si>
  <si>
    <t>2020</t>
  </si>
  <si>
    <t>2021</t>
  </si>
  <si>
    <t>2022</t>
  </si>
  <si>
    <t>2023</t>
  </si>
  <si>
    <t>2024</t>
  </si>
  <si>
    <t>2025</t>
  </si>
  <si>
    <t>2026</t>
  </si>
  <si>
    <t>2027</t>
  </si>
  <si>
    <t>Capitalization
                                    1</t>
  </si>
  <si>
    <t>3,412</t>
  </si>
  <si>
    <t>7,604</t>
  </si>
  <si>
    <t>3,215</t>
  </si>
  <si>
    <t>3,019</t>
  </si>
  <si>
    <t>2,369</t>
  </si>
  <si>
    <t>2,357</t>
  </si>
  <si>
    <t>-</t>
  </si>
  <si>
    <t>Change</t>
  </si>
  <si>
    <t>122.86%</t>
  </si>
  <si>
    <t>-57.72%</t>
  </si>
  <si>
    <t>-6.1%</t>
  </si>
  <si>
    <t>-21.52%</t>
  </si>
  <si>
    <t>-0.54%</t>
  </si>
  <si>
    <t>Enterprise Value (EV)</t>
  </si>
  <si>
    <t>7,426</t>
  </si>
  <si>
    <t>117.65%</t>
  </si>
  <si>
    <t>-56.7%</t>
  </si>
  <si>
    <t>0%</t>
  </si>
  <si>
    <t>P/E ratio</t>
  </si>
  <si>
    <t>52.6x</t>
  </si>
  <si>
    <t>68.7x</t>
  </si>
  <si>
    <t>1.5x</t>
  </si>
  <si>
    <t>-228x</t>
  </si>
  <si>
    <t>-15.7x</t>
  </si>
  <si>
    <t>-89.1x</t>
  </si>
  <si>
    <t>-530x</t>
  </si>
  <si>
    <t>62.3x</t>
  </si>
  <si>
    <t>PBR</t>
  </si>
  <si>
    <t>2.81x</t>
  </si>
  <si>
    <t>5.74x</t>
  </si>
  <si>
    <t>0.96x</t>
  </si>
  <si>
    <t>1.15x</t>
  </si>
  <si>
    <t>1.46x</t>
  </si>
  <si>
    <t>1.49x</t>
  </si>
  <si>
    <t>PEG</t>
  </si>
  <si>
    <t>1x</t>
  </si>
  <si>
    <t>0x</t>
  </si>
  <si>
    <t>2x</t>
  </si>
  <si>
    <t>-0x</t>
  </si>
  <si>
    <t>1.1x</t>
  </si>
  <si>
    <t>6.4x</t>
  </si>
  <si>
    <t>Capitalization / Revenue</t>
  </si>
  <si>
    <t>3.8x</t>
  </si>
  <si>
    <t>6.37x</t>
  </si>
  <si>
    <t>5.79x</t>
  </si>
  <si>
    <t>4.54x</t>
  </si>
  <si>
    <t>3.61x</t>
  </si>
  <si>
    <t>3.95x</t>
  </si>
  <si>
    <t>3.71x</t>
  </si>
  <si>
    <t>3.46x</t>
  </si>
  <si>
    <t>EV / Revenue</t>
  </si>
  <si>
    <t>EV / EBITDA</t>
  </si>
  <si>
    <t>36.3x</t>
  </si>
  <si>
    <t>25.9x</t>
  </si>
  <si>
    <t>18.6x</t>
  </si>
  <si>
    <t>EV / EBIT</t>
  </si>
  <si>
    <t>198x</t>
  </si>
  <si>
    <t>70.1x</t>
  </si>
  <si>
    <t>30.9x</t>
  </si>
  <si>
    <t>EV / FCF</t>
  </si>
  <si>
    <t>982x</t>
  </si>
  <si>
    <t>142x</t>
  </si>
  <si>
    <t>FCF Yield</t>
  </si>
  <si>
    <t>-0.06%</t>
  </si>
  <si>
    <t>1.28%</t>
  </si>
  <si>
    <t>-16.8%</t>
  </si>
  <si>
    <t>-0.73%</t>
  </si>
  <si>
    <t>0.54%</t>
  </si>
  <si>
    <t>0.1%</t>
  </si>
  <si>
    <t>0.7%</t>
  </si>
  <si>
    <t>Dividend per Share
                                    2</t>
  </si>
  <si>
    <t>Rate of return</t>
  </si>
  <si>
    <t>0.86%</t>
  </si>
  <si>
    <t>0.39%</t>
  </si>
  <si>
    <t>0.23%</t>
  </si>
  <si>
    <t>EPS
                                    2</t>
  </si>
  <si>
    <t>-0.58</t>
  </si>
  <si>
    <t>-0.0975</t>
  </si>
  <si>
    <t>0.83</t>
  </si>
  <si>
    <t>Distribution rate</t>
  </si>
  <si>
    <t>45.5%</t>
  </si>
  <si>
    <t>26.8%</t>
  </si>
  <si>
    <t>0.35%</t>
  </si>
  <si>
    <t>Net sales
                                    1</t>
  </si>
  <si>
    <t>897.3</t>
  </si>
  <si>
    <t>1,194</t>
  </si>
  <si>
    <t>555.5</t>
  </si>
  <si>
    <t>665.1</t>
  </si>
  <si>
    <t>656.3</t>
  </si>
  <si>
    <t>596.1</t>
  </si>
  <si>
    <t>636</t>
  </si>
  <si>
    <t>681.2</t>
  </si>
  <si>
    <t>EBITDA
                                    1</t>
  </si>
  <si>
    <t>161</t>
  </si>
  <si>
    <t>245.8</t>
  </si>
  <si>
    <t>62.48</t>
  </si>
  <si>
    <t>30.38</t>
  </si>
  <si>
    <t>49.25</t>
  </si>
  <si>
    <t>64.95</t>
  </si>
  <si>
    <t>90.97</t>
  </si>
  <si>
    <t>126.5</t>
  </si>
  <si>
    <t>EBIT
                                    1</t>
  </si>
  <si>
    <t>122.4</t>
  </si>
  <si>
    <t>180.5</t>
  </si>
  <si>
    <t>28.45</t>
  </si>
  <si>
    <t>-15.26</t>
  </si>
  <si>
    <t>-2.895</t>
  </si>
  <si>
    <t>11.91</t>
  </si>
  <si>
    <t>33.63</t>
  </si>
  <si>
    <t>76.3</t>
  </si>
  <si>
    <t>Net income
                                    1</t>
  </si>
  <si>
    <t>64.85</t>
  </si>
  <si>
    <t>110.7</t>
  </si>
  <si>
    <t>2,133</t>
  </si>
  <si>
    <t>-14.26</t>
  </si>
  <si>
    <t>-164.2</t>
  </si>
  <si>
    <t>-23.09</t>
  </si>
  <si>
    <t>1.593</t>
  </si>
  <si>
    <t>40.5</t>
  </si>
  <si>
    <t>-177.8</t>
  </si>
  <si>
    <t>Reference price
                                    2</t>
  </si>
  <si>
    <t>46.26</t>
  </si>
  <si>
    <t>102.35</t>
  </si>
  <si>
    <t>42.86</t>
  </si>
  <si>
    <t>50.19</t>
  </si>
  <si>
    <t>48.44</t>
  </si>
  <si>
    <t>51.70</t>
  </si>
  <si>
    <t>Nbr of stocks (in thousands)</t>
  </si>
  <si>
    <t>73,760</t>
  </si>
  <si>
    <t>74,297</t>
  </si>
  <si>
    <t>75,020</t>
  </si>
  <si>
    <t>60,154</t>
  </si>
  <si>
    <t>48,916</t>
  </si>
  <si>
    <t>45,583</t>
  </si>
  <si>
    <t>Announcement Date</t>
  </si>
  <si>
    <t>11/10/20</t>
  </si>
  <si>
    <t>11/10/21</t>
  </si>
  <si>
    <t>11/14/22</t>
  </si>
  <si>
    <t>11/13/23</t>
  </si>
  <si>
    <t>11/12/24</t>
  </si>
  <si>
    <t>address1</t>
  </si>
  <si>
    <t>200 Summit Drive</t>
  </si>
  <si>
    <t>address2</t>
  </si>
  <si>
    <t>6th Floor</t>
  </si>
  <si>
    <t>city</t>
  </si>
  <si>
    <t>Burlington</t>
  </si>
  <si>
    <t>state</t>
  </si>
  <si>
    <t>MA</t>
  </si>
  <si>
    <t>zip</t>
  </si>
  <si>
    <t>01803</t>
  </si>
  <si>
    <t>country</t>
  </si>
  <si>
    <t>phone</t>
  </si>
  <si>
    <t>888 229 3682</t>
  </si>
  <si>
    <t>website</t>
  </si>
  <si>
    <t>https://www.azenta.com</t>
  </si>
  <si>
    <t>industry</t>
  </si>
  <si>
    <t>Medical Instruments &amp; Supplies</t>
  </si>
  <si>
    <t>industryKey</t>
  </si>
  <si>
    <t>medical-instruments-supplies</t>
  </si>
  <si>
    <t>industryDisp</t>
  </si>
  <si>
    <t>sector</t>
  </si>
  <si>
    <t>Healthcare</t>
  </si>
  <si>
    <t>sectorKey</t>
  </si>
  <si>
    <t>healthcare</t>
  </si>
  <si>
    <t>sectorDisp</t>
  </si>
  <si>
    <t>longBusinessSummary</t>
  </si>
  <si>
    <t>Azenta, Inc. provides biological and chemical compound sample exploration and management solutions for the life sciences market in the United States, Africa, China, the United Kingdom, rest of Europe, the Asia Pacific, and internationally. The company operates through three reportable segments: Sample Management Solutions, Multiomics, and B Medical Systems. The Sample Management Solutions segment provides sample management products and solutions, including automated stores, cryogenic systems, automated sample tubes, consumables and instruments, and controlled rate thawing devices, as well as sample repository services. This segment also offers consultation services to clients throughout their experimental design and implementation processes. The Multiomics segment provides genomic and other sample analysis services comprising gene sequencing, synthesis editing, and related services. The B Medical Systems segment manufactures and distributes temperature-controlled storage and transportation solutions to governments, health institutions, and non-government organizations. The company was formerly known as Brooks Automation, Inc. and changed its name to Azenta, Inc. in December 2021. Azenta, Inc. was founded in 1978 and is headquartered in Burlington, Massachusetts.</t>
  </si>
  <si>
    <t>companyOfficers</t>
  </si>
  <si>
    <t>[{'maxAge': 1, 'name': 'Mr. John P.  Marotta', 'age': 44, 'title': 'President, CEO &amp; Director', 'yearBorn': 1980, 'fiscalYear': 2024, 'totalPay': 566440, 'exercisedValue': 0, 'unexercisedValue': 0}, {'maxAge': 1, 'name': 'Mr. Jason W. Joseph J.D.', 'age': 53, 'title': 'Senior VP, General Counsel &amp; Corporate Secretary', 'yearBorn': 1971, 'fiscalYear': 2024, 'totalPay': 608083, 'exercisedValue': 0, 'unexercisedValue': 0}, {'maxAge': 1, 'name': 'Dr. Ginger  Zhou Ph.D.', 'age': 47, 'title': 'Senior VP and GM of the Genewiz Multiomics &amp; Synthesis Solutions', 'yearBorn': 1977, 'fiscalYear': 2024, 'totalPay': 523886, 'exercisedValue': 0, 'unexercisedValue': 0}, {'maxAge': 1, 'name': 'Mr. David  Wang', 'age': 54, 'title': 'Senior VP &amp; GM of Sample Management Solutions', 'yearBorn': 1970, 'fiscalYear': 2024, 'totalPay': 519276, 'exercisedValue': 0, 'unexercisedValue': 0}, {'maxAge': 1, 'name': 'Mr. Lawrence Y. Lin', 'age': 47, 'title': 'Executive VP &amp; CFO', 'yearBorn': 1977, 'fiscalYear': 2024, 'exercisedValue': 0, 'unexercisedValue': 0}, {'maxAge': 1, 'name': 'Ms. Violetta  Hughes', 'age': 51, 'title': 'VP &amp; Chief Accounting Officer', 'yearBorn': 1973, 'fiscalYear': 2024, 'exercisedValue': 0, 'unexercisedValue': 0}, {'maxAge': 1, 'name': 'Mr. Michael  Paulo', 'title': 'VP and Chief Information &amp; Digital Officer', 'fiscalYear': 2024, 'exercisedValue': 0, 'unexercisedValue': 0}, {'maxAge': 1, 'name': 'Ms. Yvonne  Perron', 'title': 'Vice President of Financial Planning &amp; Analysis and Investor Relations', 'fiscalYear': 2024, 'exercisedValue': 0, 'unexercisedValue': 0}, {'maxAge': 1, 'name': "Mr. John E. O'Brien", 'age': 54, 'title': 'Senior Vice President of Corporate Development', 'yearBorn': 1970, 'fiscalYear': 2024, 'exercisedValue': 0, 'unexercisedValue': 0}, {'maxAge': 1, 'name': 'Ms. Olga  Pirogova', 'age': 50, 'title': 'Senior VP &amp; Chief HR Officer', 'yearBorn': 1974, 'fiscalYear': 2024, 'exercisedValue': 0, 'unexercisedValue': 0}]</t>
  </si>
  <si>
    <t>auditRisk</t>
  </si>
  <si>
    <t>boardRisk</t>
  </si>
  <si>
    <t>compensationRisk</t>
  </si>
  <si>
    <t>shareHolderRightsRisk</t>
  </si>
  <si>
    <t>overallRisk</t>
  </si>
  <si>
    <t>governanceEpochDate</t>
  </si>
  <si>
    <t>compensationAsOfEpochDate</t>
  </si>
  <si>
    <t>irWebsite</t>
  </si>
  <si>
    <t>http://www.brooks.com/company/investors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</si>
  <si>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</si>
  <si>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</si>
  <si>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</si>
  <si>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</si>
  <si>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</si>
  <si>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</si>
  <si>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</si>
  <si>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</si>
  <si>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</si>
  <si>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</si>
  <si>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</si>
  <si>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</si>
  <si>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</si>
  <si>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</si>
  <si>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</si>
  <si>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</si>
  <si>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</si>
  <si>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</si>
  <si>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</si>
  <si>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</si>
  <si>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</si>
  <si>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</si>
  <si>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</si>
  <si>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</si>
  <si>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</si>
  <si>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</si>
  <si>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</si>
  <si>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</si>
  <si>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</si>
  <si>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</si>
  <si>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</si>
  <si>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</si>
  <si>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</si>
  <si>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</si>
  <si>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</si>
  <si>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</si>
  <si>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</si>
  <si>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</si>
  <si>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</si>
  <si>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</si>
  <si>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</si>
  <si>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</si>
  <si>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</si>
  <si>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</si>
  <si>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</si>
  <si>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</si>
  <si>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</si>
  <si>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</si>
  <si>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</si>
  <si>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</si>
  <si>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</si>
  <si>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</si>
  <si>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</si>
  <si>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</si>
  <si>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</si>
  <si>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</si>
  <si>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</si>
  <si>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</si>
  <si>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</si>
  <si>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</si>
  <si>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</si>
  <si>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</si>
  <si>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</si>
  <si>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</si>
  <si>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</si>
  <si>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</si>
  <si>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Azenta, Inc.</t>
  </si>
  <si>
    <t>longName</t>
  </si>
  <si>
    <t>firstTradeDateEpochUtc</t>
  </si>
  <si>
    <t>timeZoneFullName</t>
  </si>
  <si>
    <t>America/New_York</t>
  </si>
  <si>
    <t>timeZoneShortName</t>
  </si>
  <si>
    <t>EST</t>
  </si>
  <si>
    <t>uuid</t>
  </si>
  <si>
    <t>5e491b20-46a4-3479-b440-50d926899742</t>
  </si>
  <si>
    <t>messageBoardId</t>
  </si>
  <si>
    <t>finmb_336648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</si>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</sst>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zenta.com/" TargetMode="External"/><Relationship Id="rId2" Type="http://schemas.openxmlformats.org/officeDocument/2006/relationships/hyperlink" Target="http://www.brooks.com/company/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51.315</v>
      </c>
      <c r="C4" s="2"/>
      <c r="D4" s="2"/>
      <c r="E4" s="2"/>
      <c r="F4" s="2"/>
      <c r="G4" s="2"/>
      <c r="H4" s="2"/>
      <c r="I4" s="2"/>
      <c r="J4" s="2"/>
      <c r="K4" s="2"/>
      <c r="L4" s="2"/>
      <c r="M4" s="2"/>
      <c r="N4" s="2"/>
      <c r="O4" s="2"/>
      <c r="P4" s="2"/>
      <c r="Q4" s="2"/>
      <c r="R4" s="2"/>
      <c r="S4" s="2"/>
      <c r="T4" s="2"/>
      <c r="U4" s="2"/>
      <c r="V4" s="2"/>
      <c r="W4" s="2"/>
      <c r="X4" s="2"/>
      <c r="Y4" s="2"/>
      <c r="Z4" s="2"/>
    </row>
    <row r="5">
      <c r="A5" s="1" t="s">
        <v>7</v>
      </c>
      <c r="B5" s="1">
        <v>33.28722993220048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2.362271232E9</v>
      </c>
      <c r="C8" s="2"/>
      <c r="D8" s="2"/>
      <c r="E8" s="2"/>
      <c r="F8" s="2"/>
      <c r="G8" s="2"/>
      <c r="H8" s="2"/>
      <c r="I8" s="2"/>
      <c r="J8" s="2"/>
      <c r="K8" s="2"/>
      <c r="L8" s="2"/>
      <c r="M8" s="2"/>
      <c r="N8" s="2"/>
      <c r="O8" s="2"/>
      <c r="P8" s="2"/>
      <c r="Q8" s="2"/>
      <c r="R8" s="2"/>
      <c r="S8" s="2"/>
      <c r="T8" s="2"/>
      <c r="U8" s="2"/>
      <c r="V8" s="2"/>
      <c r="W8" s="2"/>
      <c r="X8" s="2"/>
      <c r="Y8" s="2"/>
      <c r="Z8" s="2"/>
    </row>
    <row r="9">
      <c r="A9" s="1" t="s">
        <v>13</v>
      </c>
      <c r="B9" s="1">
        <v>38.819</v>
      </c>
      <c r="C9" s="2"/>
      <c r="D9" s="2"/>
      <c r="E9" s="2"/>
      <c r="F9" s="2"/>
      <c r="G9" s="2"/>
      <c r="H9" s="2"/>
      <c r="I9" s="2"/>
      <c r="J9" s="2"/>
      <c r="K9" s="2"/>
      <c r="L9" s="2"/>
      <c r="M9" s="2"/>
      <c r="N9" s="2"/>
      <c r="O9" s="2"/>
      <c r="P9" s="2"/>
      <c r="Q9" s="2"/>
      <c r="R9" s="2"/>
      <c r="S9" s="2"/>
      <c r="T9" s="2"/>
      <c r="U9" s="2"/>
      <c r="V9" s="2"/>
      <c r="W9" s="2"/>
      <c r="X9" s="2"/>
      <c r="Y9" s="2"/>
      <c r="Z9" s="2"/>
    </row>
    <row r="10">
      <c r="A10" s="1" t="s">
        <v>14</v>
      </c>
      <c r="B10" s="1">
        <v>68.78018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14.0</v>
      </c>
      <c r="C2" s="1">
        <v>-69.0</v>
      </c>
      <c r="D2" s="1">
        <v>62.0</v>
      </c>
      <c r="E2" s="1">
        <v>117.0</v>
      </c>
      <c r="F2" s="1">
        <v>437.0</v>
      </c>
      <c r="G2" s="1">
        <v>64.0</v>
      </c>
      <c r="H2" s="1">
        <v>111.0</v>
      </c>
      <c r="I2" s="1">
        <v>2130.0</v>
      </c>
      <c r="J2" s="1">
        <v>-14.0</v>
      </c>
      <c r="K2" s="1">
        <v>-164.0</v>
      </c>
      <c r="L2" s="2"/>
      <c r="M2" s="2"/>
      <c r="N2" s="2"/>
      <c r="O2" s="2"/>
      <c r="P2" s="2"/>
      <c r="Q2" s="2"/>
      <c r="R2" s="2"/>
      <c r="S2" s="2"/>
      <c r="T2" s="2"/>
      <c r="U2" s="2"/>
      <c r="V2" s="2"/>
      <c r="W2" s="2"/>
      <c r="X2" s="2"/>
      <c r="Y2" s="2"/>
      <c r="Z2" s="2"/>
    </row>
    <row r="3">
      <c r="A3" s="1" t="s">
        <v>27</v>
      </c>
      <c r="B3" s="1">
        <v>12.0</v>
      </c>
      <c r="C3" s="1">
        <v>13.0</v>
      </c>
      <c r="D3" s="1">
        <v>11.0</v>
      </c>
      <c r="E3" s="1">
        <v>12.0</v>
      </c>
      <c r="F3" s="1">
        <v>19.0</v>
      </c>
      <c r="G3" s="1">
        <v>23.0</v>
      </c>
      <c r="H3" s="1">
        <v>27.0</v>
      </c>
      <c r="I3" s="1">
        <v>21.0</v>
      </c>
      <c r="J3" s="1">
        <v>37.0</v>
      </c>
      <c r="K3" s="1">
        <v>39.0</v>
      </c>
      <c r="L3" s="2"/>
      <c r="M3" s="2"/>
      <c r="N3" s="2"/>
      <c r="O3" s="2"/>
      <c r="P3" s="2"/>
      <c r="Q3" s="2"/>
      <c r="R3" s="2"/>
      <c r="S3" s="2"/>
      <c r="T3" s="2"/>
      <c r="U3" s="2"/>
      <c r="V3" s="2"/>
      <c r="W3" s="2"/>
      <c r="X3" s="2"/>
      <c r="Y3" s="2"/>
      <c r="Z3" s="2"/>
    </row>
    <row r="4">
      <c r="A4" s="1" t="s">
        <v>28</v>
      </c>
      <c r="B4" s="1">
        <v>12.0</v>
      </c>
      <c r="C4" s="1">
        <v>15.0</v>
      </c>
      <c r="D4" s="1">
        <v>17.0</v>
      </c>
      <c r="E4" s="1">
        <v>24.0</v>
      </c>
      <c r="F4" s="1">
        <v>35.0</v>
      </c>
      <c r="G4" s="1">
        <v>41.0</v>
      </c>
      <c r="H4" s="1">
        <v>37.0</v>
      </c>
      <c r="I4" s="1">
        <v>32.0</v>
      </c>
      <c r="J4" s="1">
        <v>48.0</v>
      </c>
      <c r="K4" s="1">
        <v>51.0</v>
      </c>
      <c r="L4" s="2"/>
      <c r="M4" s="2"/>
      <c r="N4" s="2"/>
      <c r="O4" s="2"/>
      <c r="P4" s="2"/>
      <c r="Q4" s="2"/>
      <c r="R4" s="2"/>
      <c r="S4" s="2"/>
      <c r="T4" s="2"/>
      <c r="U4" s="2"/>
      <c r="V4" s="2"/>
      <c r="W4" s="2"/>
      <c r="X4" s="2"/>
      <c r="Y4" s="2"/>
      <c r="Z4" s="2"/>
    </row>
    <row r="5">
      <c r="A5" s="1" t="s">
        <v>29</v>
      </c>
      <c r="B5" s="1">
        <v>25.0</v>
      </c>
      <c r="C5" s="1">
        <v>28.0</v>
      </c>
      <c r="D5" s="1">
        <v>28.0</v>
      </c>
      <c r="E5" s="1">
        <v>36.0</v>
      </c>
      <c r="F5" s="1">
        <v>54.0</v>
      </c>
      <c r="G5" s="1">
        <v>65.0</v>
      </c>
      <c r="H5" s="1">
        <v>65.0</v>
      </c>
      <c r="I5" s="1">
        <v>53.0</v>
      </c>
      <c r="J5" s="1">
        <v>85.0</v>
      </c>
      <c r="K5" s="1">
        <v>90.0</v>
      </c>
      <c r="L5" s="2"/>
      <c r="M5" s="2"/>
      <c r="N5" s="2"/>
      <c r="O5" s="2"/>
      <c r="P5" s="2"/>
      <c r="Q5" s="2"/>
      <c r="R5" s="2"/>
      <c r="S5" s="2"/>
      <c r="T5" s="2"/>
      <c r="U5" s="2"/>
      <c r="V5" s="2"/>
      <c r="W5" s="2"/>
      <c r="X5" s="2"/>
      <c r="Y5" s="2"/>
      <c r="Z5" s="2"/>
    </row>
    <row r="6">
      <c r="A6" s="1" t="s">
        <v>30</v>
      </c>
      <c r="B6" s="1">
        <v>1.0</v>
      </c>
      <c r="C6" s="1">
        <v>-4.0</v>
      </c>
      <c r="D6" s="1">
        <v>-40.0</v>
      </c>
      <c r="E6" s="1">
        <v>-75.0</v>
      </c>
      <c r="F6" s="1">
        <v>20.0</v>
      </c>
      <c r="G6" s="1">
        <v>22.0</v>
      </c>
      <c r="H6" s="1">
        <v>1.0</v>
      </c>
      <c r="I6" s="1">
        <v>-2130.0</v>
      </c>
      <c r="J6" s="1">
        <v>4.0</v>
      </c>
      <c r="K6" s="1">
        <v>29.0</v>
      </c>
      <c r="L6" s="2"/>
      <c r="M6" s="2"/>
      <c r="N6" s="2"/>
      <c r="O6" s="2"/>
      <c r="P6" s="2"/>
      <c r="Q6" s="2"/>
      <c r="R6" s="2"/>
      <c r="S6" s="2"/>
      <c r="T6" s="2"/>
      <c r="U6" s="2"/>
      <c r="V6" s="2"/>
      <c r="W6" s="2"/>
      <c r="X6" s="2"/>
      <c r="Y6" s="2"/>
      <c r="Z6" s="2"/>
    </row>
    <row r="7">
      <c r="A7" s="1" t="s">
        <v>31</v>
      </c>
      <c r="B7" s="1">
        <v>1.0</v>
      </c>
      <c r="C7" s="1">
        <v>33.0</v>
      </c>
      <c r="D7" s="1">
        <v>-1.0</v>
      </c>
      <c r="E7" s="1">
        <v>71.0</v>
      </c>
      <c r="F7" s="1">
        <v>1.0</v>
      </c>
      <c r="G7" s="1">
        <v>23.0</v>
      </c>
      <c r="H7" s="1">
        <v>22.0</v>
      </c>
      <c r="I7" s="1">
        <v>-1.0</v>
      </c>
      <c r="J7" s="1">
        <v>-7.0</v>
      </c>
      <c r="K7" s="1">
        <v>-6.0</v>
      </c>
      <c r="L7" s="2"/>
      <c r="M7" s="2"/>
      <c r="N7" s="2"/>
      <c r="O7" s="2"/>
      <c r="P7" s="2"/>
      <c r="Q7" s="2"/>
      <c r="R7" s="2"/>
      <c r="S7" s="2"/>
      <c r="T7" s="2"/>
      <c r="U7" s="2"/>
      <c r="V7" s="2"/>
      <c r="W7" s="2"/>
      <c r="X7" s="2"/>
      <c r="Y7" s="2"/>
      <c r="Z7" s="2"/>
    </row>
    <row r="8">
      <c r="A8" s="1" t="s">
        <v>32</v>
      </c>
      <c r="B8" s="1">
        <v>0.0</v>
      </c>
      <c r="C8" s="1">
        <v>0.0</v>
      </c>
      <c r="D8" s="1">
        <v>0.0</v>
      </c>
      <c r="E8" s="1">
        <v>0.0</v>
      </c>
      <c r="F8" s="1">
        <v>28.0</v>
      </c>
      <c r="G8" s="1">
        <v>0.0</v>
      </c>
      <c r="H8" s="1">
        <v>13.0</v>
      </c>
      <c r="I8" s="1">
        <v>0.0</v>
      </c>
      <c r="J8" s="1">
        <v>0.0</v>
      </c>
      <c r="K8" s="1">
        <v>125.0</v>
      </c>
      <c r="L8" s="2"/>
      <c r="M8" s="2"/>
      <c r="N8" s="2"/>
      <c r="O8" s="2"/>
      <c r="P8" s="2"/>
      <c r="Q8" s="2"/>
      <c r="R8" s="2"/>
      <c r="S8" s="2"/>
      <c r="T8" s="2"/>
      <c r="U8" s="2"/>
      <c r="V8" s="2"/>
      <c r="W8" s="2"/>
      <c r="X8" s="2"/>
      <c r="Y8" s="2"/>
      <c r="Z8" s="2"/>
    </row>
    <row r="9">
      <c r="A9" s="1" t="s">
        <v>33</v>
      </c>
      <c r="B9" s="1">
        <v>0.0</v>
      </c>
      <c r="C9" s="1">
        <v>80.0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16.0</v>
      </c>
      <c r="C10" s="1">
        <v>-2.0</v>
      </c>
      <c r="D10" s="1">
        <v>-9.0</v>
      </c>
      <c r="E10" s="1">
        <v>-6.0</v>
      </c>
      <c r="F10" s="1">
        <v>-6.0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12.0</v>
      </c>
      <c r="C11" s="1">
        <v>11.0</v>
      </c>
      <c r="D11" s="1">
        <v>17.0</v>
      </c>
      <c r="E11" s="1">
        <v>19.0</v>
      </c>
      <c r="F11" s="1">
        <v>20.0</v>
      </c>
      <c r="G11" s="1">
        <v>16.0</v>
      </c>
      <c r="H11" s="1">
        <v>27.0</v>
      </c>
      <c r="I11" s="1">
        <v>10.0</v>
      </c>
      <c r="J11" s="1">
        <v>9.0</v>
      </c>
      <c r="K11" s="1">
        <v>14.0</v>
      </c>
      <c r="L11" s="2"/>
      <c r="M11" s="2"/>
      <c r="N11" s="2"/>
      <c r="O11" s="2"/>
      <c r="P11" s="2"/>
      <c r="Q11" s="2"/>
      <c r="R11" s="2"/>
      <c r="S11" s="2"/>
      <c r="T11" s="2"/>
      <c r="U11" s="2"/>
      <c r="V11" s="2"/>
      <c r="W11" s="2"/>
      <c r="X11" s="2"/>
      <c r="Y11" s="2"/>
      <c r="Z11" s="2"/>
    </row>
    <row r="12">
      <c r="A12" s="1" t="s">
        <v>36</v>
      </c>
      <c r="B12" s="1">
        <v>0.0</v>
      </c>
      <c r="C12" s="1">
        <v>0.0</v>
      </c>
      <c r="D12" s="1">
        <v>0.0</v>
      </c>
      <c r="E12" s="1">
        <v>74.0</v>
      </c>
      <c r="F12" s="1">
        <v>-409.0</v>
      </c>
      <c r="G12" s="1">
        <v>31.0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70.0</v>
      </c>
      <c r="D13" s="1">
        <v>25.0</v>
      </c>
      <c r="E13" s="1">
        <v>-46.0</v>
      </c>
      <c r="F13" s="1">
        <v>-14.0</v>
      </c>
      <c r="G13" s="1">
        <v>-96.0</v>
      </c>
      <c r="H13" s="1">
        <v>-17.0</v>
      </c>
      <c r="I13" s="1">
        <v>-459.0</v>
      </c>
      <c r="J13" s="1">
        <v>-37.0</v>
      </c>
      <c r="K13" s="1">
        <v>-12.0</v>
      </c>
      <c r="L13" s="2"/>
      <c r="M13" s="2"/>
      <c r="N13" s="2"/>
      <c r="O13" s="2"/>
      <c r="P13" s="2"/>
      <c r="Q13" s="2"/>
      <c r="R13" s="2"/>
      <c r="S13" s="2"/>
      <c r="T13" s="2"/>
      <c r="U13" s="2"/>
      <c r="V13" s="2"/>
      <c r="W13" s="2"/>
      <c r="X13" s="2"/>
      <c r="Y13" s="2"/>
      <c r="Z13" s="2"/>
    </row>
    <row r="14">
      <c r="A14" s="1" t="s">
        <v>38</v>
      </c>
      <c r="B14" s="1">
        <v>-5.0</v>
      </c>
      <c r="C14" s="1">
        <v>-1.0</v>
      </c>
      <c r="D14" s="1">
        <v>-11.0</v>
      </c>
      <c r="E14" s="1">
        <v>-28.0</v>
      </c>
      <c r="F14" s="1">
        <v>-11.0</v>
      </c>
      <c r="G14" s="1">
        <v>-18.0</v>
      </c>
      <c r="H14" s="1">
        <v>-69.0</v>
      </c>
      <c r="I14" s="1">
        <v>-31.0</v>
      </c>
      <c r="J14" s="1">
        <v>33.0</v>
      </c>
      <c r="K14" s="1">
        <v>-11.0</v>
      </c>
      <c r="L14" s="2"/>
      <c r="M14" s="2"/>
      <c r="N14" s="2"/>
      <c r="O14" s="2"/>
      <c r="P14" s="2"/>
      <c r="Q14" s="2"/>
      <c r="R14" s="2"/>
      <c r="S14" s="2"/>
      <c r="T14" s="2"/>
      <c r="U14" s="2"/>
      <c r="V14" s="2"/>
      <c r="W14" s="2"/>
      <c r="X14" s="2"/>
      <c r="Y14" s="2"/>
      <c r="Z14" s="2"/>
    </row>
    <row r="15">
      <c r="A15" s="1" t="s">
        <v>39</v>
      </c>
      <c r="B15" s="1">
        <v>-5.0</v>
      </c>
      <c r="C15" s="1">
        <v>8.0</v>
      </c>
      <c r="D15" s="1">
        <v>-12.0</v>
      </c>
      <c r="E15" s="1">
        <v>-24.0</v>
      </c>
      <c r="F15" s="1">
        <v>-2.0</v>
      </c>
      <c r="G15" s="1">
        <v>-13.0</v>
      </c>
      <c r="H15" s="1">
        <v>-50.0</v>
      </c>
      <c r="I15" s="1">
        <v>-66.0</v>
      </c>
      <c r="J15" s="1">
        <v>8.0</v>
      </c>
      <c r="K15" s="1">
        <v>16.0</v>
      </c>
      <c r="L15" s="2"/>
      <c r="M15" s="2"/>
      <c r="N15" s="2"/>
      <c r="O15" s="2"/>
      <c r="P15" s="2"/>
      <c r="Q15" s="2"/>
      <c r="R15" s="2"/>
      <c r="S15" s="2"/>
      <c r="T15" s="2"/>
      <c r="U15" s="2"/>
      <c r="V15" s="2"/>
      <c r="W15" s="2"/>
      <c r="X15" s="2"/>
      <c r="Y15" s="2"/>
      <c r="Z15" s="2"/>
    </row>
    <row r="16">
      <c r="A16" s="1" t="s">
        <v>40</v>
      </c>
      <c r="B16" s="1">
        <v>8.0</v>
      </c>
      <c r="C16" s="1">
        <v>-5.0</v>
      </c>
      <c r="D16" s="1">
        <v>7.0</v>
      </c>
      <c r="E16" s="1">
        <v>5.0</v>
      </c>
      <c r="F16" s="1">
        <v>4.0</v>
      </c>
      <c r="G16" s="1">
        <v>79.0</v>
      </c>
      <c r="H16" s="1">
        <v>30.0</v>
      </c>
      <c r="I16" s="1">
        <v>-3.0</v>
      </c>
      <c r="J16" s="1">
        <v>-14.0</v>
      </c>
      <c r="K16" s="1">
        <v>9.0</v>
      </c>
      <c r="L16" s="2"/>
      <c r="M16" s="2"/>
      <c r="N16" s="2"/>
      <c r="O16" s="2"/>
      <c r="P16" s="2"/>
      <c r="Q16" s="2"/>
      <c r="R16" s="2"/>
      <c r="S16" s="2"/>
      <c r="T16" s="2"/>
      <c r="U16" s="2"/>
      <c r="V16" s="2"/>
      <c r="W16" s="2"/>
      <c r="X16" s="2"/>
      <c r="Y16" s="2"/>
      <c r="Z16" s="2"/>
    </row>
    <row r="17">
      <c r="A17" s="1" t="s">
        <v>41</v>
      </c>
      <c r="B17" s="1">
        <v>-6.0</v>
      </c>
      <c r="C17" s="1">
        <v>-3.0</v>
      </c>
      <c r="D17" s="1">
        <v>8.0</v>
      </c>
      <c r="E17" s="1">
        <v>2.0</v>
      </c>
      <c r="F17" s="1">
        <v>4.0</v>
      </c>
      <c r="G17" s="1">
        <v>-13.0</v>
      </c>
      <c r="H17" s="1">
        <v>-3.0</v>
      </c>
      <c r="I17" s="1">
        <v>16.0</v>
      </c>
      <c r="J17" s="1">
        <v>-7.0</v>
      </c>
      <c r="K17" s="1">
        <v>-3.0</v>
      </c>
      <c r="L17" s="2"/>
      <c r="M17" s="2"/>
      <c r="N17" s="2"/>
      <c r="O17" s="2"/>
      <c r="P17" s="2"/>
      <c r="Q17" s="2"/>
      <c r="R17" s="2"/>
      <c r="S17" s="2"/>
      <c r="T17" s="2"/>
      <c r="U17" s="2"/>
      <c r="V17" s="2"/>
      <c r="W17" s="2"/>
      <c r="X17" s="2"/>
      <c r="Y17" s="2"/>
      <c r="Z17" s="2"/>
    </row>
    <row r="18">
      <c r="A18" s="1" t="s">
        <v>42</v>
      </c>
      <c r="B18" s="1">
        <v>38.0</v>
      </c>
      <c r="C18" s="1">
        <v>1.0</v>
      </c>
      <c r="D18" s="1">
        <v>7.0</v>
      </c>
      <c r="E18" s="1">
        <v>-2.0</v>
      </c>
      <c r="F18" s="1">
        <v>11.0</v>
      </c>
      <c r="G18" s="1">
        <v>18.0</v>
      </c>
      <c r="H18" s="1">
        <v>41.0</v>
      </c>
      <c r="I18" s="1">
        <v>13.0</v>
      </c>
      <c r="J18" s="1">
        <v>-37.0</v>
      </c>
      <c r="K18" s="1">
        <v>-7.0</v>
      </c>
      <c r="L18" s="2"/>
      <c r="M18" s="2"/>
      <c r="N18" s="2"/>
      <c r="O18" s="2"/>
      <c r="P18" s="2"/>
      <c r="Q18" s="2"/>
      <c r="R18" s="2"/>
      <c r="S18" s="2"/>
      <c r="T18" s="2"/>
      <c r="U18" s="2"/>
      <c r="V18" s="2"/>
      <c r="W18" s="2"/>
      <c r="X18" s="2"/>
      <c r="Y18" s="2"/>
      <c r="Z18" s="2"/>
    </row>
    <row r="19">
      <c r="A19" s="1" t="s">
        <v>43</v>
      </c>
      <c r="B19" s="1">
        <v>43.0</v>
      </c>
      <c r="C19" s="1">
        <v>39.0</v>
      </c>
      <c r="D19" s="1">
        <v>96.0</v>
      </c>
      <c r="E19" s="1">
        <v>73.0</v>
      </c>
      <c r="F19" s="1">
        <v>90.0</v>
      </c>
      <c r="G19" s="1">
        <v>37.0</v>
      </c>
      <c r="H19" s="1">
        <v>150.0</v>
      </c>
      <c r="I19" s="1">
        <v>-466.0</v>
      </c>
      <c r="J19" s="1">
        <v>17.0</v>
      </c>
      <c r="K19" s="1">
        <v>50.0</v>
      </c>
      <c r="L19" s="2"/>
      <c r="M19" s="2"/>
      <c r="N19" s="2"/>
      <c r="O19" s="2"/>
      <c r="P19" s="2"/>
      <c r="Q19" s="2"/>
      <c r="R19" s="2"/>
      <c r="S19" s="2"/>
      <c r="T19" s="2"/>
      <c r="U19" s="2"/>
      <c r="V19" s="2"/>
      <c r="W19" s="2"/>
      <c r="X19" s="2"/>
      <c r="Y19" s="2"/>
      <c r="Z19" s="2"/>
    </row>
    <row r="20">
      <c r="A20" s="1" t="s">
        <v>44</v>
      </c>
      <c r="B20" s="1">
        <v>-16.0</v>
      </c>
      <c r="C20" s="1">
        <v>-12.0</v>
      </c>
      <c r="D20" s="1">
        <v>-12.0</v>
      </c>
      <c r="E20" s="1">
        <v>-12.0</v>
      </c>
      <c r="F20" s="1">
        <v>-23.0</v>
      </c>
      <c r="G20" s="1">
        <v>-39.0</v>
      </c>
      <c r="H20" s="1">
        <v>-52.0</v>
      </c>
      <c r="I20" s="1">
        <v>-73.0</v>
      </c>
      <c r="J20" s="1">
        <v>-39.0</v>
      </c>
      <c r="K20" s="1">
        <v>-37.0</v>
      </c>
      <c r="L20" s="2"/>
      <c r="M20" s="2"/>
      <c r="N20" s="2"/>
      <c r="O20" s="2"/>
      <c r="P20" s="2"/>
      <c r="Q20" s="2"/>
      <c r="R20" s="2"/>
      <c r="S20" s="2"/>
      <c r="T20" s="2"/>
      <c r="U20" s="2"/>
      <c r="V20" s="2"/>
      <c r="W20" s="2"/>
      <c r="X20" s="2"/>
      <c r="Y20" s="2"/>
      <c r="Z20" s="2"/>
    </row>
    <row r="21" ht="15.75" customHeight="1">
      <c r="A21" s="1" t="s">
        <v>45</v>
      </c>
      <c r="B21" s="1">
        <v>0.0</v>
      </c>
      <c r="C21" s="1">
        <v>2.0</v>
      </c>
      <c r="D21" s="1">
        <v>10.0</v>
      </c>
      <c r="E21" s="1">
        <v>20.0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-14.0</v>
      </c>
      <c r="C22" s="1">
        <v>-125.0</v>
      </c>
      <c r="D22" s="1">
        <v>-44.0</v>
      </c>
      <c r="E22" s="1">
        <v>-85.0</v>
      </c>
      <c r="F22" s="1">
        <v>-443.0</v>
      </c>
      <c r="G22" s="1">
        <v>-15.0</v>
      </c>
      <c r="H22" s="1">
        <v>-93.0</v>
      </c>
      <c r="I22" s="1">
        <v>-126.0</v>
      </c>
      <c r="J22" s="1">
        <v>-387.0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662.0</v>
      </c>
      <c r="G23" s="1">
        <v>0.0</v>
      </c>
      <c r="H23" s="1">
        <v>0.0</v>
      </c>
      <c r="I23" s="1">
        <v>2940.0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-24.0</v>
      </c>
      <c r="E24" s="1">
        <v>0.0</v>
      </c>
      <c r="F24" s="1">
        <v>0.0</v>
      </c>
      <c r="G24" s="1">
        <v>0.0</v>
      </c>
      <c r="H24" s="1">
        <v>0.0</v>
      </c>
      <c r="I24" s="1">
        <v>-4.0</v>
      </c>
      <c r="J24" s="1">
        <v>0.0</v>
      </c>
      <c r="K24" s="1">
        <v>0.0</v>
      </c>
      <c r="L24" s="2"/>
      <c r="M24" s="2"/>
      <c r="N24" s="2"/>
      <c r="O24" s="2"/>
      <c r="P24" s="2"/>
      <c r="Q24" s="2"/>
      <c r="R24" s="2"/>
      <c r="S24" s="2"/>
      <c r="T24" s="2"/>
      <c r="U24" s="2"/>
      <c r="V24" s="2"/>
      <c r="W24" s="2"/>
      <c r="X24" s="2"/>
      <c r="Y24" s="2"/>
      <c r="Z24" s="2"/>
    </row>
    <row r="25" ht="15.75" customHeight="1">
      <c r="A25" s="1" t="s">
        <v>49</v>
      </c>
      <c r="B25" s="1">
        <v>12.0</v>
      </c>
      <c r="C25" s="1">
        <v>126.0</v>
      </c>
      <c r="D25" s="1">
        <v>3.0</v>
      </c>
      <c r="E25" s="1">
        <v>-50.0</v>
      </c>
      <c r="F25" s="1">
        <v>16.0</v>
      </c>
      <c r="G25" s="1">
        <v>33.0</v>
      </c>
      <c r="H25" s="1">
        <v>-3.0</v>
      </c>
      <c r="I25" s="1">
        <v>-1270.0</v>
      </c>
      <c r="J25" s="1">
        <v>828.0</v>
      </c>
      <c r="K25" s="1">
        <v>261.0</v>
      </c>
      <c r="L25" s="2"/>
      <c r="M25" s="2"/>
      <c r="N25" s="2"/>
      <c r="O25" s="2"/>
      <c r="P25" s="2"/>
      <c r="Q25" s="2"/>
      <c r="R25" s="2"/>
      <c r="S25" s="2"/>
      <c r="T25" s="2"/>
      <c r="U25" s="2"/>
      <c r="V25" s="2"/>
      <c r="W25" s="2"/>
      <c r="X25" s="2"/>
      <c r="Y25" s="2"/>
      <c r="Z25" s="2"/>
    </row>
    <row r="26" ht="15.75" customHeight="1">
      <c r="A26" s="1" t="s">
        <v>50</v>
      </c>
      <c r="B26" s="1">
        <v>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-1.0</v>
      </c>
      <c r="H27" s="1">
        <v>19.0</v>
      </c>
      <c r="I27" s="1">
        <v>0.0</v>
      </c>
      <c r="J27" s="1">
        <v>29.0</v>
      </c>
      <c r="K27" s="1">
        <v>1.0</v>
      </c>
      <c r="L27" s="2"/>
      <c r="M27" s="2"/>
      <c r="N27" s="2"/>
      <c r="O27" s="2"/>
      <c r="P27" s="2"/>
      <c r="Q27" s="2"/>
      <c r="R27" s="2"/>
      <c r="S27" s="2"/>
      <c r="T27" s="2"/>
      <c r="U27" s="2"/>
      <c r="V27" s="2"/>
      <c r="W27" s="2"/>
      <c r="X27" s="2"/>
      <c r="Y27" s="2"/>
      <c r="Z27" s="2"/>
    </row>
    <row r="28" ht="15.75" customHeight="1">
      <c r="A28" s="1" t="s">
        <v>52</v>
      </c>
      <c r="B28" s="1">
        <v>-17.0</v>
      </c>
      <c r="C28" s="1">
        <v>-10.0</v>
      </c>
      <c r="D28" s="1">
        <v>-54.0</v>
      </c>
      <c r="E28" s="1">
        <v>-148.0</v>
      </c>
      <c r="F28" s="1">
        <v>211.0</v>
      </c>
      <c r="G28" s="1">
        <v>-22.0</v>
      </c>
      <c r="H28" s="1">
        <v>-146.0</v>
      </c>
      <c r="I28" s="1">
        <v>1470.0</v>
      </c>
      <c r="J28" s="1">
        <v>431.0</v>
      </c>
      <c r="K28" s="1">
        <v>225.0</v>
      </c>
      <c r="L28" s="2"/>
      <c r="M28" s="2"/>
      <c r="N28" s="2"/>
      <c r="O28" s="2"/>
      <c r="P28" s="2"/>
      <c r="Q28" s="2"/>
      <c r="R28" s="2"/>
      <c r="S28" s="2"/>
      <c r="T28" s="2"/>
      <c r="U28" s="2"/>
      <c r="V28" s="2"/>
      <c r="W28" s="2"/>
      <c r="X28" s="2"/>
      <c r="Y28" s="2"/>
      <c r="Z28" s="2"/>
    </row>
    <row r="29" ht="15.75" customHeight="1">
      <c r="A29" s="1" t="s">
        <v>53</v>
      </c>
      <c r="B29" s="1">
        <v>0.0</v>
      </c>
      <c r="C29" s="1">
        <v>36.0</v>
      </c>
      <c r="D29" s="1">
        <v>0.0</v>
      </c>
      <c r="E29" s="1">
        <v>198.0</v>
      </c>
      <c r="F29" s="1">
        <v>686.0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36.0</v>
      </c>
      <c r="D30" s="1">
        <v>0.0</v>
      </c>
      <c r="E30" s="1">
        <v>198.0</v>
      </c>
      <c r="F30" s="1">
        <v>686.0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-8.0</v>
      </c>
      <c r="C31" s="1">
        <v>0.0</v>
      </c>
      <c r="D31" s="1">
        <v>0.0</v>
      </c>
      <c r="E31" s="1">
        <v>-1.0</v>
      </c>
      <c r="F31" s="1">
        <v>-851.0</v>
      </c>
      <c r="G31" s="1">
        <v>-2.0</v>
      </c>
      <c r="H31" s="1">
        <v>-1.0</v>
      </c>
      <c r="I31" s="1">
        <v>-50.0</v>
      </c>
      <c r="J31" s="1">
        <v>-57.0</v>
      </c>
      <c r="K31" s="1">
        <v>-78.0</v>
      </c>
      <c r="L31" s="2"/>
      <c r="M31" s="2"/>
      <c r="N31" s="2"/>
      <c r="O31" s="2"/>
      <c r="P31" s="2"/>
      <c r="Q31" s="2"/>
      <c r="R31" s="2"/>
      <c r="S31" s="2"/>
      <c r="T31" s="2"/>
      <c r="U31" s="2"/>
      <c r="V31" s="2"/>
      <c r="W31" s="2"/>
      <c r="X31" s="2"/>
      <c r="Y31" s="2"/>
      <c r="Z31" s="2"/>
    </row>
    <row r="32" ht="15.75" customHeight="1">
      <c r="A32" s="1" t="s">
        <v>56</v>
      </c>
      <c r="B32" s="1">
        <v>-8.0</v>
      </c>
      <c r="C32" s="1">
        <v>0.0</v>
      </c>
      <c r="D32" s="1">
        <v>0.0</v>
      </c>
      <c r="E32" s="1">
        <v>-1.0</v>
      </c>
      <c r="F32" s="1">
        <v>-851.0</v>
      </c>
      <c r="G32" s="1">
        <v>-2.0</v>
      </c>
      <c r="H32" s="1">
        <v>-1.0</v>
      </c>
      <c r="I32" s="1">
        <v>-50.0</v>
      </c>
      <c r="J32" s="1">
        <v>-57.0</v>
      </c>
      <c r="K32" s="1">
        <v>-78.0</v>
      </c>
      <c r="L32" s="2"/>
      <c r="M32" s="2"/>
      <c r="N32" s="2"/>
      <c r="O32" s="2"/>
      <c r="P32" s="2"/>
      <c r="Q32" s="2"/>
      <c r="R32" s="2"/>
      <c r="S32" s="2"/>
      <c r="T32" s="2"/>
      <c r="U32" s="2"/>
      <c r="V32" s="2"/>
      <c r="W32" s="2"/>
      <c r="X32" s="2"/>
      <c r="Y32" s="2"/>
      <c r="Z32" s="2"/>
    </row>
    <row r="33" ht="15.75" customHeight="1">
      <c r="A33" s="1" t="s">
        <v>57</v>
      </c>
      <c r="B33" s="1">
        <v>1.0</v>
      </c>
      <c r="C33" s="1">
        <v>1.0</v>
      </c>
      <c r="D33" s="1">
        <v>2.0</v>
      </c>
      <c r="E33" s="1">
        <v>2.0</v>
      </c>
      <c r="F33" s="1">
        <v>3.0</v>
      </c>
      <c r="G33" s="1">
        <v>4.0</v>
      </c>
      <c r="H33" s="1">
        <v>5.0</v>
      </c>
      <c r="I33" s="1">
        <v>5.0</v>
      </c>
      <c r="J33" s="1">
        <v>0.0</v>
      </c>
      <c r="K33" s="1">
        <v>3.0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-844.0</v>
      </c>
      <c r="K34" s="1">
        <v>-662.0</v>
      </c>
      <c r="L34" s="2"/>
      <c r="M34" s="2"/>
      <c r="N34" s="2"/>
      <c r="O34" s="2"/>
      <c r="P34" s="2"/>
      <c r="Q34" s="2"/>
      <c r="R34" s="2"/>
      <c r="S34" s="2"/>
      <c r="T34" s="2"/>
      <c r="U34" s="2"/>
      <c r="V34" s="2"/>
      <c r="W34" s="2"/>
      <c r="X34" s="2"/>
      <c r="Y34" s="2"/>
      <c r="Z34" s="2"/>
    </row>
    <row r="35" ht="15.75" customHeight="1">
      <c r="A35" s="1" t="s">
        <v>59</v>
      </c>
      <c r="B35" s="1">
        <v>-26.0</v>
      </c>
      <c r="C35" s="1">
        <v>-27.0</v>
      </c>
      <c r="D35" s="1">
        <v>-27.0</v>
      </c>
      <c r="E35" s="1">
        <v>-28.0</v>
      </c>
      <c r="F35" s="1">
        <v>-28.0</v>
      </c>
      <c r="G35" s="1">
        <v>-29.0</v>
      </c>
      <c r="H35" s="1">
        <v>-29.0</v>
      </c>
      <c r="I35" s="1">
        <v>-7.0</v>
      </c>
      <c r="J35" s="1">
        <v>0.0</v>
      </c>
      <c r="K35" s="1">
        <v>0.0</v>
      </c>
      <c r="L35" s="2"/>
      <c r="M35" s="2"/>
      <c r="N35" s="2"/>
      <c r="O35" s="2"/>
      <c r="P35" s="2"/>
      <c r="Q35" s="2"/>
      <c r="R35" s="2"/>
      <c r="S35" s="2"/>
      <c r="T35" s="2"/>
      <c r="U35" s="2"/>
      <c r="V35" s="2"/>
      <c r="W35" s="2"/>
      <c r="X35" s="2"/>
      <c r="Y35" s="2"/>
      <c r="Z35" s="2"/>
    </row>
    <row r="36" ht="15.75" customHeight="1">
      <c r="A36" s="1" t="s">
        <v>60</v>
      </c>
      <c r="B36" s="1">
        <v>-26.0</v>
      </c>
      <c r="C36" s="1">
        <v>-27.0</v>
      </c>
      <c r="D36" s="1">
        <v>-27.0</v>
      </c>
      <c r="E36" s="1">
        <v>-28.0</v>
      </c>
      <c r="F36" s="1">
        <v>-28.0</v>
      </c>
      <c r="G36" s="1">
        <v>-29.0</v>
      </c>
      <c r="H36" s="1">
        <v>-29.0</v>
      </c>
      <c r="I36" s="1">
        <v>-7.0</v>
      </c>
      <c r="J36" s="1">
        <v>0.0</v>
      </c>
      <c r="K36" s="1">
        <v>0.0</v>
      </c>
      <c r="L36" s="2"/>
      <c r="M36" s="2"/>
      <c r="N36" s="2"/>
      <c r="O36" s="2"/>
      <c r="P36" s="2"/>
      <c r="Q36" s="2"/>
      <c r="R36" s="2"/>
      <c r="S36" s="2"/>
      <c r="T36" s="2"/>
      <c r="U36" s="2"/>
      <c r="V36" s="2"/>
      <c r="W36" s="2"/>
      <c r="X36" s="2"/>
      <c r="Y36" s="2"/>
      <c r="Z36" s="2"/>
    </row>
    <row r="37" ht="15.75" customHeight="1">
      <c r="A37" s="1" t="s">
        <v>61</v>
      </c>
      <c r="B37" s="1">
        <v>0.0</v>
      </c>
      <c r="C37" s="1">
        <v>-70.0</v>
      </c>
      <c r="D37" s="1">
        <v>-2.0</v>
      </c>
      <c r="E37" s="1">
        <v>-31.0</v>
      </c>
      <c r="F37" s="1">
        <v>-68.0</v>
      </c>
      <c r="G37" s="1">
        <v>0.0</v>
      </c>
      <c r="H37" s="1">
        <v>0.0</v>
      </c>
      <c r="I37" s="1">
        <v>-10.0</v>
      </c>
      <c r="J37" s="1">
        <v>0.0</v>
      </c>
      <c r="K37" s="1">
        <v>0.0</v>
      </c>
      <c r="L37" s="2"/>
      <c r="M37" s="2"/>
      <c r="N37" s="2"/>
      <c r="O37" s="2"/>
      <c r="P37" s="2"/>
      <c r="Q37" s="2"/>
      <c r="R37" s="2"/>
      <c r="S37" s="2"/>
      <c r="T37" s="2"/>
      <c r="U37" s="2"/>
      <c r="V37" s="2"/>
      <c r="W37" s="2"/>
      <c r="X37" s="2"/>
      <c r="Y37" s="2"/>
      <c r="Z37" s="2"/>
    </row>
    <row r="38" ht="15.75" customHeight="1">
      <c r="A38" s="1" t="s">
        <v>62</v>
      </c>
      <c r="B38" s="1">
        <v>-34.0</v>
      </c>
      <c r="C38" s="1">
        <v>-25.0</v>
      </c>
      <c r="D38" s="1">
        <v>-25.0</v>
      </c>
      <c r="E38" s="1">
        <v>170.0</v>
      </c>
      <c r="F38" s="1">
        <v>-191.0</v>
      </c>
      <c r="G38" s="1">
        <v>-27.0</v>
      </c>
      <c r="H38" s="1">
        <v>-25.0</v>
      </c>
      <c r="I38" s="1">
        <v>-62.0</v>
      </c>
      <c r="J38" s="1">
        <v>-844.0</v>
      </c>
      <c r="K38" s="1">
        <v>-659.0</v>
      </c>
      <c r="L38" s="2"/>
      <c r="M38" s="2"/>
      <c r="N38" s="2"/>
      <c r="O38" s="2"/>
      <c r="P38" s="2"/>
      <c r="Q38" s="2"/>
      <c r="R38" s="2"/>
      <c r="S38" s="2"/>
      <c r="T38" s="2"/>
      <c r="U38" s="2"/>
      <c r="V38" s="2"/>
      <c r="W38" s="2"/>
      <c r="X38" s="2"/>
      <c r="Y38" s="2"/>
      <c r="Z38" s="2"/>
    </row>
    <row r="39" ht="15.75" customHeight="1">
      <c r="A39" s="1" t="s">
        <v>63</v>
      </c>
      <c r="B39" s="1">
        <v>-5.0</v>
      </c>
      <c r="C39" s="1">
        <v>1.0</v>
      </c>
      <c r="D39" s="1">
        <v>42.0</v>
      </c>
      <c r="E39" s="1">
        <v>31.0</v>
      </c>
      <c r="F39" s="1">
        <v>-3.0</v>
      </c>
      <c r="G39" s="1">
        <v>9.0</v>
      </c>
      <c r="H39" s="1">
        <v>5.0</v>
      </c>
      <c r="I39" s="1">
        <v>-181.0</v>
      </c>
      <c r="J39" s="1">
        <v>37.0</v>
      </c>
      <c r="K39" s="1">
        <v>21.0</v>
      </c>
      <c r="L39" s="2"/>
      <c r="M39" s="2"/>
      <c r="N39" s="2"/>
      <c r="O39" s="2"/>
      <c r="P39" s="2"/>
      <c r="Q39" s="2"/>
      <c r="R39" s="2"/>
      <c r="S39" s="2"/>
      <c r="T39" s="2"/>
      <c r="U39" s="2"/>
      <c r="V39" s="2"/>
      <c r="W39" s="2"/>
      <c r="X39" s="2"/>
      <c r="Y39" s="2"/>
      <c r="Z39" s="2"/>
    </row>
    <row r="40" ht="15.75" customHeight="1">
      <c r="A40" s="1" t="s">
        <v>64</v>
      </c>
      <c r="B40" s="1">
        <v>-13.0</v>
      </c>
      <c r="C40" s="1">
        <v>4.0</v>
      </c>
      <c r="D40" s="1">
        <v>16.0</v>
      </c>
      <c r="E40" s="1">
        <v>96.0</v>
      </c>
      <c r="F40" s="1">
        <v>107.0</v>
      </c>
      <c r="G40" s="1">
        <v>-2.0</v>
      </c>
      <c r="H40" s="1">
        <v>-17.0</v>
      </c>
      <c r="I40" s="1">
        <v>756.0</v>
      </c>
      <c r="J40" s="1">
        <v>-357.0</v>
      </c>
      <c r="K40" s="1">
        <v>-363.0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39.0</v>
      </c>
      <c r="C42" s="1">
        <v>11.0</v>
      </c>
      <c r="D42" s="1">
        <v>20.0</v>
      </c>
      <c r="E42" s="1">
        <v>6.0</v>
      </c>
      <c r="F42" s="1">
        <v>20.0</v>
      </c>
      <c r="G42" s="1">
        <v>2.0</v>
      </c>
      <c r="H42" s="1">
        <v>1.0</v>
      </c>
      <c r="I42" s="1">
        <v>46.0</v>
      </c>
      <c r="J42" s="1">
        <v>0.0</v>
      </c>
      <c r="K42" s="1">
        <v>0.0</v>
      </c>
      <c r="L42" s="2"/>
      <c r="M42" s="2"/>
      <c r="N42" s="2"/>
      <c r="O42" s="2"/>
      <c r="P42" s="2"/>
      <c r="Q42" s="2"/>
      <c r="R42" s="2"/>
      <c r="S42" s="2"/>
      <c r="T42" s="2"/>
      <c r="U42" s="2"/>
      <c r="V42" s="2"/>
      <c r="W42" s="2"/>
      <c r="X42" s="2"/>
      <c r="Y42" s="2"/>
      <c r="Z42" s="2"/>
    </row>
    <row r="43" ht="15.75" customHeight="1">
      <c r="A43" s="1" t="s">
        <v>67</v>
      </c>
      <c r="B43" s="1">
        <v>3.0</v>
      </c>
      <c r="C43" s="1">
        <v>4.0</v>
      </c>
      <c r="D43" s="1">
        <v>8.0</v>
      </c>
      <c r="E43" s="1">
        <v>21.0</v>
      </c>
      <c r="F43" s="1">
        <v>16.0</v>
      </c>
      <c r="G43" s="1">
        <v>102.0</v>
      </c>
      <c r="H43" s="1">
        <v>38.0</v>
      </c>
      <c r="I43" s="1">
        <v>452.0</v>
      </c>
      <c r="J43" s="1">
        <v>43.0</v>
      </c>
      <c r="K43" s="1">
        <v>2.0</v>
      </c>
      <c r="L43" s="2"/>
      <c r="M43" s="2"/>
      <c r="N43" s="2"/>
      <c r="O43" s="2"/>
      <c r="P43" s="2"/>
      <c r="Q43" s="2"/>
      <c r="R43" s="2"/>
      <c r="S43" s="2"/>
      <c r="T43" s="2"/>
      <c r="U43" s="2"/>
      <c r="V43" s="2"/>
      <c r="W43" s="2"/>
      <c r="X43" s="2"/>
      <c r="Y43" s="2"/>
      <c r="Z43" s="2"/>
    </row>
    <row r="44" ht="15.75" customHeight="1">
      <c r="A44" s="1" t="s">
        <v>68</v>
      </c>
      <c r="B44" s="1">
        <v>26.0</v>
      </c>
      <c r="C44" s="1">
        <v>37.0</v>
      </c>
      <c r="D44" s="1">
        <v>70.0</v>
      </c>
      <c r="E44" s="1">
        <v>5.0</v>
      </c>
      <c r="F44" s="1">
        <v>187.0</v>
      </c>
      <c r="G44" s="1">
        <v>-19.0</v>
      </c>
      <c r="H44" s="1">
        <v>16.0</v>
      </c>
      <c r="I44" s="1">
        <v>-485.0</v>
      </c>
      <c r="J44" s="1">
        <v>476.0</v>
      </c>
      <c r="K44" s="1">
        <v>48.0</v>
      </c>
      <c r="L44" s="2"/>
      <c r="M44" s="2"/>
      <c r="N44" s="2"/>
      <c r="O44" s="2"/>
      <c r="P44" s="2"/>
      <c r="Q44" s="2"/>
      <c r="R44" s="2"/>
      <c r="S44" s="2"/>
      <c r="T44" s="2"/>
      <c r="U44" s="2"/>
      <c r="V44" s="2"/>
      <c r="W44" s="2"/>
      <c r="X44" s="2"/>
      <c r="Y44" s="2"/>
      <c r="Z44" s="2"/>
    </row>
    <row r="45" ht="15.75" customHeight="1">
      <c r="A45" s="1" t="s">
        <v>69</v>
      </c>
      <c r="B45" s="1">
        <v>26.0</v>
      </c>
      <c r="C45" s="1">
        <v>37.0</v>
      </c>
      <c r="D45" s="1">
        <v>70.0</v>
      </c>
      <c r="E45" s="1">
        <v>11.0</v>
      </c>
      <c r="F45" s="1">
        <v>201.0</v>
      </c>
      <c r="G45" s="1">
        <v>-18.0</v>
      </c>
      <c r="H45" s="1">
        <v>17.0</v>
      </c>
      <c r="I45" s="1">
        <v>-482.0</v>
      </c>
      <c r="J45" s="1">
        <v>476.0</v>
      </c>
      <c r="K45" s="1">
        <v>48.0</v>
      </c>
      <c r="L45" s="2"/>
      <c r="M45" s="2"/>
      <c r="N45" s="2"/>
      <c r="O45" s="2"/>
      <c r="P45" s="2"/>
      <c r="Q45" s="2"/>
      <c r="R45" s="2"/>
      <c r="S45" s="2"/>
      <c r="T45" s="2"/>
      <c r="U45" s="2"/>
      <c r="V45" s="2"/>
      <c r="W45" s="2"/>
      <c r="X45" s="2"/>
      <c r="Y45" s="2"/>
      <c r="Z45" s="2"/>
    </row>
    <row r="46" ht="15.75" customHeight="1">
      <c r="A46" s="1" t="s">
        <v>70</v>
      </c>
      <c r="B46" s="1">
        <v>9.0</v>
      </c>
      <c r="C46" s="1">
        <v>2.0</v>
      </c>
      <c r="D46" s="1">
        <v>9.0</v>
      </c>
      <c r="E46" s="1">
        <v>54.0</v>
      </c>
      <c r="F46" s="1">
        <v>-116.0</v>
      </c>
      <c r="G46" s="1">
        <v>110.0</v>
      </c>
      <c r="H46" s="1">
        <v>16.0</v>
      </c>
      <c r="I46" s="1">
        <v>455.0</v>
      </c>
      <c r="J46" s="1">
        <v>-465.0</v>
      </c>
      <c r="K46" s="1">
        <v>-24.0</v>
      </c>
      <c r="L46" s="2"/>
      <c r="M46" s="2"/>
      <c r="N46" s="2"/>
      <c r="O46" s="2"/>
      <c r="P46" s="2"/>
      <c r="Q46" s="2"/>
      <c r="R46" s="2"/>
      <c r="S46" s="2"/>
      <c r="T46" s="2"/>
      <c r="U46" s="2"/>
      <c r="V46" s="2"/>
      <c r="W46" s="2"/>
      <c r="X46" s="2"/>
      <c r="Y46" s="2"/>
      <c r="Z46" s="2"/>
    </row>
    <row r="47" ht="15.75" customHeight="1">
      <c r="A47" s="1" t="s">
        <v>71</v>
      </c>
      <c r="B47" s="1">
        <v>-8.0</v>
      </c>
      <c r="C47" s="1">
        <v>36.0</v>
      </c>
      <c r="D47" s="1">
        <v>0.0</v>
      </c>
      <c r="E47" s="1">
        <v>196.0</v>
      </c>
      <c r="F47" s="1">
        <v>-165.0</v>
      </c>
      <c r="G47" s="1">
        <v>-2.0</v>
      </c>
      <c r="H47" s="1">
        <v>-1.0</v>
      </c>
      <c r="I47" s="1">
        <v>-50.0</v>
      </c>
      <c r="J47" s="1">
        <v>-57.0</v>
      </c>
      <c r="K47" s="1">
        <v>-78.0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80.0</v>
      </c>
      <c r="C3" s="1">
        <v>85.0</v>
      </c>
      <c r="D3" s="1">
        <v>102.0</v>
      </c>
      <c r="E3" s="1">
        <v>198.0</v>
      </c>
      <c r="F3" s="1">
        <v>302.0</v>
      </c>
      <c r="G3" s="1">
        <v>296.0</v>
      </c>
      <c r="H3" s="1">
        <v>227.0</v>
      </c>
      <c r="I3" s="1">
        <v>658.0</v>
      </c>
      <c r="J3" s="1">
        <v>679.0</v>
      </c>
      <c r="K3" s="1">
        <v>311.0</v>
      </c>
      <c r="L3" s="2"/>
      <c r="M3" s="2"/>
      <c r="N3" s="2"/>
      <c r="O3" s="2"/>
      <c r="P3" s="2"/>
      <c r="Q3" s="2"/>
      <c r="R3" s="2"/>
      <c r="S3" s="2"/>
      <c r="T3" s="2"/>
      <c r="U3" s="2"/>
      <c r="V3" s="2"/>
      <c r="W3" s="2"/>
      <c r="X3" s="2"/>
      <c r="Y3" s="2"/>
      <c r="Z3" s="2"/>
    </row>
    <row r="4">
      <c r="A4" s="1" t="s">
        <v>74</v>
      </c>
      <c r="B4" s="1">
        <v>70.0</v>
      </c>
      <c r="C4" s="1">
        <v>3.0</v>
      </c>
      <c r="D4" s="1">
        <v>2.0</v>
      </c>
      <c r="E4" s="1">
        <v>46.0</v>
      </c>
      <c r="F4" s="1">
        <v>34.0</v>
      </c>
      <c r="G4" s="1">
        <v>6.0</v>
      </c>
      <c r="H4" s="1">
        <v>8.0</v>
      </c>
      <c r="I4" s="1">
        <v>912.0</v>
      </c>
      <c r="J4" s="1">
        <v>339.0</v>
      </c>
      <c r="K4" s="1">
        <v>151.0</v>
      </c>
      <c r="L4" s="2"/>
      <c r="M4" s="2"/>
      <c r="N4" s="2"/>
      <c r="O4" s="2"/>
      <c r="P4" s="2"/>
      <c r="Q4" s="2"/>
      <c r="R4" s="2"/>
      <c r="S4" s="2"/>
      <c r="T4" s="2"/>
      <c r="U4" s="2"/>
      <c r="V4" s="2"/>
      <c r="W4" s="2"/>
      <c r="X4" s="2"/>
      <c r="Y4" s="2"/>
      <c r="Z4" s="2"/>
    </row>
    <row r="5">
      <c r="A5" s="1" t="s">
        <v>75</v>
      </c>
      <c r="B5" s="1">
        <v>151.0</v>
      </c>
      <c r="C5" s="1">
        <v>85.0</v>
      </c>
      <c r="D5" s="1">
        <v>102.0</v>
      </c>
      <c r="E5" s="1">
        <v>244.0</v>
      </c>
      <c r="F5" s="1">
        <v>336.0</v>
      </c>
      <c r="G5" s="1">
        <v>296.0</v>
      </c>
      <c r="H5" s="1">
        <v>228.0</v>
      </c>
      <c r="I5" s="1">
        <v>1570.0</v>
      </c>
      <c r="J5" s="1">
        <v>1020.0</v>
      </c>
      <c r="K5" s="1">
        <v>462.0</v>
      </c>
      <c r="L5" s="2"/>
      <c r="M5" s="2"/>
      <c r="N5" s="2"/>
      <c r="O5" s="2"/>
      <c r="P5" s="2"/>
      <c r="Q5" s="2"/>
      <c r="R5" s="2"/>
      <c r="S5" s="2"/>
      <c r="T5" s="2"/>
      <c r="U5" s="2"/>
      <c r="V5" s="2"/>
      <c r="W5" s="2"/>
      <c r="X5" s="2"/>
      <c r="Y5" s="2"/>
      <c r="Z5" s="2"/>
    </row>
    <row r="6">
      <c r="A6" s="1" t="s">
        <v>76</v>
      </c>
      <c r="B6" s="1">
        <v>86.0</v>
      </c>
      <c r="C6" s="1">
        <v>106.0</v>
      </c>
      <c r="D6" s="1">
        <v>121.0</v>
      </c>
      <c r="E6" s="1">
        <v>125.0</v>
      </c>
      <c r="F6" s="1">
        <v>180.0</v>
      </c>
      <c r="G6" s="1">
        <v>205.0</v>
      </c>
      <c r="H6" s="1">
        <v>135.0</v>
      </c>
      <c r="I6" s="1">
        <v>182.0</v>
      </c>
      <c r="J6" s="1">
        <v>181.0</v>
      </c>
      <c r="K6" s="1">
        <v>202.0</v>
      </c>
      <c r="L6" s="2"/>
      <c r="M6" s="2"/>
      <c r="N6" s="2"/>
      <c r="O6" s="2"/>
      <c r="P6" s="2"/>
      <c r="Q6" s="2"/>
      <c r="R6" s="2"/>
      <c r="S6" s="2"/>
      <c r="T6" s="2"/>
      <c r="U6" s="2"/>
      <c r="V6" s="2"/>
      <c r="W6" s="2"/>
      <c r="X6" s="2"/>
      <c r="Y6" s="2"/>
      <c r="Z6" s="2"/>
    </row>
    <row r="7">
      <c r="A7" s="1" t="s">
        <v>77</v>
      </c>
      <c r="B7" s="1">
        <v>86.0</v>
      </c>
      <c r="C7" s="1">
        <v>106.0</v>
      </c>
      <c r="D7" s="1">
        <v>121.0</v>
      </c>
      <c r="E7" s="1">
        <v>125.0</v>
      </c>
      <c r="F7" s="1">
        <v>180.0</v>
      </c>
      <c r="G7" s="1">
        <v>205.0</v>
      </c>
      <c r="H7" s="1">
        <v>135.0</v>
      </c>
      <c r="I7" s="1">
        <v>182.0</v>
      </c>
      <c r="J7" s="1">
        <v>181.0</v>
      </c>
      <c r="K7" s="1">
        <v>202.0</v>
      </c>
      <c r="L7" s="2"/>
      <c r="M7" s="2"/>
      <c r="N7" s="2"/>
      <c r="O7" s="2"/>
      <c r="P7" s="2"/>
      <c r="Q7" s="2"/>
      <c r="R7" s="2"/>
      <c r="S7" s="2"/>
      <c r="T7" s="2"/>
      <c r="U7" s="2"/>
      <c r="V7" s="2"/>
      <c r="W7" s="2"/>
      <c r="X7" s="2"/>
      <c r="Y7" s="2"/>
      <c r="Z7" s="2"/>
    </row>
    <row r="8">
      <c r="A8" s="1" t="s">
        <v>78</v>
      </c>
      <c r="B8" s="1">
        <v>101.0</v>
      </c>
      <c r="C8" s="1">
        <v>92.0</v>
      </c>
      <c r="D8" s="1">
        <v>106.0</v>
      </c>
      <c r="E8" s="1">
        <v>96.0</v>
      </c>
      <c r="F8" s="1">
        <v>99.0</v>
      </c>
      <c r="G8" s="1">
        <v>115.0</v>
      </c>
      <c r="H8" s="1">
        <v>60.0</v>
      </c>
      <c r="I8" s="1">
        <v>85.0</v>
      </c>
      <c r="J8" s="1">
        <v>128.0</v>
      </c>
      <c r="K8" s="1">
        <v>115.0</v>
      </c>
      <c r="L8" s="2"/>
      <c r="M8" s="2"/>
      <c r="N8" s="2"/>
      <c r="O8" s="2"/>
      <c r="P8" s="2"/>
      <c r="Q8" s="2"/>
      <c r="R8" s="2"/>
      <c r="S8" s="2"/>
      <c r="T8" s="2"/>
      <c r="U8" s="2"/>
      <c r="V8" s="2"/>
      <c r="W8" s="2"/>
      <c r="X8" s="2"/>
      <c r="Y8" s="2"/>
      <c r="Z8" s="2"/>
    </row>
    <row r="9">
      <c r="A9" s="1" t="s">
        <v>79</v>
      </c>
      <c r="B9" s="1">
        <v>15.0</v>
      </c>
      <c r="C9" s="1">
        <v>15.0</v>
      </c>
      <c r="D9" s="1">
        <v>20.0</v>
      </c>
      <c r="E9" s="1">
        <v>29.0</v>
      </c>
      <c r="F9" s="1">
        <v>28.0</v>
      </c>
      <c r="G9" s="1">
        <v>29.0</v>
      </c>
      <c r="H9" s="1">
        <v>35.0</v>
      </c>
      <c r="I9" s="1">
        <v>114.0</v>
      </c>
      <c r="J9" s="1">
        <v>74.0</v>
      </c>
      <c r="K9" s="1">
        <v>51.0</v>
      </c>
      <c r="L9" s="2"/>
      <c r="M9" s="2"/>
      <c r="N9" s="2"/>
      <c r="O9" s="2"/>
      <c r="P9" s="2"/>
      <c r="Q9" s="2"/>
      <c r="R9" s="2"/>
      <c r="S9" s="2"/>
      <c r="T9" s="2"/>
      <c r="U9" s="2"/>
      <c r="V9" s="2"/>
      <c r="W9" s="2"/>
      <c r="X9" s="2"/>
      <c r="Y9" s="2"/>
      <c r="Z9" s="2"/>
    </row>
    <row r="10">
      <c r="A10" s="1" t="s">
        <v>80</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0.0</v>
      </c>
      <c r="C11" s="1">
        <v>0.0</v>
      </c>
      <c r="D11" s="1">
        <v>0.0</v>
      </c>
      <c r="E11" s="1">
        <v>0.0</v>
      </c>
      <c r="F11" s="1">
        <v>3.0</v>
      </c>
      <c r="G11" s="1">
        <v>3.0</v>
      </c>
      <c r="H11" s="1">
        <v>7.0</v>
      </c>
      <c r="I11" s="1">
        <v>383.0</v>
      </c>
      <c r="J11" s="1">
        <v>4.0</v>
      </c>
      <c r="K11" s="1">
        <v>2.0</v>
      </c>
      <c r="L11" s="2"/>
      <c r="M11" s="2"/>
      <c r="N11" s="2"/>
      <c r="O11" s="2"/>
      <c r="P11" s="2"/>
      <c r="Q11" s="2"/>
      <c r="R11" s="2"/>
      <c r="S11" s="2"/>
      <c r="T11" s="2"/>
      <c r="U11" s="2"/>
      <c r="V11" s="2"/>
      <c r="W11" s="2"/>
      <c r="X11" s="2"/>
      <c r="Y11" s="2"/>
      <c r="Z11" s="2"/>
    </row>
    <row r="12">
      <c r="A12" s="1" t="s">
        <v>82</v>
      </c>
      <c r="B12" s="1">
        <v>2.0</v>
      </c>
      <c r="C12" s="1">
        <v>0.0</v>
      </c>
      <c r="D12" s="1">
        <v>2.0</v>
      </c>
      <c r="E12" s="1">
        <v>68.0</v>
      </c>
      <c r="F12" s="1">
        <v>1.0</v>
      </c>
      <c r="G12" s="1">
        <v>37.0</v>
      </c>
      <c r="H12" s="1">
        <v>312.0</v>
      </c>
      <c r="I12" s="1">
        <v>125.0</v>
      </c>
      <c r="J12" s="1">
        <v>13.0</v>
      </c>
      <c r="K12" s="1">
        <v>0.0</v>
      </c>
      <c r="L12" s="2"/>
      <c r="M12" s="2"/>
      <c r="N12" s="2"/>
      <c r="O12" s="2"/>
      <c r="P12" s="2"/>
      <c r="Q12" s="2"/>
      <c r="R12" s="2"/>
      <c r="S12" s="2"/>
      <c r="T12" s="2"/>
      <c r="U12" s="2"/>
      <c r="V12" s="2"/>
      <c r="W12" s="2"/>
      <c r="X12" s="2"/>
      <c r="Y12" s="2"/>
      <c r="Z12" s="2"/>
    </row>
    <row r="13">
      <c r="A13" s="1" t="s">
        <v>83</v>
      </c>
      <c r="B13" s="1">
        <v>373.0</v>
      </c>
      <c r="C13" s="1">
        <v>299.0</v>
      </c>
      <c r="D13" s="1">
        <v>352.0</v>
      </c>
      <c r="E13" s="1">
        <v>564.0</v>
      </c>
      <c r="F13" s="1">
        <v>647.0</v>
      </c>
      <c r="G13" s="1">
        <v>649.0</v>
      </c>
      <c r="H13" s="1">
        <v>777.0</v>
      </c>
      <c r="I13" s="1">
        <v>2460.0</v>
      </c>
      <c r="J13" s="1">
        <v>1420.0</v>
      </c>
      <c r="K13" s="1">
        <v>833.0</v>
      </c>
      <c r="L13" s="2"/>
      <c r="M13" s="2"/>
      <c r="N13" s="2"/>
      <c r="O13" s="2"/>
      <c r="P13" s="2"/>
      <c r="Q13" s="2"/>
      <c r="R13" s="2"/>
      <c r="S13" s="2"/>
      <c r="T13" s="2"/>
      <c r="U13" s="2"/>
      <c r="V13" s="2"/>
      <c r="W13" s="2"/>
      <c r="X13" s="2"/>
      <c r="Y13" s="2"/>
      <c r="Z13" s="2"/>
    </row>
    <row r="14">
      <c r="A14" s="1" t="s">
        <v>84</v>
      </c>
      <c r="B14" s="1">
        <v>169.0</v>
      </c>
      <c r="C14" s="1">
        <v>195.0</v>
      </c>
      <c r="D14" s="1">
        <v>191.0</v>
      </c>
      <c r="E14" s="1">
        <v>191.0</v>
      </c>
      <c r="F14" s="1">
        <v>251.0</v>
      </c>
      <c r="G14" s="1">
        <v>330.0</v>
      </c>
      <c r="H14" s="1">
        <v>312.0</v>
      </c>
      <c r="I14" s="1">
        <v>293.0</v>
      </c>
      <c r="J14" s="1">
        <v>387.0</v>
      </c>
      <c r="K14" s="1">
        <v>421.0</v>
      </c>
      <c r="L14" s="2"/>
      <c r="M14" s="2"/>
      <c r="N14" s="2"/>
      <c r="O14" s="2"/>
      <c r="P14" s="2"/>
      <c r="Q14" s="2"/>
      <c r="R14" s="2"/>
      <c r="S14" s="2"/>
      <c r="T14" s="2"/>
      <c r="U14" s="2"/>
      <c r="V14" s="2"/>
      <c r="W14" s="2"/>
      <c r="X14" s="2"/>
      <c r="Y14" s="2"/>
      <c r="Z14" s="2"/>
    </row>
    <row r="15">
      <c r="A15" s="1" t="s">
        <v>85</v>
      </c>
      <c r="B15" s="1">
        <v>-127.0</v>
      </c>
      <c r="C15" s="1">
        <v>-140.0</v>
      </c>
      <c r="D15" s="1">
        <v>-132.0</v>
      </c>
      <c r="E15" s="1">
        <v>-131.0</v>
      </c>
      <c r="F15" s="1">
        <v>-151.0</v>
      </c>
      <c r="G15" s="1">
        <v>-173.0</v>
      </c>
      <c r="H15" s="1">
        <v>-132.0</v>
      </c>
      <c r="I15" s="1">
        <v>-84.0</v>
      </c>
      <c r="J15" s="1">
        <v>-115.0</v>
      </c>
      <c r="K15" s="1">
        <v>-154.0</v>
      </c>
      <c r="L15" s="2"/>
      <c r="M15" s="2"/>
      <c r="N15" s="2"/>
      <c r="O15" s="2"/>
      <c r="P15" s="2"/>
      <c r="Q15" s="2"/>
      <c r="R15" s="2"/>
      <c r="S15" s="2"/>
      <c r="T15" s="2"/>
      <c r="U15" s="2"/>
      <c r="V15" s="2"/>
      <c r="W15" s="2"/>
      <c r="X15" s="2"/>
      <c r="Y15" s="2"/>
      <c r="Z15" s="2"/>
    </row>
    <row r="16">
      <c r="A16" s="1" t="s">
        <v>86</v>
      </c>
      <c r="B16" s="1">
        <v>41.0</v>
      </c>
      <c r="C16" s="1">
        <v>54.0</v>
      </c>
      <c r="D16" s="1">
        <v>58.0</v>
      </c>
      <c r="E16" s="1">
        <v>59.0</v>
      </c>
      <c r="F16" s="1">
        <v>101.0</v>
      </c>
      <c r="G16" s="1">
        <v>157.0</v>
      </c>
      <c r="H16" s="1">
        <v>180.0</v>
      </c>
      <c r="I16" s="1">
        <v>209.0</v>
      </c>
      <c r="J16" s="1">
        <v>272.0</v>
      </c>
      <c r="K16" s="1">
        <v>267.0</v>
      </c>
      <c r="L16" s="2"/>
      <c r="M16" s="2"/>
      <c r="N16" s="2"/>
      <c r="O16" s="2"/>
      <c r="P16" s="2"/>
      <c r="Q16" s="2"/>
      <c r="R16" s="2"/>
      <c r="S16" s="2"/>
      <c r="T16" s="2"/>
      <c r="U16" s="2"/>
      <c r="V16" s="2"/>
      <c r="W16" s="2"/>
      <c r="X16" s="2"/>
      <c r="Y16" s="2"/>
      <c r="Z16" s="2"/>
    </row>
    <row r="17">
      <c r="A17" s="1" t="s">
        <v>87</v>
      </c>
      <c r="B17" s="1">
        <v>92.0</v>
      </c>
      <c r="C17" s="1">
        <v>39.0</v>
      </c>
      <c r="D17" s="1">
        <v>31.0</v>
      </c>
      <c r="E17" s="1">
        <v>7.0</v>
      </c>
      <c r="F17" s="1">
        <v>2.0</v>
      </c>
      <c r="G17" s="1">
        <v>3.0</v>
      </c>
      <c r="H17" s="1">
        <v>3.0</v>
      </c>
      <c r="I17" s="1">
        <v>352.0</v>
      </c>
      <c r="J17" s="1">
        <v>111.0</v>
      </c>
      <c r="K17" s="1">
        <v>49.0</v>
      </c>
      <c r="L17" s="2"/>
      <c r="M17" s="2"/>
      <c r="N17" s="2"/>
      <c r="O17" s="2"/>
      <c r="P17" s="2"/>
      <c r="Q17" s="2"/>
      <c r="R17" s="2"/>
      <c r="S17" s="2"/>
      <c r="T17" s="2"/>
      <c r="U17" s="2"/>
      <c r="V17" s="2"/>
      <c r="W17" s="2"/>
      <c r="X17" s="2"/>
      <c r="Y17" s="2"/>
      <c r="Z17" s="2"/>
    </row>
    <row r="18">
      <c r="A18" s="1" t="s">
        <v>88</v>
      </c>
      <c r="B18" s="1">
        <v>121.0</v>
      </c>
      <c r="C18" s="1">
        <v>202.0</v>
      </c>
      <c r="D18" s="1">
        <v>234.0</v>
      </c>
      <c r="E18" s="1">
        <v>256.0</v>
      </c>
      <c r="F18" s="1">
        <v>489.0</v>
      </c>
      <c r="G18" s="1">
        <v>502.0</v>
      </c>
      <c r="H18" s="1">
        <v>469.0</v>
      </c>
      <c r="I18" s="1">
        <v>514.0</v>
      </c>
      <c r="J18" s="1">
        <v>784.0</v>
      </c>
      <c r="K18" s="1">
        <v>691.0</v>
      </c>
      <c r="L18" s="2"/>
      <c r="M18" s="2"/>
      <c r="N18" s="2"/>
      <c r="O18" s="2"/>
      <c r="P18" s="2"/>
      <c r="Q18" s="2"/>
      <c r="R18" s="2"/>
      <c r="S18" s="2"/>
      <c r="T18" s="2"/>
      <c r="U18" s="2"/>
      <c r="V18" s="2"/>
      <c r="W18" s="2"/>
      <c r="X18" s="2"/>
      <c r="Y18" s="2"/>
      <c r="Z18" s="2"/>
    </row>
    <row r="19">
      <c r="A19" s="1" t="s">
        <v>89</v>
      </c>
      <c r="B19" s="1">
        <v>55.0</v>
      </c>
      <c r="C19" s="1">
        <v>81.0</v>
      </c>
      <c r="D19" s="1">
        <v>83.0</v>
      </c>
      <c r="E19" s="1">
        <v>99.0</v>
      </c>
      <c r="F19" s="1">
        <v>251.0</v>
      </c>
      <c r="G19" s="1">
        <v>218.0</v>
      </c>
      <c r="H19" s="1">
        <v>187.0</v>
      </c>
      <c r="I19" s="1">
        <v>178.0</v>
      </c>
      <c r="J19" s="1">
        <v>294.0</v>
      </c>
      <c r="K19" s="1">
        <v>248.0</v>
      </c>
      <c r="L19" s="2"/>
      <c r="M19" s="2"/>
      <c r="N19" s="2"/>
      <c r="O19" s="2"/>
      <c r="P19" s="2"/>
      <c r="Q19" s="2"/>
      <c r="R19" s="2"/>
      <c r="S19" s="2"/>
      <c r="T19" s="2"/>
      <c r="U19" s="2"/>
      <c r="V19" s="2"/>
      <c r="W19" s="2"/>
      <c r="X19" s="2"/>
      <c r="Y19" s="2"/>
      <c r="Z19" s="2"/>
    </row>
    <row r="20">
      <c r="A20" s="1" t="s">
        <v>90</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70.0</v>
      </c>
      <c r="C21" s="1">
        <v>1.0</v>
      </c>
      <c r="D21" s="1">
        <v>1.0</v>
      </c>
      <c r="E21" s="1">
        <v>43.0</v>
      </c>
      <c r="F21" s="1">
        <v>5.0</v>
      </c>
      <c r="G21" s="1">
        <v>4.0</v>
      </c>
      <c r="H21" s="1">
        <v>10.0</v>
      </c>
      <c r="I21" s="1">
        <v>1.0</v>
      </c>
      <c r="J21" s="1">
        <v>57.0</v>
      </c>
      <c r="K21" s="1">
        <v>83.0</v>
      </c>
      <c r="L21" s="2"/>
      <c r="M21" s="2"/>
      <c r="N21" s="2"/>
      <c r="O21" s="2"/>
      <c r="P21" s="2"/>
      <c r="Q21" s="2"/>
      <c r="R21" s="2"/>
      <c r="S21" s="2"/>
      <c r="T21" s="2"/>
      <c r="U21" s="2"/>
      <c r="V21" s="2"/>
      <c r="W21" s="2"/>
      <c r="X21" s="2"/>
      <c r="Y21" s="2"/>
      <c r="Z21" s="2"/>
    </row>
    <row r="22" ht="15.75" customHeight="1">
      <c r="A22" s="1" t="s">
        <v>92</v>
      </c>
      <c r="B22" s="1">
        <v>0.0</v>
      </c>
      <c r="C22" s="1">
        <v>0.0</v>
      </c>
      <c r="D22" s="1">
        <v>90.0</v>
      </c>
      <c r="E22" s="1">
        <v>2.0</v>
      </c>
      <c r="F22" s="1">
        <v>80.0</v>
      </c>
      <c r="G22" s="1">
        <v>40.0</v>
      </c>
      <c r="H22" s="1">
        <v>0.0</v>
      </c>
      <c r="I22" s="1">
        <v>0.0</v>
      </c>
      <c r="J22" s="1">
        <v>0.0</v>
      </c>
      <c r="K22" s="1">
        <v>0.0</v>
      </c>
      <c r="L22" s="2"/>
      <c r="M22" s="2"/>
      <c r="N22" s="2"/>
      <c r="O22" s="2"/>
      <c r="P22" s="2"/>
      <c r="Q22" s="2"/>
      <c r="R22" s="2"/>
      <c r="S22" s="2"/>
      <c r="T22" s="2"/>
      <c r="U22" s="2"/>
      <c r="V22" s="2"/>
      <c r="W22" s="2"/>
      <c r="X22" s="2"/>
      <c r="Y22" s="2"/>
      <c r="Z22" s="2"/>
    </row>
    <row r="23" ht="15.75" customHeight="1">
      <c r="A23" s="1" t="s">
        <v>93</v>
      </c>
      <c r="B23" s="1">
        <v>4.0</v>
      </c>
      <c r="C23" s="1">
        <v>5.0</v>
      </c>
      <c r="D23" s="1">
        <v>5.0</v>
      </c>
      <c r="E23" s="1">
        <v>61.0</v>
      </c>
      <c r="F23" s="1">
        <v>19.0</v>
      </c>
      <c r="G23" s="1">
        <v>24.0</v>
      </c>
      <c r="H23" s="1">
        <v>192.0</v>
      </c>
      <c r="I23" s="1">
        <v>3.0</v>
      </c>
      <c r="J23" s="1">
        <v>3.0</v>
      </c>
      <c r="K23" s="1">
        <v>10.0</v>
      </c>
      <c r="L23" s="2"/>
      <c r="M23" s="2"/>
      <c r="N23" s="2"/>
      <c r="O23" s="2"/>
      <c r="P23" s="2"/>
      <c r="Q23" s="2"/>
      <c r="R23" s="2"/>
      <c r="S23" s="2"/>
      <c r="T23" s="2"/>
      <c r="U23" s="2"/>
      <c r="V23" s="2"/>
      <c r="W23" s="2"/>
      <c r="X23" s="2"/>
      <c r="Y23" s="2"/>
      <c r="Z23" s="2"/>
    </row>
    <row r="24" ht="15.75" customHeight="1">
      <c r="A24" s="1" t="s">
        <v>94</v>
      </c>
      <c r="B24" s="1">
        <v>760.0</v>
      </c>
      <c r="C24" s="1">
        <v>686.0</v>
      </c>
      <c r="D24" s="1">
        <v>767.0</v>
      </c>
      <c r="E24" s="1">
        <v>1100.0</v>
      </c>
      <c r="F24" s="1">
        <v>1520.0</v>
      </c>
      <c r="G24" s="1">
        <v>1560.0</v>
      </c>
      <c r="H24" s="1">
        <v>1820.0</v>
      </c>
      <c r="I24" s="1">
        <v>3720.0</v>
      </c>
      <c r="J24" s="1">
        <v>2890.0</v>
      </c>
      <c r="K24" s="1">
        <v>2100.0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44.0</v>
      </c>
      <c r="C26" s="1">
        <v>41.0</v>
      </c>
      <c r="D26" s="1">
        <v>49.0</v>
      </c>
      <c r="E26" s="1">
        <v>55.0</v>
      </c>
      <c r="F26" s="1">
        <v>58.0</v>
      </c>
      <c r="G26" s="1">
        <v>61.0</v>
      </c>
      <c r="H26" s="1">
        <v>42.0</v>
      </c>
      <c r="I26" s="1">
        <v>38.0</v>
      </c>
      <c r="J26" s="1">
        <v>35.0</v>
      </c>
      <c r="K26" s="1">
        <v>44.0</v>
      </c>
      <c r="L26" s="2"/>
      <c r="M26" s="2"/>
      <c r="N26" s="2"/>
      <c r="O26" s="2"/>
      <c r="P26" s="2"/>
      <c r="Q26" s="2"/>
      <c r="R26" s="2"/>
      <c r="S26" s="2"/>
      <c r="T26" s="2"/>
      <c r="U26" s="2"/>
      <c r="V26" s="2"/>
      <c r="W26" s="2"/>
      <c r="X26" s="2"/>
      <c r="Y26" s="2"/>
      <c r="Z26" s="2"/>
    </row>
    <row r="27" ht="15.75" customHeight="1">
      <c r="A27" s="1" t="s">
        <v>97</v>
      </c>
      <c r="B27" s="1">
        <v>35.0</v>
      </c>
      <c r="C27" s="1">
        <v>42.0</v>
      </c>
      <c r="D27" s="1">
        <v>51.0</v>
      </c>
      <c r="E27" s="1">
        <v>59.0</v>
      </c>
      <c r="F27" s="1">
        <v>74.0</v>
      </c>
      <c r="G27" s="1">
        <v>90.0</v>
      </c>
      <c r="H27" s="1">
        <v>131.0</v>
      </c>
      <c r="I27" s="1">
        <v>114.0</v>
      </c>
      <c r="J27" s="1">
        <v>92.0</v>
      </c>
      <c r="K27" s="1">
        <v>70.0</v>
      </c>
      <c r="L27" s="2"/>
      <c r="M27" s="2"/>
      <c r="N27" s="2"/>
      <c r="O27" s="2"/>
      <c r="P27" s="2"/>
      <c r="Q27" s="2"/>
      <c r="R27" s="2"/>
      <c r="S27" s="2"/>
      <c r="T27" s="2"/>
      <c r="U27" s="2"/>
      <c r="V27" s="2"/>
      <c r="W27" s="2"/>
      <c r="X27" s="2"/>
      <c r="Y27" s="2"/>
      <c r="Z27" s="2"/>
    </row>
    <row r="28" ht="15.75" customHeight="1">
      <c r="A28" s="1" t="s">
        <v>98</v>
      </c>
      <c r="B28" s="1">
        <v>0.0</v>
      </c>
      <c r="C28" s="1">
        <v>0.0</v>
      </c>
      <c r="D28" s="1">
        <v>0.0</v>
      </c>
      <c r="E28" s="1">
        <v>2.0</v>
      </c>
      <c r="F28" s="1">
        <v>82.0</v>
      </c>
      <c r="G28" s="1">
        <v>82.0</v>
      </c>
      <c r="H28" s="1">
        <v>0.0</v>
      </c>
      <c r="I28" s="1">
        <v>0.0</v>
      </c>
      <c r="J28" s="1">
        <v>0.0</v>
      </c>
      <c r="K28" s="1">
        <v>0.0</v>
      </c>
      <c r="L28" s="2"/>
      <c r="M28" s="2"/>
      <c r="N28" s="2"/>
      <c r="O28" s="2"/>
      <c r="P28" s="2"/>
      <c r="Q28" s="2"/>
      <c r="R28" s="2"/>
      <c r="S28" s="2"/>
      <c r="T28" s="2"/>
      <c r="U28" s="2"/>
      <c r="V28" s="2"/>
      <c r="W28" s="2"/>
      <c r="X28" s="2"/>
      <c r="Y28" s="2"/>
      <c r="Z28" s="2"/>
    </row>
    <row r="29" ht="15.75" customHeight="1">
      <c r="A29" s="1" t="s">
        <v>99</v>
      </c>
      <c r="B29" s="1">
        <v>0.0</v>
      </c>
      <c r="C29" s="1">
        <v>0.0</v>
      </c>
      <c r="D29" s="1">
        <v>0.0</v>
      </c>
      <c r="E29" s="1">
        <v>0.0</v>
      </c>
      <c r="F29" s="1">
        <v>1.0</v>
      </c>
      <c r="G29" s="1">
        <v>8.0</v>
      </c>
      <c r="H29" s="1">
        <v>5.0</v>
      </c>
      <c r="I29" s="1">
        <v>7.0</v>
      </c>
      <c r="J29" s="1">
        <v>10.0</v>
      </c>
      <c r="K29" s="1">
        <v>10.0</v>
      </c>
      <c r="L29" s="2"/>
      <c r="M29" s="2"/>
      <c r="N29" s="2"/>
      <c r="O29" s="2"/>
      <c r="P29" s="2"/>
      <c r="Q29" s="2"/>
      <c r="R29" s="2"/>
      <c r="S29" s="2"/>
      <c r="T29" s="2"/>
      <c r="U29" s="2"/>
      <c r="V29" s="2"/>
      <c r="W29" s="2"/>
      <c r="X29" s="2"/>
      <c r="Y29" s="2"/>
      <c r="Z29" s="2"/>
    </row>
    <row r="30" ht="15.75" customHeight="1">
      <c r="A30" s="1" t="s">
        <v>100</v>
      </c>
      <c r="B30" s="1">
        <v>6.0</v>
      </c>
      <c r="C30" s="1">
        <v>7.0</v>
      </c>
      <c r="D30" s="1">
        <v>11.0</v>
      </c>
      <c r="E30" s="1">
        <v>6.0</v>
      </c>
      <c r="F30" s="1">
        <v>99.0</v>
      </c>
      <c r="G30" s="1">
        <v>10.0</v>
      </c>
      <c r="H30" s="1">
        <v>8.0</v>
      </c>
      <c r="I30" s="1">
        <v>28.0</v>
      </c>
      <c r="J30" s="1">
        <v>7.0</v>
      </c>
      <c r="K30" s="1">
        <v>13.0</v>
      </c>
      <c r="L30" s="2"/>
      <c r="M30" s="2"/>
      <c r="N30" s="2"/>
      <c r="O30" s="2"/>
      <c r="P30" s="2"/>
      <c r="Q30" s="2"/>
      <c r="R30" s="2"/>
      <c r="S30" s="2"/>
      <c r="T30" s="2"/>
      <c r="U30" s="2"/>
      <c r="V30" s="2"/>
      <c r="W30" s="2"/>
      <c r="X30" s="2"/>
      <c r="Y30" s="2"/>
      <c r="Z30" s="2"/>
    </row>
    <row r="31" ht="15.75" customHeight="1">
      <c r="A31" s="1" t="s">
        <v>101</v>
      </c>
      <c r="B31" s="1">
        <v>17.0</v>
      </c>
      <c r="C31" s="1">
        <v>14.0</v>
      </c>
      <c r="D31" s="1">
        <v>24.0</v>
      </c>
      <c r="E31" s="1">
        <v>25.0</v>
      </c>
      <c r="F31" s="1">
        <v>29.0</v>
      </c>
      <c r="G31" s="1">
        <v>31.0</v>
      </c>
      <c r="H31" s="1">
        <v>25.0</v>
      </c>
      <c r="I31" s="1">
        <v>39.0</v>
      </c>
      <c r="J31" s="1">
        <v>34.0</v>
      </c>
      <c r="K31" s="1">
        <v>31.0</v>
      </c>
      <c r="L31" s="2"/>
      <c r="M31" s="2"/>
      <c r="N31" s="2"/>
      <c r="O31" s="2"/>
      <c r="P31" s="2"/>
      <c r="Q31" s="2"/>
      <c r="R31" s="2"/>
      <c r="S31" s="2"/>
      <c r="T31" s="2"/>
      <c r="U31" s="2"/>
      <c r="V31" s="2"/>
      <c r="W31" s="2"/>
      <c r="X31" s="2"/>
      <c r="Y31" s="2"/>
      <c r="Z31" s="2"/>
    </row>
    <row r="32" ht="15.75" customHeight="1">
      <c r="A32" s="1" t="s">
        <v>102</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103</v>
      </c>
      <c r="B33" s="1">
        <v>8.0</v>
      </c>
      <c r="C33" s="1">
        <v>13.0</v>
      </c>
      <c r="D33" s="1">
        <v>10.0</v>
      </c>
      <c r="E33" s="1">
        <v>14.0</v>
      </c>
      <c r="F33" s="1">
        <v>8.0</v>
      </c>
      <c r="G33" s="1">
        <v>8.0</v>
      </c>
      <c r="H33" s="1">
        <v>132.0</v>
      </c>
      <c r="I33" s="1">
        <v>3.0</v>
      </c>
      <c r="J33" s="1">
        <v>30.0</v>
      </c>
      <c r="K33" s="1">
        <v>34.0</v>
      </c>
      <c r="L33" s="2"/>
      <c r="M33" s="2"/>
      <c r="N33" s="2"/>
      <c r="O33" s="2"/>
      <c r="P33" s="2"/>
      <c r="Q33" s="2"/>
      <c r="R33" s="2"/>
      <c r="S33" s="2"/>
      <c r="T33" s="2"/>
      <c r="U33" s="2"/>
      <c r="V33" s="2"/>
      <c r="W33" s="2"/>
      <c r="X33" s="2"/>
      <c r="Y33" s="2"/>
      <c r="Z33" s="2"/>
    </row>
    <row r="34" ht="15.75" customHeight="1">
      <c r="A34" s="1" t="s">
        <v>104</v>
      </c>
      <c r="B34" s="1">
        <v>114.0</v>
      </c>
      <c r="C34" s="1">
        <v>120.0</v>
      </c>
      <c r="D34" s="1">
        <v>147.0</v>
      </c>
      <c r="E34" s="1">
        <v>165.0</v>
      </c>
      <c r="F34" s="1">
        <v>272.0</v>
      </c>
      <c r="G34" s="1">
        <v>211.0</v>
      </c>
      <c r="H34" s="1">
        <v>345.0</v>
      </c>
      <c r="I34" s="1">
        <v>231.0</v>
      </c>
      <c r="J34" s="1">
        <v>211.0</v>
      </c>
      <c r="K34" s="1">
        <v>205.0</v>
      </c>
      <c r="L34" s="2"/>
      <c r="M34" s="2"/>
      <c r="N34" s="2"/>
      <c r="O34" s="2"/>
      <c r="P34" s="2"/>
      <c r="Q34" s="2"/>
      <c r="R34" s="2"/>
      <c r="S34" s="2"/>
      <c r="T34" s="2"/>
      <c r="U34" s="2"/>
      <c r="V34" s="2"/>
      <c r="W34" s="2"/>
      <c r="X34" s="2"/>
      <c r="Y34" s="2"/>
      <c r="Z34" s="2"/>
    </row>
    <row r="35" ht="15.75" customHeight="1">
      <c r="A35" s="1" t="s">
        <v>105</v>
      </c>
      <c r="B35" s="1">
        <v>0.0</v>
      </c>
      <c r="C35" s="1">
        <v>0.0</v>
      </c>
      <c r="D35" s="1">
        <v>0.0</v>
      </c>
      <c r="E35" s="1">
        <v>194.0</v>
      </c>
      <c r="F35" s="1">
        <v>50.0</v>
      </c>
      <c r="G35" s="1">
        <v>49.0</v>
      </c>
      <c r="H35" s="1">
        <v>49.0</v>
      </c>
      <c r="I35" s="1">
        <v>0.0</v>
      </c>
      <c r="J35" s="1">
        <v>0.0</v>
      </c>
      <c r="K35" s="1">
        <v>0.0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1.0</v>
      </c>
      <c r="G36" s="1">
        <v>32.0</v>
      </c>
      <c r="H36" s="1">
        <v>45.0</v>
      </c>
      <c r="I36" s="1">
        <v>49.0</v>
      </c>
      <c r="J36" s="1">
        <v>61.0</v>
      </c>
      <c r="K36" s="1">
        <v>60.0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108</v>
      </c>
      <c r="B38" s="1">
        <v>3.0</v>
      </c>
      <c r="C38" s="1">
        <v>2.0</v>
      </c>
      <c r="D38" s="1">
        <v>1.0</v>
      </c>
      <c r="E38" s="1">
        <v>4.0</v>
      </c>
      <c r="F38" s="1">
        <v>5.0</v>
      </c>
      <c r="G38" s="1">
        <v>6.0</v>
      </c>
      <c r="H38" s="1">
        <v>70.0</v>
      </c>
      <c r="I38" s="1">
        <v>26.0</v>
      </c>
      <c r="J38" s="1">
        <v>0.0</v>
      </c>
      <c r="K38" s="1">
        <v>0.0</v>
      </c>
      <c r="L38" s="2"/>
      <c r="M38" s="2"/>
      <c r="N38" s="2"/>
      <c r="O38" s="2"/>
      <c r="P38" s="2"/>
      <c r="Q38" s="2"/>
      <c r="R38" s="2"/>
      <c r="S38" s="2"/>
      <c r="T38" s="2"/>
      <c r="U38" s="2"/>
      <c r="V38" s="2"/>
      <c r="W38" s="2"/>
      <c r="X38" s="2"/>
      <c r="Y38" s="2"/>
      <c r="Z38" s="2"/>
    </row>
    <row r="39" ht="15.75" customHeight="1">
      <c r="A39" s="1" t="s">
        <v>109</v>
      </c>
      <c r="B39" s="1">
        <v>3.0</v>
      </c>
      <c r="C39" s="1">
        <v>2.0</v>
      </c>
      <c r="D39" s="1">
        <v>3.0</v>
      </c>
      <c r="E39" s="1">
        <v>7.0</v>
      </c>
      <c r="F39" s="1">
        <v>20.0</v>
      </c>
      <c r="G39" s="1">
        <v>17.0</v>
      </c>
      <c r="H39" s="1">
        <v>13.0</v>
      </c>
      <c r="I39" s="1">
        <v>64.0</v>
      </c>
      <c r="J39" s="1">
        <v>67.0</v>
      </c>
      <c r="K39" s="1">
        <v>54.0</v>
      </c>
      <c r="L39" s="2"/>
      <c r="M39" s="2"/>
      <c r="N39" s="2"/>
      <c r="O39" s="2"/>
      <c r="P39" s="2"/>
      <c r="Q39" s="2"/>
      <c r="R39" s="2"/>
      <c r="S39" s="2"/>
      <c r="T39" s="2"/>
      <c r="U39" s="2"/>
      <c r="V39" s="2"/>
      <c r="W39" s="2"/>
      <c r="X39" s="2"/>
      <c r="Y39" s="2"/>
      <c r="Z39" s="2"/>
    </row>
    <row r="40" ht="15.75" customHeight="1">
      <c r="A40" s="1" t="s">
        <v>110</v>
      </c>
      <c r="B40" s="1">
        <v>7.0</v>
      </c>
      <c r="C40" s="1">
        <v>6.0</v>
      </c>
      <c r="D40" s="1">
        <v>6.0</v>
      </c>
      <c r="E40" s="1">
        <v>7.0</v>
      </c>
      <c r="F40" s="1">
        <v>27.0</v>
      </c>
      <c r="G40" s="1">
        <v>28.0</v>
      </c>
      <c r="H40" s="1">
        <v>40.0</v>
      </c>
      <c r="I40" s="1">
        <v>8.0</v>
      </c>
      <c r="J40" s="1">
        <v>11.0</v>
      </c>
      <c r="K40" s="1">
        <v>10.0</v>
      </c>
      <c r="L40" s="2"/>
      <c r="M40" s="2"/>
      <c r="N40" s="2"/>
      <c r="O40" s="2"/>
      <c r="P40" s="2"/>
      <c r="Q40" s="2"/>
      <c r="R40" s="2"/>
      <c r="S40" s="2"/>
      <c r="T40" s="2"/>
      <c r="U40" s="2"/>
      <c r="V40" s="2"/>
      <c r="W40" s="2"/>
      <c r="X40" s="2"/>
      <c r="Y40" s="2"/>
      <c r="Z40" s="2"/>
    </row>
    <row r="41" ht="15.75" customHeight="1">
      <c r="A41" s="1" t="s">
        <v>111</v>
      </c>
      <c r="B41" s="1">
        <v>128.0</v>
      </c>
      <c r="C41" s="1">
        <v>132.0</v>
      </c>
      <c r="D41" s="1">
        <v>159.0</v>
      </c>
      <c r="E41" s="1">
        <v>377.0</v>
      </c>
      <c r="F41" s="1">
        <v>377.0</v>
      </c>
      <c r="G41" s="1">
        <v>346.0</v>
      </c>
      <c r="H41" s="1">
        <v>494.0</v>
      </c>
      <c r="I41" s="1">
        <v>353.0</v>
      </c>
      <c r="J41" s="1">
        <v>351.0</v>
      </c>
      <c r="K41" s="1">
        <v>331.0</v>
      </c>
      <c r="L41" s="2"/>
      <c r="M41" s="2"/>
      <c r="N41" s="2"/>
      <c r="O41" s="2"/>
      <c r="P41" s="2"/>
      <c r="Q41" s="2"/>
      <c r="R41" s="2"/>
      <c r="S41" s="2"/>
      <c r="T41" s="2"/>
      <c r="U41" s="2"/>
      <c r="V41" s="2"/>
      <c r="W41" s="2"/>
      <c r="X41" s="2"/>
      <c r="Y41" s="2"/>
      <c r="Z41" s="2"/>
    </row>
    <row r="42" ht="15.75" customHeight="1">
      <c r="A42" s="1" t="s">
        <v>112</v>
      </c>
      <c r="B42" s="1">
        <v>81.0</v>
      </c>
      <c r="C42" s="1">
        <v>82.0</v>
      </c>
      <c r="D42" s="1">
        <v>83.0</v>
      </c>
      <c r="E42" s="1">
        <v>84.0</v>
      </c>
      <c r="F42" s="1">
        <v>85.0</v>
      </c>
      <c r="G42" s="1">
        <v>87.0</v>
      </c>
      <c r="H42" s="1">
        <v>87.0</v>
      </c>
      <c r="I42" s="1">
        <v>88.0</v>
      </c>
      <c r="J42" s="1">
        <v>71.0</v>
      </c>
      <c r="K42" s="1">
        <v>59.0</v>
      </c>
      <c r="L42" s="2"/>
      <c r="M42" s="2"/>
      <c r="N42" s="2"/>
      <c r="O42" s="2"/>
      <c r="P42" s="2"/>
      <c r="Q42" s="2"/>
      <c r="R42" s="2"/>
      <c r="S42" s="2"/>
      <c r="T42" s="2"/>
      <c r="U42" s="2"/>
      <c r="V42" s="2"/>
      <c r="W42" s="2"/>
      <c r="X42" s="2"/>
      <c r="Y42" s="2"/>
      <c r="Z42" s="2"/>
    </row>
    <row r="43" ht="15.75" customHeight="1">
      <c r="A43" s="1" t="s">
        <v>113</v>
      </c>
      <c r="B43" s="1">
        <v>1850.0</v>
      </c>
      <c r="C43" s="1">
        <v>1860.0</v>
      </c>
      <c r="D43" s="1">
        <v>1870.0</v>
      </c>
      <c r="E43" s="1">
        <v>1900.0</v>
      </c>
      <c r="F43" s="1">
        <v>1920.0</v>
      </c>
      <c r="G43" s="1">
        <v>1940.0</v>
      </c>
      <c r="H43" s="1">
        <v>1980.0</v>
      </c>
      <c r="I43" s="1">
        <v>1990.0</v>
      </c>
      <c r="J43" s="1">
        <v>1160.0</v>
      </c>
      <c r="K43" s="1">
        <v>506.0</v>
      </c>
      <c r="L43" s="2"/>
      <c r="M43" s="2"/>
      <c r="N43" s="2"/>
      <c r="O43" s="2"/>
      <c r="P43" s="2"/>
      <c r="Q43" s="2"/>
      <c r="R43" s="2"/>
      <c r="S43" s="2"/>
      <c r="T43" s="2"/>
      <c r="U43" s="2"/>
      <c r="V43" s="2"/>
      <c r="W43" s="2"/>
      <c r="X43" s="2"/>
      <c r="Y43" s="2"/>
      <c r="Z43" s="2"/>
    </row>
    <row r="44" ht="15.75" customHeight="1">
      <c r="A44" s="1" t="s">
        <v>114</v>
      </c>
      <c r="B44" s="1">
        <v>-1020.0</v>
      </c>
      <c r="C44" s="1">
        <v>-1120.0</v>
      </c>
      <c r="D44" s="1">
        <v>-1080.0</v>
      </c>
      <c r="E44" s="1">
        <v>-994.0</v>
      </c>
      <c r="F44" s="1">
        <v>-586.0</v>
      </c>
      <c r="G44" s="1">
        <v>-551.0</v>
      </c>
      <c r="H44" s="1">
        <v>-470.0</v>
      </c>
      <c r="I44" s="1">
        <v>1660.0</v>
      </c>
      <c r="J44" s="1">
        <v>1640.0</v>
      </c>
      <c r="K44" s="1">
        <v>1480.0</v>
      </c>
      <c r="L44" s="2"/>
      <c r="M44" s="2"/>
      <c r="N44" s="2"/>
      <c r="O44" s="2"/>
      <c r="P44" s="2"/>
      <c r="Q44" s="2"/>
      <c r="R44" s="2"/>
      <c r="S44" s="2"/>
      <c r="T44" s="2"/>
      <c r="U44" s="2"/>
      <c r="V44" s="2"/>
      <c r="W44" s="2"/>
      <c r="X44" s="2"/>
      <c r="Y44" s="2"/>
      <c r="Z44" s="2"/>
    </row>
    <row r="45" ht="15.75" customHeight="1">
      <c r="A45" s="1" t="s">
        <v>115</v>
      </c>
      <c r="B45" s="1">
        <v>-201.0</v>
      </c>
      <c r="C45" s="1">
        <v>-201.0</v>
      </c>
      <c r="D45" s="1">
        <v>-201.0</v>
      </c>
      <c r="E45" s="1">
        <v>-201.0</v>
      </c>
      <c r="F45" s="1">
        <v>-201.0</v>
      </c>
      <c r="G45" s="1">
        <v>-201.0</v>
      </c>
      <c r="H45" s="1">
        <v>-201.0</v>
      </c>
      <c r="I45" s="1">
        <v>-201.0</v>
      </c>
      <c r="J45" s="1">
        <v>-201.0</v>
      </c>
      <c r="K45" s="1">
        <v>-201.0</v>
      </c>
      <c r="L45" s="2"/>
      <c r="M45" s="2"/>
      <c r="N45" s="2"/>
      <c r="O45" s="2"/>
      <c r="P45" s="2"/>
      <c r="Q45" s="2"/>
      <c r="R45" s="2"/>
      <c r="S45" s="2"/>
      <c r="T45" s="2"/>
      <c r="U45" s="2"/>
      <c r="V45" s="2"/>
      <c r="W45" s="2"/>
      <c r="X45" s="2"/>
      <c r="Y45" s="2"/>
      <c r="Z45" s="2"/>
    </row>
    <row r="46" ht="15.75" customHeight="1">
      <c r="A46" s="1" t="s">
        <v>116</v>
      </c>
      <c r="B46" s="1">
        <v>5.0</v>
      </c>
      <c r="C46" s="1">
        <v>15.0</v>
      </c>
      <c r="D46" s="1">
        <v>15.0</v>
      </c>
      <c r="E46" s="1">
        <v>13.0</v>
      </c>
      <c r="F46" s="1">
        <v>3.0</v>
      </c>
      <c r="G46" s="1">
        <v>21.0</v>
      </c>
      <c r="H46" s="1">
        <v>19.0</v>
      </c>
      <c r="I46" s="1">
        <v>-83.0</v>
      </c>
      <c r="J46" s="1">
        <v>-62.0</v>
      </c>
      <c r="K46" s="1">
        <v>-13.0</v>
      </c>
      <c r="L46" s="2"/>
      <c r="M46" s="2"/>
      <c r="N46" s="2"/>
      <c r="O46" s="2"/>
      <c r="P46" s="2"/>
      <c r="Q46" s="2"/>
      <c r="R46" s="2"/>
      <c r="S46" s="2"/>
      <c r="T46" s="2"/>
      <c r="U46" s="2"/>
      <c r="V46" s="2"/>
      <c r="W46" s="2"/>
      <c r="X46" s="2"/>
      <c r="Y46" s="2"/>
      <c r="Z46" s="2"/>
    </row>
    <row r="47" ht="15.75" customHeight="1">
      <c r="A47" s="1" t="s">
        <v>117</v>
      </c>
      <c r="B47" s="1">
        <v>632.0</v>
      </c>
      <c r="C47" s="1">
        <v>554.0</v>
      </c>
      <c r="D47" s="1">
        <v>608.0</v>
      </c>
      <c r="E47" s="1">
        <v>718.0</v>
      </c>
      <c r="F47" s="1">
        <v>1140.0</v>
      </c>
      <c r="G47" s="1">
        <v>1210.0</v>
      </c>
      <c r="H47" s="1">
        <v>1330.0</v>
      </c>
      <c r="I47" s="1">
        <v>3360.0</v>
      </c>
      <c r="J47" s="1">
        <v>2530.0</v>
      </c>
      <c r="K47" s="1">
        <v>1770.0</v>
      </c>
      <c r="L47" s="2"/>
      <c r="M47" s="2"/>
      <c r="N47" s="2"/>
      <c r="O47" s="2"/>
      <c r="P47" s="2"/>
      <c r="Q47" s="2"/>
      <c r="R47" s="2"/>
      <c r="S47" s="2"/>
      <c r="T47" s="2"/>
      <c r="U47" s="2"/>
      <c r="V47" s="2"/>
      <c r="W47" s="2"/>
      <c r="X47" s="2"/>
      <c r="Y47" s="2"/>
      <c r="Z47" s="2"/>
    </row>
    <row r="48" ht="15.75" customHeight="1">
      <c r="A48" s="1" t="s">
        <v>118</v>
      </c>
      <c r="B48" s="1">
        <v>632.0</v>
      </c>
      <c r="C48" s="1">
        <v>554.0</v>
      </c>
      <c r="D48" s="1">
        <v>608.0</v>
      </c>
      <c r="E48" s="1">
        <v>718.0</v>
      </c>
      <c r="F48" s="1">
        <v>1140.0</v>
      </c>
      <c r="G48" s="1">
        <v>1210.0</v>
      </c>
      <c r="H48" s="1">
        <v>1330.0</v>
      </c>
      <c r="I48" s="1">
        <v>3360.0</v>
      </c>
      <c r="J48" s="1">
        <v>2530.0</v>
      </c>
      <c r="K48" s="1">
        <v>1770.0</v>
      </c>
      <c r="L48" s="2"/>
      <c r="M48" s="2"/>
      <c r="N48" s="2"/>
      <c r="O48" s="2"/>
      <c r="P48" s="2"/>
      <c r="Q48" s="2"/>
      <c r="R48" s="2"/>
      <c r="S48" s="2"/>
      <c r="T48" s="2"/>
      <c r="U48" s="2"/>
      <c r="V48" s="2"/>
      <c r="W48" s="2"/>
      <c r="X48" s="2"/>
      <c r="Y48" s="2"/>
      <c r="Z48" s="2"/>
    </row>
    <row r="49" ht="15.75" customHeight="1">
      <c r="A49" s="1" t="s">
        <v>119</v>
      </c>
      <c r="B49" s="1">
        <v>760.0</v>
      </c>
      <c r="C49" s="1">
        <v>686.0</v>
      </c>
      <c r="D49" s="1">
        <v>767.0</v>
      </c>
      <c r="E49" s="1">
        <v>1100.0</v>
      </c>
      <c r="F49" s="1">
        <v>1520.0</v>
      </c>
      <c r="G49" s="1">
        <v>1560.0</v>
      </c>
      <c r="H49" s="1">
        <v>1820.0</v>
      </c>
      <c r="I49" s="1">
        <v>3720.0</v>
      </c>
      <c r="J49" s="1">
        <v>2890.0</v>
      </c>
      <c r="K49" s="1">
        <v>2100.0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67.0</v>
      </c>
      <c r="C51" s="1">
        <v>69.0</v>
      </c>
      <c r="D51" s="1">
        <v>69.0</v>
      </c>
      <c r="E51" s="1">
        <v>71.0</v>
      </c>
      <c r="F51" s="1">
        <v>73.0</v>
      </c>
      <c r="G51" s="1">
        <v>73.0</v>
      </c>
      <c r="H51" s="1">
        <v>74.0</v>
      </c>
      <c r="I51" s="1">
        <v>75.0</v>
      </c>
      <c r="J51" s="1">
        <v>56.0</v>
      </c>
      <c r="K51" s="1">
        <v>45.0</v>
      </c>
      <c r="L51" s="2"/>
      <c r="M51" s="2"/>
      <c r="N51" s="2"/>
      <c r="O51" s="2"/>
      <c r="P51" s="2"/>
      <c r="Q51" s="2"/>
      <c r="R51" s="2"/>
      <c r="S51" s="2"/>
      <c r="T51" s="2"/>
      <c r="U51" s="2"/>
      <c r="V51" s="2"/>
      <c r="W51" s="2"/>
      <c r="X51" s="2"/>
      <c r="Y51" s="2"/>
      <c r="Z51" s="2"/>
    </row>
    <row r="52" ht="15.75" customHeight="1">
      <c r="A52" s="1" t="s">
        <v>121</v>
      </c>
      <c r="B52" s="1">
        <v>67.0</v>
      </c>
      <c r="C52" s="1">
        <v>68.0</v>
      </c>
      <c r="D52" s="1">
        <v>69.0</v>
      </c>
      <c r="E52" s="1">
        <v>70.0</v>
      </c>
      <c r="F52" s="1">
        <v>72.0</v>
      </c>
      <c r="G52" s="1">
        <v>73.0</v>
      </c>
      <c r="H52" s="1">
        <v>74.0</v>
      </c>
      <c r="I52" s="1">
        <v>75.0</v>
      </c>
      <c r="J52" s="1">
        <v>57.0</v>
      </c>
      <c r="K52" s="1">
        <v>45.0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455.0</v>
      </c>
      <c r="C54" s="1">
        <v>270.0</v>
      </c>
      <c r="D54" s="1">
        <v>290.0</v>
      </c>
      <c r="E54" s="1">
        <v>362.0</v>
      </c>
      <c r="F54" s="1">
        <v>399.0</v>
      </c>
      <c r="G54" s="1">
        <v>494.0</v>
      </c>
      <c r="H54" s="1">
        <v>669.0</v>
      </c>
      <c r="I54" s="1">
        <v>2670.0</v>
      </c>
      <c r="J54" s="1">
        <v>1460.0</v>
      </c>
      <c r="K54" s="1">
        <v>830.0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v>9.0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t="s">
        <v>145</v>
      </c>
      <c r="C56" s="1" t="s">
        <v>145</v>
      </c>
      <c r="D56" s="1" t="s">
        <v>145</v>
      </c>
      <c r="E56" s="1">
        <v>196.0</v>
      </c>
      <c r="F56" s="1">
        <v>53.0</v>
      </c>
      <c r="G56" s="1">
        <v>90.0</v>
      </c>
      <c r="H56" s="1">
        <v>100.0</v>
      </c>
      <c r="I56" s="1">
        <v>56.0</v>
      </c>
      <c r="J56" s="1">
        <v>71.0</v>
      </c>
      <c r="K56" s="1">
        <v>70.0</v>
      </c>
      <c r="L56" s="2"/>
      <c r="M56" s="2"/>
      <c r="N56" s="2"/>
      <c r="O56" s="2"/>
      <c r="P56" s="2"/>
      <c r="Q56" s="2"/>
      <c r="R56" s="2"/>
      <c r="S56" s="2"/>
      <c r="T56" s="2"/>
      <c r="U56" s="2"/>
      <c r="V56" s="2"/>
      <c r="W56" s="2"/>
      <c r="X56" s="2"/>
      <c r="Y56" s="2"/>
      <c r="Z56" s="2"/>
    </row>
    <row r="57" ht="15.75" customHeight="1">
      <c r="A57" s="1" t="s">
        <v>146</v>
      </c>
      <c r="B57" s="1">
        <v>-214.0</v>
      </c>
      <c r="C57" s="1">
        <v>-91.0</v>
      </c>
      <c r="D57" s="1">
        <v>-104.0</v>
      </c>
      <c r="E57" s="1">
        <v>-55.0</v>
      </c>
      <c r="F57" s="1">
        <v>-285.0</v>
      </c>
      <c r="G57" s="1">
        <v>-208.0</v>
      </c>
      <c r="H57" s="1">
        <v>-131.0</v>
      </c>
      <c r="I57" s="1">
        <v>-1870.0</v>
      </c>
      <c r="J57" s="1">
        <v>-1060.0</v>
      </c>
      <c r="K57" s="1">
        <v>-441.0</v>
      </c>
      <c r="L57" s="2"/>
      <c r="M57" s="2"/>
      <c r="N57" s="2"/>
      <c r="O57" s="2"/>
      <c r="P57" s="2"/>
      <c r="Q57" s="2"/>
      <c r="R57" s="2"/>
      <c r="S57" s="2"/>
      <c r="T57" s="2"/>
      <c r="U57" s="2"/>
      <c r="V57" s="2"/>
      <c r="W57" s="2"/>
      <c r="X57" s="2"/>
      <c r="Y57" s="2"/>
      <c r="Z57" s="2"/>
    </row>
    <row r="58" ht="15.75" customHeight="1">
      <c r="A58" s="1" t="s">
        <v>147</v>
      </c>
      <c r="B58" s="1">
        <v>2.0</v>
      </c>
      <c r="C58" s="1">
        <v>2.0</v>
      </c>
      <c r="D58" s="1">
        <v>1.0</v>
      </c>
      <c r="E58" s="1">
        <v>4.0</v>
      </c>
      <c r="F58" s="1">
        <v>5.0</v>
      </c>
      <c r="G58" s="1">
        <v>6.0</v>
      </c>
      <c r="H58" s="1">
        <v>0.0</v>
      </c>
      <c r="I58" s="1">
        <v>0.0</v>
      </c>
      <c r="J58" s="1">
        <v>0.0</v>
      </c>
      <c r="K58" s="1">
        <v>0.0</v>
      </c>
      <c r="L58" s="2"/>
      <c r="M58" s="2"/>
      <c r="N58" s="2"/>
      <c r="O58" s="2"/>
      <c r="P58" s="2"/>
      <c r="Q58" s="2"/>
      <c r="R58" s="2"/>
      <c r="S58" s="2"/>
      <c r="T58" s="2"/>
      <c r="U58" s="2"/>
      <c r="V58" s="2"/>
      <c r="W58" s="2"/>
      <c r="X58" s="2"/>
      <c r="Y58" s="2"/>
      <c r="Z58" s="2"/>
    </row>
    <row r="59" ht="15.75" customHeight="1">
      <c r="A59" s="1" t="s">
        <v>148</v>
      </c>
      <c r="B59" s="1">
        <v>52.0</v>
      </c>
      <c r="C59" s="1">
        <v>39.0</v>
      </c>
      <c r="D59" s="1">
        <v>35.0</v>
      </c>
      <c r="E59" s="1">
        <v>42.0</v>
      </c>
      <c r="F59" s="1">
        <v>76.0</v>
      </c>
      <c r="G59" s="1">
        <v>94.0</v>
      </c>
      <c r="H59" s="1">
        <v>77.0</v>
      </c>
      <c r="I59" s="1">
        <v>86.0</v>
      </c>
      <c r="J59" s="1">
        <v>141.0</v>
      </c>
      <c r="K59" s="1">
        <v>135.0</v>
      </c>
      <c r="L59" s="2"/>
      <c r="M59" s="2"/>
      <c r="N59" s="2"/>
      <c r="O59" s="2"/>
      <c r="P59" s="2"/>
      <c r="Q59" s="2"/>
      <c r="R59" s="2"/>
      <c r="S59" s="2"/>
      <c r="T59" s="2"/>
      <c r="U59" s="2"/>
      <c r="V59" s="2"/>
      <c r="W59" s="2"/>
      <c r="X59" s="2"/>
      <c r="Y59" s="2"/>
      <c r="Z59" s="2"/>
    </row>
    <row r="60" ht="15.75" customHeight="1">
      <c r="A60" s="1" t="s">
        <v>149</v>
      </c>
      <c r="B60" s="1">
        <v>24.0</v>
      </c>
      <c r="C60" s="1">
        <v>27.0</v>
      </c>
      <c r="D60" s="1">
        <v>28.0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150</v>
      </c>
      <c r="B61" s="1">
        <v>3.0</v>
      </c>
      <c r="C61" s="1">
        <v>5.0</v>
      </c>
      <c r="D61" s="1">
        <v>5.0</v>
      </c>
      <c r="E61" s="1">
        <v>5.0</v>
      </c>
      <c r="F61" s="1">
        <v>5.0</v>
      </c>
      <c r="G61" s="1">
        <v>5.0</v>
      </c>
      <c r="H61" s="1">
        <v>5.0</v>
      </c>
      <c r="I61" s="1">
        <v>5.0</v>
      </c>
      <c r="J61" s="1">
        <v>0.0</v>
      </c>
      <c r="K61" s="1">
        <v>5.0</v>
      </c>
      <c r="L61" s="2"/>
      <c r="M61" s="2"/>
      <c r="N61" s="2"/>
      <c r="O61" s="2"/>
      <c r="P61" s="2"/>
      <c r="Q61" s="2"/>
      <c r="R61" s="2"/>
      <c r="S61" s="2"/>
      <c r="T61" s="2"/>
      <c r="U61" s="2"/>
      <c r="V61" s="2"/>
      <c r="W61" s="2"/>
      <c r="X61" s="2"/>
      <c r="Y61" s="2"/>
      <c r="Z61" s="2"/>
    </row>
    <row r="62" ht="15.75" customHeight="1">
      <c r="A62" s="1" t="s">
        <v>151</v>
      </c>
      <c r="B62" s="1">
        <v>62.0</v>
      </c>
      <c r="C62" s="1">
        <v>60.0</v>
      </c>
      <c r="D62" s="1">
        <v>73.0</v>
      </c>
      <c r="E62" s="1">
        <v>57.0</v>
      </c>
      <c r="F62" s="1">
        <v>67.0</v>
      </c>
      <c r="G62" s="1">
        <v>73.0</v>
      </c>
      <c r="H62" s="1">
        <v>27.0</v>
      </c>
      <c r="I62" s="1">
        <v>39.0</v>
      </c>
      <c r="J62" s="1">
        <v>59.0</v>
      </c>
      <c r="K62" s="1">
        <v>57.0</v>
      </c>
      <c r="L62" s="2"/>
      <c r="M62" s="2"/>
      <c r="N62" s="2"/>
      <c r="O62" s="2"/>
      <c r="P62" s="2"/>
      <c r="Q62" s="2"/>
      <c r="R62" s="2"/>
      <c r="S62" s="2"/>
      <c r="T62" s="2"/>
      <c r="U62" s="2"/>
      <c r="V62" s="2"/>
      <c r="W62" s="2"/>
      <c r="X62" s="2"/>
      <c r="Y62" s="2"/>
      <c r="Z62" s="2"/>
    </row>
    <row r="63" ht="15.75" customHeight="1">
      <c r="A63" s="1" t="s">
        <v>152</v>
      </c>
      <c r="B63" s="1">
        <v>21.0</v>
      </c>
      <c r="C63" s="1">
        <v>16.0</v>
      </c>
      <c r="D63" s="1">
        <v>10.0</v>
      </c>
      <c r="E63" s="1">
        <v>19.0</v>
      </c>
      <c r="F63" s="1">
        <v>13.0</v>
      </c>
      <c r="G63" s="1">
        <v>16.0</v>
      </c>
      <c r="H63" s="1">
        <v>4.0</v>
      </c>
      <c r="I63" s="1">
        <v>4.0</v>
      </c>
      <c r="J63" s="1">
        <v>11.0</v>
      </c>
      <c r="K63" s="1">
        <v>9.0</v>
      </c>
      <c r="L63" s="2"/>
      <c r="M63" s="2"/>
      <c r="N63" s="2"/>
      <c r="O63" s="2"/>
      <c r="P63" s="2"/>
      <c r="Q63" s="2"/>
      <c r="R63" s="2"/>
      <c r="S63" s="2"/>
      <c r="T63" s="2"/>
      <c r="U63" s="2"/>
      <c r="V63" s="2"/>
      <c r="W63" s="2"/>
      <c r="X63" s="2"/>
      <c r="Y63" s="2"/>
      <c r="Z63" s="2"/>
    </row>
    <row r="64" ht="15.75" customHeight="1">
      <c r="A64" s="1" t="s">
        <v>153</v>
      </c>
      <c r="B64" s="1">
        <v>16.0</v>
      </c>
      <c r="C64" s="1">
        <v>15.0</v>
      </c>
      <c r="D64" s="1">
        <v>22.0</v>
      </c>
      <c r="E64" s="1">
        <v>19.0</v>
      </c>
      <c r="F64" s="1">
        <v>18.0</v>
      </c>
      <c r="G64" s="1">
        <v>24.0</v>
      </c>
      <c r="H64" s="1">
        <v>27.0</v>
      </c>
      <c r="I64" s="1">
        <v>41.0</v>
      </c>
      <c r="J64" s="1">
        <v>56.0</v>
      </c>
      <c r="K64" s="1">
        <v>48.0</v>
      </c>
      <c r="L64" s="2"/>
      <c r="M64" s="2"/>
      <c r="N64" s="2"/>
      <c r="O64" s="2"/>
      <c r="P64" s="2"/>
      <c r="Q64" s="2"/>
      <c r="R64" s="2"/>
      <c r="S64" s="2"/>
      <c r="T64" s="2"/>
      <c r="U64" s="2"/>
      <c r="V64" s="2"/>
      <c r="W64" s="2"/>
      <c r="X64" s="2"/>
      <c r="Y64" s="2"/>
      <c r="Z64" s="2"/>
    </row>
    <row r="65" ht="15.75" customHeight="1">
      <c r="A65" s="1" t="s">
        <v>154</v>
      </c>
      <c r="B65" s="1">
        <v>43.0</v>
      </c>
      <c r="C65" s="1">
        <v>45.0</v>
      </c>
      <c r="D65" s="1">
        <v>46.0</v>
      </c>
      <c r="E65" s="1">
        <v>47.0</v>
      </c>
      <c r="F65" s="1">
        <v>50.0</v>
      </c>
      <c r="G65" s="1">
        <v>50.0</v>
      </c>
      <c r="H65" s="1">
        <v>7.0</v>
      </c>
      <c r="I65" s="1">
        <v>29.0</v>
      </c>
      <c r="J65" s="1">
        <v>41.0</v>
      </c>
      <c r="K65" s="1">
        <v>47.0</v>
      </c>
      <c r="L65" s="2"/>
      <c r="M65" s="2"/>
      <c r="N65" s="2"/>
      <c r="O65" s="2"/>
      <c r="P65" s="2"/>
      <c r="Q65" s="2"/>
      <c r="R65" s="2"/>
      <c r="S65" s="2"/>
      <c r="T65" s="2"/>
      <c r="U65" s="2"/>
      <c r="V65" s="2"/>
      <c r="W65" s="2"/>
      <c r="X65" s="2"/>
      <c r="Y65" s="2"/>
      <c r="Z65" s="2"/>
    </row>
    <row r="66" ht="15.75" customHeight="1">
      <c r="A66" s="1" t="s">
        <v>155</v>
      </c>
      <c r="B66" s="1">
        <v>107.0</v>
      </c>
      <c r="C66" s="1">
        <v>127.0</v>
      </c>
      <c r="D66" s="1">
        <v>122.0</v>
      </c>
      <c r="E66" s="1">
        <v>118.0</v>
      </c>
      <c r="F66" s="1">
        <v>159.0</v>
      </c>
      <c r="G66" s="1">
        <v>176.0</v>
      </c>
      <c r="H66" s="1">
        <v>169.0</v>
      </c>
      <c r="I66" s="1">
        <v>132.0</v>
      </c>
      <c r="J66" s="1">
        <v>187.0</v>
      </c>
      <c r="K66" s="1">
        <v>217.0</v>
      </c>
      <c r="L66" s="2"/>
      <c r="M66" s="2"/>
      <c r="N66" s="2"/>
      <c r="O66" s="2"/>
      <c r="P66" s="2"/>
      <c r="Q66" s="2"/>
      <c r="R66" s="2"/>
      <c r="S66" s="2"/>
      <c r="T66" s="2"/>
      <c r="U66" s="2"/>
      <c r="V66" s="2"/>
      <c r="W66" s="2"/>
      <c r="X66" s="2"/>
      <c r="Y66" s="2"/>
      <c r="Z66" s="2"/>
    </row>
    <row r="67" ht="15.75" customHeight="1">
      <c r="A67" s="1" t="s">
        <v>156</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157</v>
      </c>
      <c r="B68" s="1">
        <v>1.0</v>
      </c>
      <c r="C68" s="1">
        <v>2.0</v>
      </c>
      <c r="D68" s="1">
        <v>1.0</v>
      </c>
      <c r="E68" s="1">
        <v>1.0</v>
      </c>
      <c r="F68" s="1">
        <v>3.0</v>
      </c>
      <c r="G68" s="1">
        <v>7.0</v>
      </c>
      <c r="H68" s="1">
        <v>4.0</v>
      </c>
      <c r="I68" s="1">
        <v>5.0</v>
      </c>
      <c r="J68" s="1">
        <v>8.0</v>
      </c>
      <c r="K68" s="1">
        <v>6.0</v>
      </c>
      <c r="L68" s="2"/>
      <c r="M68" s="2"/>
      <c r="N68" s="2"/>
      <c r="O68" s="2"/>
      <c r="P68" s="2"/>
      <c r="Q68" s="2"/>
      <c r="R68" s="2"/>
      <c r="S68" s="2"/>
      <c r="T68" s="2"/>
      <c r="U68" s="2"/>
      <c r="V68" s="2"/>
      <c r="W68" s="2"/>
      <c r="X68" s="2"/>
      <c r="Y68" s="2"/>
      <c r="Z68" s="2"/>
    </row>
    <row r="69" ht="15.75" customHeight="1">
      <c r="A69" s="1" t="s">
        <v>158</v>
      </c>
      <c r="B69" s="1">
        <v>108.0</v>
      </c>
      <c r="C69" s="1">
        <v>325.0</v>
      </c>
      <c r="D69" s="1">
        <v>365.0</v>
      </c>
      <c r="E69" s="1">
        <v>397.0</v>
      </c>
      <c r="F69" s="1">
        <v>430.0</v>
      </c>
      <c r="G69" s="1">
        <v>502.0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553.0</v>
      </c>
      <c r="C2" s="1">
        <v>560.0</v>
      </c>
      <c r="D2" s="1">
        <v>693.0</v>
      </c>
      <c r="E2" s="1">
        <v>632.0</v>
      </c>
      <c r="F2" s="1">
        <v>781.0</v>
      </c>
      <c r="G2" s="1">
        <v>897.0</v>
      </c>
      <c r="H2" s="1">
        <v>514.0</v>
      </c>
      <c r="I2" s="1">
        <v>555.0</v>
      </c>
      <c r="J2" s="1">
        <v>665.0</v>
      </c>
      <c r="K2" s="1">
        <v>656.0</v>
      </c>
      <c r="L2" s="2"/>
      <c r="M2" s="2"/>
      <c r="N2" s="2"/>
      <c r="O2" s="2"/>
      <c r="P2" s="2"/>
      <c r="Q2" s="2"/>
      <c r="R2" s="2"/>
      <c r="S2" s="2"/>
      <c r="T2" s="2"/>
      <c r="U2" s="2"/>
      <c r="V2" s="2"/>
      <c r="W2" s="2"/>
      <c r="X2" s="2"/>
      <c r="Y2" s="2"/>
      <c r="Z2" s="2"/>
    </row>
    <row r="3">
      <c r="A3" s="1" t="s">
        <v>160</v>
      </c>
      <c r="B3" s="1">
        <v>553.0</v>
      </c>
      <c r="C3" s="1">
        <v>560.0</v>
      </c>
      <c r="D3" s="1">
        <v>693.0</v>
      </c>
      <c r="E3" s="1">
        <v>632.0</v>
      </c>
      <c r="F3" s="1">
        <v>781.0</v>
      </c>
      <c r="G3" s="1">
        <v>897.0</v>
      </c>
      <c r="H3" s="1">
        <v>514.0</v>
      </c>
      <c r="I3" s="1">
        <v>555.0</v>
      </c>
      <c r="J3" s="1">
        <v>665.0</v>
      </c>
      <c r="K3" s="1">
        <v>656.0</v>
      </c>
      <c r="L3" s="2"/>
      <c r="M3" s="2"/>
      <c r="N3" s="2"/>
      <c r="O3" s="2"/>
      <c r="P3" s="2"/>
      <c r="Q3" s="2"/>
      <c r="R3" s="2"/>
      <c r="S3" s="2"/>
      <c r="T3" s="2"/>
      <c r="U3" s="2"/>
      <c r="V3" s="2"/>
      <c r="W3" s="2"/>
      <c r="X3" s="2"/>
      <c r="Y3" s="2"/>
      <c r="Z3" s="2"/>
    </row>
    <row r="4">
      <c r="A4" s="1" t="s">
        <v>161</v>
      </c>
      <c r="B4" s="1">
        <v>362.0</v>
      </c>
      <c r="C4" s="1">
        <v>362.0</v>
      </c>
      <c r="D4" s="1">
        <v>425.0</v>
      </c>
      <c r="E4" s="1">
        <v>384.0</v>
      </c>
      <c r="F4" s="1">
        <v>464.0</v>
      </c>
      <c r="G4" s="1">
        <v>517.0</v>
      </c>
      <c r="H4" s="1">
        <v>270.0</v>
      </c>
      <c r="I4" s="1">
        <v>300.0</v>
      </c>
      <c r="J4" s="1">
        <v>392.0</v>
      </c>
      <c r="K4" s="1">
        <v>389.0</v>
      </c>
      <c r="L4" s="2"/>
      <c r="M4" s="2"/>
      <c r="N4" s="2"/>
      <c r="O4" s="2"/>
      <c r="P4" s="2"/>
      <c r="Q4" s="2"/>
      <c r="R4" s="2"/>
      <c r="S4" s="2"/>
      <c r="T4" s="2"/>
      <c r="U4" s="2"/>
      <c r="V4" s="2"/>
      <c r="W4" s="2"/>
      <c r="X4" s="2"/>
      <c r="Y4" s="2"/>
      <c r="Z4" s="2"/>
    </row>
    <row r="5">
      <c r="A5" s="1" t="s">
        <v>162</v>
      </c>
      <c r="B5" s="1">
        <v>191.0</v>
      </c>
      <c r="C5" s="1">
        <v>199.0</v>
      </c>
      <c r="D5" s="1">
        <v>268.0</v>
      </c>
      <c r="E5" s="1">
        <v>248.0</v>
      </c>
      <c r="F5" s="1">
        <v>317.0</v>
      </c>
      <c r="G5" s="1">
        <v>380.0</v>
      </c>
      <c r="H5" s="1">
        <v>244.0</v>
      </c>
      <c r="I5" s="1">
        <v>256.0</v>
      </c>
      <c r="J5" s="1">
        <v>273.0</v>
      </c>
      <c r="K5" s="1">
        <v>267.0</v>
      </c>
      <c r="L5" s="2"/>
      <c r="M5" s="2"/>
      <c r="N5" s="2"/>
      <c r="O5" s="2"/>
      <c r="P5" s="2"/>
      <c r="Q5" s="2"/>
      <c r="R5" s="2"/>
      <c r="S5" s="2"/>
      <c r="T5" s="2"/>
      <c r="U5" s="2"/>
      <c r="V5" s="2"/>
      <c r="W5" s="2"/>
      <c r="X5" s="2"/>
      <c r="Y5" s="2"/>
      <c r="Z5" s="2"/>
    </row>
    <row r="6">
      <c r="A6" s="1" t="s">
        <v>163</v>
      </c>
      <c r="B6" s="1">
        <v>115.0</v>
      </c>
      <c r="C6" s="1">
        <v>127.0</v>
      </c>
      <c r="D6" s="1">
        <v>145.0</v>
      </c>
      <c r="E6" s="1">
        <v>165.0</v>
      </c>
      <c r="F6" s="1">
        <v>205.0</v>
      </c>
      <c r="G6" s="1">
        <v>241.0</v>
      </c>
      <c r="H6" s="1">
        <v>218.0</v>
      </c>
      <c r="I6" s="1">
        <v>252.0</v>
      </c>
      <c r="J6" s="1">
        <v>311.0</v>
      </c>
      <c r="K6" s="1">
        <v>303.0</v>
      </c>
      <c r="L6" s="2"/>
      <c r="M6" s="2"/>
      <c r="N6" s="2"/>
      <c r="O6" s="2"/>
      <c r="P6" s="2"/>
      <c r="Q6" s="2"/>
      <c r="R6" s="2"/>
      <c r="S6" s="2"/>
      <c r="T6" s="2"/>
      <c r="U6" s="2"/>
      <c r="V6" s="2"/>
      <c r="W6" s="2"/>
      <c r="X6" s="2"/>
      <c r="Y6" s="2"/>
      <c r="Z6" s="2"/>
    </row>
    <row r="7">
      <c r="A7" s="1" t="s">
        <v>164</v>
      </c>
      <c r="B7" s="1">
        <v>52.0</v>
      </c>
      <c r="C7" s="1">
        <v>51.0</v>
      </c>
      <c r="D7" s="1">
        <v>47.0</v>
      </c>
      <c r="E7" s="1">
        <v>46.0</v>
      </c>
      <c r="F7" s="1">
        <v>56.0</v>
      </c>
      <c r="G7" s="1">
        <v>59.0</v>
      </c>
      <c r="H7" s="1">
        <v>22.0</v>
      </c>
      <c r="I7" s="1">
        <v>27.0</v>
      </c>
      <c r="J7" s="1">
        <v>33.0</v>
      </c>
      <c r="K7" s="1">
        <v>33.0</v>
      </c>
      <c r="L7" s="2"/>
      <c r="M7" s="2"/>
      <c r="N7" s="2"/>
      <c r="O7" s="2"/>
      <c r="P7" s="2"/>
      <c r="Q7" s="2"/>
      <c r="R7" s="2"/>
      <c r="S7" s="2"/>
      <c r="T7" s="2"/>
      <c r="U7" s="2"/>
      <c r="V7" s="2"/>
      <c r="W7" s="2"/>
      <c r="X7" s="2"/>
      <c r="Y7" s="2"/>
      <c r="Z7" s="2"/>
    </row>
    <row r="8">
      <c r="A8" s="1" t="s">
        <v>165</v>
      </c>
      <c r="B8" s="1">
        <v>167.0</v>
      </c>
      <c r="C8" s="1">
        <v>179.0</v>
      </c>
      <c r="D8" s="1">
        <v>192.0</v>
      </c>
      <c r="E8" s="1">
        <v>212.0</v>
      </c>
      <c r="F8" s="1">
        <v>262.0</v>
      </c>
      <c r="G8" s="1">
        <v>300.0</v>
      </c>
      <c r="H8" s="1">
        <v>240.0</v>
      </c>
      <c r="I8" s="1">
        <v>280.0</v>
      </c>
      <c r="J8" s="1">
        <v>345.0</v>
      </c>
      <c r="K8" s="1">
        <v>336.0</v>
      </c>
      <c r="L8" s="2"/>
      <c r="M8" s="2"/>
      <c r="N8" s="2"/>
      <c r="O8" s="2"/>
      <c r="P8" s="2"/>
      <c r="Q8" s="2"/>
      <c r="R8" s="2"/>
      <c r="S8" s="2"/>
      <c r="T8" s="2"/>
      <c r="U8" s="2"/>
      <c r="V8" s="2"/>
      <c r="W8" s="2"/>
      <c r="X8" s="2"/>
      <c r="Y8" s="2"/>
      <c r="Z8" s="2"/>
    </row>
    <row r="9">
      <c r="A9" s="1" t="s">
        <v>166</v>
      </c>
      <c r="B9" s="1">
        <v>23.0</v>
      </c>
      <c r="C9" s="1">
        <v>19.0</v>
      </c>
      <c r="D9" s="1">
        <v>76.0</v>
      </c>
      <c r="E9" s="1">
        <v>36.0</v>
      </c>
      <c r="F9" s="1">
        <v>55.0</v>
      </c>
      <c r="G9" s="1">
        <v>80.0</v>
      </c>
      <c r="H9" s="1">
        <v>3.0</v>
      </c>
      <c r="I9" s="1">
        <v>-24.0</v>
      </c>
      <c r="J9" s="1">
        <v>-72.0</v>
      </c>
      <c r="K9" s="1">
        <v>-68.0</v>
      </c>
      <c r="L9" s="2"/>
      <c r="M9" s="2"/>
      <c r="N9" s="2"/>
      <c r="O9" s="2"/>
      <c r="P9" s="2"/>
      <c r="Q9" s="2"/>
      <c r="R9" s="2"/>
      <c r="S9" s="2"/>
      <c r="T9" s="2"/>
      <c r="U9" s="2"/>
      <c r="V9" s="2"/>
      <c r="W9" s="2"/>
      <c r="X9" s="2"/>
      <c r="Y9" s="2"/>
      <c r="Z9" s="2"/>
    </row>
    <row r="10">
      <c r="A10" s="1" t="s">
        <v>167</v>
      </c>
      <c r="B10" s="1">
        <v>-39.0</v>
      </c>
      <c r="C10" s="1">
        <v>-15.0</v>
      </c>
      <c r="D10" s="1">
        <v>-40.0</v>
      </c>
      <c r="E10" s="1">
        <v>-9.0</v>
      </c>
      <c r="F10" s="1">
        <v>-22.0</v>
      </c>
      <c r="G10" s="1">
        <v>-2.0</v>
      </c>
      <c r="H10" s="1">
        <v>-2.0</v>
      </c>
      <c r="I10" s="1">
        <v>-4.0</v>
      </c>
      <c r="J10" s="1">
        <v>0.0</v>
      </c>
      <c r="K10" s="1">
        <v>0.0</v>
      </c>
      <c r="L10" s="2"/>
      <c r="M10" s="2"/>
      <c r="N10" s="2"/>
      <c r="O10" s="2"/>
      <c r="P10" s="2"/>
      <c r="Q10" s="2"/>
      <c r="R10" s="2"/>
      <c r="S10" s="2"/>
      <c r="T10" s="2"/>
      <c r="U10" s="2"/>
      <c r="V10" s="2"/>
      <c r="W10" s="2"/>
      <c r="X10" s="2"/>
      <c r="Y10" s="2"/>
      <c r="Z10" s="2"/>
    </row>
    <row r="11">
      <c r="A11" s="1" t="s">
        <v>168</v>
      </c>
      <c r="B11" s="1">
        <v>89.0</v>
      </c>
      <c r="C11" s="1">
        <v>45.0</v>
      </c>
      <c r="D11" s="1">
        <v>46.0</v>
      </c>
      <c r="E11" s="1">
        <v>1.0</v>
      </c>
      <c r="F11" s="1">
        <v>1.0</v>
      </c>
      <c r="G11" s="1">
        <v>84.0</v>
      </c>
      <c r="H11" s="1">
        <v>63.0</v>
      </c>
      <c r="I11" s="1">
        <v>20.0</v>
      </c>
      <c r="J11" s="1">
        <v>43.0</v>
      </c>
      <c r="K11" s="1">
        <v>33.0</v>
      </c>
      <c r="L11" s="2"/>
      <c r="M11" s="2"/>
      <c r="N11" s="2"/>
      <c r="O11" s="2"/>
      <c r="P11" s="2"/>
      <c r="Q11" s="2"/>
      <c r="R11" s="2"/>
      <c r="S11" s="2"/>
      <c r="T11" s="2"/>
      <c r="U11" s="2"/>
      <c r="V11" s="2"/>
      <c r="W11" s="2"/>
      <c r="X11" s="2"/>
      <c r="Y11" s="2"/>
      <c r="Z11" s="2"/>
    </row>
    <row r="12">
      <c r="A12" s="1" t="s">
        <v>169</v>
      </c>
      <c r="B12" s="1">
        <v>50.0</v>
      </c>
      <c r="C12" s="1">
        <v>29.0</v>
      </c>
      <c r="D12" s="1">
        <v>5.0</v>
      </c>
      <c r="E12" s="1">
        <v>-7.0</v>
      </c>
      <c r="F12" s="1">
        <v>-20.0</v>
      </c>
      <c r="G12" s="1">
        <v>-2.0</v>
      </c>
      <c r="H12" s="1">
        <v>-1.0</v>
      </c>
      <c r="I12" s="1">
        <v>15.0</v>
      </c>
      <c r="J12" s="1">
        <v>43.0</v>
      </c>
      <c r="K12" s="1">
        <v>33.0</v>
      </c>
      <c r="L12" s="2"/>
      <c r="M12" s="2"/>
      <c r="N12" s="2"/>
      <c r="O12" s="2"/>
      <c r="P12" s="2"/>
      <c r="Q12" s="2"/>
      <c r="R12" s="2"/>
      <c r="S12" s="2"/>
      <c r="T12" s="2"/>
      <c r="U12" s="2"/>
      <c r="V12" s="2"/>
      <c r="W12" s="2"/>
      <c r="X12" s="2"/>
      <c r="Y12" s="2"/>
      <c r="Z12" s="2"/>
    </row>
    <row r="13">
      <c r="A13" s="1" t="s">
        <v>170</v>
      </c>
      <c r="B13" s="1">
        <v>-16.0</v>
      </c>
      <c r="C13" s="1">
        <v>2.0</v>
      </c>
      <c r="D13" s="1">
        <v>9.0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171</v>
      </c>
      <c r="B14" s="1">
        <v>50.0</v>
      </c>
      <c r="C14" s="1">
        <v>-1.0</v>
      </c>
      <c r="D14" s="1">
        <v>-2.0</v>
      </c>
      <c r="E14" s="1">
        <v>-3.0</v>
      </c>
      <c r="F14" s="1">
        <v>-1.0</v>
      </c>
      <c r="G14" s="1">
        <v>-3.0</v>
      </c>
      <c r="H14" s="1">
        <v>-1.0</v>
      </c>
      <c r="I14" s="1">
        <v>-1.0</v>
      </c>
      <c r="J14" s="1">
        <v>-4.0</v>
      </c>
      <c r="K14" s="1">
        <v>-3.0</v>
      </c>
      <c r="L14" s="2"/>
      <c r="M14" s="2"/>
      <c r="N14" s="2"/>
      <c r="O14" s="2"/>
      <c r="P14" s="2"/>
      <c r="Q14" s="2"/>
      <c r="R14" s="2"/>
      <c r="S14" s="2"/>
      <c r="T14" s="2"/>
      <c r="U14" s="2"/>
      <c r="V14" s="2"/>
      <c r="W14" s="2"/>
      <c r="X14" s="2"/>
      <c r="Y14" s="2"/>
      <c r="Z14" s="2"/>
    </row>
    <row r="15">
      <c r="A15" s="1" t="s">
        <v>172</v>
      </c>
      <c r="B15" s="1">
        <v>1.0</v>
      </c>
      <c r="C15" s="1">
        <v>89.0</v>
      </c>
      <c r="D15" s="1">
        <v>1.0</v>
      </c>
      <c r="E15" s="1">
        <v>9.0</v>
      </c>
      <c r="F15" s="1">
        <v>44.0</v>
      </c>
      <c r="G15" s="1">
        <v>2.0</v>
      </c>
      <c r="H15" s="1">
        <v>-14.0</v>
      </c>
      <c r="I15" s="1">
        <v>1.0</v>
      </c>
      <c r="J15" s="1">
        <v>3.0</v>
      </c>
      <c r="K15" s="1">
        <v>3.0</v>
      </c>
      <c r="L15" s="2"/>
      <c r="M15" s="2"/>
      <c r="N15" s="2"/>
      <c r="O15" s="2"/>
      <c r="P15" s="2"/>
      <c r="Q15" s="2"/>
      <c r="R15" s="2"/>
      <c r="S15" s="2"/>
      <c r="T15" s="2"/>
      <c r="U15" s="2"/>
      <c r="V15" s="2"/>
      <c r="W15" s="2"/>
      <c r="X15" s="2"/>
      <c r="Y15" s="2"/>
      <c r="Z15" s="2"/>
    </row>
    <row r="16">
      <c r="A16" s="1" t="s">
        <v>173</v>
      </c>
      <c r="B16" s="1">
        <v>26.0</v>
      </c>
      <c r="C16" s="1">
        <v>21.0</v>
      </c>
      <c r="D16" s="1">
        <v>85.0</v>
      </c>
      <c r="E16" s="1">
        <v>25.0</v>
      </c>
      <c r="F16" s="1">
        <v>32.0</v>
      </c>
      <c r="G16" s="1">
        <v>77.0</v>
      </c>
      <c r="H16" s="1">
        <v>-14.0</v>
      </c>
      <c r="I16" s="1">
        <v>-8.0</v>
      </c>
      <c r="J16" s="1">
        <v>-29.0</v>
      </c>
      <c r="K16" s="1">
        <v>-35.0</v>
      </c>
      <c r="L16" s="2"/>
      <c r="M16" s="2"/>
      <c r="N16" s="2"/>
      <c r="O16" s="2"/>
      <c r="P16" s="2"/>
      <c r="Q16" s="2"/>
      <c r="R16" s="2"/>
      <c r="S16" s="2"/>
      <c r="T16" s="2"/>
      <c r="U16" s="2"/>
      <c r="V16" s="2"/>
      <c r="W16" s="2"/>
      <c r="X16" s="2"/>
      <c r="Y16" s="2"/>
      <c r="Z16" s="2"/>
    </row>
    <row r="17">
      <c r="A17" s="1" t="s">
        <v>174</v>
      </c>
      <c r="B17" s="1">
        <v>-4.0</v>
      </c>
      <c r="C17" s="1">
        <v>-12.0</v>
      </c>
      <c r="D17" s="1">
        <v>-3.0</v>
      </c>
      <c r="E17" s="1">
        <v>-71.0</v>
      </c>
      <c r="F17" s="1">
        <v>-2.0</v>
      </c>
      <c r="G17" s="1">
        <v>-1.0</v>
      </c>
      <c r="H17" s="1">
        <v>-38.0</v>
      </c>
      <c r="I17" s="1">
        <v>-71.0</v>
      </c>
      <c r="J17" s="1">
        <v>-4.0</v>
      </c>
      <c r="K17" s="1">
        <v>-20.0</v>
      </c>
      <c r="L17" s="2"/>
      <c r="M17" s="2"/>
      <c r="N17" s="2"/>
      <c r="O17" s="2"/>
      <c r="P17" s="2"/>
      <c r="Q17" s="2"/>
      <c r="R17" s="2"/>
      <c r="S17" s="2"/>
      <c r="T17" s="2"/>
      <c r="U17" s="2"/>
      <c r="V17" s="2"/>
      <c r="W17" s="2"/>
      <c r="X17" s="2"/>
      <c r="Y17" s="2"/>
      <c r="Z17" s="2"/>
    </row>
    <row r="18">
      <c r="A18" s="1" t="s">
        <v>175</v>
      </c>
      <c r="B18" s="1">
        <v>-2.0</v>
      </c>
      <c r="C18" s="1">
        <v>-4.0</v>
      </c>
      <c r="D18" s="1">
        <v>-8.0</v>
      </c>
      <c r="E18" s="1">
        <v>-4.0</v>
      </c>
      <c r="F18" s="1">
        <v>-6.0</v>
      </c>
      <c r="G18" s="1">
        <v>-50.0</v>
      </c>
      <c r="H18" s="1">
        <v>-20.0</v>
      </c>
      <c r="I18" s="1">
        <v>0.0</v>
      </c>
      <c r="J18" s="1">
        <v>-14.0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0.0</v>
      </c>
      <c r="H19" s="1">
        <v>0.0</v>
      </c>
      <c r="I19" s="1">
        <v>0.0</v>
      </c>
      <c r="J19" s="1">
        <v>0.0</v>
      </c>
      <c r="K19" s="1">
        <v>-111.0</v>
      </c>
      <c r="L19" s="2"/>
      <c r="M19" s="2"/>
      <c r="N19" s="2"/>
      <c r="O19" s="2"/>
      <c r="P19" s="2"/>
      <c r="Q19" s="2"/>
      <c r="R19" s="2"/>
      <c r="S19" s="2"/>
      <c r="T19" s="2"/>
      <c r="U19" s="2"/>
      <c r="V19" s="2"/>
      <c r="W19" s="2"/>
      <c r="X19" s="2"/>
      <c r="Y19" s="2"/>
      <c r="Z19" s="2"/>
    </row>
    <row r="20">
      <c r="A20" s="1" t="s">
        <v>177</v>
      </c>
      <c r="B20" s="1">
        <v>40.0</v>
      </c>
      <c r="C20" s="1">
        <v>32.0</v>
      </c>
      <c r="D20" s="1">
        <v>1.0</v>
      </c>
      <c r="E20" s="1">
        <v>-10.0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0.0</v>
      </c>
      <c r="C21" s="1">
        <v>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-1.0</v>
      </c>
      <c r="C22" s="1">
        <v>0.0</v>
      </c>
      <c r="D22" s="1">
        <v>0.0</v>
      </c>
      <c r="E22" s="1">
        <v>0.0</v>
      </c>
      <c r="F22" s="1">
        <v>0.0</v>
      </c>
      <c r="G22" s="1">
        <v>0.0</v>
      </c>
      <c r="H22" s="1">
        <v>-13.0</v>
      </c>
      <c r="I22" s="1">
        <v>0.0</v>
      </c>
      <c r="J22" s="1">
        <v>0.0</v>
      </c>
      <c r="K22" s="1">
        <v>4.0</v>
      </c>
      <c r="L22" s="2"/>
      <c r="M22" s="2"/>
      <c r="N22" s="2"/>
      <c r="O22" s="2"/>
      <c r="P22" s="2"/>
      <c r="Q22" s="2"/>
      <c r="R22" s="2"/>
      <c r="S22" s="2"/>
      <c r="T22" s="2"/>
      <c r="U22" s="2"/>
      <c r="V22" s="2"/>
      <c r="W22" s="2"/>
      <c r="X22" s="2"/>
      <c r="Y22" s="2"/>
      <c r="Z22" s="2"/>
    </row>
    <row r="23" ht="15.75" customHeight="1">
      <c r="A23" s="1" t="s">
        <v>180</v>
      </c>
      <c r="B23" s="1">
        <v>0.0</v>
      </c>
      <c r="C23" s="1">
        <v>31.0</v>
      </c>
      <c r="D23" s="1">
        <v>0.0</v>
      </c>
      <c r="E23" s="1">
        <v>0.0</v>
      </c>
      <c r="F23" s="1">
        <v>-14.0</v>
      </c>
      <c r="G23" s="1">
        <v>0.0</v>
      </c>
      <c r="H23" s="1">
        <v>0.0</v>
      </c>
      <c r="I23" s="1">
        <v>-63.0</v>
      </c>
      <c r="J23" s="1">
        <v>18.0</v>
      </c>
      <c r="K23" s="1">
        <v>0.0</v>
      </c>
      <c r="L23" s="2"/>
      <c r="M23" s="2"/>
      <c r="N23" s="2"/>
      <c r="O23" s="2"/>
      <c r="P23" s="2"/>
      <c r="Q23" s="2"/>
      <c r="R23" s="2"/>
      <c r="S23" s="2"/>
      <c r="T23" s="2"/>
      <c r="U23" s="2"/>
      <c r="V23" s="2"/>
      <c r="W23" s="2"/>
      <c r="X23" s="2"/>
      <c r="Y23" s="2"/>
      <c r="Z23" s="2"/>
    </row>
    <row r="24" ht="15.75" customHeight="1">
      <c r="A24" s="1" t="s">
        <v>181</v>
      </c>
      <c r="B24" s="1">
        <v>17.0</v>
      </c>
      <c r="C24" s="1">
        <v>6.0</v>
      </c>
      <c r="D24" s="1">
        <v>74.0</v>
      </c>
      <c r="E24" s="1">
        <v>20.0</v>
      </c>
      <c r="F24" s="1">
        <v>9.0</v>
      </c>
      <c r="G24" s="1">
        <v>74.0</v>
      </c>
      <c r="H24" s="1">
        <v>-48.0</v>
      </c>
      <c r="I24" s="1">
        <v>-9.0</v>
      </c>
      <c r="J24" s="1">
        <v>-30.0</v>
      </c>
      <c r="K24" s="1">
        <v>-167.0</v>
      </c>
      <c r="L24" s="2"/>
      <c r="M24" s="2"/>
      <c r="N24" s="2"/>
      <c r="O24" s="2"/>
      <c r="P24" s="2"/>
      <c r="Q24" s="2"/>
      <c r="R24" s="2"/>
      <c r="S24" s="2"/>
      <c r="T24" s="2"/>
      <c r="U24" s="2"/>
      <c r="V24" s="2"/>
      <c r="W24" s="2"/>
      <c r="X24" s="2"/>
      <c r="Y24" s="2"/>
      <c r="Z24" s="2"/>
    </row>
    <row r="25" ht="15.75" customHeight="1">
      <c r="A25" s="1" t="s">
        <v>182</v>
      </c>
      <c r="B25" s="1">
        <v>3.0</v>
      </c>
      <c r="C25" s="1">
        <v>75.0</v>
      </c>
      <c r="D25" s="1">
        <v>12.0</v>
      </c>
      <c r="E25" s="1">
        <v>-47.0</v>
      </c>
      <c r="F25" s="1">
        <v>-11.0</v>
      </c>
      <c r="G25" s="1">
        <v>9.0</v>
      </c>
      <c r="H25" s="1">
        <v>-20.0</v>
      </c>
      <c r="I25" s="1">
        <v>1.0</v>
      </c>
      <c r="J25" s="1">
        <v>-17.0</v>
      </c>
      <c r="K25" s="1">
        <v>-3.0</v>
      </c>
      <c r="L25" s="2"/>
      <c r="M25" s="2"/>
      <c r="N25" s="2"/>
      <c r="O25" s="2"/>
      <c r="P25" s="2"/>
      <c r="Q25" s="2"/>
      <c r="R25" s="2"/>
      <c r="S25" s="2"/>
      <c r="T25" s="2"/>
      <c r="U25" s="2"/>
      <c r="V25" s="2"/>
      <c r="W25" s="2"/>
      <c r="X25" s="2"/>
      <c r="Y25" s="2"/>
      <c r="Z25" s="2"/>
    </row>
    <row r="26" ht="15.75" customHeight="1">
      <c r="A26" s="1" t="s">
        <v>183</v>
      </c>
      <c r="B26" s="1">
        <v>14.0</v>
      </c>
      <c r="C26" s="1">
        <v>-69.0</v>
      </c>
      <c r="D26" s="1">
        <v>62.0</v>
      </c>
      <c r="E26" s="1">
        <v>67.0</v>
      </c>
      <c r="F26" s="1">
        <v>9.0</v>
      </c>
      <c r="G26" s="1">
        <v>65.0</v>
      </c>
      <c r="H26" s="1">
        <v>-28.0</v>
      </c>
      <c r="I26" s="1">
        <v>-11.0</v>
      </c>
      <c r="J26" s="1">
        <v>-12.0</v>
      </c>
      <c r="K26" s="1">
        <v>-164.0</v>
      </c>
      <c r="L26" s="2"/>
      <c r="M26" s="2"/>
      <c r="N26" s="2"/>
      <c r="O26" s="2"/>
      <c r="P26" s="2"/>
      <c r="Q26" s="2"/>
      <c r="R26" s="2"/>
      <c r="S26" s="2"/>
      <c r="T26" s="2"/>
      <c r="U26" s="2"/>
      <c r="V26" s="2"/>
      <c r="W26" s="2"/>
      <c r="X26" s="2"/>
      <c r="Y26" s="2"/>
      <c r="Z26" s="2"/>
    </row>
    <row r="27" ht="15.75" customHeight="1">
      <c r="A27" s="1" t="s">
        <v>184</v>
      </c>
      <c r="B27" s="1">
        <v>0.0</v>
      </c>
      <c r="C27" s="1">
        <v>0.0</v>
      </c>
      <c r="D27" s="1">
        <v>0.0</v>
      </c>
      <c r="E27" s="1">
        <v>48.0</v>
      </c>
      <c r="F27" s="1">
        <v>428.0</v>
      </c>
      <c r="G27" s="1">
        <v>-18.0</v>
      </c>
      <c r="H27" s="1">
        <v>140.0</v>
      </c>
      <c r="I27" s="1">
        <v>2140.0</v>
      </c>
      <c r="J27" s="1">
        <v>-1.0</v>
      </c>
      <c r="K27" s="1">
        <v>0.0</v>
      </c>
      <c r="L27" s="2"/>
      <c r="M27" s="2"/>
      <c r="N27" s="2"/>
      <c r="O27" s="2"/>
      <c r="P27" s="2"/>
      <c r="Q27" s="2"/>
      <c r="R27" s="2"/>
      <c r="S27" s="2"/>
      <c r="T27" s="2"/>
      <c r="U27" s="2"/>
      <c r="V27" s="2"/>
      <c r="W27" s="2"/>
      <c r="X27" s="2"/>
      <c r="Y27" s="2"/>
      <c r="Z27" s="2"/>
    </row>
    <row r="28" ht="15.75" customHeight="1">
      <c r="A28" s="1" t="s">
        <v>185</v>
      </c>
      <c r="B28" s="1">
        <v>14.0</v>
      </c>
      <c r="C28" s="1">
        <v>-69.0</v>
      </c>
      <c r="D28" s="1">
        <v>62.0</v>
      </c>
      <c r="E28" s="1">
        <v>116.0</v>
      </c>
      <c r="F28" s="1">
        <v>437.0</v>
      </c>
      <c r="G28" s="1">
        <v>64.0</v>
      </c>
      <c r="H28" s="1">
        <v>111.0</v>
      </c>
      <c r="I28" s="1">
        <v>2130.0</v>
      </c>
      <c r="J28" s="1">
        <v>-14.0</v>
      </c>
      <c r="K28" s="1">
        <v>-164.0</v>
      </c>
      <c r="L28" s="2"/>
      <c r="M28" s="2"/>
      <c r="N28" s="2"/>
      <c r="O28" s="2"/>
      <c r="P28" s="2"/>
      <c r="Q28" s="2"/>
      <c r="R28" s="2"/>
      <c r="S28" s="2"/>
      <c r="T28" s="2"/>
      <c r="U28" s="2"/>
      <c r="V28" s="2"/>
      <c r="W28" s="2"/>
      <c r="X28" s="2"/>
      <c r="Y28" s="2"/>
      <c r="Z28" s="2"/>
    </row>
    <row r="29" ht="15.75" customHeight="1">
      <c r="A29" s="1" t="s">
        <v>186</v>
      </c>
      <c r="B29" s="1">
        <v>0.0</v>
      </c>
      <c r="C29" s="1">
        <v>0.0</v>
      </c>
      <c r="D29" s="1">
        <v>0.0</v>
      </c>
      <c r="E29" s="1">
        <v>11.0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187</v>
      </c>
      <c r="B30" s="1">
        <v>14.0</v>
      </c>
      <c r="C30" s="1">
        <v>-69.0</v>
      </c>
      <c r="D30" s="1">
        <v>62.0</v>
      </c>
      <c r="E30" s="1">
        <v>117.0</v>
      </c>
      <c r="F30" s="1">
        <v>437.0</v>
      </c>
      <c r="G30" s="1">
        <v>64.0</v>
      </c>
      <c r="H30" s="1">
        <v>111.0</v>
      </c>
      <c r="I30" s="1">
        <v>2130.0</v>
      </c>
      <c r="J30" s="1">
        <v>-14.0</v>
      </c>
      <c r="K30" s="1">
        <v>-164.0</v>
      </c>
      <c r="L30" s="2"/>
      <c r="M30" s="2"/>
      <c r="N30" s="2"/>
      <c r="O30" s="2"/>
      <c r="P30" s="2"/>
      <c r="Q30" s="2"/>
      <c r="R30" s="2"/>
      <c r="S30" s="2"/>
      <c r="T30" s="2"/>
      <c r="U30" s="2"/>
      <c r="V30" s="2"/>
      <c r="W30" s="2"/>
      <c r="X30" s="2"/>
      <c r="Y30" s="2"/>
      <c r="Z30" s="2"/>
    </row>
    <row r="31" ht="15.75" customHeight="1">
      <c r="A31" s="1" t="s">
        <v>188</v>
      </c>
      <c r="B31" s="1">
        <v>14.0</v>
      </c>
      <c r="C31" s="1">
        <v>-69.0</v>
      </c>
      <c r="D31" s="1">
        <v>62.0</v>
      </c>
      <c r="E31" s="1">
        <v>117.0</v>
      </c>
      <c r="F31" s="1">
        <v>437.0</v>
      </c>
      <c r="G31" s="1">
        <v>64.0</v>
      </c>
      <c r="H31" s="1">
        <v>111.0</v>
      </c>
      <c r="I31" s="1">
        <v>2130.0</v>
      </c>
      <c r="J31" s="1">
        <v>-14.0</v>
      </c>
      <c r="K31" s="1">
        <v>-164.0</v>
      </c>
      <c r="L31" s="2"/>
      <c r="M31" s="2"/>
      <c r="N31" s="2"/>
      <c r="O31" s="2"/>
      <c r="P31" s="2"/>
      <c r="Q31" s="2"/>
      <c r="R31" s="2"/>
      <c r="S31" s="2"/>
      <c r="T31" s="2"/>
      <c r="U31" s="2"/>
      <c r="V31" s="2"/>
      <c r="W31" s="2"/>
      <c r="X31" s="2"/>
      <c r="Y31" s="2"/>
      <c r="Z31" s="2"/>
    </row>
    <row r="32" ht="15.75" customHeight="1">
      <c r="A32" s="1" t="s">
        <v>189</v>
      </c>
      <c r="B32" s="1">
        <v>14.0</v>
      </c>
      <c r="C32" s="1">
        <v>-69.0</v>
      </c>
      <c r="D32" s="1">
        <v>62.0</v>
      </c>
      <c r="E32" s="1">
        <v>67.0</v>
      </c>
      <c r="F32" s="1">
        <v>9.0</v>
      </c>
      <c r="G32" s="1">
        <v>65.0</v>
      </c>
      <c r="H32" s="1">
        <v>-28.0</v>
      </c>
      <c r="I32" s="1">
        <v>-11.0</v>
      </c>
      <c r="J32" s="1">
        <v>-12.0</v>
      </c>
      <c r="K32" s="1">
        <v>-164.0</v>
      </c>
      <c r="L32" s="2"/>
      <c r="M32" s="2"/>
      <c r="N32" s="2"/>
      <c r="O32" s="2"/>
      <c r="P32" s="2"/>
      <c r="Q32" s="2"/>
      <c r="R32" s="2"/>
      <c r="S32" s="2"/>
      <c r="T32" s="2"/>
      <c r="U32" s="2"/>
      <c r="V32" s="2"/>
      <c r="W32" s="2"/>
      <c r="X32" s="2"/>
      <c r="Y32" s="2"/>
      <c r="Z32" s="2"/>
    </row>
    <row r="33" ht="15.75" customHeight="1">
      <c r="A33" s="1" t="s">
        <v>190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194</v>
      </c>
      <c r="E35" s="1" t="s">
        <v>203</v>
      </c>
      <c r="F35" s="1" t="s">
        <v>204</v>
      </c>
      <c r="G35" s="1" t="s">
        <v>197</v>
      </c>
      <c r="H35" s="1" t="s">
        <v>205</v>
      </c>
      <c r="I35" s="1" t="s">
        <v>206</v>
      </c>
      <c r="J35" s="1" t="s">
        <v>207</v>
      </c>
      <c r="K35" s="1" t="s">
        <v>201</v>
      </c>
      <c r="L35" s="2"/>
      <c r="M35" s="2"/>
      <c r="N35" s="2"/>
      <c r="O35" s="2"/>
      <c r="P35" s="2"/>
      <c r="Q35" s="2"/>
      <c r="R35" s="2"/>
      <c r="S35" s="2"/>
      <c r="T35" s="2"/>
      <c r="U35" s="2"/>
      <c r="V35" s="2"/>
      <c r="W35" s="2"/>
      <c r="X35" s="2"/>
      <c r="Y35" s="2"/>
      <c r="Z35" s="2"/>
    </row>
    <row r="36" ht="15.75" customHeight="1">
      <c r="A36" s="1" t="s">
        <v>208</v>
      </c>
      <c r="B36" s="1">
        <v>67.0</v>
      </c>
      <c r="C36" s="1">
        <v>68.0</v>
      </c>
      <c r="D36" s="1">
        <v>69.0</v>
      </c>
      <c r="E36" s="1">
        <v>70.0</v>
      </c>
      <c r="F36" s="1">
        <v>71.0</v>
      </c>
      <c r="G36" s="1">
        <v>73.0</v>
      </c>
      <c r="H36" s="1">
        <v>74.0</v>
      </c>
      <c r="I36" s="1">
        <v>74.0</v>
      </c>
      <c r="J36" s="1">
        <v>66.0</v>
      </c>
      <c r="K36" s="1">
        <v>53.0</v>
      </c>
      <c r="L36" s="2"/>
      <c r="M36" s="2"/>
      <c r="N36" s="2"/>
      <c r="O36" s="2"/>
      <c r="P36" s="2"/>
      <c r="Q36" s="2"/>
      <c r="R36" s="2"/>
      <c r="S36" s="2"/>
      <c r="T36" s="2"/>
      <c r="U36" s="2"/>
      <c r="V36" s="2"/>
      <c r="W36" s="2"/>
      <c r="X36" s="2"/>
      <c r="Y36" s="2"/>
      <c r="Z36" s="2"/>
    </row>
    <row r="37" ht="15.75" customHeight="1">
      <c r="A37" s="1" t="s">
        <v>209</v>
      </c>
      <c r="B37" s="1" t="s">
        <v>192</v>
      </c>
      <c r="C37" s="1" t="s">
        <v>193</v>
      </c>
      <c r="D37" s="1" t="s">
        <v>210</v>
      </c>
      <c r="E37" s="1" t="s">
        <v>211</v>
      </c>
      <c r="F37" s="1" t="s">
        <v>212</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213</v>
      </c>
      <c r="B38" s="1" t="s">
        <v>192</v>
      </c>
      <c r="C38" s="1" t="s">
        <v>193</v>
      </c>
      <c r="D38" s="1" t="s">
        <v>210</v>
      </c>
      <c r="E38" s="1" t="s">
        <v>214</v>
      </c>
      <c r="F38" s="1" t="s">
        <v>204</v>
      </c>
      <c r="G38" s="1" t="s">
        <v>197</v>
      </c>
      <c r="H38" s="1" t="s">
        <v>205</v>
      </c>
      <c r="I38" s="1" t="s">
        <v>206</v>
      </c>
      <c r="J38" s="1" t="s">
        <v>207</v>
      </c>
      <c r="K38" s="1" t="s">
        <v>201</v>
      </c>
      <c r="L38" s="2"/>
      <c r="M38" s="2"/>
      <c r="N38" s="2"/>
      <c r="O38" s="2"/>
      <c r="P38" s="2"/>
      <c r="Q38" s="2"/>
      <c r="R38" s="2"/>
      <c r="S38" s="2"/>
      <c r="T38" s="2"/>
      <c r="U38" s="2"/>
      <c r="V38" s="2"/>
      <c r="W38" s="2"/>
      <c r="X38" s="2"/>
      <c r="Y38" s="2"/>
      <c r="Z38" s="2"/>
    </row>
    <row r="39" ht="15.75" customHeight="1">
      <c r="A39" s="1" t="s">
        <v>215</v>
      </c>
      <c r="B39" s="1">
        <v>68.0</v>
      </c>
      <c r="C39" s="1">
        <v>68.0</v>
      </c>
      <c r="D39" s="1">
        <v>70.0</v>
      </c>
      <c r="E39" s="1">
        <v>70.0</v>
      </c>
      <c r="F39" s="1">
        <v>72.0</v>
      </c>
      <c r="G39" s="1">
        <v>73.0</v>
      </c>
      <c r="H39" s="1">
        <v>74.0</v>
      </c>
      <c r="I39" s="1">
        <v>74.0</v>
      </c>
      <c r="J39" s="1">
        <v>66.0</v>
      </c>
      <c r="K39" s="1">
        <v>53.0</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t="s">
        <v>217</v>
      </c>
      <c r="C41" s="1" t="s">
        <v>218</v>
      </c>
      <c r="D41" s="1" t="s">
        <v>228</v>
      </c>
      <c r="E41" s="1" t="s">
        <v>220</v>
      </c>
      <c r="F41" s="1" t="s">
        <v>229</v>
      </c>
      <c r="G41" s="1" t="s">
        <v>230</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231</v>
      </c>
      <c r="B42" s="1" t="s">
        <v>232</v>
      </c>
      <c r="C42" s="1" t="s">
        <v>232</v>
      </c>
      <c r="D42" s="1" t="s">
        <v>232</v>
      </c>
      <c r="E42" s="1" t="s">
        <v>232</v>
      </c>
      <c r="F42" s="1" t="s">
        <v>232</v>
      </c>
      <c r="G42" s="1" t="s">
        <v>232</v>
      </c>
      <c r="H42" s="1" t="s">
        <v>232</v>
      </c>
      <c r="I42" s="1" t="s">
        <v>233</v>
      </c>
      <c r="J42" s="1">
        <v>0.0</v>
      </c>
      <c r="K42" s="1">
        <v>0.0</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t="s">
        <v>240</v>
      </c>
      <c r="H43" s="1" t="s">
        <v>241</v>
      </c>
      <c r="I43" s="1" t="s">
        <v>242</v>
      </c>
      <c r="J43" s="1">
        <v>0.0</v>
      </c>
      <c r="K43" s="1">
        <v>0.0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243</v>
      </c>
      <c r="B45" s="1">
        <v>48.0</v>
      </c>
      <c r="C45" s="1">
        <v>48.0</v>
      </c>
      <c r="D45" s="1">
        <v>104.0</v>
      </c>
      <c r="E45" s="1">
        <v>73.0</v>
      </c>
      <c r="F45" s="1">
        <v>110.0</v>
      </c>
      <c r="G45" s="1">
        <v>146.0</v>
      </c>
      <c r="H45" s="1">
        <v>68.0</v>
      </c>
      <c r="I45" s="1">
        <v>29.0</v>
      </c>
      <c r="J45" s="1">
        <v>13.0</v>
      </c>
      <c r="K45" s="1">
        <v>21.0</v>
      </c>
      <c r="L45" s="2"/>
      <c r="M45" s="2"/>
      <c r="N45" s="2"/>
      <c r="O45" s="2"/>
      <c r="P45" s="2"/>
      <c r="Q45" s="2"/>
      <c r="R45" s="2"/>
      <c r="S45" s="2"/>
      <c r="T45" s="2"/>
      <c r="U45" s="2"/>
      <c r="V45" s="2"/>
      <c r="W45" s="2"/>
      <c r="X45" s="2"/>
      <c r="Y45" s="2"/>
      <c r="Z45" s="2"/>
    </row>
    <row r="46" ht="15.75" customHeight="1">
      <c r="A46" s="1" t="s">
        <v>244</v>
      </c>
      <c r="B46" s="1">
        <v>36.0</v>
      </c>
      <c r="C46" s="1">
        <v>34.0</v>
      </c>
      <c r="D46" s="1">
        <v>93.0</v>
      </c>
      <c r="E46" s="1">
        <v>60.0</v>
      </c>
      <c r="F46" s="1">
        <v>90.0</v>
      </c>
      <c r="G46" s="1">
        <v>122.0</v>
      </c>
      <c r="H46" s="1">
        <v>40.0</v>
      </c>
      <c r="I46" s="1">
        <v>8.0</v>
      </c>
      <c r="J46" s="1">
        <v>-24.0</v>
      </c>
      <c r="K46" s="1">
        <v>-17.0</v>
      </c>
      <c r="L46" s="2"/>
      <c r="M46" s="2"/>
      <c r="N46" s="2"/>
      <c r="O46" s="2"/>
      <c r="P46" s="2"/>
      <c r="Q46" s="2"/>
      <c r="R46" s="2"/>
      <c r="S46" s="2"/>
      <c r="T46" s="2"/>
      <c r="U46" s="2"/>
      <c r="V46" s="2"/>
      <c r="W46" s="2"/>
      <c r="X46" s="2"/>
      <c r="Y46" s="2"/>
      <c r="Z46" s="2"/>
    </row>
    <row r="47" ht="15.75" customHeight="1">
      <c r="A47" s="1" t="s">
        <v>245</v>
      </c>
      <c r="B47" s="1">
        <v>23.0</v>
      </c>
      <c r="C47" s="1">
        <v>19.0</v>
      </c>
      <c r="D47" s="1">
        <v>76.0</v>
      </c>
      <c r="E47" s="1">
        <v>36.0</v>
      </c>
      <c r="F47" s="1">
        <v>55.0</v>
      </c>
      <c r="G47" s="1">
        <v>80.0</v>
      </c>
      <c r="H47" s="1">
        <v>3.0</v>
      </c>
      <c r="I47" s="1">
        <v>-24.0</v>
      </c>
      <c r="J47" s="1">
        <v>-72.0</v>
      </c>
      <c r="K47" s="1">
        <v>-68.0</v>
      </c>
      <c r="L47" s="2"/>
      <c r="M47" s="2"/>
      <c r="N47" s="2"/>
      <c r="O47" s="2"/>
      <c r="P47" s="2"/>
      <c r="Q47" s="2"/>
      <c r="R47" s="2"/>
      <c r="S47" s="2"/>
      <c r="T47" s="2"/>
      <c r="U47" s="2"/>
      <c r="V47" s="2"/>
      <c r="W47" s="2"/>
      <c r="X47" s="2"/>
      <c r="Y47" s="2"/>
      <c r="Z47" s="2"/>
    </row>
    <row r="48" ht="15.75" customHeight="1">
      <c r="A48" s="1" t="s">
        <v>246</v>
      </c>
      <c r="B48" s="1">
        <v>55.0</v>
      </c>
      <c r="C48" s="1">
        <v>52.0</v>
      </c>
      <c r="D48" s="1">
        <v>109.0</v>
      </c>
      <c r="E48" s="1">
        <v>78.0</v>
      </c>
      <c r="F48" s="1">
        <v>119.0</v>
      </c>
      <c r="G48" s="1">
        <v>158.0</v>
      </c>
      <c r="H48" s="1">
        <v>78.0</v>
      </c>
      <c r="I48" s="1">
        <v>40.0</v>
      </c>
      <c r="J48" s="1">
        <v>30.0</v>
      </c>
      <c r="K48" s="1">
        <v>38.0</v>
      </c>
      <c r="L48" s="2"/>
      <c r="M48" s="2"/>
      <c r="N48" s="2"/>
      <c r="O48" s="2"/>
      <c r="P48" s="2"/>
      <c r="Q48" s="2"/>
      <c r="R48" s="2"/>
      <c r="S48" s="2"/>
      <c r="T48" s="2"/>
      <c r="U48" s="2"/>
      <c r="V48" s="2"/>
      <c r="W48" s="2"/>
      <c r="X48" s="2"/>
      <c r="Y48" s="2"/>
      <c r="Z48" s="2"/>
    </row>
    <row r="49" ht="15.75" customHeight="1">
      <c r="A49" s="1" t="s">
        <v>247</v>
      </c>
      <c r="B49" s="1">
        <v>553.0</v>
      </c>
      <c r="C49" s="1">
        <v>560.0</v>
      </c>
      <c r="D49" s="1">
        <v>693.0</v>
      </c>
      <c r="E49" s="1">
        <v>632.0</v>
      </c>
      <c r="F49" s="1">
        <v>781.0</v>
      </c>
      <c r="G49" s="1">
        <v>897.0</v>
      </c>
      <c r="H49" s="1">
        <v>514.0</v>
      </c>
      <c r="I49" s="1">
        <v>555.0</v>
      </c>
      <c r="J49" s="1">
        <v>665.0</v>
      </c>
      <c r="K49" s="1">
        <v>656.0</v>
      </c>
      <c r="L49" s="2"/>
      <c r="M49" s="2"/>
      <c r="N49" s="2"/>
      <c r="O49" s="2"/>
      <c r="P49" s="2"/>
      <c r="Q49" s="2"/>
      <c r="R49" s="2"/>
      <c r="S49" s="2"/>
      <c r="T49" s="2"/>
      <c r="U49" s="2"/>
      <c r="V49" s="2"/>
      <c r="W49" s="2"/>
      <c r="X49" s="2"/>
      <c r="Y49" s="2"/>
      <c r="Z49" s="2"/>
    </row>
    <row r="50" ht="15.75" customHeight="1">
      <c r="A50" s="1" t="s">
        <v>248</v>
      </c>
      <c r="B50" s="1" t="s">
        <v>249</v>
      </c>
      <c r="C50" s="1">
        <v>0.0</v>
      </c>
      <c r="D50" s="1" t="s">
        <v>250</v>
      </c>
      <c r="E50" s="1" t="s">
        <v>251</v>
      </c>
      <c r="F50" s="1" t="s">
        <v>252</v>
      </c>
      <c r="G50" s="1" t="s">
        <v>253</v>
      </c>
      <c r="H50" s="1" t="s">
        <v>254</v>
      </c>
      <c r="I50" s="1" t="s">
        <v>255</v>
      </c>
      <c r="J50" s="1" t="s">
        <v>256</v>
      </c>
      <c r="K50" s="1" t="s">
        <v>257</v>
      </c>
      <c r="L50" s="2"/>
      <c r="M50" s="2"/>
      <c r="N50" s="2"/>
      <c r="O50" s="2"/>
      <c r="P50" s="2"/>
      <c r="Q50" s="2"/>
      <c r="R50" s="2"/>
      <c r="S50" s="2"/>
      <c r="T50" s="2"/>
      <c r="U50" s="2"/>
      <c r="V50" s="2"/>
      <c r="W50" s="2"/>
      <c r="X50" s="2"/>
      <c r="Y50" s="2"/>
      <c r="Z50" s="2"/>
    </row>
    <row r="51" ht="15.75" customHeight="1">
      <c r="A51" s="1" t="s">
        <v>258</v>
      </c>
      <c r="B51" s="1">
        <v>6.0</v>
      </c>
      <c r="C51" s="1">
        <v>-33.0</v>
      </c>
      <c r="D51" s="1">
        <v>47.0</v>
      </c>
      <c r="E51" s="1">
        <v>91.0</v>
      </c>
      <c r="F51" s="1">
        <v>1.0</v>
      </c>
      <c r="G51" s="1">
        <v>2.0</v>
      </c>
      <c r="H51" s="1">
        <v>-15.0</v>
      </c>
      <c r="I51" s="1">
        <v>-4.0</v>
      </c>
      <c r="J51" s="1">
        <v>92.0</v>
      </c>
      <c r="K51" s="1">
        <v>1.0</v>
      </c>
      <c r="L51" s="2"/>
      <c r="M51" s="2"/>
      <c r="N51" s="2"/>
      <c r="O51" s="2"/>
      <c r="P51" s="2"/>
      <c r="Q51" s="2"/>
      <c r="R51" s="2"/>
      <c r="S51" s="2"/>
      <c r="T51" s="2"/>
      <c r="U51" s="2"/>
      <c r="V51" s="2"/>
      <c r="W51" s="2"/>
      <c r="X51" s="2"/>
      <c r="Y51" s="2"/>
      <c r="Z51" s="2"/>
    </row>
    <row r="52" ht="15.75" customHeight="1">
      <c r="A52" s="1" t="s">
        <v>259</v>
      </c>
      <c r="B52" s="1">
        <v>5.0</v>
      </c>
      <c r="C52" s="1">
        <v>5.0</v>
      </c>
      <c r="D52" s="1">
        <v>11.0</v>
      </c>
      <c r="E52" s="1">
        <v>7.0</v>
      </c>
      <c r="F52" s="1">
        <v>15.0</v>
      </c>
      <c r="G52" s="1">
        <v>13.0</v>
      </c>
      <c r="H52" s="1">
        <v>15.0</v>
      </c>
      <c r="I52" s="1">
        <v>4.0</v>
      </c>
      <c r="J52" s="1">
        <v>9.0</v>
      </c>
      <c r="K52" s="1">
        <v>11.0</v>
      </c>
      <c r="L52" s="2"/>
      <c r="M52" s="2"/>
      <c r="N52" s="2"/>
      <c r="O52" s="2"/>
      <c r="P52" s="2"/>
      <c r="Q52" s="2"/>
      <c r="R52" s="2"/>
      <c r="S52" s="2"/>
      <c r="T52" s="2"/>
      <c r="U52" s="2"/>
      <c r="V52" s="2"/>
      <c r="W52" s="2"/>
      <c r="X52" s="2"/>
      <c r="Y52" s="2"/>
      <c r="Z52" s="2"/>
    </row>
    <row r="53" ht="15.75" customHeight="1">
      <c r="A53" s="1" t="s">
        <v>260</v>
      </c>
      <c r="B53" s="1">
        <v>5.0</v>
      </c>
      <c r="C53" s="1">
        <v>5.0</v>
      </c>
      <c r="D53" s="1">
        <v>11.0</v>
      </c>
      <c r="E53" s="1">
        <v>8.0</v>
      </c>
      <c r="F53" s="1">
        <v>17.0</v>
      </c>
      <c r="G53" s="1">
        <v>15.0</v>
      </c>
      <c r="H53" s="1">
        <v>37.0</v>
      </c>
      <c r="I53" s="1">
        <v>40.0</v>
      </c>
      <c r="J53" s="1">
        <v>10.0</v>
      </c>
      <c r="K53" s="1">
        <v>12.0</v>
      </c>
      <c r="L53" s="2"/>
      <c r="M53" s="2"/>
      <c r="N53" s="2"/>
      <c r="O53" s="2"/>
      <c r="P53" s="2"/>
      <c r="Q53" s="2"/>
      <c r="R53" s="2"/>
      <c r="S53" s="2"/>
      <c r="T53" s="2"/>
      <c r="U53" s="2"/>
      <c r="V53" s="2"/>
      <c r="W53" s="2"/>
      <c r="X53" s="2"/>
      <c r="Y53" s="2"/>
      <c r="Z53" s="2"/>
    </row>
    <row r="54" ht="15.75" customHeight="1">
      <c r="A54" s="1" t="s">
        <v>261</v>
      </c>
      <c r="B54" s="1">
        <v>-1.0</v>
      </c>
      <c r="C54" s="1">
        <v>72.0</v>
      </c>
      <c r="D54" s="1">
        <v>56.0</v>
      </c>
      <c r="E54" s="1">
        <v>-54.0</v>
      </c>
      <c r="F54" s="1">
        <v>-10.0</v>
      </c>
      <c r="G54" s="1">
        <v>-2.0</v>
      </c>
      <c r="H54" s="1">
        <v>-13.0</v>
      </c>
      <c r="I54" s="1">
        <v>-99.0</v>
      </c>
      <c r="J54" s="1">
        <v>-19.0</v>
      </c>
      <c r="K54" s="1">
        <v>-5.0</v>
      </c>
      <c r="L54" s="2"/>
      <c r="M54" s="2"/>
      <c r="N54" s="2"/>
      <c r="O54" s="2"/>
      <c r="P54" s="2"/>
      <c r="Q54" s="2"/>
      <c r="R54" s="2"/>
      <c r="S54" s="2"/>
      <c r="T54" s="2"/>
      <c r="U54" s="2"/>
      <c r="V54" s="2"/>
      <c r="W54" s="2"/>
      <c r="X54" s="2"/>
      <c r="Y54" s="2"/>
      <c r="Z54" s="2"/>
    </row>
    <row r="55" ht="15.75" customHeight="1">
      <c r="A55" s="1" t="s">
        <v>262</v>
      </c>
      <c r="B55" s="1">
        <v>-29.0</v>
      </c>
      <c r="C55" s="1">
        <v>-2.0</v>
      </c>
      <c r="D55" s="1">
        <v>-5.0</v>
      </c>
      <c r="E55" s="1">
        <v>-1.0</v>
      </c>
      <c r="F55" s="1">
        <v>-6.0</v>
      </c>
      <c r="G55" s="1">
        <v>-2.0</v>
      </c>
      <c r="H55" s="1">
        <v>-6.0</v>
      </c>
      <c r="I55" s="1">
        <v>1.0</v>
      </c>
      <c r="J55" s="1">
        <v>-9.0</v>
      </c>
      <c r="K55" s="1">
        <v>-10.0</v>
      </c>
      <c r="L55" s="2"/>
      <c r="M55" s="2"/>
      <c r="N55" s="2"/>
      <c r="O55" s="2"/>
      <c r="P55" s="2"/>
      <c r="Q55" s="2"/>
      <c r="R55" s="2"/>
      <c r="S55" s="2"/>
      <c r="T55" s="2"/>
      <c r="U55" s="2"/>
      <c r="V55" s="2"/>
      <c r="W55" s="2"/>
      <c r="X55" s="2"/>
      <c r="Y55" s="2"/>
      <c r="Z55" s="2"/>
    </row>
    <row r="56" ht="15.75" customHeight="1">
      <c r="A56" s="1" t="s">
        <v>263</v>
      </c>
      <c r="B56" s="1">
        <v>-2.0</v>
      </c>
      <c r="C56" s="1">
        <v>70.0</v>
      </c>
      <c r="D56" s="1">
        <v>51.0</v>
      </c>
      <c r="E56" s="1">
        <v>-55.0</v>
      </c>
      <c r="F56" s="1">
        <v>-17.0</v>
      </c>
      <c r="G56" s="1">
        <v>-5.0</v>
      </c>
      <c r="H56" s="1">
        <v>-20.0</v>
      </c>
      <c r="I56" s="1">
        <v>94.0</v>
      </c>
      <c r="J56" s="1">
        <v>-28.0</v>
      </c>
      <c r="K56" s="1">
        <v>-16.0</v>
      </c>
      <c r="L56" s="2"/>
      <c r="M56" s="2"/>
      <c r="N56" s="2"/>
      <c r="O56" s="2"/>
      <c r="P56" s="2"/>
      <c r="Q56" s="2"/>
      <c r="R56" s="2"/>
      <c r="S56" s="2"/>
      <c r="T56" s="2"/>
      <c r="U56" s="2"/>
      <c r="V56" s="2"/>
      <c r="W56" s="2"/>
      <c r="X56" s="2"/>
      <c r="Y56" s="2"/>
      <c r="Z56" s="2"/>
    </row>
    <row r="57" ht="15.75" customHeight="1">
      <c r="A57" s="1" t="s">
        <v>264</v>
      </c>
      <c r="B57" s="1">
        <v>16.0</v>
      </c>
      <c r="C57" s="1">
        <v>13.0</v>
      </c>
      <c r="D57" s="1">
        <v>53.0</v>
      </c>
      <c r="E57" s="1">
        <v>16.0</v>
      </c>
      <c r="F57" s="1">
        <v>20.0</v>
      </c>
      <c r="G57" s="1">
        <v>48.0</v>
      </c>
      <c r="H57" s="1">
        <v>-9.0</v>
      </c>
      <c r="I57" s="1">
        <v>-5.0</v>
      </c>
      <c r="J57" s="1">
        <v>-18.0</v>
      </c>
      <c r="K57" s="1">
        <v>-22.0</v>
      </c>
      <c r="L57" s="2"/>
      <c r="M57" s="2"/>
      <c r="N57" s="2"/>
      <c r="O57" s="2"/>
      <c r="P57" s="2"/>
      <c r="Q57" s="2"/>
      <c r="R57" s="2"/>
      <c r="S57" s="2"/>
      <c r="T57" s="2"/>
      <c r="U57" s="2"/>
      <c r="V57" s="2"/>
      <c r="W57" s="2"/>
      <c r="X57" s="2"/>
      <c r="Y57" s="2"/>
      <c r="Z57" s="2"/>
    </row>
    <row r="58" ht="15.75" customHeight="1">
      <c r="A58" s="1" t="s">
        <v>265</v>
      </c>
      <c r="B58" s="1">
        <v>40.0</v>
      </c>
      <c r="C58" s="1">
        <v>0.0</v>
      </c>
      <c r="D58" s="1">
        <v>0.0</v>
      </c>
      <c r="E58" s="1">
        <v>9.0</v>
      </c>
      <c r="F58" s="1">
        <v>21.0</v>
      </c>
      <c r="G58" s="1">
        <v>9.0</v>
      </c>
      <c r="H58" s="1">
        <v>3.0</v>
      </c>
      <c r="I58" s="1">
        <v>0.0</v>
      </c>
      <c r="J58" s="1">
        <v>4.0</v>
      </c>
      <c r="K58" s="1">
        <v>8.0</v>
      </c>
      <c r="L58" s="2"/>
      <c r="M58" s="2"/>
      <c r="N58" s="2"/>
      <c r="O58" s="2"/>
      <c r="P58" s="2"/>
      <c r="Q58" s="2"/>
      <c r="R58" s="2"/>
      <c r="S58" s="2"/>
      <c r="T58" s="2"/>
      <c r="U58" s="2"/>
      <c r="V58" s="2"/>
      <c r="W58" s="2"/>
      <c r="X58" s="2"/>
      <c r="Y58" s="2"/>
      <c r="Z58" s="2"/>
    </row>
    <row r="59" ht="15.75" customHeight="1">
      <c r="A59" s="1" t="s">
        <v>266</v>
      </c>
      <c r="B59" s="1">
        <v>14.0</v>
      </c>
      <c r="C59" s="1">
        <v>-31.0</v>
      </c>
      <c r="D59" s="1">
        <v>-35.0</v>
      </c>
      <c r="E59" s="1">
        <v>1.0</v>
      </c>
      <c r="F59" s="1">
        <v>2.0</v>
      </c>
      <c r="G59" s="1">
        <v>1.0</v>
      </c>
      <c r="H59" s="1">
        <v>0.0</v>
      </c>
      <c r="I59" s="1">
        <v>0.0</v>
      </c>
      <c r="J59" s="1">
        <v>0.0</v>
      </c>
      <c r="K59" s="1">
        <v>0.0</v>
      </c>
      <c r="L59" s="2"/>
      <c r="M59" s="2"/>
      <c r="N59" s="2"/>
      <c r="O59" s="2"/>
      <c r="P59" s="2"/>
      <c r="Q59" s="2"/>
      <c r="R59" s="2"/>
      <c r="S59" s="2"/>
      <c r="T59" s="2"/>
      <c r="U59" s="2"/>
      <c r="V59" s="2"/>
      <c r="W59" s="2"/>
      <c r="X59" s="2"/>
      <c r="Y59" s="2"/>
      <c r="Z59" s="2"/>
    </row>
    <row r="60" ht="15.75" customHeight="1">
      <c r="A60" s="1" t="s">
        <v>267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268</v>
      </c>
      <c r="B61" s="1">
        <v>57.0</v>
      </c>
      <c r="C61" s="1">
        <v>55.0</v>
      </c>
      <c r="D61" s="1">
        <v>50.0</v>
      </c>
      <c r="E61" s="1">
        <v>51.0</v>
      </c>
      <c r="F61" s="1">
        <v>66.0</v>
      </c>
      <c r="G61" s="1">
        <v>70.0</v>
      </c>
      <c r="H61" s="1">
        <v>30.0</v>
      </c>
      <c r="I61" s="1">
        <v>34.0</v>
      </c>
      <c r="J61" s="1">
        <v>52.0</v>
      </c>
      <c r="K61" s="1">
        <v>58.0</v>
      </c>
      <c r="L61" s="2"/>
      <c r="M61" s="2"/>
      <c r="N61" s="2"/>
      <c r="O61" s="2"/>
      <c r="P61" s="2"/>
      <c r="Q61" s="2"/>
      <c r="R61" s="2"/>
      <c r="S61" s="2"/>
      <c r="T61" s="2"/>
      <c r="U61" s="2"/>
      <c r="V61" s="2"/>
      <c r="W61" s="2"/>
      <c r="X61" s="2"/>
      <c r="Y61" s="2"/>
      <c r="Z61" s="2"/>
    </row>
    <row r="62" ht="15.75" customHeight="1">
      <c r="A62" s="1" t="s">
        <v>269</v>
      </c>
      <c r="B62" s="1">
        <v>6.0</v>
      </c>
      <c r="C62" s="1">
        <v>4.0</v>
      </c>
      <c r="D62" s="1">
        <v>4.0</v>
      </c>
      <c r="E62" s="1">
        <v>5.0</v>
      </c>
      <c r="F62" s="1">
        <v>9.0</v>
      </c>
      <c r="G62" s="1">
        <v>11.0</v>
      </c>
      <c r="H62" s="1">
        <v>9.0</v>
      </c>
      <c r="I62" s="1">
        <v>10.0</v>
      </c>
      <c r="J62" s="1">
        <v>17.0</v>
      </c>
      <c r="K62" s="1">
        <v>16.0</v>
      </c>
      <c r="L62" s="2"/>
      <c r="M62" s="2"/>
      <c r="N62" s="2"/>
      <c r="O62" s="2"/>
      <c r="P62" s="2"/>
      <c r="Q62" s="2"/>
      <c r="R62" s="2"/>
      <c r="S62" s="2"/>
      <c r="T62" s="2"/>
      <c r="U62" s="2"/>
      <c r="V62" s="2"/>
      <c r="W62" s="2"/>
      <c r="X62" s="2"/>
      <c r="Y62" s="2"/>
      <c r="Z62" s="2"/>
    </row>
    <row r="63" ht="15.75" customHeight="1">
      <c r="A63" s="1" t="s">
        <v>270</v>
      </c>
      <c r="B63" s="1">
        <v>0.0</v>
      </c>
      <c r="C63" s="1">
        <v>0.0</v>
      </c>
      <c r="D63" s="1">
        <v>0.0</v>
      </c>
      <c r="E63" s="1">
        <v>0.0</v>
      </c>
      <c r="F63" s="1">
        <v>13.0</v>
      </c>
      <c r="G63" s="1">
        <v>3.0</v>
      </c>
      <c r="H63" s="1">
        <v>1.0</v>
      </c>
      <c r="I63" s="1">
        <v>5.0</v>
      </c>
      <c r="J63" s="1">
        <v>0.0</v>
      </c>
      <c r="K63" s="1">
        <v>0.0</v>
      </c>
      <c r="L63" s="2"/>
      <c r="M63" s="2"/>
      <c r="N63" s="2"/>
      <c r="O63" s="2"/>
      <c r="P63" s="2"/>
      <c r="Q63" s="2"/>
      <c r="R63" s="2"/>
      <c r="S63" s="2"/>
      <c r="T63" s="2"/>
      <c r="U63" s="2"/>
      <c r="V63" s="2"/>
      <c r="W63" s="2"/>
      <c r="X63" s="2"/>
      <c r="Y63" s="2"/>
      <c r="Z63" s="2"/>
    </row>
    <row r="64" ht="15.75" customHeight="1">
      <c r="A64" s="1" t="s">
        <v>271</v>
      </c>
      <c r="B64" s="1">
        <v>0.0</v>
      </c>
      <c r="C64" s="1">
        <v>0.0</v>
      </c>
      <c r="D64" s="1">
        <v>0.0</v>
      </c>
      <c r="E64" s="1">
        <v>0.0</v>
      </c>
      <c r="F64" s="1">
        <v>-4.0</v>
      </c>
      <c r="G64" s="1">
        <v>7.0</v>
      </c>
      <c r="H64" s="1">
        <v>7.0</v>
      </c>
      <c r="I64" s="1">
        <v>5.0</v>
      </c>
      <c r="J64" s="1">
        <v>0.0</v>
      </c>
      <c r="K64" s="1">
        <v>0.0</v>
      </c>
      <c r="L64" s="2"/>
      <c r="M64" s="2"/>
      <c r="N64" s="2"/>
      <c r="O64" s="2"/>
      <c r="P64" s="2"/>
      <c r="Q64" s="2"/>
      <c r="R64" s="2"/>
      <c r="S64" s="2"/>
      <c r="T64" s="2"/>
      <c r="U64" s="2"/>
      <c r="V64" s="2"/>
      <c r="W64" s="2"/>
      <c r="X64" s="2"/>
      <c r="Y64" s="2"/>
      <c r="Z64" s="2"/>
    </row>
    <row r="65" ht="15.75" customHeight="1">
      <c r="A65" s="1" t="s">
        <v>272</v>
      </c>
      <c r="B65" s="1">
        <v>12.0</v>
      </c>
      <c r="C65" s="1">
        <v>0.0</v>
      </c>
      <c r="D65" s="1">
        <v>0.0</v>
      </c>
      <c r="E65" s="1">
        <v>18.0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273</v>
      </c>
      <c r="B66" s="1">
        <v>0.0</v>
      </c>
      <c r="C66" s="1">
        <v>11.0</v>
      </c>
      <c r="D66" s="1">
        <v>17.0</v>
      </c>
      <c r="E66" s="1">
        <v>0.0</v>
      </c>
      <c r="F66" s="1">
        <v>19.0</v>
      </c>
      <c r="G66" s="1">
        <v>16.0</v>
      </c>
      <c r="H66" s="1">
        <v>20.0</v>
      </c>
      <c r="I66" s="1">
        <v>12.0</v>
      </c>
      <c r="J66" s="1">
        <v>9.0</v>
      </c>
      <c r="K66" s="1">
        <v>14.0</v>
      </c>
      <c r="L66" s="2"/>
      <c r="M66" s="2"/>
      <c r="N66" s="2"/>
      <c r="O66" s="2"/>
      <c r="P66" s="2"/>
      <c r="Q66" s="2"/>
      <c r="R66" s="2"/>
      <c r="S66" s="2"/>
      <c r="T66" s="2"/>
      <c r="U66" s="2"/>
      <c r="V66" s="2"/>
      <c r="W66" s="2"/>
      <c r="X66" s="2"/>
      <c r="Y66" s="2"/>
      <c r="Z66" s="2"/>
    </row>
    <row r="67" ht="15.75" customHeight="1">
      <c r="A67" s="1" t="s">
        <v>274</v>
      </c>
      <c r="B67" s="1">
        <v>12.0</v>
      </c>
      <c r="C67" s="1">
        <v>11.0</v>
      </c>
      <c r="D67" s="1">
        <v>17.0</v>
      </c>
      <c r="E67" s="1">
        <v>18.0</v>
      </c>
      <c r="F67" s="1">
        <v>19.0</v>
      </c>
      <c r="G67" s="1">
        <v>16.0</v>
      </c>
      <c r="H67" s="1">
        <v>20.0</v>
      </c>
      <c r="I67" s="1">
        <v>12.0</v>
      </c>
      <c r="J67" s="1">
        <v>9.0</v>
      </c>
      <c r="K67" s="1">
        <v>14.0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299</v>
      </c>
      <c r="C6" s="1" t="s">
        <v>300</v>
      </c>
      <c r="D6" s="1" t="s">
        <v>301</v>
      </c>
      <c r="E6" s="1" t="s">
        <v>310</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338</v>
      </c>
      <c r="G11" s="1" t="s">
        <v>350</v>
      </c>
      <c r="H11" s="1" t="s">
        <v>351</v>
      </c>
      <c r="I11" s="1" t="s">
        <v>198</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230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297</v>
      </c>
      <c r="K13" s="1" t="s">
        <v>373</v>
      </c>
      <c r="L13" s="2"/>
      <c r="M13" s="2"/>
      <c r="N13" s="2"/>
      <c r="O13" s="2"/>
      <c r="P13" s="2"/>
      <c r="Q13" s="2"/>
      <c r="R13" s="2"/>
      <c r="S13" s="2"/>
      <c r="T13" s="2"/>
      <c r="U13" s="2"/>
      <c r="V13" s="2"/>
      <c r="W13" s="2"/>
      <c r="X13" s="2"/>
      <c r="Y13" s="2"/>
      <c r="Z13" s="2"/>
    </row>
    <row r="14">
      <c r="A14" s="1" t="s">
        <v>374</v>
      </c>
      <c r="B14" s="1" t="s">
        <v>365</v>
      </c>
      <c r="C14" s="1" t="s">
        <v>366</v>
      </c>
      <c r="D14" s="1" t="s">
        <v>367</v>
      </c>
      <c r="E14" s="1" t="s">
        <v>375</v>
      </c>
      <c r="F14" s="1" t="s">
        <v>376</v>
      </c>
      <c r="G14" s="1" t="s">
        <v>377</v>
      </c>
      <c r="H14" s="1" t="s">
        <v>378</v>
      </c>
      <c r="I14" s="1" t="s">
        <v>379</v>
      </c>
      <c r="J14" s="1" t="s">
        <v>380</v>
      </c>
      <c r="K14" s="1" t="s">
        <v>373</v>
      </c>
      <c r="L14" s="2"/>
      <c r="M14" s="2"/>
      <c r="N14" s="2"/>
      <c r="O14" s="2"/>
      <c r="P14" s="2"/>
      <c r="Q14" s="2"/>
      <c r="R14" s="2"/>
      <c r="S14" s="2"/>
      <c r="T14" s="2"/>
      <c r="U14" s="2"/>
      <c r="V14" s="2"/>
      <c r="W14" s="2"/>
      <c r="X14" s="2"/>
      <c r="Y14" s="2"/>
      <c r="Z14" s="2"/>
    </row>
    <row r="15">
      <c r="A15" s="1" t="s">
        <v>381</v>
      </c>
      <c r="B15" s="1" t="s">
        <v>365</v>
      </c>
      <c r="C15" s="1" t="s">
        <v>366</v>
      </c>
      <c r="D15" s="1" t="s">
        <v>367</v>
      </c>
      <c r="E15" s="1" t="s">
        <v>382</v>
      </c>
      <c r="F15" s="1" t="s">
        <v>369</v>
      </c>
      <c r="G15" s="1" t="s">
        <v>370</v>
      </c>
      <c r="H15" s="1" t="s">
        <v>371</v>
      </c>
      <c r="I15" s="1" t="s">
        <v>372</v>
      </c>
      <c r="J15" s="1" t="s">
        <v>297</v>
      </c>
      <c r="K15" s="1" t="s">
        <v>373</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281</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239</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401</v>
      </c>
      <c r="K18" s="1" t="s">
        <v>402</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214</v>
      </c>
      <c r="E20" s="1" t="s">
        <v>415</v>
      </c>
      <c r="F20" s="1" t="s">
        <v>416</v>
      </c>
      <c r="G20" s="1" t="s">
        <v>417</v>
      </c>
      <c r="H20" s="1" t="s">
        <v>418</v>
      </c>
      <c r="I20" s="1" t="s">
        <v>218</v>
      </c>
      <c r="J20" s="1" t="s">
        <v>218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280</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404</v>
      </c>
      <c r="H23" s="1" t="s">
        <v>304</v>
      </c>
      <c r="I23" s="1" t="s">
        <v>447</v>
      </c>
      <c r="J23" s="1" t="s">
        <v>439</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292</v>
      </c>
      <c r="C25" s="1" t="s">
        <v>451</v>
      </c>
      <c r="D25" s="1" t="s">
        <v>452</v>
      </c>
      <c r="E25" s="1" t="s">
        <v>440</v>
      </c>
      <c r="F25" s="1" t="s">
        <v>453</v>
      </c>
      <c r="G25" s="1" t="s">
        <v>454</v>
      </c>
      <c r="H25" s="1" t="s">
        <v>455</v>
      </c>
      <c r="I25" s="1" t="s">
        <v>456</v>
      </c>
      <c r="J25" s="1" t="s">
        <v>135</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222</v>
      </c>
      <c r="E27" s="1" t="s">
        <v>472</v>
      </c>
      <c r="F27" s="1" t="s">
        <v>471</v>
      </c>
      <c r="G27" s="1" t="s">
        <v>473</v>
      </c>
      <c r="H27" s="1" t="s">
        <v>474</v>
      </c>
      <c r="I27" s="1" t="s">
        <v>409</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v>0.0</v>
      </c>
      <c r="C33" s="1">
        <v>0.0</v>
      </c>
      <c r="D33" s="1">
        <v>0.0</v>
      </c>
      <c r="E33" s="1" t="s">
        <v>523</v>
      </c>
      <c r="F33" s="1" t="s">
        <v>524</v>
      </c>
      <c r="G33" s="1" t="s">
        <v>525</v>
      </c>
      <c r="H33" s="1" t="s">
        <v>526</v>
      </c>
      <c r="I33" s="1" t="s">
        <v>527</v>
      </c>
      <c r="J33" s="1" t="s">
        <v>528</v>
      </c>
      <c r="K33" s="1">
        <v>4.0</v>
      </c>
      <c r="L33" s="2"/>
      <c r="M33" s="2"/>
      <c r="N33" s="2"/>
      <c r="O33" s="2"/>
      <c r="P33" s="2"/>
      <c r="Q33" s="2"/>
      <c r="R33" s="2"/>
      <c r="S33" s="2"/>
      <c r="T33" s="2"/>
      <c r="U33" s="2"/>
      <c r="V33" s="2"/>
      <c r="W33" s="2"/>
      <c r="X33" s="2"/>
      <c r="Y33" s="2"/>
      <c r="Z33" s="2"/>
    </row>
    <row r="34" ht="15.75" customHeight="1">
      <c r="A34" s="1" t="s">
        <v>529</v>
      </c>
      <c r="B34" s="1">
        <v>0.0</v>
      </c>
      <c r="C34" s="1">
        <v>0.0</v>
      </c>
      <c r="D34" s="1">
        <v>0.0</v>
      </c>
      <c r="E34" s="1" t="s">
        <v>530</v>
      </c>
      <c r="F34" s="1" t="s">
        <v>531</v>
      </c>
      <c r="G34" s="1" t="s">
        <v>532</v>
      </c>
      <c r="H34" s="1" t="s">
        <v>533</v>
      </c>
      <c r="I34" s="1" t="s">
        <v>195</v>
      </c>
      <c r="J34" s="1" t="s">
        <v>534</v>
      </c>
      <c r="K34" s="1" t="s">
        <v>535</v>
      </c>
      <c r="L34" s="2"/>
      <c r="M34" s="2"/>
      <c r="N34" s="2"/>
      <c r="O34" s="2"/>
      <c r="P34" s="2"/>
      <c r="Q34" s="2"/>
      <c r="R34" s="2"/>
      <c r="S34" s="2"/>
      <c r="T34" s="2"/>
      <c r="U34" s="2"/>
      <c r="V34" s="2"/>
      <c r="W34" s="2"/>
      <c r="X34" s="2"/>
      <c r="Y34" s="2"/>
      <c r="Z34" s="2"/>
    </row>
    <row r="35" ht="15.75" customHeight="1">
      <c r="A35" s="1" t="s">
        <v>536</v>
      </c>
      <c r="B35" s="1">
        <v>0.0</v>
      </c>
      <c r="C35" s="1">
        <v>0.0</v>
      </c>
      <c r="D35" s="1">
        <v>0.0</v>
      </c>
      <c r="E35" s="1" t="s">
        <v>537</v>
      </c>
      <c r="F35" s="1" t="s">
        <v>538</v>
      </c>
      <c r="G35" s="1" t="s">
        <v>539</v>
      </c>
      <c r="H35" s="1" t="s">
        <v>540</v>
      </c>
      <c r="I35" s="1" t="s">
        <v>541</v>
      </c>
      <c r="J35" s="1" t="s">
        <v>280</v>
      </c>
      <c r="K35" s="1" t="s">
        <v>542</v>
      </c>
      <c r="L35" s="2"/>
      <c r="M35" s="2"/>
      <c r="N35" s="2"/>
      <c r="O35" s="2"/>
      <c r="P35" s="2"/>
      <c r="Q35" s="2"/>
      <c r="R35" s="2"/>
      <c r="S35" s="2"/>
      <c r="T35" s="2"/>
      <c r="U35" s="2"/>
      <c r="V35" s="2"/>
      <c r="W35" s="2"/>
      <c r="X35" s="2"/>
      <c r="Y35" s="2"/>
      <c r="Z35" s="2"/>
    </row>
    <row r="36" ht="15.75" customHeight="1">
      <c r="A36" s="1" t="s">
        <v>543</v>
      </c>
      <c r="B36" s="1">
        <v>0.0</v>
      </c>
      <c r="C36" s="1">
        <v>0.0</v>
      </c>
      <c r="D36" s="1">
        <v>0.0</v>
      </c>
      <c r="E36" s="1" t="s">
        <v>544</v>
      </c>
      <c r="F36" s="1" t="s">
        <v>545</v>
      </c>
      <c r="G36" s="1" t="s">
        <v>546</v>
      </c>
      <c r="H36" s="1" t="s">
        <v>547</v>
      </c>
      <c r="I36" s="1" t="s">
        <v>548</v>
      </c>
      <c r="J36" s="1" t="s">
        <v>464</v>
      </c>
      <c r="K36" s="1" t="s">
        <v>292</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195</v>
      </c>
      <c r="I38" s="1" t="s">
        <v>567</v>
      </c>
      <c r="J38" s="1">
        <v>0.0</v>
      </c>
      <c r="K38" s="1">
        <v>0.0</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435</v>
      </c>
      <c r="G39" s="1" t="s">
        <v>573</v>
      </c>
      <c r="H39" s="1" t="s">
        <v>574</v>
      </c>
      <c r="I39" s="1" t="s">
        <v>575</v>
      </c>
      <c r="J39" s="1">
        <v>0.0</v>
      </c>
      <c r="K39" s="1">
        <v>0.0</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v>0.0</v>
      </c>
      <c r="K40" s="1">
        <v>0.0</v>
      </c>
      <c r="L40" s="2"/>
      <c r="M40" s="2"/>
      <c r="N40" s="2"/>
      <c r="O40" s="2"/>
      <c r="P40" s="2"/>
      <c r="Q40" s="2"/>
      <c r="R40" s="2"/>
      <c r="S40" s="2"/>
      <c r="T40" s="2"/>
      <c r="U40" s="2"/>
      <c r="V40" s="2"/>
      <c r="W40" s="2"/>
      <c r="X40" s="2"/>
      <c r="Y40" s="2"/>
      <c r="Z40" s="2"/>
    </row>
    <row r="41" ht="15.75" customHeight="1">
      <c r="A41" s="1" t="s">
        <v>585</v>
      </c>
      <c r="B41" s="1">
        <v>0.0</v>
      </c>
      <c r="C41" s="1">
        <v>0.0</v>
      </c>
      <c r="D41" s="1">
        <v>0.0</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v>-1.0</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v>0.0</v>
      </c>
      <c r="C43" s="1">
        <v>0.0</v>
      </c>
      <c r="D43" s="1">
        <v>0.0</v>
      </c>
      <c r="E43" s="1" t="s">
        <v>604</v>
      </c>
      <c r="F43" s="1" t="s">
        <v>605</v>
      </c>
      <c r="G43" s="1" t="s">
        <v>219</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626</v>
      </c>
      <c r="K46" s="1" t="s">
        <v>598</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539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v>1.0</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v>0.0</v>
      </c>
      <c r="L51" s="2"/>
      <c r="M51" s="2"/>
      <c r="N51" s="2"/>
      <c r="O51" s="2"/>
      <c r="P51" s="2"/>
      <c r="Q51" s="2"/>
      <c r="R51" s="2"/>
      <c r="S51" s="2"/>
      <c r="T51" s="2"/>
      <c r="U51" s="2"/>
      <c r="V51" s="2"/>
      <c r="W51" s="2"/>
      <c r="X51" s="2"/>
      <c r="Y51" s="2"/>
      <c r="Z51" s="2"/>
    </row>
    <row r="52" ht="15.75" customHeight="1">
      <c r="A52" s="1" t="s">
        <v>683</v>
      </c>
      <c r="B52" s="1" t="s">
        <v>684</v>
      </c>
      <c r="C52" s="1" t="s">
        <v>675</v>
      </c>
      <c r="D52" s="1" t="s">
        <v>676</v>
      </c>
      <c r="E52" s="1" t="s">
        <v>685</v>
      </c>
      <c r="F52" s="1" t="s">
        <v>686</v>
      </c>
      <c r="G52" s="1" t="s">
        <v>687</v>
      </c>
      <c r="H52" s="1" t="s">
        <v>688</v>
      </c>
      <c r="I52" s="1">
        <v>0.0</v>
      </c>
      <c r="J52" s="1" t="s">
        <v>689</v>
      </c>
      <c r="K52" s="1">
        <v>0.0</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v>950.0</v>
      </c>
      <c r="C54" s="1" t="s">
        <v>702</v>
      </c>
      <c r="D54" s="1" t="s">
        <v>703</v>
      </c>
      <c r="E54" s="1" t="s">
        <v>704</v>
      </c>
      <c r="F54" s="1" t="s">
        <v>705</v>
      </c>
      <c r="G54" s="1" t="s">
        <v>706</v>
      </c>
      <c r="H54" s="1" t="s">
        <v>707</v>
      </c>
      <c r="I54" s="1" t="s">
        <v>708</v>
      </c>
      <c r="J54" s="1" t="s">
        <v>709</v>
      </c>
      <c r="K54" s="1">
        <v>0.0</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v>-8.0</v>
      </c>
      <c r="D56" s="1" t="s">
        <v>723</v>
      </c>
      <c r="E56" s="1" t="s">
        <v>724</v>
      </c>
      <c r="F56" s="1" t="s">
        <v>387</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528</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366</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v>0.0</v>
      </c>
      <c r="G63" s="1" t="s">
        <v>799</v>
      </c>
      <c r="H63" s="1" t="s">
        <v>800</v>
      </c>
      <c r="I63" s="1">
        <v>1.0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v>0.0</v>
      </c>
      <c r="G64" s="1" t="s">
        <v>808</v>
      </c>
      <c r="H64" s="1" t="s">
        <v>809</v>
      </c>
      <c r="I64" s="1">
        <v>1.0</v>
      </c>
      <c r="J64" s="1" t="s">
        <v>810</v>
      </c>
      <c r="K64" s="1" t="s">
        <v>802</v>
      </c>
      <c r="L64" s="2"/>
      <c r="M64" s="2"/>
      <c r="N64" s="2"/>
      <c r="O64" s="2"/>
      <c r="P64" s="2"/>
      <c r="Q64" s="2"/>
      <c r="R64" s="2"/>
      <c r="S64" s="2"/>
      <c r="T64" s="2"/>
      <c r="U64" s="2"/>
      <c r="V64" s="2"/>
      <c r="W64" s="2"/>
      <c r="X64" s="2"/>
      <c r="Y64" s="2"/>
      <c r="Z64" s="2"/>
    </row>
    <row r="65" ht="15.75" customHeight="1">
      <c r="A65" s="1" t="s">
        <v>811</v>
      </c>
      <c r="B65" s="1" t="s">
        <v>812</v>
      </c>
      <c r="C65" s="1" t="s">
        <v>145</v>
      </c>
      <c r="D65" s="1" t="s">
        <v>145</v>
      </c>
      <c r="E65" s="1" t="s">
        <v>145</v>
      </c>
      <c r="F65" s="1" t="s">
        <v>145</v>
      </c>
      <c r="G65" s="1" t="s">
        <v>145</v>
      </c>
      <c r="H65" s="1" t="s">
        <v>145</v>
      </c>
      <c r="I65" s="1">
        <v>-75.0</v>
      </c>
      <c r="J65" s="1">
        <v>0.0</v>
      </c>
      <c r="K65" s="1">
        <v>0.0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125</v>
      </c>
      <c r="L67" s="2"/>
      <c r="M67" s="2"/>
      <c r="N67" s="2"/>
      <c r="O67" s="2"/>
      <c r="P67" s="2"/>
      <c r="Q67" s="2"/>
      <c r="R67" s="2"/>
      <c r="S67" s="2"/>
      <c r="T67" s="2"/>
      <c r="U67" s="2"/>
      <c r="V67" s="2"/>
      <c r="W67" s="2"/>
      <c r="X67" s="2"/>
      <c r="Y67" s="2"/>
      <c r="Z67" s="2"/>
    </row>
    <row r="68" ht="15.75" customHeight="1">
      <c r="A68" s="1" t="s">
        <v>824</v>
      </c>
      <c r="B68" s="1" t="s">
        <v>825</v>
      </c>
      <c r="C68" s="1">
        <v>8.0</v>
      </c>
      <c r="D68" s="1" t="s">
        <v>826</v>
      </c>
      <c r="E68" s="1" t="s">
        <v>827</v>
      </c>
      <c r="F68" s="1" t="s">
        <v>828</v>
      </c>
      <c r="G68" s="1" t="s">
        <v>829</v>
      </c>
      <c r="H68" s="1" t="s">
        <v>830</v>
      </c>
      <c r="I68" s="1" t="s">
        <v>831</v>
      </c>
      <c r="J68" s="1" t="s">
        <v>434</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v>-2.0</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869</v>
      </c>
      <c r="E73" s="1" t="s">
        <v>879</v>
      </c>
      <c r="F73" s="1" t="s">
        <v>655</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342</v>
      </c>
      <c r="L76" s="2"/>
      <c r="M76" s="2"/>
      <c r="N76" s="2"/>
      <c r="O76" s="2"/>
      <c r="P76" s="2"/>
      <c r="Q76" s="2"/>
      <c r="R76" s="2"/>
      <c r="S76" s="2"/>
      <c r="T76" s="2"/>
      <c r="U76" s="2"/>
      <c r="V76" s="2"/>
      <c r="W76" s="2"/>
      <c r="X76" s="2"/>
      <c r="Y76" s="2"/>
      <c r="Z76" s="2"/>
    </row>
    <row r="77" ht="15.75" customHeight="1">
      <c r="A77" s="1" t="s">
        <v>917</v>
      </c>
      <c r="B77" s="1" t="s">
        <v>468</v>
      </c>
      <c r="C77" s="1" t="s">
        <v>918</v>
      </c>
      <c r="D77" s="1" t="s">
        <v>919</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538</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941</v>
      </c>
      <c r="F79" s="1" t="s">
        <v>942</v>
      </c>
      <c r="G79" s="1" t="s">
        <v>943</v>
      </c>
      <c r="H79" s="1" t="s">
        <v>944</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v>-2.0</v>
      </c>
      <c r="C80" s="1" t="s">
        <v>949</v>
      </c>
      <c r="D80" s="1" t="s">
        <v>950</v>
      </c>
      <c r="E80" s="1" t="s">
        <v>951</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v>0.0</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1004</v>
      </c>
      <c r="E85" s="1" t="s">
        <v>1005</v>
      </c>
      <c r="F85" s="1" t="s">
        <v>1006</v>
      </c>
      <c r="G85" s="1" t="s">
        <v>1007</v>
      </c>
      <c r="H85" s="1" t="s">
        <v>1008</v>
      </c>
      <c r="I85" s="1" t="s">
        <v>1009</v>
      </c>
      <c r="J85" s="1">
        <v>0.0</v>
      </c>
      <c r="K85" s="1" t="s">
        <v>1000</v>
      </c>
      <c r="L85" s="2"/>
      <c r="M85" s="2"/>
      <c r="N85" s="2"/>
      <c r="O85" s="2"/>
      <c r="P85" s="2"/>
      <c r="Q85" s="2"/>
      <c r="R85" s="2"/>
      <c r="S85" s="2"/>
      <c r="T85" s="2"/>
      <c r="U85" s="2"/>
      <c r="V85" s="2"/>
      <c r="W85" s="2"/>
      <c r="X85" s="2"/>
      <c r="Y85" s="2"/>
      <c r="Z85" s="2"/>
    </row>
    <row r="86" ht="15.75" customHeight="1">
      <c r="A86" s="1" t="s">
        <v>1010</v>
      </c>
      <c r="B86" s="1" t="s">
        <v>1011</v>
      </c>
      <c r="C86" s="1" t="s">
        <v>1012</v>
      </c>
      <c r="D86" s="1" t="s">
        <v>145</v>
      </c>
      <c r="E86" s="1" t="s">
        <v>145</v>
      </c>
      <c r="F86" s="1" t="s">
        <v>145</v>
      </c>
      <c r="G86" s="1" t="s">
        <v>145</v>
      </c>
      <c r="H86" s="1" t="s">
        <v>145</v>
      </c>
      <c r="I86" s="1">
        <v>-50.0</v>
      </c>
      <c r="J86" s="1">
        <v>0.0</v>
      </c>
      <c r="K86" s="1">
        <v>0.0</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538</v>
      </c>
      <c r="F88" s="1" t="s">
        <v>1018</v>
      </c>
      <c r="G88" s="1" t="s">
        <v>1019</v>
      </c>
      <c r="H88" s="1" t="s">
        <v>1020</v>
      </c>
      <c r="I88" s="1" t="s">
        <v>375</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1036</v>
      </c>
      <c r="D90" s="1" t="s">
        <v>1037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v>22.0</v>
      </c>
      <c r="C91" s="1" t="s">
        <v>1046</v>
      </c>
      <c r="D91" s="1" t="s">
        <v>1047</v>
      </c>
      <c r="E91" s="1" t="s">
        <v>1048</v>
      </c>
      <c r="F91" s="1" t="s">
        <v>1049</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324</v>
      </c>
      <c r="C92" s="1" t="s">
        <v>838</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1134</v>
      </c>
      <c r="F99" s="1" t="s">
        <v>992</v>
      </c>
      <c r="G99" s="1" t="s">
        <v>1135</v>
      </c>
      <c r="H99" s="1" t="s">
        <v>836</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742</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816</v>
      </c>
      <c r="C107" s="1" t="s">
        <v>816</v>
      </c>
      <c r="D107" s="1" t="s">
        <v>1216</v>
      </c>
      <c r="E107" s="1" t="s">
        <v>145</v>
      </c>
      <c r="F107" s="1" t="s">
        <v>145</v>
      </c>
      <c r="G107" s="1" t="s">
        <v>145</v>
      </c>
      <c r="H107" s="1" t="s">
        <v>145</v>
      </c>
      <c r="I107" s="1">
        <v>-37.0</v>
      </c>
      <c r="J107" s="1">
        <v>0.0</v>
      </c>
      <c r="K107" s="1">
        <v>0.0</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1221</v>
      </c>
      <c r="E109" s="1" t="s">
        <v>1222</v>
      </c>
      <c r="F109" s="1" t="s">
        <v>1223</v>
      </c>
      <c r="G109" s="1" t="s">
        <v>1224</v>
      </c>
      <c r="H109" s="1" t="s">
        <v>440</v>
      </c>
      <c r="I109" s="1" t="s">
        <v>1225</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1231</v>
      </c>
      <c r="F110" s="1" t="s">
        <v>1232</v>
      </c>
      <c r="G110" s="1" t="s">
        <v>1233</v>
      </c>
      <c r="H110" s="1" t="s">
        <v>1234</v>
      </c>
      <c r="I110" s="1" t="s">
        <v>1235</v>
      </c>
      <c r="J110" s="1" t="s">
        <v>459</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1239</v>
      </c>
      <c r="D111" s="1" t="s">
        <v>1240</v>
      </c>
      <c r="E111" s="1" t="s">
        <v>1241</v>
      </c>
      <c r="F111" s="1" t="s">
        <v>1242</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1252</v>
      </c>
      <c r="F112" s="1" t="s">
        <v>1253</v>
      </c>
      <c r="G112" s="1" t="s">
        <v>1254</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1254</v>
      </c>
      <c r="H113" s="1">
        <v>2.0</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1282</v>
      </c>
      <c r="E115" s="1" t="s">
        <v>1283</v>
      </c>
      <c r="F115" s="1" t="s">
        <v>1284</v>
      </c>
      <c r="G115" s="1" t="s">
        <v>314</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949</v>
      </c>
      <c r="D116" s="1" t="s">
        <v>1291</v>
      </c>
      <c r="E116" s="1" t="s">
        <v>1292</v>
      </c>
      <c r="F116" s="1" t="s">
        <v>1293</v>
      </c>
      <c r="G116" s="1" t="s">
        <v>1294</v>
      </c>
      <c r="H116" s="1">
        <v>21.0</v>
      </c>
      <c r="I116" s="1" t="s">
        <v>1295</v>
      </c>
      <c r="J116" s="1" t="s">
        <v>1296</v>
      </c>
      <c r="K116" s="1" t="s">
        <v>1297</v>
      </c>
      <c r="L116" s="2"/>
      <c r="M116" s="2"/>
      <c r="N116" s="2"/>
      <c r="O116" s="2"/>
      <c r="P116" s="2"/>
      <c r="Q116" s="2"/>
      <c r="R116" s="2"/>
      <c r="S116" s="2"/>
      <c r="T116" s="2"/>
      <c r="U116" s="2"/>
      <c r="V116" s="2"/>
      <c r="W116" s="2"/>
      <c r="X116" s="2"/>
      <c r="Y116" s="2"/>
      <c r="Z116" s="2"/>
    </row>
    <row r="117" ht="15.75" customHeight="1">
      <c r="A117" s="1" t="s">
        <v>1298</v>
      </c>
      <c r="B117" s="1" t="s">
        <v>1299</v>
      </c>
      <c r="C117" s="1" t="s">
        <v>1300</v>
      </c>
      <c r="D117" s="1" t="s">
        <v>1301</v>
      </c>
      <c r="E117" s="1" t="s">
        <v>1302</v>
      </c>
      <c r="F117" s="1" t="s">
        <v>1303</v>
      </c>
      <c r="G117" s="1" t="s">
        <v>1304</v>
      </c>
      <c r="H117" s="1" t="s">
        <v>1305</v>
      </c>
      <c r="I117" s="1" t="s">
        <v>1306</v>
      </c>
      <c r="J117" s="1" t="s">
        <v>1307</v>
      </c>
      <c r="K117" s="1" t="s">
        <v>1308</v>
      </c>
      <c r="L117" s="2"/>
      <c r="M117" s="2"/>
      <c r="N117" s="2"/>
      <c r="O117" s="2"/>
      <c r="P117" s="2"/>
      <c r="Q117" s="2"/>
      <c r="R117" s="2"/>
      <c r="S117" s="2"/>
      <c r="T117" s="2"/>
      <c r="U117" s="2"/>
      <c r="V117" s="2"/>
      <c r="W117" s="2"/>
      <c r="X117" s="2"/>
      <c r="Y117" s="2"/>
      <c r="Z117" s="2"/>
    </row>
    <row r="118" ht="15.75" customHeight="1">
      <c r="A118" s="1" t="s">
        <v>1309</v>
      </c>
      <c r="B118" s="1" t="s">
        <v>1310</v>
      </c>
      <c r="C118" s="1" t="s">
        <v>1311</v>
      </c>
      <c r="D118" s="1" t="s">
        <v>1312</v>
      </c>
      <c r="E118" s="1" t="s">
        <v>1313</v>
      </c>
      <c r="F118" s="1" t="s">
        <v>1314</v>
      </c>
      <c r="G118" s="1" t="s">
        <v>1315</v>
      </c>
      <c r="H118" s="1" t="s">
        <v>1316</v>
      </c>
      <c r="I118" s="1" t="s">
        <v>1317</v>
      </c>
      <c r="J118" s="1" t="s">
        <v>1318</v>
      </c>
      <c r="K118" s="1" t="s">
        <v>464</v>
      </c>
      <c r="L118" s="2"/>
      <c r="M118" s="2"/>
      <c r="N118" s="2"/>
      <c r="O118" s="2"/>
      <c r="P118" s="2"/>
      <c r="Q118" s="2"/>
      <c r="R118" s="2"/>
      <c r="S118" s="2"/>
      <c r="T118" s="2"/>
      <c r="U118" s="2"/>
      <c r="V118" s="2"/>
      <c r="W118" s="2"/>
      <c r="X118" s="2"/>
      <c r="Y118" s="2"/>
      <c r="Z118" s="2"/>
    </row>
    <row r="119" ht="15.75" customHeight="1">
      <c r="A119" s="1" t="s">
        <v>1319</v>
      </c>
      <c r="B119" s="1" t="s">
        <v>1320</v>
      </c>
      <c r="C119" s="1" t="s">
        <v>1321</v>
      </c>
      <c r="D119" s="1" t="s">
        <v>230</v>
      </c>
      <c r="E119" s="1" t="s">
        <v>1322</v>
      </c>
      <c r="F119" s="1" t="s">
        <v>1323</v>
      </c>
      <c r="G119" s="1" t="s">
        <v>1324</v>
      </c>
      <c r="H119" s="1" t="s">
        <v>1325</v>
      </c>
      <c r="I119" s="1" t="s">
        <v>1109</v>
      </c>
      <c r="J119" s="1" t="s">
        <v>1326</v>
      </c>
      <c r="K119" s="1">
        <v>3.0</v>
      </c>
      <c r="L119" s="2"/>
      <c r="M119" s="2"/>
      <c r="N119" s="2"/>
      <c r="O119" s="2"/>
      <c r="P119" s="2"/>
      <c r="Q119" s="2"/>
      <c r="R119" s="2"/>
      <c r="S119" s="2"/>
      <c r="T119" s="2"/>
      <c r="U119" s="2"/>
      <c r="V119" s="2"/>
      <c r="W119" s="2"/>
      <c r="X119" s="2"/>
      <c r="Y119" s="2"/>
      <c r="Z119" s="2"/>
    </row>
    <row r="120" ht="15.75" customHeight="1">
      <c r="A120" s="1" t="s">
        <v>1327</v>
      </c>
      <c r="B120" s="1" t="s">
        <v>1328</v>
      </c>
      <c r="C120" s="1" t="s">
        <v>1329</v>
      </c>
      <c r="D120" s="1" t="s">
        <v>297</v>
      </c>
      <c r="E120" s="1" t="s">
        <v>1330</v>
      </c>
      <c r="F120" s="1" t="s">
        <v>1331</v>
      </c>
      <c r="G120" s="1" t="s">
        <v>1332</v>
      </c>
      <c r="H120" s="1" t="s">
        <v>1333</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198</v>
      </c>
      <c r="D121" s="1" t="s">
        <v>222</v>
      </c>
      <c r="E121" s="1" t="s">
        <v>1339</v>
      </c>
      <c r="F121" s="1" t="s">
        <v>1340</v>
      </c>
      <c r="G121" s="1" t="s">
        <v>1341</v>
      </c>
      <c r="H121" s="1" t="s">
        <v>1342</v>
      </c>
      <c r="I121" s="1" t="s">
        <v>1343</v>
      </c>
      <c r="J121" s="1" t="s">
        <v>1344</v>
      </c>
      <c r="K121" s="1" t="s">
        <v>135</v>
      </c>
      <c r="L121" s="2"/>
      <c r="M121" s="2"/>
      <c r="N121" s="2"/>
      <c r="O121" s="2"/>
      <c r="P121" s="2"/>
      <c r="Q121" s="2"/>
      <c r="R121" s="2"/>
      <c r="S121" s="2"/>
      <c r="T121" s="2"/>
      <c r="U121" s="2"/>
      <c r="V121" s="2"/>
      <c r="W121" s="2"/>
      <c r="X121" s="2"/>
      <c r="Y121" s="2"/>
      <c r="Z121" s="2"/>
    </row>
    <row r="122" ht="15.75" customHeight="1">
      <c r="A122" s="1" t="s">
        <v>1345</v>
      </c>
      <c r="B122" s="1" t="s">
        <v>1346</v>
      </c>
      <c r="C122" s="1" t="s">
        <v>1347</v>
      </c>
      <c r="D122" s="1" t="s">
        <v>1348</v>
      </c>
      <c r="E122" s="1" t="s">
        <v>654</v>
      </c>
      <c r="F122" s="1" t="s">
        <v>1349</v>
      </c>
      <c r="G122" s="1" t="s">
        <v>211</v>
      </c>
      <c r="H122" s="1" t="s">
        <v>1350</v>
      </c>
      <c r="I122" s="1" t="s">
        <v>1351</v>
      </c>
      <c r="J122" s="1" t="s">
        <v>1352</v>
      </c>
      <c r="K122" s="1" t="s">
        <v>127</v>
      </c>
      <c r="L122" s="2"/>
      <c r="M122" s="2"/>
      <c r="N122" s="2"/>
      <c r="O122" s="2"/>
      <c r="P122" s="2"/>
      <c r="Q122" s="2"/>
      <c r="R122" s="2"/>
      <c r="S122" s="2"/>
      <c r="T122" s="2"/>
      <c r="U122" s="2"/>
      <c r="V122" s="2"/>
      <c r="W122" s="2"/>
      <c r="X122" s="2"/>
      <c r="Y122" s="2"/>
      <c r="Z122" s="2"/>
    </row>
    <row r="123" ht="15.75" customHeight="1">
      <c r="A123" s="1" t="s">
        <v>1353</v>
      </c>
      <c r="B123" s="1" t="s">
        <v>395</v>
      </c>
      <c r="C123" s="1" t="s">
        <v>1354</v>
      </c>
      <c r="D123" s="1" t="s">
        <v>1310</v>
      </c>
      <c r="E123" s="1" t="s">
        <v>1355</v>
      </c>
      <c r="F123" s="1" t="s">
        <v>1356</v>
      </c>
      <c r="G123" s="1" t="s">
        <v>1357</v>
      </c>
      <c r="H123" s="1" t="s">
        <v>1358</v>
      </c>
      <c r="I123" s="1" t="s">
        <v>1359</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t="s">
        <v>1363</v>
      </c>
      <c r="C124" s="1" t="s">
        <v>1364</v>
      </c>
      <c r="D124" s="1" t="s">
        <v>1365</v>
      </c>
      <c r="E124" s="1" t="s">
        <v>1366</v>
      </c>
      <c r="F124" s="1" t="s">
        <v>1367</v>
      </c>
      <c r="G124" s="1" t="s">
        <v>1368</v>
      </c>
      <c r="H124" s="1" t="s">
        <v>1369</v>
      </c>
      <c r="I124" s="1" t="s">
        <v>1370</v>
      </c>
      <c r="J124" s="1" t="s">
        <v>1371</v>
      </c>
      <c r="K124" s="1" t="s">
        <v>1372</v>
      </c>
      <c r="L124" s="2"/>
      <c r="M124" s="2"/>
      <c r="N124" s="2"/>
      <c r="O124" s="2"/>
      <c r="P124" s="2"/>
      <c r="Q124" s="2"/>
      <c r="R124" s="2"/>
      <c r="S124" s="2"/>
      <c r="T124" s="2"/>
      <c r="U124" s="2"/>
      <c r="V124" s="2"/>
      <c r="W124" s="2"/>
      <c r="X124" s="2"/>
      <c r="Y124" s="2"/>
      <c r="Z124" s="2"/>
    </row>
    <row r="125" ht="15.75" customHeight="1">
      <c r="A125" s="1" t="s">
        <v>1373</v>
      </c>
      <c r="B125" s="1" t="s">
        <v>1374</v>
      </c>
      <c r="C125" s="1" t="s">
        <v>1375</v>
      </c>
      <c r="D125" s="1" t="s">
        <v>1376</v>
      </c>
      <c r="E125" s="1" t="s">
        <v>1377</v>
      </c>
      <c r="F125" s="1" t="s">
        <v>1378</v>
      </c>
      <c r="G125" s="1" t="s">
        <v>1379</v>
      </c>
      <c r="H125" s="1" t="s">
        <v>1380</v>
      </c>
      <c r="I125" s="1" t="s">
        <v>1381</v>
      </c>
      <c r="J125" s="1" t="s">
        <v>1382</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1388</v>
      </c>
      <c r="F126" s="1" t="s">
        <v>1167</v>
      </c>
      <c r="G126" s="1" t="s">
        <v>1389</v>
      </c>
      <c r="H126" s="1" t="s">
        <v>1390</v>
      </c>
      <c r="I126" s="1" t="s">
        <v>1391</v>
      </c>
      <c r="J126" s="1" t="s">
        <v>1392</v>
      </c>
      <c r="K126" s="1" t="s">
        <v>1257</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1396</v>
      </c>
      <c r="E127" s="1" t="s">
        <v>1095</v>
      </c>
      <c r="F127" s="1" t="s">
        <v>1397</v>
      </c>
      <c r="G127" s="1" t="s">
        <v>1398</v>
      </c>
      <c r="H127" s="1" t="s">
        <v>1399</v>
      </c>
      <c r="I127" s="1" t="s">
        <v>1400</v>
      </c>
      <c r="J127" s="1">
        <v>112.0</v>
      </c>
      <c r="K127" s="1" t="s">
        <v>1401</v>
      </c>
      <c r="L127" s="2"/>
      <c r="M127" s="2"/>
      <c r="N127" s="2"/>
      <c r="O127" s="2"/>
      <c r="P127" s="2"/>
      <c r="Q127" s="2"/>
      <c r="R127" s="2"/>
      <c r="S127" s="2"/>
      <c r="T127" s="2"/>
      <c r="U127" s="2"/>
      <c r="V127" s="2"/>
      <c r="W127" s="2"/>
      <c r="X127" s="2"/>
      <c r="Y127" s="2"/>
      <c r="Z127" s="2"/>
    </row>
    <row r="128" ht="15.75" customHeight="1">
      <c r="A128" s="1" t="s">
        <v>1402</v>
      </c>
      <c r="B128" s="1">
        <v>0.0</v>
      </c>
      <c r="C128" s="1" t="s">
        <v>1403</v>
      </c>
      <c r="D128" s="1" t="s">
        <v>1404</v>
      </c>
      <c r="E128" s="1" t="s">
        <v>1404</v>
      </c>
      <c r="F128" s="1" t="s">
        <v>1405</v>
      </c>
      <c r="G128" s="1" t="s">
        <v>145</v>
      </c>
      <c r="H128" s="1" t="s">
        <v>145</v>
      </c>
      <c r="I128" s="1" t="s">
        <v>1406</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1422</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1422</v>
      </c>
      <c r="I3" s="1" t="s">
        <v>1422</v>
      </c>
      <c r="J3" s="2"/>
      <c r="K3" s="2"/>
      <c r="L3" s="2"/>
      <c r="M3" s="2"/>
      <c r="N3" s="2"/>
      <c r="O3" s="2"/>
      <c r="P3" s="2"/>
      <c r="Q3" s="2"/>
      <c r="R3" s="2"/>
      <c r="S3" s="2"/>
      <c r="T3" s="2"/>
      <c r="U3" s="2"/>
      <c r="V3" s="2"/>
      <c r="W3" s="2"/>
      <c r="X3" s="2"/>
      <c r="Y3" s="2"/>
      <c r="Z3" s="2"/>
    </row>
    <row r="4">
      <c r="A4" s="1" t="s">
        <v>1429</v>
      </c>
      <c r="B4" s="1" t="s">
        <v>1416</v>
      </c>
      <c r="C4" s="1" t="s">
        <v>1430</v>
      </c>
      <c r="D4" s="1" t="s">
        <v>1418</v>
      </c>
      <c r="E4" s="1" t="s">
        <v>1419</v>
      </c>
      <c r="F4" s="1" t="s">
        <v>1420</v>
      </c>
      <c r="G4" s="1" t="s">
        <v>1421</v>
      </c>
      <c r="H4" s="1" t="s">
        <v>1421</v>
      </c>
      <c r="I4" s="1" t="s">
        <v>1421</v>
      </c>
      <c r="J4" s="2"/>
      <c r="K4" s="2"/>
      <c r="L4" s="2"/>
      <c r="M4" s="2"/>
      <c r="N4" s="2"/>
      <c r="O4" s="2"/>
      <c r="P4" s="2"/>
      <c r="Q4" s="2"/>
      <c r="R4" s="2"/>
      <c r="S4" s="2"/>
      <c r="T4" s="2"/>
      <c r="U4" s="2"/>
      <c r="V4" s="2"/>
      <c r="W4" s="2"/>
      <c r="X4" s="2"/>
      <c r="Y4" s="2"/>
      <c r="Z4" s="2"/>
    </row>
    <row r="5">
      <c r="A5" s="1" t="s">
        <v>1423</v>
      </c>
      <c r="B5" s="1" t="s">
        <v>1422</v>
      </c>
      <c r="C5" s="1" t="s">
        <v>1431</v>
      </c>
      <c r="D5" s="1" t="s">
        <v>1432</v>
      </c>
      <c r="E5" s="1" t="s">
        <v>1426</v>
      </c>
      <c r="F5" s="1" t="s">
        <v>1427</v>
      </c>
      <c r="G5" s="1" t="s">
        <v>1428</v>
      </c>
      <c r="H5" s="1" t="s">
        <v>1433</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1437</v>
      </c>
      <c r="I7" s="1" t="s">
        <v>1422</v>
      </c>
      <c r="J7" s="2"/>
      <c r="K7" s="2"/>
      <c r="L7" s="2"/>
      <c r="M7" s="2"/>
      <c r="N7" s="2"/>
      <c r="O7" s="2"/>
      <c r="P7" s="2"/>
      <c r="Q7" s="2"/>
      <c r="R7" s="2"/>
      <c r="S7" s="2"/>
      <c r="T7" s="2"/>
      <c r="U7" s="2"/>
      <c r="V7" s="2"/>
      <c r="W7" s="2"/>
      <c r="X7" s="2"/>
      <c r="Y7" s="2"/>
      <c r="Z7" s="2"/>
    </row>
    <row r="8">
      <c r="A8" s="1" t="s">
        <v>1450</v>
      </c>
      <c r="B8" s="1" t="s">
        <v>1422</v>
      </c>
      <c r="C8" s="1" t="s">
        <v>1451</v>
      </c>
      <c r="D8" s="1" t="s">
        <v>1452</v>
      </c>
      <c r="E8" s="1" t="s">
        <v>1453</v>
      </c>
      <c r="F8" s="1" t="s">
        <v>1454</v>
      </c>
      <c r="G8" s="1" t="s">
        <v>1455</v>
      </c>
      <c r="H8" s="1" t="s">
        <v>1456</v>
      </c>
      <c r="I8" s="1" t="s">
        <v>1454</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1452</v>
      </c>
      <c r="C10" s="1" t="s">
        <v>1452</v>
      </c>
      <c r="D10" s="1" t="s">
        <v>1452</v>
      </c>
      <c r="E10" s="1" t="s">
        <v>1452</v>
      </c>
      <c r="F10" s="1" t="s">
        <v>1452</v>
      </c>
      <c r="G10" s="1" t="s">
        <v>1463</v>
      </c>
      <c r="H10" s="1" t="s">
        <v>1464</v>
      </c>
      <c r="I10" s="1" t="s">
        <v>1465</v>
      </c>
      <c r="J10" s="2"/>
      <c r="K10" s="2"/>
      <c r="L10" s="2"/>
      <c r="M10" s="2"/>
      <c r="N10" s="2"/>
      <c r="O10" s="2"/>
      <c r="P10" s="2"/>
      <c r="Q10" s="2"/>
      <c r="R10" s="2"/>
      <c r="S10" s="2"/>
      <c r="T10" s="2"/>
      <c r="U10" s="2"/>
      <c r="V10" s="2"/>
      <c r="W10" s="2"/>
      <c r="X10" s="2"/>
      <c r="Y10" s="2"/>
      <c r="Z10" s="2"/>
    </row>
    <row r="11">
      <c r="A11" s="1" t="s">
        <v>1467</v>
      </c>
      <c r="B11" s="1" t="s">
        <v>1452</v>
      </c>
      <c r="C11" s="1" t="s">
        <v>1452</v>
      </c>
      <c r="D11" s="1" t="s">
        <v>1452</v>
      </c>
      <c r="E11" s="1" t="s">
        <v>1452</v>
      </c>
      <c r="F11" s="1" t="s">
        <v>1452</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1452</v>
      </c>
      <c r="C12" s="1" t="s">
        <v>1452</v>
      </c>
      <c r="D12" s="1" t="s">
        <v>1452</v>
      </c>
      <c r="E12" s="1" t="s">
        <v>1454</v>
      </c>
      <c r="F12" s="1" t="s">
        <v>1454</v>
      </c>
      <c r="G12" s="1" t="s">
        <v>1472</v>
      </c>
      <c r="H12" s="1" t="s">
        <v>1473</v>
      </c>
      <c r="I12" s="1" t="s">
        <v>1474</v>
      </c>
      <c r="J12" s="2"/>
      <c r="K12" s="2"/>
      <c r="L12" s="2"/>
      <c r="M12" s="2"/>
      <c r="N12" s="2"/>
      <c r="O12" s="2"/>
      <c r="P12" s="2"/>
      <c r="Q12" s="2"/>
      <c r="R12" s="2"/>
      <c r="S12" s="2"/>
      <c r="T12" s="2"/>
      <c r="U12" s="2"/>
      <c r="V12" s="2"/>
      <c r="W12" s="2"/>
      <c r="X12" s="2"/>
      <c r="Y12" s="2"/>
      <c r="Z12" s="2"/>
    </row>
    <row r="13">
      <c r="A13" s="1" t="s">
        <v>1475</v>
      </c>
      <c r="B13" s="1" t="s">
        <v>1454</v>
      </c>
      <c r="C13" s="1" t="s">
        <v>1452</v>
      </c>
      <c r="D13" s="1" t="s">
        <v>1454</v>
      </c>
      <c r="E13" s="1" t="s">
        <v>1454</v>
      </c>
      <c r="F13" s="1" t="s">
        <v>1452</v>
      </c>
      <c r="G13" s="1" t="s">
        <v>1476</v>
      </c>
      <c r="H13" s="1" t="s">
        <v>1477</v>
      </c>
      <c r="I13" s="1" t="s">
        <v>1422</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1422</v>
      </c>
      <c r="J14" s="2"/>
      <c r="K14" s="2"/>
      <c r="L14" s="2"/>
      <c r="M14" s="2"/>
      <c r="N14" s="2"/>
      <c r="O14" s="2"/>
      <c r="P14" s="2"/>
      <c r="Q14" s="2"/>
      <c r="R14" s="2"/>
      <c r="S14" s="2"/>
      <c r="T14" s="2"/>
      <c r="U14" s="2"/>
      <c r="V14" s="2"/>
      <c r="W14" s="2"/>
      <c r="X14" s="2"/>
      <c r="Y14" s="2"/>
      <c r="Z14" s="2"/>
    </row>
    <row r="15">
      <c r="A15" s="1" t="s">
        <v>1486</v>
      </c>
      <c r="B15" s="1" t="s">
        <v>232</v>
      </c>
      <c r="C15" s="1" t="s">
        <v>232</v>
      </c>
      <c r="D15" s="1" t="s">
        <v>233</v>
      </c>
      <c r="E15" s="1" t="s">
        <v>1422</v>
      </c>
      <c r="F15" s="1" t="s">
        <v>1422</v>
      </c>
      <c r="G15" s="1" t="s">
        <v>1422</v>
      </c>
      <c r="H15" s="1" t="s">
        <v>1422</v>
      </c>
      <c r="I15" s="1" t="s">
        <v>1422</v>
      </c>
      <c r="J15" s="2"/>
      <c r="K15" s="2"/>
      <c r="L15" s="2"/>
      <c r="M15" s="2"/>
      <c r="N15" s="2"/>
      <c r="O15" s="2"/>
      <c r="P15" s="2"/>
      <c r="Q15" s="2"/>
      <c r="R15" s="2"/>
      <c r="S15" s="2"/>
      <c r="T15" s="2"/>
      <c r="U15" s="2"/>
      <c r="V15" s="2"/>
      <c r="W15" s="2"/>
      <c r="X15" s="2"/>
      <c r="Y15" s="2"/>
      <c r="Z15" s="2"/>
    </row>
    <row r="16">
      <c r="A16" s="1" t="s">
        <v>1487</v>
      </c>
      <c r="B16" s="1" t="s">
        <v>1488</v>
      </c>
      <c r="C16" s="1" t="s">
        <v>1489</v>
      </c>
      <c r="D16" s="1" t="s">
        <v>1490</v>
      </c>
      <c r="E16" s="1" t="s">
        <v>1422</v>
      </c>
      <c r="F16" s="1" t="s">
        <v>1422</v>
      </c>
      <c r="G16" s="1" t="s">
        <v>1422</v>
      </c>
      <c r="H16" s="1" t="s">
        <v>1422</v>
      </c>
      <c r="I16" s="1" t="s">
        <v>1422</v>
      </c>
      <c r="J16" s="2"/>
      <c r="K16" s="2"/>
      <c r="L16" s="2"/>
      <c r="M16" s="2"/>
      <c r="N16" s="2"/>
      <c r="O16" s="2"/>
      <c r="P16" s="2"/>
      <c r="Q16" s="2"/>
      <c r="R16" s="2"/>
      <c r="S16" s="2"/>
      <c r="T16" s="2"/>
      <c r="U16" s="2"/>
      <c r="V16" s="2"/>
      <c r="W16" s="2"/>
      <c r="X16" s="2"/>
      <c r="Y16" s="2"/>
      <c r="Z16" s="2"/>
    </row>
    <row r="17">
      <c r="A17" s="1" t="s">
        <v>1491</v>
      </c>
      <c r="B17" s="1" t="s">
        <v>197</v>
      </c>
      <c r="C17" s="1" t="s">
        <v>198</v>
      </c>
      <c r="D17" s="1" t="s">
        <v>199</v>
      </c>
      <c r="E17" s="1" t="s">
        <v>200</v>
      </c>
      <c r="F17" s="1" t="s">
        <v>201</v>
      </c>
      <c r="G17" s="1" t="s">
        <v>1492</v>
      </c>
      <c r="H17" s="1" t="s">
        <v>1493</v>
      </c>
      <c r="I17" s="1" t="s">
        <v>1494</v>
      </c>
      <c r="J17" s="2"/>
      <c r="K17" s="2"/>
      <c r="L17" s="2"/>
      <c r="M17" s="2"/>
      <c r="N17" s="2"/>
      <c r="O17" s="2"/>
      <c r="P17" s="2"/>
      <c r="Q17" s="2"/>
      <c r="R17" s="2"/>
      <c r="S17" s="2"/>
      <c r="T17" s="2"/>
      <c r="U17" s="2"/>
      <c r="V17" s="2"/>
      <c r="W17" s="2"/>
      <c r="X17" s="2"/>
      <c r="Y17" s="2"/>
      <c r="Z17" s="2"/>
    </row>
    <row r="18">
      <c r="A18" s="1" t="s">
        <v>1495</v>
      </c>
      <c r="B18" s="1" t="s">
        <v>1496</v>
      </c>
      <c r="C18" s="1" t="s">
        <v>1497</v>
      </c>
      <c r="D18" s="1" t="s">
        <v>1498</v>
      </c>
      <c r="E18" s="1" t="s">
        <v>1422</v>
      </c>
      <c r="F18" s="1" t="s">
        <v>1422</v>
      </c>
      <c r="G18" s="1" t="s">
        <v>1422</v>
      </c>
      <c r="H18" s="1" t="s">
        <v>1422</v>
      </c>
      <c r="I18" s="1" t="s">
        <v>1422</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146</v>
      </c>
      <c r="B23" s="1" t="s">
        <v>1422</v>
      </c>
      <c r="C23" s="1" t="s">
        <v>1535</v>
      </c>
      <c r="D23" s="1" t="s">
        <v>1422</v>
      </c>
      <c r="E23" s="1" t="s">
        <v>1422</v>
      </c>
      <c r="F23" s="1" t="s">
        <v>1422</v>
      </c>
      <c r="G23" s="1" t="s">
        <v>1422</v>
      </c>
      <c r="H23" s="1" t="s">
        <v>1422</v>
      </c>
      <c r="I23" s="1" t="s">
        <v>1422</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1540</v>
      </c>
      <c r="F24" s="1" t="s">
        <v>1541</v>
      </c>
      <c r="G24" s="1" t="s">
        <v>1542</v>
      </c>
      <c r="H24" s="1" t="s">
        <v>1542</v>
      </c>
      <c r="I24" s="1" t="s">
        <v>1542</v>
      </c>
      <c r="J24" s="2"/>
      <c r="K24" s="2"/>
      <c r="L24" s="2"/>
      <c r="M24" s="2"/>
      <c r="N24" s="2"/>
      <c r="O24" s="2"/>
      <c r="P24" s="2"/>
      <c r="Q24" s="2"/>
      <c r="R24" s="2"/>
      <c r="S24" s="2"/>
      <c r="T24" s="2"/>
      <c r="U24" s="2"/>
      <c r="V24" s="2"/>
      <c r="W24" s="2"/>
      <c r="X24" s="2"/>
      <c r="Y24" s="2"/>
      <c r="Z24" s="2"/>
    </row>
    <row r="25" ht="15.75" customHeight="1">
      <c r="A25" s="1" t="s">
        <v>1543</v>
      </c>
      <c r="B25" s="1" t="s">
        <v>1544</v>
      </c>
      <c r="C25" s="1" t="s">
        <v>1545</v>
      </c>
      <c r="D25" s="1" t="s">
        <v>1546</v>
      </c>
      <c r="E25" s="1" t="s">
        <v>1547</v>
      </c>
      <c r="F25" s="1" t="s">
        <v>1548</v>
      </c>
      <c r="G25" s="1" t="s">
        <v>1549</v>
      </c>
      <c r="H25" s="1" t="s">
        <v>1422</v>
      </c>
      <c r="I25" s="1" t="s">
        <v>1422</v>
      </c>
      <c r="J25" s="2"/>
      <c r="K25" s="2"/>
      <c r="L25" s="2"/>
      <c r="M25" s="2"/>
      <c r="N25" s="2"/>
      <c r="O25" s="2"/>
      <c r="P25" s="2"/>
      <c r="Q25" s="2"/>
      <c r="R25" s="2"/>
      <c r="S25" s="2"/>
      <c r="T25" s="2"/>
      <c r="U25" s="2"/>
      <c r="V25" s="2"/>
      <c r="W25" s="2"/>
      <c r="X25" s="2"/>
      <c r="Y25" s="2"/>
      <c r="Z25" s="2"/>
    </row>
    <row r="26" ht="15.75" customHeight="1">
      <c r="A26" s="1" t="s">
        <v>1550</v>
      </c>
      <c r="B26" s="1" t="s">
        <v>1551</v>
      </c>
      <c r="C26" s="1" t="s">
        <v>1552</v>
      </c>
      <c r="D26" s="1" t="s">
        <v>1553</v>
      </c>
      <c r="E26" s="1" t="s">
        <v>1554</v>
      </c>
      <c r="F26" s="1" t="s">
        <v>1555</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1556</v>
      </c>
      <c r="B2" s="1" t="s">
        <v>1557</v>
      </c>
      <c r="C2" s="2"/>
      <c r="D2" s="2"/>
      <c r="E2" s="2"/>
      <c r="F2" s="2"/>
      <c r="G2" s="2"/>
      <c r="H2" s="2"/>
      <c r="I2" s="2"/>
      <c r="J2" s="2"/>
      <c r="K2" s="2"/>
      <c r="L2" s="2"/>
      <c r="M2" s="2"/>
      <c r="N2" s="2"/>
      <c r="O2" s="2"/>
      <c r="P2" s="2"/>
      <c r="Q2" s="2"/>
      <c r="R2" s="2"/>
      <c r="S2" s="2"/>
      <c r="T2" s="2"/>
      <c r="U2" s="2"/>
      <c r="V2" s="2"/>
      <c r="W2" s="2"/>
      <c r="X2" s="2"/>
      <c r="Y2" s="2"/>
      <c r="Z2" s="2"/>
    </row>
    <row r="3">
      <c r="A3" s="3" t="s">
        <v>1558</v>
      </c>
      <c r="B3" s="1" t="s">
        <v>1559</v>
      </c>
      <c r="C3" s="2"/>
      <c r="D3" s="2"/>
      <c r="E3" s="2"/>
      <c r="F3" s="2"/>
      <c r="G3" s="2"/>
      <c r="H3" s="2"/>
      <c r="I3" s="2"/>
      <c r="J3" s="2"/>
      <c r="K3" s="2"/>
      <c r="L3" s="2"/>
      <c r="M3" s="2"/>
      <c r="N3" s="2"/>
      <c r="O3" s="2"/>
      <c r="P3" s="2"/>
      <c r="Q3" s="2"/>
      <c r="R3" s="2"/>
      <c r="S3" s="2"/>
      <c r="T3" s="2"/>
      <c r="U3" s="2"/>
      <c r="V3" s="2"/>
      <c r="W3" s="2"/>
      <c r="X3" s="2"/>
      <c r="Y3" s="2"/>
      <c r="Z3" s="2"/>
    </row>
    <row r="4">
      <c r="A4" s="3" t="s">
        <v>1560</v>
      </c>
      <c r="B4" s="1" t="s">
        <v>1561</v>
      </c>
      <c r="C4" s="2"/>
      <c r="D4" s="2"/>
      <c r="E4" s="2"/>
      <c r="F4" s="2"/>
      <c r="G4" s="2"/>
      <c r="H4" s="2"/>
      <c r="I4" s="2"/>
      <c r="J4" s="2"/>
      <c r="K4" s="2"/>
      <c r="L4" s="2"/>
      <c r="M4" s="2"/>
      <c r="N4" s="2"/>
      <c r="O4" s="2"/>
      <c r="P4" s="2"/>
      <c r="Q4" s="2"/>
      <c r="R4" s="2"/>
      <c r="S4" s="2"/>
      <c r="T4" s="2"/>
      <c r="U4" s="2"/>
      <c r="V4" s="2"/>
      <c r="W4" s="2"/>
      <c r="X4" s="2"/>
      <c r="Y4" s="2"/>
      <c r="Z4" s="2"/>
    </row>
    <row r="5">
      <c r="A5" s="3" t="s">
        <v>1562</v>
      </c>
      <c r="B5" s="1" t="s">
        <v>1563</v>
      </c>
      <c r="C5" s="2"/>
      <c r="D5" s="2"/>
      <c r="E5" s="2"/>
      <c r="F5" s="2"/>
      <c r="G5" s="2"/>
      <c r="H5" s="2"/>
      <c r="I5" s="2"/>
      <c r="J5" s="2"/>
      <c r="K5" s="2"/>
      <c r="L5" s="2"/>
      <c r="M5" s="2"/>
      <c r="N5" s="2"/>
      <c r="O5" s="2"/>
      <c r="P5" s="2"/>
      <c r="Q5" s="2"/>
      <c r="R5" s="2"/>
      <c r="S5" s="2"/>
      <c r="T5" s="2"/>
      <c r="U5" s="2"/>
      <c r="V5" s="2"/>
      <c r="W5" s="2"/>
      <c r="X5" s="2"/>
      <c r="Y5" s="2"/>
      <c r="Z5" s="2"/>
    </row>
    <row r="6">
      <c r="A6" s="3" t="s">
        <v>1564</v>
      </c>
      <c r="B6" s="1" t="s">
        <v>1565</v>
      </c>
      <c r="C6" s="2"/>
      <c r="D6" s="2"/>
      <c r="E6" s="2"/>
      <c r="F6" s="2"/>
      <c r="G6" s="2"/>
      <c r="H6" s="2"/>
      <c r="I6" s="2"/>
      <c r="J6" s="2"/>
      <c r="K6" s="2"/>
      <c r="L6" s="2"/>
      <c r="M6" s="2"/>
      <c r="N6" s="2"/>
      <c r="O6" s="2"/>
      <c r="P6" s="2"/>
      <c r="Q6" s="2"/>
      <c r="R6" s="2"/>
      <c r="S6" s="2"/>
      <c r="T6" s="2"/>
      <c r="U6" s="2"/>
      <c r="V6" s="2"/>
      <c r="W6" s="2"/>
      <c r="X6" s="2"/>
      <c r="Y6" s="2"/>
      <c r="Z6" s="2"/>
    </row>
    <row r="7">
      <c r="A7" s="3" t="s">
        <v>1566</v>
      </c>
      <c r="B7" s="1" t="s">
        <v>11</v>
      </c>
      <c r="C7" s="2"/>
      <c r="D7" s="2"/>
      <c r="E7" s="2"/>
      <c r="F7" s="2"/>
      <c r="G7" s="2"/>
      <c r="H7" s="2"/>
      <c r="I7" s="2"/>
      <c r="J7" s="2"/>
      <c r="K7" s="2"/>
      <c r="L7" s="2"/>
      <c r="M7" s="2"/>
      <c r="N7" s="2"/>
      <c r="O7" s="2"/>
      <c r="P7" s="2"/>
      <c r="Q7" s="2"/>
      <c r="R7" s="2"/>
      <c r="S7" s="2"/>
      <c r="T7" s="2"/>
      <c r="U7" s="2"/>
      <c r="V7" s="2"/>
      <c r="W7" s="2"/>
      <c r="X7" s="2"/>
      <c r="Y7" s="2"/>
      <c r="Z7" s="2"/>
    </row>
    <row r="8">
      <c r="A8" s="3" t="s">
        <v>1567</v>
      </c>
      <c r="B8" s="1" t="s">
        <v>1568</v>
      </c>
      <c r="C8" s="2"/>
      <c r="D8" s="2"/>
      <c r="E8" s="2"/>
      <c r="F8" s="2"/>
      <c r="G8" s="2"/>
      <c r="H8" s="2"/>
      <c r="I8" s="2"/>
      <c r="J8" s="2"/>
      <c r="K8" s="2"/>
      <c r="L8" s="2"/>
      <c r="M8" s="2"/>
      <c r="N8" s="2"/>
      <c r="O8" s="2"/>
      <c r="P8" s="2"/>
      <c r="Q8" s="2"/>
      <c r="R8" s="2"/>
      <c r="S8" s="2"/>
      <c r="T8" s="2"/>
      <c r="U8" s="2"/>
      <c r="V8" s="2"/>
      <c r="W8" s="2"/>
      <c r="X8" s="2"/>
      <c r="Y8" s="2"/>
      <c r="Z8" s="2"/>
    </row>
    <row r="9">
      <c r="A9" s="3" t="s">
        <v>1569</v>
      </c>
      <c r="B9" s="4" t="s">
        <v>1570</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t="s">
        <v>1582</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4" t="s">
        <v>1593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51.81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51.315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50.02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52.56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51.81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51.315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50.02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52.56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1.6384032E9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1.483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68.78018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409905.0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409905.0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771870.0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380600.0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380600.0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51.6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51.88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2.362271232E9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38.82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69.16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3.599251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46.5776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50.4743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t="s">
        <v>1624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1.952674304E9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-0.25014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3.5969834E7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4.56919E7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v>4471214.0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1630</v>
      </c>
      <c r="B61" s="1">
        <v>4023788.0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0.0979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0.01657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1.09682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0.1592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4.56919E7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38.819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1.331822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1.7591904E9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-1.6417E8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-3.09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2.975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96.311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-0.21308982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v>1.6384032E9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t="s">
        <v>1654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1655</v>
      </c>
      <c r="B85" s="1" t="s">
        <v>1656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t="s">
        <v>1660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t="s">
        <v>1660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v>7.917354E8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1666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t="s">
        <v>1668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t="s">
        <v>1670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v>51.7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79.0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v>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59.0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v>2.57143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t="s">
        <v>1679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1680</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v>4.62091008E8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10.14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2.0274644E7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v>5.8792E7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1685</v>
      </c>
      <c r="B108" s="1">
        <v>3.099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1686</v>
      </c>
      <c r="B109" s="1">
        <v>4.066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6.56323008E8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v>3.324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12.343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-0.017280001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-0.0763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-0.013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0.40733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0.03089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-0.06476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t="s">
        <v>1624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26.0</v>
      </c>
      <c r="C3" s="1">
        <v>37.0</v>
      </c>
      <c r="D3" s="1">
        <v>70.0</v>
      </c>
      <c r="E3" s="1">
        <v>11.0</v>
      </c>
      <c r="F3" s="1">
        <v>201.0</v>
      </c>
      <c r="G3" s="1">
        <v>-18.0</v>
      </c>
      <c r="H3" s="1">
        <v>17.0</v>
      </c>
      <c r="I3" s="1">
        <v>-482.0</v>
      </c>
      <c r="J3" s="1">
        <v>476.0</v>
      </c>
      <c r="K3" s="1">
        <v>48.0</v>
      </c>
      <c r="L3" s="1">
        <f>IF(K3*FORECAST(L2,B3:K3,B2:K2)&gt;0,FORECAST(L2,B3:K3,B2:K2),K3)*$X$1</f>
        <v>48.93333333</v>
      </c>
      <c r="M3" s="1">
        <f>IF(L3*FORECAST(M2,B3:L3,B2:L2)&gt;0,FORECAST(M2,B3:L3,B2:L2),L3)*$X$1</f>
        <v>50.81212121</v>
      </c>
      <c r="N3" s="1">
        <f>IF(M3*FORECAST(N2,B3:M3,B2:M2)&gt;0,FORECAST(N2,B3:M3,B2:M2),M3)*$X$1</f>
        <v>52.69090909</v>
      </c>
      <c r="O3" s="1">
        <f>IF(N3*FORECAST(O2,B3:N3,B2:N2)&gt;0,FORECAST(O2,B3:N3,B2:N2),N3)*$X$1</f>
        <v>54.56969697</v>
      </c>
      <c r="P3" s="1">
        <f>IF(O3*FORECAST(P2,B3:O3,B2:O2)&gt;0,FORECAST(P2,B3:O3,B2:O2),O3)*$X$1</f>
        <v>56.44848485</v>
      </c>
      <c r="Q3" s="1">
        <f>IF(P3*FORECAST(Q2,B3:P3,B2:P2)&gt;0,FORECAST(Q2,B3:P3,B2:P2),P3)*$X$1</f>
        <v>58.32727273</v>
      </c>
      <c r="R3" s="1">
        <f>IF(Q3*FORECAST(R2,B3:Q3,B2:Q2)&gt;0,FORECAST(R2,B3:Q3,B2:Q2),Q3)*$X$1</f>
        <v>60.20606061</v>
      </c>
      <c r="S3" s="5">
        <f>IF(R3*FORECAST(S2,B3:R3,B2:R2)&gt;0,FORECAST(S2,B3:R3,B2:R2),R3)*$X$1</f>
        <v>62.08484848</v>
      </c>
      <c r="T3" s="5">
        <f>IF(S3*FORECAST(T2,B3:S3,B2:S2)&gt;0,FORECAST(T2,B3:S3,B2:S2),S3)*$X$1</f>
        <v>63.96363636</v>
      </c>
      <c r="U3" s="5">
        <f>IF(T3*FORECAST(U2,B3:T3,B2:T2)&gt;0,FORECAST(U2,B3:T3,B2:T2),T3)*$X$1</f>
        <v>65.84242424</v>
      </c>
      <c r="V3" s="5">
        <f>IF(U3*FORECAST(V2,B3:U3,B2:U2)&gt;0,FORECAST(V2,B3:U3,B2:U2),U3)*$X$1</f>
        <v>67.72121212</v>
      </c>
      <c r="W3" s="5">
        <f>IF(V3*FORECAST(W2,B3:V3,B2:V2)&gt;0,FORECAST(W2,B3:V3,B2:V2),V3)*$X$1</f>
        <v>69.6</v>
      </c>
      <c r="X3" s="2"/>
      <c r="Y3" s="2"/>
      <c r="Z3" s="2"/>
    </row>
    <row r="4">
      <c r="A4" s="3" t="s">
        <v>144</v>
      </c>
      <c r="B4" s="1">
        <v>-214.0</v>
      </c>
      <c r="C4" s="1">
        <v>-91.0</v>
      </c>
      <c r="D4" s="1">
        <v>-104.0</v>
      </c>
      <c r="E4" s="1">
        <v>-55.0</v>
      </c>
      <c r="F4" s="1">
        <v>-285.0</v>
      </c>
      <c r="G4" s="1">
        <v>-208.0</v>
      </c>
      <c r="H4" s="1">
        <v>-131.0</v>
      </c>
      <c r="I4" s="1">
        <v>-1870.0</v>
      </c>
      <c r="J4" s="1">
        <v>-1060.0</v>
      </c>
      <c r="K4" s="1">
        <v>-441.0</v>
      </c>
      <c r="L4" s="2"/>
      <c r="M4" s="2"/>
      <c r="N4" s="2"/>
      <c r="O4" s="2"/>
      <c r="P4" s="2"/>
      <c r="Q4" s="2"/>
      <c r="R4" s="2"/>
      <c r="S4" s="2"/>
      <c r="T4" s="2"/>
      <c r="U4" s="2"/>
      <c r="V4" s="2"/>
      <c r="W4" s="2"/>
      <c r="X4" s="2"/>
      <c r="Y4" s="2"/>
      <c r="Z4" s="2"/>
    </row>
    <row r="5">
      <c r="A5" s="3" t="s">
        <v>1698</v>
      </c>
      <c r="B5" s="1">
        <v>68.0</v>
      </c>
      <c r="C5" s="1">
        <v>68.0</v>
      </c>
      <c r="D5" s="1">
        <v>70.0</v>
      </c>
      <c r="E5" s="1">
        <v>70.0</v>
      </c>
      <c r="F5" s="1">
        <v>72.0</v>
      </c>
      <c r="G5" s="1">
        <v>73.0</v>
      </c>
      <c r="H5" s="1">
        <v>74.0</v>
      </c>
      <c r="I5" s="1">
        <v>74.0</v>
      </c>
      <c r="J5" s="1">
        <v>66.0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(1+0.02)/(0.0882-0.02)</f>
        <v>1040.938416</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NPV(0.0882,M3:W3)</f>
        <v>402.4776472</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NPV(0.0882,M16:W16)</f>
        <v>410.7987368</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813.2763839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-441.0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1254.276384</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23.66559215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1040.938416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-69.0</v>
      </c>
      <c r="D3" s="1">
        <v>62.0</v>
      </c>
      <c r="E3" s="1">
        <v>116.0</v>
      </c>
      <c r="F3" s="1">
        <v>437.0</v>
      </c>
      <c r="G3" s="1">
        <v>64.0</v>
      </c>
      <c r="H3" s="1">
        <v>111.0</v>
      </c>
      <c r="I3" s="1">
        <v>2130.0</v>
      </c>
      <c r="J3" s="1">
        <v>-14.0</v>
      </c>
      <c r="K3" s="1">
        <v>-164.0</v>
      </c>
      <c r="L3" s="1">
        <f>IF(K3*FORECAST(L2,B3:K3,B2:K2)&gt;0,FORECAST(L2,B3:K3,B2:K2),K3)*$X$1</f>
        <v>-164</v>
      </c>
      <c r="M3" s="1">
        <f>IF(L3*FORECAST(M2,B3:L3,B2:L2)&gt;0,FORECAST(M2,B3:L3,B2:L2),L3)*$X$1</f>
        <v>-164</v>
      </c>
      <c r="N3" s="1">
        <f>IF(M3*FORECAST(N2,B3:M3,B2:M2)&gt;0,FORECAST(N2,B3:M3,B2:M2),M3)*$X$1</f>
        <v>-164</v>
      </c>
      <c r="O3" s="1">
        <f>IF(N3*FORECAST(O2,B3:N3,B2:N2)&gt;0,FORECAST(O2,B3:N3,B2:N2),N3)*$X$1</f>
        <v>-164</v>
      </c>
      <c r="P3" s="1">
        <f>IF(O3*FORECAST(P2,B3:O3,B2:O2)&gt;0,FORECAST(P2,B3:O3,B2:O2),O3)*$X$1</f>
        <v>-164</v>
      </c>
      <c r="Q3" s="1">
        <f>IF(P3*FORECAST(Q2,B3:P3,B2:P2)&gt;0,FORECAST(Q2,B3:P3,B2:P2),P3)*$X$1</f>
        <v>-59.81904762</v>
      </c>
      <c r="R3" s="1">
        <f>IF(Q3*FORECAST(R2,B3:Q3,B2:Q2)&gt;0,FORECAST(R2,B3:Q3,B2:Q2),Q3)*$X$1</f>
        <v>-82.8547619</v>
      </c>
      <c r="S3" s="5">
        <f>IF(R3*FORECAST(S2,B3:R3,B2:R2)&gt;0,FORECAST(S2,B3:R3,B2:R2),R3)*$X$1</f>
        <v>-105.8904762</v>
      </c>
      <c r="T3" s="5">
        <f>IF(S3*FORECAST(T2,B3:S3,B2:S2)&gt;0,FORECAST(T2,B3:S3,B2:S2),S3)*$X$1</f>
        <v>-128.9261905</v>
      </c>
      <c r="U3" s="5">
        <f>IF(T3*FORECAST(U2,B3:T3,B2:T2)&gt;0,FORECAST(U2,B3:T3,B2:T2),T3)*$X$1</f>
        <v>-151.9619048</v>
      </c>
      <c r="V3" s="5">
        <f>IF(U3*FORECAST(V2,B3:U3,B2:U2)&gt;0,FORECAST(V2,B3:U3,B2:U2),U3)*$X$1</f>
        <v>-174.997619</v>
      </c>
      <c r="W3" s="5">
        <f>IF(V3*FORECAST(W2,B3:V3,B2:V2)&gt;0,FORECAST(W2,B3:V3,B2:V2),V3)*$X$1</f>
        <v>-198.0333333</v>
      </c>
      <c r="X3" s="2"/>
      <c r="Y3" s="2"/>
      <c r="Z3" s="2"/>
    </row>
    <row r="4">
      <c r="A4" s="3" t="s">
        <v>144</v>
      </c>
      <c r="B4" s="1">
        <v>-214.0</v>
      </c>
      <c r="C4" s="1">
        <v>-91.0</v>
      </c>
      <c r="D4" s="1">
        <v>-104.0</v>
      </c>
      <c r="E4" s="1">
        <v>-55.0</v>
      </c>
      <c r="F4" s="1">
        <v>-285.0</v>
      </c>
      <c r="G4" s="1">
        <v>-208.0</v>
      </c>
      <c r="H4" s="1">
        <v>-131.0</v>
      </c>
      <c r="I4" s="1">
        <v>-1870.0</v>
      </c>
      <c r="J4" s="1">
        <v>-1060.0</v>
      </c>
      <c r="K4" s="1">
        <v>-441.0</v>
      </c>
      <c r="L4" s="2"/>
      <c r="M4" s="2"/>
      <c r="N4" s="2"/>
      <c r="O4" s="2"/>
      <c r="P4" s="2"/>
      <c r="Q4" s="2"/>
      <c r="R4" s="2"/>
      <c r="S4" s="2"/>
      <c r="T4" s="2"/>
      <c r="U4" s="2"/>
      <c r="V4" s="2"/>
      <c r="W4" s="2"/>
      <c r="X4" s="2"/>
      <c r="Y4" s="2"/>
      <c r="Z4" s="2"/>
    </row>
    <row r="5">
      <c r="A5" s="3" t="s">
        <v>1698</v>
      </c>
      <c r="B5" s="1">
        <v>68.0</v>
      </c>
      <c r="C5" s="1">
        <v>68.0</v>
      </c>
      <c r="D5" s="1">
        <v>70.0</v>
      </c>
      <c r="E5" s="1">
        <v>70.0</v>
      </c>
      <c r="F5" s="1">
        <v>72.0</v>
      </c>
      <c r="G5" s="1">
        <v>73.0</v>
      </c>
      <c r="H5" s="1">
        <v>74.0</v>
      </c>
      <c r="I5" s="1">
        <v>74.0</v>
      </c>
      <c r="J5" s="1">
        <v>66.0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(1+0.02)/(0.0882-0.02)</f>
        <v>-2961.788856</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NPV(0.0882,M3:W3)</f>
        <v>-971.0026875</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NPV(0.0882,M16:W16)</f>
        <v>-1168.848321</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-2139.851009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-441.0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-1698.851009</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-32.05379262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-2961.788856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