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<sst xmlns="http://schemas.openxmlformats.org/spreadsheetml/2006/main" count="1930" uniqueCount="1665">
  <si>
    <t>ticker</t>
  </si>
  <si>
    <t>AXON</t>
  </si>
  <si>
    <t>nombre</t>
  </si>
  <si>
    <t>AXON ENTERPRISE INC</t>
  </si>
  <si>
    <t>empresa</t>
  </si>
  <si>
    <t>Aerospace &amp; Defense</t>
  </si>
  <si>
    <t>Open</t>
  </si>
  <si>
    <t>Target Price</t>
  </si>
  <si>
    <t>Upside</t>
  </si>
  <si>
    <t>-88.56%</t>
  </si>
  <si>
    <t>Country</t>
  </si>
  <si>
    <t>United States</t>
  </si>
  <si>
    <t>Market Cap</t>
  </si>
  <si>
    <t>Book Value</t>
  </si>
  <si>
    <t>Pe ratio</t>
  </si>
  <si>
    <t>Dividend Ratio</t>
  </si>
  <si>
    <t>No encontrado</t>
  </si>
  <si>
    <t>Net Debt Growth</t>
  </si>
  <si>
    <t>-26.36%</t>
  </si>
  <si>
    <t>Total Assets Growth</t>
  </si>
  <si>
    <t>-19.57%</t>
  </si>
  <si>
    <t>Net Property, Plant and Equipment Growth</t>
  </si>
  <si>
    <t>-19.05%</t>
  </si>
  <si>
    <t>EBITDA Growth</t>
  </si>
  <si>
    <t>876.19%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</si>
  <si>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</si>
  <si>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</si>
  <si>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</si>
  <si>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</si>
  <si>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</si>
  <si>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</si>
  <si>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</si>
  <si>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</si>
  <si>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</si>
  <si>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</si>
  <si>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</si>
  <si>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</si>
  <si>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</si>
  <si>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</si>
  <si>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</si>
  <si>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</si>
  <si>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</si>
  <si>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</si>
  <si>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</si>
  <si>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</si>
  <si>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</si>
  <si>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</si>
  <si>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</si>
  <si>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</si>
  <si>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</si>
  <si>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</si>
  <si>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</si>
  <si>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</si>
  <si>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</si>
  <si>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</si>
  <si>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</si>
  <si>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</si>
  <si>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</si>
  <si>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</si>
  <si>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</si>
  <si>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</si>
  <si>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</si>
  <si>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</si>
  <si>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</si>
  <si>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</si>
  <si>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</si>
  <si>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</si>
  <si>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</si>
  <si>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</si>
  <si>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</si>
  <si>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</si>
  <si>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</si>
  <si>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</si>
  <si>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</si>
  <si>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</si>
  <si>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</si>
  <si>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</si>
  <si>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</si>
  <si>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</si>
  <si>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</si>
  <si>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</si>
  <si>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</si>
  <si>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</si>
  <si>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</si>
  <si>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</si>
  <si>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</si>
  <si>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</si>
  <si>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</si>
  <si>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</si>
  <si>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</si>
  <si>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</si>
  <si>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</si>
  <si>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</si>
  <si>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</si>
  <si>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</si>
  <si>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</si>
  <si>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</si>
  <si>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</si>
  <si>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</si>
  <si>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</si>
  <si>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</si>
  <si>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</si>
  <si>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</si>
  <si>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</si>
  <si>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</si>
  <si>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</si>
  <si>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</si>
  <si>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</si>
  <si>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</si>
  <si>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</si>
  <si>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</si>
  <si>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</si>
  <si>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</si>
  <si>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</si>
  <si>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</si>
  <si>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</si>
  <si>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</si>
  <si>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</si>
  <si>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2.44</t>
  </si>
  <si>
    <t>2.92</t>
  </si>
  <si>
    <t>2.88</t>
  </si>
  <si>
    <t>3.16</t>
  </si>
  <si>
    <t>7.95</t>
  </si>
  <si>
    <t>9.13</t>
  </si>
  <si>
    <t>15.31</t>
  </si>
  <si>
    <t>14.78</t>
  </si>
  <si>
    <t>17.75</t>
  </si>
  <si>
    <t>21.41</t>
  </si>
  <si>
    <t>Tangible Book Value</t>
  </si>
  <si>
    <t>Tangible Book Value Per Share</t>
  </si>
  <si>
    <t>2.34</t>
  </si>
  <si>
    <t>2.6</t>
  </si>
  <si>
    <t>2.39</t>
  </si>
  <si>
    <t>2.52</t>
  </si>
  <si>
    <t>7.25</t>
  </si>
  <si>
    <t>8.5</t>
  </si>
  <si>
    <t>14.77</t>
  </si>
  <si>
    <t>13.95</t>
  </si>
  <si>
    <t>16.95</t>
  </si>
  <si>
    <t>20.38</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</si>
  <si>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</si>
  <si>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</si>
  <si>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</si>
  <si>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</si>
  <si>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</si>
  <si>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</si>
  <si>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</si>
  <si>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</si>
  <si>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</si>
  <si>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</si>
  <si>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</si>
  <si>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</si>
  <si>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</si>
  <si>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</si>
  <si>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</si>
  <si>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</si>
  <si>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</si>
  <si>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</si>
  <si>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</si>
  <si>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</si>
  <si>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</si>
  <si>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</si>
  <si>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</si>
  <si>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</si>
  <si>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</si>
  <si>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</si>
  <si>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</si>
  <si>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</si>
  <si>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</si>
  <si>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</si>
  <si>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</si>
  <si>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</si>
  <si>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</si>
  <si>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</si>
  <si>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</si>
  <si>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</si>
  <si>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</si>
  <si>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</si>
  <si>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</si>
  <si>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</si>
  <si>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</si>
  <si>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</si>
  <si>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</si>
  <si>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</si>
  <si>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</si>
  <si>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</si>
  <si>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0.37</t>
  </si>
  <si>
    <t>0.33</t>
  </si>
  <si>
    <t>0.1</t>
  </si>
  <si>
    <t>0.52</t>
  </si>
  <si>
    <t>0.01</t>
  </si>
  <si>
    <t>-0.03</t>
  </si>
  <si>
    <t>-0.91</t>
  </si>
  <si>
    <t>2.07</t>
  </si>
  <si>
    <t>2.35</t>
  </si>
  <si>
    <t>Basic EPS - Continuing Operations</t>
  </si>
  <si>
    <t>Basic Weighted Average Shares Outstanding</t>
  </si>
  <si>
    <t>Net EPS - Diluted</t>
  </si>
  <si>
    <t>0.36</t>
  </si>
  <si>
    <t>0.32</t>
  </si>
  <si>
    <t>0.5</t>
  </si>
  <si>
    <t>2.03</t>
  </si>
  <si>
    <t>2.31</t>
  </si>
  <si>
    <t>Diluted EPS - Continuing Operations</t>
  </si>
  <si>
    <t>Diluted Weighted Average Shares Outstanding</t>
  </si>
  <si>
    <t>Normalized Basic EPS</t>
  </si>
  <si>
    <t>0.42</t>
  </si>
  <si>
    <t>0.4</t>
  </si>
  <si>
    <t>0.2</t>
  </si>
  <si>
    <t>0.04</t>
  </si>
  <si>
    <t>0.12</t>
  </si>
  <si>
    <t>-1.55</t>
  </si>
  <si>
    <t>0.9</t>
  </si>
  <si>
    <t>1.68</t>
  </si>
  <si>
    <t>Normalized Diluted EPS</t>
  </si>
  <si>
    <t>0.41</t>
  </si>
  <si>
    <t>0.39</t>
  </si>
  <si>
    <t>0.19</t>
  </si>
  <si>
    <t>0.89</t>
  </si>
  <si>
    <t>1.65</t>
  </si>
  <si>
    <t>EBITDA</t>
  </si>
  <si>
    <t>EBITA</t>
  </si>
  <si>
    <t>EBIT</t>
  </si>
  <si>
    <t>EBITDAR</t>
  </si>
  <si>
    <t>Total Revenues (As Reported)</t>
  </si>
  <si>
    <t>Effective Tax Rate - (Ratio)</t>
  </si>
  <si>
    <t>38.36</t>
  </si>
  <si>
    <t>43.63</t>
  </si>
  <si>
    <t>45.08</t>
  </si>
  <si>
    <t>66.96</t>
  </si>
  <si>
    <t>-3.92</t>
  </si>
  <si>
    <t>57.39</t>
  </si>
  <si>
    <t>72.6</t>
  </si>
  <si>
    <t>57.55</t>
  </si>
  <si>
    <t>25.13</t>
  </si>
  <si>
    <t>-12.4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</si>
  <si>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</si>
  <si>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</si>
  <si>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</si>
  <si>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</si>
  <si>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</si>
  <si>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</si>
  <si>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</si>
  <si>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</si>
  <si>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</si>
  <si>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</si>
  <si>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</si>
  <si>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</si>
  <si>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</si>
  <si>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</si>
  <si>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</si>
  <si>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</si>
  <si>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</si>
  <si>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</si>
  <si>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</si>
  <si>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</si>
  <si>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</si>
  <si>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</si>
  <si>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12.17</t>
  </si>
  <si>
    <t>10.7</t>
  </si>
  <si>
    <t>8.33</t>
  </si>
  <si>
    <t>2.84</t>
  </si>
  <si>
    <t>3.17</t>
  </si>
  <si>
    <t>-0.35</t>
  </si>
  <si>
    <t>0.35</t>
  </si>
  <si>
    <t>-6.85</t>
  </si>
  <si>
    <t>2.71</t>
  </si>
  <si>
    <t>3.12</t>
  </si>
  <si>
    <t>Return on Total Capital</t>
  </si>
  <si>
    <t>17.1</t>
  </si>
  <si>
    <t>15.51</t>
  </si>
  <si>
    <t>13.73</t>
  </si>
  <si>
    <t>5.5</t>
  </si>
  <si>
    <t>5.28</t>
  </si>
  <si>
    <t>-0.54</t>
  </si>
  <si>
    <t>0.49</t>
  </si>
  <si>
    <t>-10.13</t>
  </si>
  <si>
    <t>4.02</t>
  </si>
  <si>
    <t>4.55</t>
  </si>
  <si>
    <t>Return On Equity %</t>
  </si>
  <si>
    <t>16.78</t>
  </si>
  <si>
    <t>13.93</t>
  </si>
  <si>
    <t>11.24</t>
  </si>
  <si>
    <t>3.27</t>
  </si>
  <si>
    <t>9.2</t>
  </si>
  <si>
    <t>0.17</t>
  </si>
  <si>
    <t>-0.23</t>
  </si>
  <si>
    <t>-5.93</t>
  </si>
  <si>
    <t>12.7</t>
  </si>
  <si>
    <t>12.1</t>
  </si>
  <si>
    <t>Return on Common Equity</t>
  </si>
  <si>
    <t>Margin Analysis</t>
  </si>
  <si>
    <t>Gross Profit Margin %</t>
  </si>
  <si>
    <t>61.72</t>
  </si>
  <si>
    <t>65.01</t>
  </si>
  <si>
    <t>63.57</t>
  </si>
  <si>
    <t>60.24</t>
  </si>
  <si>
    <t>61.56</t>
  </si>
  <si>
    <t>57.88</t>
  </si>
  <si>
    <t>61.13</t>
  </si>
  <si>
    <t>62.65</t>
  </si>
  <si>
    <t>61.23</t>
  </si>
  <si>
    <t>61.11</t>
  </si>
  <si>
    <t>SG&amp;A Margin</t>
  </si>
  <si>
    <t>32.92</t>
  </si>
  <si>
    <t>35.12</t>
  </si>
  <si>
    <t>39.54</t>
  </si>
  <si>
    <t>40.34</t>
  </si>
  <si>
    <t>36.87</t>
  </si>
  <si>
    <t>39.74</t>
  </si>
  <si>
    <t>42.14</t>
  </si>
  <si>
    <t>59.65</t>
  </si>
  <si>
    <t>33.89</t>
  </si>
  <si>
    <t>31.27</t>
  </si>
  <si>
    <t>EBITDA Margin %</t>
  </si>
  <si>
    <t>22.38</t>
  </si>
  <si>
    <t>19.46</t>
  </si>
  <si>
    <t>13.98</t>
  </si>
  <si>
    <t>6.42</t>
  </si>
  <si>
    <t>8.92</t>
  </si>
  <si>
    <t>1.31</t>
  </si>
  <si>
    <t>2.73</t>
  </si>
  <si>
    <t>-17.31</t>
  </si>
  <si>
    <t>10.33</t>
  </si>
  <si>
    <t>12.14</t>
  </si>
  <si>
    <t>EBITA Margin %</t>
  </si>
  <si>
    <t>19.88</t>
  </si>
  <si>
    <t>18.2</t>
  </si>
  <si>
    <t>12.95</t>
  </si>
  <si>
    <t>5.45</t>
  </si>
  <si>
    <t>7.75</t>
  </si>
  <si>
    <t>-0.17</t>
  </si>
  <si>
    <t>1.39</t>
  </si>
  <si>
    <t>-19.14</t>
  </si>
  <si>
    <t>8.62</t>
  </si>
  <si>
    <t>10.34</t>
  </si>
  <si>
    <t>EBIT Margin %</t>
  </si>
  <si>
    <t>19.76</t>
  </si>
  <si>
    <t>17.96</t>
  </si>
  <si>
    <t>12.62</t>
  </si>
  <si>
    <t>4.08</t>
  </si>
  <si>
    <t>6.39</t>
  </si>
  <si>
    <t>-0.83</t>
  </si>
  <si>
    <t>-19.47</t>
  </si>
  <si>
    <t>8.28</t>
  </si>
  <si>
    <t>10.05</t>
  </si>
  <si>
    <t>Income From Continuing Operations Margin %</t>
  </si>
  <si>
    <t>12.11</t>
  </si>
  <si>
    <t>10.07</t>
  </si>
  <si>
    <t>6.45</t>
  </si>
  <si>
    <t>1.51</t>
  </si>
  <si>
    <t>6.95</t>
  </si>
  <si>
    <t>-0.25</t>
  </si>
  <si>
    <t>-6.95</t>
  </si>
  <si>
    <t>12.37</t>
  </si>
  <si>
    <t>11.14</t>
  </si>
  <si>
    <t>Net Income Margin %</t>
  </si>
  <si>
    <t>Net Avail. For Common Margin %</t>
  </si>
  <si>
    <t>Normalized Net Income Margin</t>
  </si>
  <si>
    <t>12.27</t>
  </si>
  <si>
    <t>11.23</t>
  </si>
  <si>
    <t>7.8</t>
  </si>
  <si>
    <t>3.05</t>
  </si>
  <si>
    <t>4.48</t>
  </si>
  <si>
    <t>0.48</t>
  </si>
  <si>
    <t>1.09</t>
  </si>
  <si>
    <t>-11.91</t>
  </si>
  <si>
    <t>5.4</t>
  </si>
  <si>
    <t>7.96</t>
  </si>
  <si>
    <t>Levered Free Cash Flow Margin</t>
  </si>
  <si>
    <t>14.38</t>
  </si>
  <si>
    <t>17.31</t>
  </si>
  <si>
    <t>10.85</t>
  </si>
  <si>
    <t>4.57</t>
  </si>
  <si>
    <t>2.4</t>
  </si>
  <si>
    <t>6.94</t>
  </si>
  <si>
    <t>-3.69</t>
  </si>
  <si>
    <t>9.41</t>
  </si>
  <si>
    <t>13.12</t>
  </si>
  <si>
    <t>9.53</t>
  </si>
  <si>
    <t>Unlevered Free Cash Flow Margin</t>
  </si>
  <si>
    <t>14.45</t>
  </si>
  <si>
    <t>4.6</t>
  </si>
  <si>
    <t>2.41</t>
  </si>
  <si>
    <t>-3.68</t>
  </si>
  <si>
    <t>13.13</t>
  </si>
  <si>
    <t>9.61</t>
  </si>
  <si>
    <t>Asset Turnover</t>
  </si>
  <si>
    <t>0.99</t>
  </si>
  <si>
    <t>0.95</t>
  </si>
  <si>
    <t>1.06</t>
  </si>
  <si>
    <t>1.12</t>
  </si>
  <si>
    <t>0.79</t>
  </si>
  <si>
    <t>0.68</t>
  </si>
  <si>
    <t>0.61</t>
  </si>
  <si>
    <t>0.56</t>
  </si>
  <si>
    <t>Fixed Assets Turnover</t>
  </si>
  <si>
    <t>11.7</t>
  </si>
  <si>
    <t>12.46</t>
  </si>
  <si>
    <t>12.16</t>
  </si>
  <si>
    <t>11.63</t>
  </si>
  <si>
    <t>7.52</t>
  </si>
  <si>
    <t>5.96</t>
  </si>
  <si>
    <t>6.43</t>
  </si>
  <si>
    <t>7.03</t>
  </si>
  <si>
    <t>Receivables Turnover (Average Receivables)</t>
  </si>
  <si>
    <t>6.18</t>
  </si>
  <si>
    <t>6.77</t>
  </si>
  <si>
    <t>7.99</t>
  </si>
  <si>
    <t>7.2</t>
  </si>
  <si>
    <t>4.19</t>
  </si>
  <si>
    <t>3.13</t>
  </si>
  <si>
    <t>2.85</t>
  </si>
  <si>
    <t>2.17</t>
  </si>
  <si>
    <t>2.25</t>
  </si>
  <si>
    <t>2.5</t>
  </si>
  <si>
    <t>Inventory Turnover (Average Inventory)</t>
  </si>
  <si>
    <t>4.28</t>
  </si>
  <si>
    <t>4.06</t>
  </si>
  <si>
    <t>3.86</t>
  </si>
  <si>
    <t>3.4</t>
  </si>
  <si>
    <t>6.16</t>
  </si>
  <si>
    <t>4.11</t>
  </si>
  <si>
    <t>3.25</t>
  </si>
  <si>
    <t>2.97</t>
  </si>
  <si>
    <t>2.57</t>
  </si>
  <si>
    <t>Short Term Liquidity</t>
  </si>
  <si>
    <t>Current Ratio</t>
  </si>
  <si>
    <t>4.37</t>
  </si>
  <si>
    <t>4.23</t>
  </si>
  <si>
    <t>2.27</t>
  </si>
  <si>
    <t>1.9</t>
  </si>
  <si>
    <t>3.36</t>
  </si>
  <si>
    <t>3.83</t>
  </si>
  <si>
    <t>2.65</t>
  </si>
  <si>
    <t>Quick Ratio</t>
  </si>
  <si>
    <t>3.5</t>
  </si>
  <si>
    <t>3.6</t>
  </si>
  <si>
    <t>1.28</t>
  </si>
  <si>
    <t>2.98</t>
  </si>
  <si>
    <t>2.79</t>
  </si>
  <si>
    <t>3.34</t>
  </si>
  <si>
    <t>2.26</t>
  </si>
  <si>
    <t>2.54</t>
  </si>
  <si>
    <t>Operating Cash Flow to Current Liabilities</t>
  </si>
  <si>
    <t>1.11</t>
  </si>
  <si>
    <t>1.22</t>
  </si>
  <si>
    <t>0.23</t>
  </si>
  <si>
    <t>0.34</t>
  </si>
  <si>
    <t>0.15</t>
  </si>
  <si>
    <t>0.3</t>
  </si>
  <si>
    <t>0.24</t>
  </si>
  <si>
    <t>Days Sales Outstanding (Average Receivables)</t>
  </si>
  <si>
    <t>59.04</t>
  </si>
  <si>
    <t>53.89</t>
  </si>
  <si>
    <t>45.82</t>
  </si>
  <si>
    <t>50.71</t>
  </si>
  <si>
    <t>87.15</t>
  </si>
  <si>
    <t>116.59</t>
  </si>
  <si>
    <t>128.48</t>
  </si>
  <si>
    <t>167.92</t>
  </si>
  <si>
    <t>162.01</t>
  </si>
  <si>
    <t>145.75</t>
  </si>
  <si>
    <t>Days Outstanding Inventory (Average Inventory)</t>
  </si>
  <si>
    <t>85.29</t>
  </si>
  <si>
    <t>89.84</t>
  </si>
  <si>
    <t>94.78</t>
  </si>
  <si>
    <t>107.2</t>
  </si>
  <si>
    <t>89.54</t>
  </si>
  <si>
    <t>59.27</t>
  </si>
  <si>
    <t>89.06</t>
  </si>
  <si>
    <t>112.42</t>
  </si>
  <si>
    <t>123.1</t>
  </si>
  <si>
    <t>141.77</t>
  </si>
  <si>
    <t>Average Days Payable Outstanding</t>
  </si>
  <si>
    <t>36.15</t>
  </si>
  <si>
    <t>41.09</t>
  </si>
  <si>
    <t>28.31</t>
  </si>
  <si>
    <t>23.94</t>
  </si>
  <si>
    <t>28.94</t>
  </si>
  <si>
    <t>32.75</t>
  </si>
  <si>
    <t>28.98</t>
  </si>
  <si>
    <t>30.15</t>
  </si>
  <si>
    <t>30.29</t>
  </si>
  <si>
    <t>40.06</t>
  </si>
  <si>
    <t>Cash Conversion Cycle (Average Days)</t>
  </si>
  <si>
    <t>108.18</t>
  </si>
  <si>
    <t>102.63</t>
  </si>
  <si>
    <t>112.29</t>
  </si>
  <si>
    <t>133.97</t>
  </si>
  <si>
    <t>147.75</t>
  </si>
  <si>
    <t>143.1</t>
  </si>
  <si>
    <t>188.55</t>
  </si>
  <si>
    <t>250.19</t>
  </si>
  <si>
    <t>254.82</t>
  </si>
  <si>
    <t>247.46</t>
  </si>
  <si>
    <t>Long Term Solvency</t>
  </si>
  <si>
    <t>Total Debt/Equity</t>
  </si>
  <si>
    <t>0.05</t>
  </si>
  <si>
    <t>0.11</t>
  </si>
  <si>
    <t>0.08</t>
  </si>
  <si>
    <t>0.02</t>
  </si>
  <si>
    <t>1.96</t>
  </si>
  <si>
    <t>56.56</t>
  </si>
  <si>
    <t>44.69</t>
  </si>
  <si>
    <t>Total Debt / Total Capital</t>
  </si>
  <si>
    <t>1.92</t>
  </si>
  <si>
    <t>2.51</t>
  </si>
  <si>
    <t>36.13</t>
  </si>
  <si>
    <t>30.89</t>
  </si>
  <si>
    <t>LT Debt/Equity</t>
  </si>
  <si>
    <t>1.25</t>
  </si>
  <si>
    <t>1.94</t>
  </si>
  <si>
    <t>1.95</t>
  </si>
  <si>
    <t>56.06</t>
  </si>
  <si>
    <t>44.08</t>
  </si>
  <si>
    <t>Long-Term Debt / Total Capital</t>
  </si>
  <si>
    <t>1.23</t>
  </si>
  <si>
    <t>1.89</t>
  </si>
  <si>
    <t>35.81</t>
  </si>
  <si>
    <t>30.47</t>
  </si>
  <si>
    <t>Total Liabilities / Total Assets</t>
  </si>
  <si>
    <t>30.35</t>
  </si>
  <si>
    <t>31.7</t>
  </si>
  <si>
    <t>45.76</t>
  </si>
  <si>
    <t>50.48</t>
  </si>
  <si>
    <t>35.05</t>
  </si>
  <si>
    <t>35.73</t>
  </si>
  <si>
    <t>29.31</t>
  </si>
  <si>
    <t>37.93</t>
  </si>
  <si>
    <t>55.52</t>
  </si>
  <si>
    <t>53.1</t>
  </si>
  <si>
    <t>EBIT / Interest Expense</t>
  </si>
  <si>
    <t>167.55</t>
  </si>
  <si>
    <t>70.12</t>
  </si>
  <si>
    <t>312.1</t>
  </si>
  <si>
    <t>-95.52</t>
  </si>
  <si>
    <t>111.82</t>
  </si>
  <si>
    <t>201.95</t>
  </si>
  <si>
    <t>22.46</t>
  </si>
  <si>
    <t>EBITDA / Interest Expense</t>
  </si>
  <si>
    <t>189.8</t>
  </si>
  <si>
    <t>110.32</t>
  </si>
  <si>
    <t>435.53</t>
  </si>
  <si>
    <t>245.5</t>
  </si>
  <si>
    <t>460.49</t>
  </si>
  <si>
    <t>269.75</t>
  </si>
  <si>
    <t>28.56</t>
  </si>
  <si>
    <t>(EBITDA - Capex) / Interest Expense</t>
  </si>
  <si>
    <t>176.89</t>
  </si>
  <si>
    <t>58.22</t>
  </si>
  <si>
    <t>306.01</t>
  </si>
  <si>
    <t>-860.04</t>
  </si>
  <si>
    <t>155.4</t>
  </si>
  <si>
    <t>20.03</t>
  </si>
  <si>
    <t>Total Debt / EBITDA</t>
  </si>
  <si>
    <t>0</t>
  </si>
  <si>
    <t>0.94</t>
  </si>
  <si>
    <t>0.96</t>
  </si>
  <si>
    <t>-0.19</t>
  </si>
  <si>
    <t>3.61</t>
  </si>
  <si>
    <t>Net Debt / EBITDA</t>
  </si>
  <si>
    <t>-2.2</t>
  </si>
  <si>
    <t>-2.85</t>
  </si>
  <si>
    <t>-2.37</t>
  </si>
  <si>
    <t>-3.71</t>
  </si>
  <si>
    <t>-9.33</t>
  </si>
  <si>
    <t>-30.12</t>
  </si>
  <si>
    <t>-21.23</t>
  </si>
  <si>
    <t>2.93</t>
  </si>
  <si>
    <t>-1.95</t>
  </si>
  <si>
    <t>Total Debt / (EBITDA - Capex)</t>
  </si>
  <si>
    <t>-2.29</t>
  </si>
  <si>
    <t>-0.52</t>
  </si>
  <si>
    <t>-0.14</t>
  </si>
  <si>
    <t>9.46</t>
  </si>
  <si>
    <t>5.14</t>
  </si>
  <si>
    <t>Net Debt / (EBITDA - Capex)</t>
  </si>
  <si>
    <t>-2.36</t>
  </si>
  <si>
    <t>-3.37</t>
  </si>
  <si>
    <t>-2.73</t>
  </si>
  <si>
    <t>-7.04</t>
  </si>
  <si>
    <t>-13.28</t>
  </si>
  <si>
    <t>73.21</t>
  </si>
  <si>
    <t>11.36</t>
  </si>
  <si>
    <t>-3.39</t>
  </si>
  <si>
    <t>-4.28</t>
  </si>
  <si>
    <t>Growth Over Prior Year</t>
  </si>
  <si>
    <t>Total Revenues, 1 Yr. Growth %</t>
  </si>
  <si>
    <t>19.37</t>
  </si>
  <si>
    <t>20.28</t>
  </si>
  <si>
    <t>35.55</t>
  </si>
  <si>
    <t>28.17</t>
  </si>
  <si>
    <t>22.18</t>
  </si>
  <si>
    <t>26.37</t>
  </si>
  <si>
    <t>28.28</t>
  </si>
  <si>
    <t>26.78</t>
  </si>
  <si>
    <t>37.82</t>
  </si>
  <si>
    <t>31.38</t>
  </si>
  <si>
    <t>Gross Profit, 1 Yr. Growth %</t>
  </si>
  <si>
    <t>18.3</t>
  </si>
  <si>
    <t>26.69</t>
  </si>
  <si>
    <t>32.56</t>
  </si>
  <si>
    <t>21.43</t>
  </si>
  <si>
    <t>24.87</t>
  </si>
  <si>
    <t>18.83</t>
  </si>
  <si>
    <t>35.49</t>
  </si>
  <si>
    <t>29.92</t>
  </si>
  <si>
    <t>34.71</t>
  </si>
  <si>
    <t>31.12</t>
  </si>
  <si>
    <t>EBITDA, 1 Yr. Growth %</t>
  </si>
  <si>
    <t>10.15</t>
  </si>
  <si>
    <t>-4.04</t>
  </si>
  <si>
    <t>-2.57</t>
  </si>
  <si>
    <t>-41.18</t>
  </si>
  <si>
    <t>69.76</t>
  </si>
  <si>
    <t>-81.4</t>
  </si>
  <si>
    <t>167.33</t>
  </si>
  <si>
    <t>-182.27</t>
  </si>
  <si>
    <t>61.29</t>
  </si>
  <si>
    <t>EBITA, 1 Yr. Growth %</t>
  </si>
  <si>
    <t>12.4</t>
  </si>
  <si>
    <t>-3.49</t>
  </si>
  <si>
    <t>-46.12</t>
  </si>
  <si>
    <t>73.8</t>
  </si>
  <si>
    <t>-102.75</t>
  </si>
  <si>
    <t>-162.07</t>
  </si>
  <si>
    <t>66.15</t>
  </si>
  <si>
    <t>EBIT, 1 Yr. Growth %</t>
  </si>
  <si>
    <t>12.48</t>
  </si>
  <si>
    <t>-0.75</t>
  </si>
  <si>
    <t>-4.74</t>
  </si>
  <si>
    <t>-58.57</t>
  </si>
  <si>
    <t>91.41</t>
  </si>
  <si>
    <t>-116.37</t>
  </si>
  <si>
    <t>-239.96</t>
  </si>
  <si>
    <t>-158.62</t>
  </si>
  <si>
    <t>68.45</t>
  </si>
  <si>
    <t>Earnings From Cont. Operations, 1 Yr. Growth %</t>
  </si>
  <si>
    <t>9.18</t>
  </si>
  <si>
    <t>-13.22</t>
  </si>
  <si>
    <t>-69.9</t>
  </si>
  <si>
    <t>460.88</t>
  </si>
  <si>
    <t>-96.98</t>
  </si>
  <si>
    <t>-295.46</t>
  </si>
  <si>
    <t>-345.16</t>
  </si>
  <si>
    <t>18.41</t>
  </si>
  <si>
    <t>Net Income, 1 Yr. Growth %</t>
  </si>
  <si>
    <t>Normalized Net Income, 1 Yr. Growth %</t>
  </si>
  <si>
    <t>11.48</t>
  </si>
  <si>
    <t>-5.8</t>
  </si>
  <si>
    <t>-49.96</t>
  </si>
  <si>
    <t>79.61</t>
  </si>
  <si>
    <t>-86.48</t>
  </si>
  <si>
    <t>192.6</t>
  </si>
  <si>
    <t>-162.51</t>
  </si>
  <si>
    <t>104.12</t>
  </si>
  <si>
    <t>Diluted EPS Before Extra, 1 Yr. Growth %</t>
  </si>
  <si>
    <t>8.82</t>
  </si>
  <si>
    <t>-2.7</t>
  </si>
  <si>
    <t>-11.11</t>
  </si>
  <si>
    <t>-69.14</t>
  </si>
  <si>
    <t>406.3</t>
  </si>
  <si>
    <t>-323.08</t>
  </si>
  <si>
    <t>13.79</t>
  </si>
  <si>
    <t>Accounts Receivable, 1 Yr. Growth %</t>
  </si>
  <si>
    <t>36.67</t>
  </si>
  <si>
    <t>-9.87</t>
  </si>
  <si>
    <t>42.47</t>
  </si>
  <si>
    <t>42.06</t>
  </si>
  <si>
    <t>157.81</t>
  </si>
  <si>
    <t>34.63</t>
  </si>
  <si>
    <t>58.47</t>
  </si>
  <si>
    <t>70.99</t>
  </si>
  <si>
    <t>10.74</t>
  </si>
  <si>
    <t>24.93</t>
  </si>
  <si>
    <t>Inventory, 1 Yr. Growth %</t>
  </si>
  <si>
    <t>64.94</t>
  </si>
  <si>
    <t>-13.97</t>
  </si>
  <si>
    <t>121.03</t>
  </si>
  <si>
    <t>30.49</t>
  </si>
  <si>
    <t>-25.74</t>
  </si>
  <si>
    <t>15.05</t>
  </si>
  <si>
    <t>131.58</t>
  </si>
  <si>
    <t>20.82</t>
  </si>
  <si>
    <t>86.29</t>
  </si>
  <si>
    <t>33.28</t>
  </si>
  <si>
    <t>Net Property, Plant and Equip., 1 Yr. Growth %</t>
  </si>
  <si>
    <t>-7.98</t>
  </si>
  <si>
    <t>24.68</t>
  </si>
  <si>
    <t>9.87</t>
  </si>
  <si>
    <t>29.86</t>
  </si>
  <si>
    <t>21.56</t>
  </si>
  <si>
    <t>40.98</t>
  </si>
  <si>
    <t>139.23</t>
  </si>
  <si>
    <t>26.54</t>
  </si>
  <si>
    <t>28.74</t>
  </si>
  <si>
    <t>13.68</t>
  </si>
  <si>
    <t>Total Assets, 1 Yr. Growth %</t>
  </si>
  <si>
    <t>24.01</t>
  </si>
  <si>
    <t>21.55</t>
  </si>
  <si>
    <t>112.81</t>
  </si>
  <si>
    <t>17.52</t>
  </si>
  <si>
    <t>63.31</t>
  </si>
  <si>
    <t>22.24</t>
  </si>
  <si>
    <t>68.93</t>
  </si>
  <si>
    <t>20.51</t>
  </si>
  <si>
    <t>Tangible Book Value, 1 Yr. Growth %</t>
  </si>
  <si>
    <t>20.42</t>
  </si>
  <si>
    <t>-10.44</t>
  </si>
  <si>
    <t>6.76</t>
  </si>
  <si>
    <t>218.94</t>
  </si>
  <si>
    <t>18.6</t>
  </si>
  <si>
    <t>86.19</t>
  </si>
  <si>
    <t>5.01</t>
  </si>
  <si>
    <t>22.51</t>
  </si>
  <si>
    <t>26.68</t>
  </si>
  <si>
    <t>Common Equity, 1 Yr. Growth %</t>
  </si>
  <si>
    <t>19.16</t>
  </si>
  <si>
    <t>21.61</t>
  </si>
  <si>
    <t>-3.9</t>
  </si>
  <si>
    <t>10.97</t>
  </si>
  <si>
    <t>179.09</t>
  </si>
  <si>
    <t>16.3</t>
  </si>
  <si>
    <t>79.63</t>
  </si>
  <si>
    <t>7.33</t>
  </si>
  <si>
    <t>21.06</t>
  </si>
  <si>
    <t>27.08</t>
  </si>
  <si>
    <t>Cash From Operations, 1 Yr. Growth %</t>
  </si>
  <si>
    <t>9.27</t>
  </si>
  <si>
    <t>31.08</t>
  </si>
  <si>
    <t>-61.41</t>
  </si>
  <si>
    <t>3.15</t>
  </si>
  <si>
    <t>245.81</t>
  </si>
  <si>
    <t>2.81</t>
  </si>
  <si>
    <t>-41.41</t>
  </si>
  <si>
    <t>223.52</t>
  </si>
  <si>
    <t>89.05</t>
  </si>
  <si>
    <t>-19.59</t>
  </si>
  <si>
    <t>Capital Expenditures, 1 Yr. Growth %</t>
  </si>
  <si>
    <t>40.49</t>
  </si>
  <si>
    <t>139.64</t>
  </si>
  <si>
    <t>-17.42</t>
  </si>
  <si>
    <t>110.19</t>
  </si>
  <si>
    <t>6.91</t>
  </si>
  <si>
    <t>43.09</t>
  </si>
  <si>
    <t>355.67</t>
  </si>
  <si>
    <t>-31.31</t>
  </si>
  <si>
    <t>11.86</t>
  </si>
  <si>
    <t>6.87</t>
  </si>
  <si>
    <t>Levered Free Cash Flow, 1 Yr. Growth %</t>
  </si>
  <si>
    <t>-7.58</t>
  </si>
  <si>
    <t>10.87</t>
  </si>
  <si>
    <t>-15.3</t>
  </si>
  <si>
    <t>-46.04</t>
  </si>
  <si>
    <t>-35.86</t>
  </si>
  <si>
    <t>265.89</t>
  </si>
  <si>
    <t>-154.05</t>
  </si>
  <si>
    <t>-319.25</t>
  </si>
  <si>
    <t>92.15</t>
  </si>
  <si>
    <t>-2.48</t>
  </si>
  <si>
    <t>Unlevered Free Cash Flow, 1 Yr. Growth %</t>
  </si>
  <si>
    <t>-7.1</t>
  </si>
  <si>
    <t>10.44</t>
  </si>
  <si>
    <t>-45.61</t>
  </si>
  <si>
    <t>-35.99</t>
  </si>
  <si>
    <t>264.23</t>
  </si>
  <si>
    <t>-153.94</t>
  </si>
  <si>
    <t>-319.5</t>
  </si>
  <si>
    <t>92.24</t>
  </si>
  <si>
    <t>-1.73</t>
  </si>
  <si>
    <t>Compound Annual Growth Rate Over Two Years</t>
  </si>
  <si>
    <t>Total Revenues, 2 Yr. CAGR %</t>
  </si>
  <si>
    <t>19.74</t>
  </si>
  <si>
    <t>19.82</t>
  </si>
  <si>
    <t>27.69</t>
  </si>
  <si>
    <t>31.81</t>
  </si>
  <si>
    <t>25.14</t>
  </si>
  <si>
    <t>24.26</t>
  </si>
  <si>
    <t>27.33</t>
  </si>
  <si>
    <t>27.53</t>
  </si>
  <si>
    <t>32.19</t>
  </si>
  <si>
    <t>34.57</t>
  </si>
  <si>
    <t>Gross Profit, 2 Yr. CAGR %</t>
  </si>
  <si>
    <t>22.42</t>
  </si>
  <si>
    <t>29.59</t>
  </si>
  <si>
    <t>26.88</t>
  </si>
  <si>
    <t>23.14</t>
  </si>
  <si>
    <t>21.81</t>
  </si>
  <si>
    <t>26.89</t>
  </si>
  <si>
    <t>32.68</t>
  </si>
  <si>
    <t>32.29</t>
  </si>
  <si>
    <t>32.9</t>
  </si>
  <si>
    <t>EBITDA, 2 Yr. CAGR %</t>
  </si>
  <si>
    <t>17.99</t>
  </si>
  <si>
    <t>6.52</t>
  </si>
  <si>
    <t>-3.31</t>
  </si>
  <si>
    <t>-24.42</t>
  </si>
  <si>
    <t>2.7</t>
  </si>
  <si>
    <t>-43.81</t>
  </si>
  <si>
    <t>-29.48</t>
  </si>
  <si>
    <t>363.12</t>
  </si>
  <si>
    <t>12.68</t>
  </si>
  <si>
    <t>EBITA, 2 Yr. CAGR %</t>
  </si>
  <si>
    <t>24.12</t>
  </si>
  <si>
    <t>10.3</t>
  </si>
  <si>
    <t>-1.76</t>
  </si>
  <si>
    <t>-28.02</t>
  </si>
  <si>
    <t>-0.32</t>
  </si>
  <si>
    <t>-78.15</t>
  </si>
  <si>
    <t>-46.11</t>
  </si>
  <si>
    <t>225.99</t>
  </si>
  <si>
    <t>-1.11</t>
  </si>
  <si>
    <t>EBIT, 2 Yr. CAGR %</t>
  </si>
  <si>
    <t>24.03</t>
  </si>
  <si>
    <t>9.94</t>
  </si>
  <si>
    <t>-2.77</t>
  </si>
  <si>
    <t>-8.2</t>
  </si>
  <si>
    <t>-44.02</t>
  </si>
  <si>
    <t>-52.13</t>
  </si>
  <si>
    <t>518.56</t>
  </si>
  <si>
    <t>175.87</t>
  </si>
  <si>
    <t>-3.34</t>
  </si>
  <si>
    <t>Earnings From Cont. Operations, 2 Yr. CAGR %</t>
  </si>
  <si>
    <t>16.25</t>
  </si>
  <si>
    <t>4.53</t>
  </si>
  <si>
    <t>-6.81</t>
  </si>
  <si>
    <t>-48.89</t>
  </si>
  <si>
    <t>29.94</t>
  </si>
  <si>
    <t>-58.84</t>
  </si>
  <si>
    <t>-75.7</t>
  </si>
  <si>
    <t>724.91</t>
  </si>
  <si>
    <t>823.84</t>
  </si>
  <si>
    <t>70.38</t>
  </si>
  <si>
    <t>Net Income, 2 Yr. CAGR %</t>
  </si>
  <si>
    <t>Normalized Net Income, 2 Yr. CAGR %</t>
  </si>
  <si>
    <t>23.42</t>
  </si>
  <si>
    <t>9.82</t>
  </si>
  <si>
    <t>-3.01</t>
  </si>
  <si>
    <t>-31.15</t>
  </si>
  <si>
    <t>-2.24</t>
  </si>
  <si>
    <t>-50.72</t>
  </si>
  <si>
    <t>-37.1</t>
  </si>
  <si>
    <t>535.7</t>
  </si>
  <si>
    <t>349.4</t>
  </si>
  <si>
    <t>18.67</t>
  </si>
  <si>
    <t>Diluted EPS Before Extra, 2 Yr. CAGR %</t>
  </si>
  <si>
    <t>17.06</t>
  </si>
  <si>
    <t>2.9</t>
  </si>
  <si>
    <t>-47.62</t>
  </si>
  <si>
    <t>-68.18</t>
  </si>
  <si>
    <t>-75.51</t>
  </si>
  <si>
    <t>853.94</t>
  </si>
  <si>
    <t>722.6</t>
  </si>
  <si>
    <t>59.33</t>
  </si>
  <si>
    <t>Accounts Receivable, 2 Yr. CAGR %</t>
  </si>
  <si>
    <t>30.31</t>
  </si>
  <si>
    <t>10.99</t>
  </si>
  <si>
    <t>13.32</t>
  </si>
  <si>
    <t>42.26</t>
  </si>
  <si>
    <t>91.37</t>
  </si>
  <si>
    <t>86.31</t>
  </si>
  <si>
    <t>42.41</t>
  </si>
  <si>
    <t>64.61</t>
  </si>
  <si>
    <t>37.61</t>
  </si>
  <si>
    <t>17.62</t>
  </si>
  <si>
    <t>Inventory, 2 Yr. CAGR %</t>
  </si>
  <si>
    <t>29.1</t>
  </si>
  <si>
    <t>19.12</t>
  </si>
  <si>
    <t>37.89</t>
  </si>
  <si>
    <t>69.83</t>
  </si>
  <si>
    <t>-1.56</t>
  </si>
  <si>
    <t>-7.57</t>
  </si>
  <si>
    <t>63.23</t>
  </si>
  <si>
    <t>67.27</t>
  </si>
  <si>
    <t>50.02</t>
  </si>
  <si>
    <t>57.57</t>
  </si>
  <si>
    <t>Net Property, Plant and Equip., 2 Yr. CAGR %</t>
  </si>
  <si>
    <t>-10.66</t>
  </si>
  <si>
    <t>7.11</t>
  </si>
  <si>
    <t>17.04</t>
  </si>
  <si>
    <t>19.45</t>
  </si>
  <si>
    <t>25.64</t>
  </si>
  <si>
    <t>30.91</t>
  </si>
  <si>
    <t>83.65</t>
  </si>
  <si>
    <t>73.99</t>
  </si>
  <si>
    <t>27.64</t>
  </si>
  <si>
    <t>20.98</t>
  </si>
  <si>
    <t>Total Assets, 2 Yr. CAGR %</t>
  </si>
  <si>
    <t>26.28</t>
  </si>
  <si>
    <t>24.47</t>
  </si>
  <si>
    <t>22.5</t>
  </si>
  <si>
    <t>21.28</t>
  </si>
  <si>
    <t>60.83</t>
  </si>
  <si>
    <t>58.15</t>
  </si>
  <si>
    <t>38.54</t>
  </si>
  <si>
    <t>41.29</t>
  </si>
  <si>
    <t>43.7</t>
  </si>
  <si>
    <t>42.68</t>
  </si>
  <si>
    <t>Tangible Book Value, 2 Yr. CAGR %</t>
  </si>
  <si>
    <t>21.42</t>
  </si>
  <si>
    <t>16.63</t>
  </si>
  <si>
    <t>0.58</t>
  </si>
  <si>
    <t>-2.22</t>
  </si>
  <si>
    <t>84.53</t>
  </si>
  <si>
    <t>94.49</t>
  </si>
  <si>
    <t>48.6</t>
  </si>
  <si>
    <t>39.83</t>
  </si>
  <si>
    <t>13.42</t>
  </si>
  <si>
    <t>24.58</t>
  </si>
  <si>
    <t>Common Equity, 2 Yr. CAGR %</t>
  </si>
  <si>
    <t>21.62</t>
  </si>
  <si>
    <t>8.11</t>
  </si>
  <si>
    <t>75.99</t>
  </si>
  <si>
    <t>80.16</t>
  </si>
  <si>
    <t>44.53</t>
  </si>
  <si>
    <t>38.85</t>
  </si>
  <si>
    <t>13.99</t>
  </si>
  <si>
    <t>Cash From Operations, 2 Yr. CAGR %</t>
  </si>
  <si>
    <t>15.59</t>
  </si>
  <si>
    <t>19.68</t>
  </si>
  <si>
    <t>-28.87</t>
  </si>
  <si>
    <t>-36.9</t>
  </si>
  <si>
    <t>73.85</t>
  </si>
  <si>
    <t>88.56</t>
  </si>
  <si>
    <t>-22.38</t>
  </si>
  <si>
    <t>37.68</t>
  </si>
  <si>
    <t>147.31</t>
  </si>
  <si>
    <t>23.3</t>
  </si>
  <si>
    <t>Capital Expenditures, 2 Yr. CAGR %</t>
  </si>
  <si>
    <t>37.03</t>
  </si>
  <si>
    <t>83.49</t>
  </si>
  <si>
    <t>40.67</t>
  </si>
  <si>
    <t>31.74</t>
  </si>
  <si>
    <t>49.9</t>
  </si>
  <si>
    <t>23.69</t>
  </si>
  <si>
    <t>155.35</t>
  </si>
  <si>
    <t>76.91</t>
  </si>
  <si>
    <t>-12.35</t>
  </si>
  <si>
    <t>9.34</t>
  </si>
  <si>
    <t>Levered Free Cash Flow, 2 Yr. CAGR %</t>
  </si>
  <si>
    <t>15.77</t>
  </si>
  <si>
    <t>-2.97</t>
  </si>
  <si>
    <t>-32.23</t>
  </si>
  <si>
    <t>-39.85</t>
  </si>
  <si>
    <t>52.63</t>
  </si>
  <si>
    <t>57.49</t>
  </si>
  <si>
    <t>32.18</t>
  </si>
  <si>
    <t>105.35</t>
  </si>
  <si>
    <t>35.42</t>
  </si>
  <si>
    <t>Unlevered Free Cash Flow, 2 Yr. CAGR %</t>
  </si>
  <si>
    <t>16.07</t>
  </si>
  <si>
    <t>-3.16</t>
  </si>
  <si>
    <t>-32.01</t>
  </si>
  <si>
    <t>-39.69</t>
  </si>
  <si>
    <t>52.69</t>
  </si>
  <si>
    <t>57.38</t>
  </si>
  <si>
    <t>105.42</t>
  </si>
  <si>
    <t>35.98</t>
  </si>
  <si>
    <t>Compound Annual Growth Rate Over Three Years</t>
  </si>
  <si>
    <t>Total Revenues, 3 Yr. CAGR %</t>
  </si>
  <si>
    <t>22.26</t>
  </si>
  <si>
    <t>19.92</t>
  </si>
  <si>
    <t>24.85</t>
  </si>
  <si>
    <t>27.85</t>
  </si>
  <si>
    <t>28.52</t>
  </si>
  <si>
    <t>25.55</t>
  </si>
  <si>
    <t>25.59</t>
  </si>
  <si>
    <t>27.14</t>
  </si>
  <si>
    <t>30.87</t>
  </si>
  <si>
    <t>31.92</t>
  </si>
  <si>
    <t>Gross Profit, 3 Yr. CAGR %</t>
  </si>
  <si>
    <t>28.13</t>
  </si>
  <si>
    <t>23.85</t>
  </si>
  <si>
    <t>25.71</t>
  </si>
  <si>
    <t>26.81</t>
  </si>
  <si>
    <t>26.2</t>
  </si>
  <si>
    <t>21.69</t>
  </si>
  <si>
    <t>26.21</t>
  </si>
  <si>
    <t>27.89</t>
  </si>
  <si>
    <t>33.35</t>
  </si>
  <si>
    <t>31.9</t>
  </si>
  <si>
    <t>EBITDA, 3 Yr. CAGR %</t>
  </si>
  <si>
    <t>73.24</t>
  </si>
  <si>
    <t>13.33</t>
  </si>
  <si>
    <t>-18.07</t>
  </si>
  <si>
    <t>-1.02</t>
  </si>
  <si>
    <t>-41.89</t>
  </si>
  <si>
    <t>-5.49</t>
  </si>
  <si>
    <t>58.6</t>
  </si>
  <si>
    <t>160.34</t>
  </si>
  <si>
    <t>636.45</t>
  </si>
  <si>
    <t>EBITA, 3 Yr. CAGR %</t>
  </si>
  <si>
    <t>307.03</t>
  </si>
  <si>
    <t>19.26</t>
  </si>
  <si>
    <t>-19.58</t>
  </si>
  <si>
    <t>-3.43</t>
  </si>
  <si>
    <t>-69.89</t>
  </si>
  <si>
    <t>-20.38</t>
  </si>
  <si>
    <t>71.88</t>
  </si>
  <si>
    <t>385.89</t>
  </si>
  <si>
    <t>155.84</t>
  </si>
  <si>
    <t>EBIT, 3 Yr. CAGR %</t>
  </si>
  <si>
    <t>384.96</t>
  </si>
  <si>
    <t>18.92</t>
  </si>
  <si>
    <t>4.81</t>
  </si>
  <si>
    <t>-26.84</t>
  </si>
  <si>
    <t>-8.76</t>
  </si>
  <si>
    <t>-48.33</t>
  </si>
  <si>
    <t>-24.02</t>
  </si>
  <si>
    <t>84.34</t>
  </si>
  <si>
    <t>182.01</t>
  </si>
  <si>
    <t>129.77</t>
  </si>
  <si>
    <t>Earnings From Cont. Operations, 3 Yr. CAGR %</t>
  </si>
  <si>
    <t>41.44</t>
  </si>
  <si>
    <t>10.59</t>
  </si>
  <si>
    <t>-36.06</t>
  </si>
  <si>
    <t>13.58</t>
  </si>
  <si>
    <t>-62.92</t>
  </si>
  <si>
    <t>-30.82</t>
  </si>
  <si>
    <t>450.49</t>
  </si>
  <si>
    <t>365.79</t>
  </si>
  <si>
    <t>Net Income, 3 Yr. CAGR %</t>
  </si>
  <si>
    <t>Normalized Net Income, 3 Yr. CAGR %</t>
  </si>
  <si>
    <t>173.93</t>
  </si>
  <si>
    <t>18.79</t>
  </si>
  <si>
    <t>4.35</t>
  </si>
  <si>
    <t>-22.21</t>
  </si>
  <si>
    <t>-5.22</t>
  </si>
  <si>
    <t>-49.44</t>
  </si>
  <si>
    <t>-10.77</t>
  </si>
  <si>
    <t>76.13</t>
  </si>
  <si>
    <t>193.42</t>
  </si>
  <si>
    <t>239.43</t>
  </si>
  <si>
    <t>Diluted EPS Before Extra, 3 Yr. CAGR %</t>
  </si>
  <si>
    <t>45.55</t>
  </si>
  <si>
    <t>10.06</t>
  </si>
  <si>
    <t>-35.61</t>
  </si>
  <si>
    <t>11.57</t>
  </si>
  <si>
    <t>-68.5</t>
  </si>
  <si>
    <t>-32.78</t>
  </si>
  <si>
    <t>22.09</t>
  </si>
  <si>
    <t>487.71</t>
  </si>
  <si>
    <t>325.43</t>
  </si>
  <si>
    <t>Accounts Receivable, 3 Yr. CAGR %</t>
  </si>
  <si>
    <t>37.67</t>
  </si>
  <si>
    <t>15.24</t>
  </si>
  <si>
    <t>20.62</t>
  </si>
  <si>
    <t>73.45</t>
  </si>
  <si>
    <t>70.2</t>
  </si>
  <si>
    <t>73.57</t>
  </si>
  <si>
    <t>51.36</t>
  </si>
  <si>
    <t>44.24</t>
  </si>
  <si>
    <t>33.24</t>
  </si>
  <si>
    <t>Inventory, 3 Yr. CAGR %</t>
  </si>
  <si>
    <t>16.85</t>
  </si>
  <si>
    <t>12.76</t>
  </si>
  <si>
    <t>46.38</t>
  </si>
  <si>
    <t>35.38</t>
  </si>
  <si>
    <t>28.9</t>
  </si>
  <si>
    <t>3.69</t>
  </si>
  <si>
    <t>25.54</t>
  </si>
  <si>
    <t>47.65</t>
  </si>
  <si>
    <t>73.38</t>
  </si>
  <si>
    <t>44.22</t>
  </si>
  <si>
    <t>Net Property, Plant and Equip., 3 Yr. CAGR %</t>
  </si>
  <si>
    <t>-13.25</t>
  </si>
  <si>
    <t>-0.16</t>
  </si>
  <si>
    <t>8.02</t>
  </si>
  <si>
    <t>21.17</t>
  </si>
  <si>
    <t>20.15</t>
  </si>
  <si>
    <t>30.56</t>
  </si>
  <si>
    <t>60.05</t>
  </si>
  <si>
    <t>62.21</t>
  </si>
  <si>
    <t>57.37</t>
  </si>
  <si>
    <t>22.8</t>
  </si>
  <si>
    <t>Total Assets, 3 Yr. CAGR %</t>
  </si>
  <si>
    <t>20.87</t>
  </si>
  <si>
    <t>25.52</t>
  </si>
  <si>
    <t>46.28</t>
  </si>
  <si>
    <t>44.86</t>
  </si>
  <si>
    <t>59.85</t>
  </si>
  <si>
    <t>32.88</t>
  </si>
  <si>
    <t>49.96</t>
  </si>
  <si>
    <t>35.51</t>
  </si>
  <si>
    <t>Tangible Book Value, 3 Yr. CAGR %</t>
  </si>
  <si>
    <t>16.04</t>
  </si>
  <si>
    <t>18.53</t>
  </si>
  <si>
    <t>6.8</t>
  </si>
  <si>
    <t>45.02</t>
  </si>
  <si>
    <t>59.25</t>
  </si>
  <si>
    <t>91.68</t>
  </si>
  <si>
    <t>32.36</t>
  </si>
  <si>
    <t>33.8</t>
  </si>
  <si>
    <t>17.68</t>
  </si>
  <si>
    <t>Common Equity, 3 Yr. CAGR %</t>
  </si>
  <si>
    <t>16.12</t>
  </si>
  <si>
    <t>11.67</t>
  </si>
  <si>
    <t>9.05</t>
  </si>
  <si>
    <t>43.85</t>
  </si>
  <si>
    <t>53.29</t>
  </si>
  <si>
    <t>79.98</t>
  </si>
  <si>
    <t>32.65</t>
  </si>
  <si>
    <t>Cash From Operations, 3 Yr. CAGR %</t>
  </si>
  <si>
    <t>20.54</t>
  </si>
  <si>
    <t>-17.93</t>
  </si>
  <si>
    <t>-19.49</t>
  </si>
  <si>
    <t>11.21</t>
  </si>
  <si>
    <t>45.92</t>
  </si>
  <si>
    <t>27.72</t>
  </si>
  <si>
    <t>24.91</t>
  </si>
  <si>
    <t>53.03</t>
  </si>
  <si>
    <t>70.06</t>
  </si>
  <si>
    <t>Capital Expenditures, 3 Yr. CAGR %</t>
  </si>
  <si>
    <t>10.55</t>
  </si>
  <si>
    <t>65.1</t>
  </si>
  <si>
    <t>40.61</t>
  </si>
  <si>
    <t>60.82</t>
  </si>
  <si>
    <t>22.88</t>
  </si>
  <si>
    <t>47.6</t>
  </si>
  <si>
    <t>91.03</t>
  </si>
  <si>
    <t>64.83</t>
  </si>
  <si>
    <t>51.84</t>
  </si>
  <si>
    <t>-6.36</t>
  </si>
  <si>
    <t>Levered Free Cash Flow, 3 Yr. CAGR %</t>
  </si>
  <si>
    <t>10.98</t>
  </si>
  <si>
    <t>24.75</t>
  </si>
  <si>
    <t>3.94</t>
  </si>
  <si>
    <t>-20.21</t>
  </si>
  <si>
    <t>-33.45</t>
  </si>
  <si>
    <t>9.8</t>
  </si>
  <si>
    <t>16.66</t>
  </si>
  <si>
    <t>100.18</t>
  </si>
  <si>
    <t>49.73</t>
  </si>
  <si>
    <t>59.07</t>
  </si>
  <si>
    <t>Unlevered Free Cash Flow, 3 Yr. CAGR %</t>
  </si>
  <si>
    <t>11.17</t>
  </si>
  <si>
    <t>-20.1</t>
  </si>
  <si>
    <t>-33.36</t>
  </si>
  <si>
    <t>9.83</t>
  </si>
  <si>
    <t>16.61</t>
  </si>
  <si>
    <t>100.2</t>
  </si>
  <si>
    <t>49.77</t>
  </si>
  <si>
    <t>59.51</t>
  </si>
  <si>
    <t>Compound Annual Growth Rate Over Five Years</t>
  </si>
  <si>
    <t>Total Revenues, 5 Yr. CAGR %</t>
  </si>
  <si>
    <t>9.55</t>
  </si>
  <si>
    <t>17.88</t>
  </si>
  <si>
    <t>24.4</t>
  </si>
  <si>
    <t>24.54</t>
  </si>
  <si>
    <t>24.97</t>
  </si>
  <si>
    <t>26.4</t>
  </si>
  <si>
    <t>28.04</t>
  </si>
  <si>
    <t>26.34</t>
  </si>
  <si>
    <t>28.19</t>
  </si>
  <si>
    <t>30.06</t>
  </si>
  <si>
    <t>Gross Profit, 5 Yr. CAGR %</t>
  </si>
  <si>
    <t>9.88</t>
  </si>
  <si>
    <t>23.18</t>
  </si>
  <si>
    <t>28.71</t>
  </si>
  <si>
    <t>25.05</t>
  </si>
  <si>
    <t>24.67</t>
  </si>
  <si>
    <t>24.79</t>
  </si>
  <si>
    <t>26.48</t>
  </si>
  <si>
    <t>25.97</t>
  </si>
  <si>
    <t>28.61</t>
  </si>
  <si>
    <t>29.87</t>
  </si>
  <si>
    <t>EBITDA, 5 Yr. CAGR %</t>
  </si>
  <si>
    <t>59.61</t>
  </si>
  <si>
    <t>71.17</t>
  </si>
  <si>
    <t>39.57</t>
  </si>
  <si>
    <t>-3.56</t>
  </si>
  <si>
    <t>-29.54</t>
  </si>
  <si>
    <t>-13.57</t>
  </si>
  <si>
    <t>33.3</t>
  </si>
  <si>
    <t>40.99</t>
  </si>
  <si>
    <t>38.33</t>
  </si>
  <si>
    <t>EBITA, 5 Yr. CAGR %</t>
  </si>
  <si>
    <t>335.71</t>
  </si>
  <si>
    <t>55.45</t>
  </si>
  <si>
    <t>134.99</t>
  </si>
  <si>
    <t>1.91</t>
  </si>
  <si>
    <t>-52.25</t>
  </si>
  <si>
    <t>-23.53</t>
  </si>
  <si>
    <t>38.22</t>
  </si>
  <si>
    <t>40.51</t>
  </si>
  <si>
    <t>37.78</t>
  </si>
  <si>
    <t>EBIT, 5 Yr. CAGR %</t>
  </si>
  <si>
    <t>233.18</t>
  </si>
  <si>
    <t>54.27</t>
  </si>
  <si>
    <t>159.98</t>
  </si>
  <si>
    <t>-7.87</t>
  </si>
  <si>
    <t>-1.8</t>
  </si>
  <si>
    <t>-34.27</t>
  </si>
  <si>
    <t>-29.51</t>
  </si>
  <si>
    <t>39.48</t>
  </si>
  <si>
    <t>47.7</t>
  </si>
  <si>
    <t>42.39</t>
  </si>
  <si>
    <t>Earnings From Cont. Operations, 5 Yr. CAGR %</t>
  </si>
  <si>
    <t>609.74</t>
  </si>
  <si>
    <t>35.37</t>
  </si>
  <si>
    <t>19.7</t>
  </si>
  <si>
    <t>-18.79</t>
  </si>
  <si>
    <t>-46.39</t>
  </si>
  <si>
    <t>-38.71</t>
  </si>
  <si>
    <t>28.25</t>
  </si>
  <si>
    <t>95.09</t>
  </si>
  <si>
    <t>42.93</t>
  </si>
  <si>
    <t>Net Income, 5 Yr. CAGR %</t>
  </si>
  <si>
    <t>Normalized Net Income, 5 Yr. CAGR %</t>
  </si>
  <si>
    <t>223.38</t>
  </si>
  <si>
    <t>54.49</t>
  </si>
  <si>
    <t>84.38</t>
  </si>
  <si>
    <t>-4.6</t>
  </si>
  <si>
    <t>-35.2</t>
  </si>
  <si>
    <t>-19.56</t>
  </si>
  <si>
    <t>39.18</t>
  </si>
  <si>
    <t>43.73</t>
  </si>
  <si>
    <t>45.91</t>
  </si>
  <si>
    <t>Diluted EPS Before Extra, 5 Yr. CAGR %</t>
  </si>
  <si>
    <t>637.14</t>
  </si>
  <si>
    <t>38.7</t>
  </si>
  <si>
    <t>21.67</t>
  </si>
  <si>
    <t>-18.22</t>
  </si>
  <si>
    <t>-51.43</t>
  </si>
  <si>
    <t>-39.16</t>
  </si>
  <si>
    <t>23.25</t>
  </si>
  <si>
    <t>83.06</t>
  </si>
  <si>
    <t>Accounts Receivable, 5 Yr. CAGR %</t>
  </si>
  <si>
    <t>14.84</t>
  </si>
  <si>
    <t>15.39</t>
  </si>
  <si>
    <t>27.35</t>
  </si>
  <si>
    <t>25.37</t>
  </si>
  <si>
    <t>44.64</t>
  </si>
  <si>
    <t>60.29</t>
  </si>
  <si>
    <t>66.25</t>
  </si>
  <si>
    <t>58.17</t>
  </si>
  <si>
    <t>36.84</t>
  </si>
  <si>
    <t>Inventory, 5 Yr. CAGR %</t>
  </si>
  <si>
    <t>3.96</t>
  </si>
  <si>
    <t>-2.42</t>
  </si>
  <si>
    <t>32.83</t>
  </si>
  <si>
    <t>24.9</t>
  </si>
  <si>
    <t>16.22</t>
  </si>
  <si>
    <t>41.67</t>
  </si>
  <si>
    <t>34.81</t>
  </si>
  <si>
    <t>51.54</t>
  </si>
  <si>
    <t>Net Property, Plant and Equip., 5 Yr. CAGR %</t>
  </si>
  <si>
    <t>-14.64</t>
  </si>
  <si>
    <t>-9.46</t>
  </si>
  <si>
    <t>-2.21</t>
  </si>
  <si>
    <t>7.26</t>
  </si>
  <si>
    <t>14.75</t>
  </si>
  <si>
    <t>24.98</t>
  </si>
  <si>
    <t>42.37</t>
  </si>
  <si>
    <t>46.45</t>
  </si>
  <si>
    <t>46.2</t>
  </si>
  <si>
    <t>44.25</t>
  </si>
  <si>
    <t>Total Assets, 5 Yr. CAGR %</t>
  </si>
  <si>
    <t>6.01</t>
  </si>
  <si>
    <t>11.04</t>
  </si>
  <si>
    <t>21.52</t>
  </si>
  <si>
    <t>23.81</t>
  </si>
  <si>
    <t>37.13</t>
  </si>
  <si>
    <t>35.47</t>
  </si>
  <si>
    <t>43.13</t>
  </si>
  <si>
    <t>43.43</t>
  </si>
  <si>
    <t>53.18</t>
  </si>
  <si>
    <t>36.72</t>
  </si>
  <si>
    <t>Tangible Book Value, 5 Yr. CAGR %</t>
  </si>
  <si>
    <t>1.49</t>
  </si>
  <si>
    <t>9.59</t>
  </si>
  <si>
    <t>9.75</t>
  </si>
  <si>
    <t>32.91</t>
  </si>
  <si>
    <t>32.51</t>
  </si>
  <si>
    <t>46.44</t>
  </si>
  <si>
    <t>51.18</t>
  </si>
  <si>
    <t>55.39</t>
  </si>
  <si>
    <t>29.19</t>
  </si>
  <si>
    <t>Common Equity, 5 Yr. CAGR %</t>
  </si>
  <si>
    <t>1.87</t>
  </si>
  <si>
    <t>12.85</t>
  </si>
  <si>
    <t>13.92</t>
  </si>
  <si>
    <t>33.96</t>
  </si>
  <si>
    <t>33.31</t>
  </si>
  <si>
    <t>44.12</t>
  </si>
  <si>
    <t>47.34</t>
  </si>
  <si>
    <t>49.93</t>
  </si>
  <si>
    <t>28.1</t>
  </si>
  <si>
    <t>Cash From Operations, 5 Yr. CAGR %</t>
  </si>
  <si>
    <t>28.49</t>
  </si>
  <si>
    <t>129.37</t>
  </si>
  <si>
    <t>0.75</t>
  </si>
  <si>
    <t>-6.96</t>
  </si>
  <si>
    <t>14.52</t>
  </si>
  <si>
    <t>13.14</t>
  </si>
  <si>
    <t>42.57</t>
  </si>
  <si>
    <t>66.36</t>
  </si>
  <si>
    <t>Capital Expenditures, 5 Yr. CAGR %</t>
  </si>
  <si>
    <t>-28.82</t>
  </si>
  <si>
    <t>21.74</t>
  </si>
  <si>
    <t>50.85</t>
  </si>
  <si>
    <t>44.26</t>
  </si>
  <si>
    <t>44.79</t>
  </si>
  <si>
    <t>64.64</t>
  </si>
  <si>
    <t>58.69</t>
  </si>
  <si>
    <t>39.88</t>
  </si>
  <si>
    <t>39.87</t>
  </si>
  <si>
    <t>Levered Free Cash Flow, 5 Yr. CAGR %</t>
  </si>
  <si>
    <t>90.68</t>
  </si>
  <si>
    <t>64.71</t>
  </si>
  <si>
    <t>10.95</t>
  </si>
  <si>
    <t>-2.32</t>
  </si>
  <si>
    <t>-17.21</t>
  </si>
  <si>
    <t>3.59</t>
  </si>
  <si>
    <t>-5.97</t>
  </si>
  <si>
    <t>23.88</t>
  </si>
  <si>
    <t>58.07</t>
  </si>
  <si>
    <t>71.22</t>
  </si>
  <si>
    <t>Unlevered Free Cash Flow, 5 Yr. CAGR %</t>
  </si>
  <si>
    <t>90.88</t>
  </si>
  <si>
    <t>-2.16</t>
  </si>
  <si>
    <t>-17.12</t>
  </si>
  <si>
    <t>3.52</t>
  </si>
  <si>
    <t>-6.02</t>
  </si>
  <si>
    <t>23.89</t>
  </si>
  <si>
    <t>58.09</t>
  </si>
  <si>
    <t>71.5</t>
  </si>
  <si>
    <t>2019</t>
  </si>
  <si>
    <t>2020</t>
  </si>
  <si>
    <t>2021</t>
  </si>
  <si>
    <t>2022</t>
  </si>
  <si>
    <t>2023</t>
  </si>
  <si>
    <t>2024</t>
  </si>
  <si>
    <t>2025</t>
  </si>
  <si>
    <t>2026</t>
  </si>
  <si>
    <t>Capitalization
                                    1</t>
  </si>
  <si>
    <t>4,349</t>
  </si>
  <si>
    <t>7,787</t>
  </si>
  <si>
    <t>10,749</t>
  </si>
  <si>
    <t>11,808</t>
  </si>
  <si>
    <t>19,358</t>
  </si>
  <si>
    <t>43,465</t>
  </si>
  <si>
    <t>-</t>
  </si>
  <si>
    <t>Change</t>
  </si>
  <si>
    <t>79.07%</t>
  </si>
  <si>
    <t>38.05%</t>
  </si>
  <si>
    <t>9.85%</t>
  </si>
  <si>
    <t>63.93%</t>
  </si>
  <si>
    <t>124.54%</t>
  </si>
  <si>
    <t>0%</t>
  </si>
  <si>
    <t>Enterprise Value (EV)
                                    1</t>
  </si>
  <si>
    <t>3,998</t>
  </si>
  <si>
    <t>7,225</t>
  </si>
  <si>
    <t>10,306</t>
  </si>
  <si>
    <t>10,834</t>
  </si>
  <si>
    <t>18,714</t>
  </si>
  <si>
    <t>42,913</t>
  </si>
  <si>
    <t>42,382</t>
  </si>
  <si>
    <t>41,763</t>
  </si>
  <si>
    <t>80.72%</t>
  </si>
  <si>
    <t>42.65%</t>
  </si>
  <si>
    <t>5.12%</t>
  </si>
  <si>
    <t>72.74%</t>
  </si>
  <si>
    <t>129.3%</t>
  </si>
  <si>
    <t>-1.24%</t>
  </si>
  <si>
    <t>-1.46%</t>
  </si>
  <si>
    <t>P/E ratio</t>
  </si>
  <si>
    <t>7,328x</t>
  </si>
  <si>
    <t>-4,084x</t>
  </si>
  <si>
    <t>-173x</t>
  </si>
  <si>
    <t>81.7x</t>
  </si>
  <si>
    <t>112x</t>
  </si>
  <si>
    <t>163x</t>
  </si>
  <si>
    <t>170x</t>
  </si>
  <si>
    <t>116x</t>
  </si>
  <si>
    <t>PBR</t>
  </si>
  <si>
    <t>8.09x</t>
  </si>
  <si>
    <t>8x</t>
  </si>
  <si>
    <t>10.6x</t>
  </si>
  <si>
    <t>9.35x</t>
  </si>
  <si>
    <t>12.1x</t>
  </si>
  <si>
    <t>19.9x</t>
  </si>
  <si>
    <t>16.4x</t>
  </si>
  <si>
    <t>13.5x</t>
  </si>
  <si>
    <t>PEG</t>
  </si>
  <si>
    <t>10x</t>
  </si>
  <si>
    <t>-0x</t>
  </si>
  <si>
    <t>8.1x</t>
  </si>
  <si>
    <t>3.1x</t>
  </si>
  <si>
    <t>-37.96x</t>
  </si>
  <si>
    <t>2.5x</t>
  </si>
  <si>
    <t>Capitalization / Revenue</t>
  </si>
  <si>
    <t>8.19x</t>
  </si>
  <si>
    <t>11.4x</t>
  </si>
  <si>
    <t>12.5x</t>
  </si>
  <si>
    <t>9.92x</t>
  </si>
  <si>
    <t>12.4x</t>
  </si>
  <si>
    <t>21x</t>
  </si>
  <si>
    <t>17x</t>
  </si>
  <si>
    <t>14x</t>
  </si>
  <si>
    <t>EV / Revenue</t>
  </si>
  <si>
    <t>7.53x</t>
  </si>
  <si>
    <t>11.9x</t>
  </si>
  <si>
    <t>9.1x</t>
  </si>
  <si>
    <t>12x</t>
  </si>
  <si>
    <t>20.7x</t>
  </si>
  <si>
    <t>16.6x</t>
  </si>
  <si>
    <t>EV / EBITDA</t>
  </si>
  <si>
    <t>45.5x</t>
  </si>
  <si>
    <t>46.4x</t>
  </si>
  <si>
    <t>57.9x</t>
  </si>
  <si>
    <t>46.6x</t>
  </si>
  <si>
    <t>56.8x</t>
  </si>
  <si>
    <t>83.3x</t>
  </si>
  <si>
    <t>65x</t>
  </si>
  <si>
    <t>48.7x</t>
  </si>
  <si>
    <t>EV / EBIT</t>
  </si>
  <si>
    <t>-625x</t>
  </si>
  <si>
    <t>-511x</t>
  </si>
  <si>
    <t>-61.3x</t>
  </si>
  <si>
    <t>121x</t>
  </si>
  <si>
    <t>438x</t>
  </si>
  <si>
    <t>140x</t>
  </si>
  <si>
    <t>81x</t>
  </si>
  <si>
    <t>EV / FCF</t>
  </si>
  <si>
    <t>-212x</t>
  </si>
  <si>
    <t>138x</t>
  </si>
  <si>
    <t>60.3x</t>
  </si>
  <si>
    <t>144x</t>
  </si>
  <si>
    <t>190x</t>
  </si>
  <si>
    <t>92.5x</t>
  </si>
  <si>
    <t>65.4x</t>
  </si>
  <si>
    <t>FCF Yield</t>
  </si>
  <si>
    <t>1.23%</t>
  </si>
  <si>
    <t>-0.47%</t>
  </si>
  <si>
    <t>0.72%</t>
  </si>
  <si>
    <t>1.66%</t>
  </si>
  <si>
    <t>0.69%</t>
  </si>
  <si>
    <t>0.53%</t>
  </si>
  <si>
    <t>1.08%</t>
  </si>
  <si>
    <t>1.53%</t>
  </si>
  <si>
    <t>Dividend per Share
                                    2</t>
  </si>
  <si>
    <t>Rate of return</t>
  </si>
  <si>
    <t>EPS
                                    2</t>
  </si>
  <si>
    <t>3.506</t>
  </si>
  <si>
    <t>3.349</t>
  </si>
  <si>
    <t>4.924</t>
  </si>
  <si>
    <t>Distribution rate</t>
  </si>
  <si>
    <t>Net sales
                                    1</t>
  </si>
  <si>
    <t>530.9</t>
  </si>
  <si>
    <t>681</t>
  </si>
  <si>
    <t>863.4</t>
  </si>
  <si>
    <t>1,190</t>
  </si>
  <si>
    <t>1,563</t>
  </si>
  <si>
    <t>2,074</t>
  </si>
  <si>
    <t>2,554</t>
  </si>
  <si>
    <t>3,101</t>
  </si>
  <si>
    <t>EBITDA
                                    1</t>
  </si>
  <si>
    <t>87.78</t>
  </si>
  <si>
    <t>155.8</t>
  </si>
  <si>
    <t>178.1</t>
  </si>
  <si>
    <t>232.3</t>
  </si>
  <si>
    <t>329.3</t>
  </si>
  <si>
    <t>515.2</t>
  </si>
  <si>
    <t>652.2</t>
  </si>
  <si>
    <t>856.9</t>
  </si>
  <si>
    <t>EBIT
                                    1</t>
  </si>
  <si>
    <t>-6.394</t>
  </si>
  <si>
    <t>-14.15</t>
  </si>
  <si>
    <t>-168.1</t>
  </si>
  <si>
    <t>93.25</t>
  </si>
  <si>
    <t>154.8</t>
  </si>
  <si>
    <t>97.98</t>
  </si>
  <si>
    <t>303.1</t>
  </si>
  <si>
    <t>515.6</t>
  </si>
  <si>
    <t>Net income
                                    1</t>
  </si>
  <si>
    <t>0.882</t>
  </si>
  <si>
    <t>-1.724</t>
  </si>
  <si>
    <t>-60.02</t>
  </si>
  <si>
    <t>147.1</t>
  </si>
  <si>
    <t>174.2</t>
  </si>
  <si>
    <t>287.6</t>
  </si>
  <si>
    <t>300.7</t>
  </si>
  <si>
    <t>473.8</t>
  </si>
  <si>
    <t>Net Debt
                                    1</t>
  </si>
  <si>
    <t>-350.8</t>
  </si>
  <si>
    <t>-562</t>
  </si>
  <si>
    <t>-443</t>
  </si>
  <si>
    <t>-974.7</t>
  </si>
  <si>
    <t>-643.4</t>
  </si>
  <si>
    <t>-552.6</t>
  </si>
  <si>
    <t>-1,084</t>
  </si>
  <si>
    <t>-1,702</t>
  </si>
  <si>
    <t>Reference price
                                    2</t>
  </si>
  <si>
    <t>73.28</t>
  </si>
  <si>
    <t>122.53</t>
  </si>
  <si>
    <t>157.00</t>
  </si>
  <si>
    <t>165.93</t>
  </si>
  <si>
    <t>258.33</t>
  </si>
  <si>
    <t>570.00</t>
  </si>
  <si>
    <t>Nbr of stocks (in thousands)</t>
  </si>
  <si>
    <t>59,341</t>
  </si>
  <si>
    <t>63,550</t>
  </si>
  <si>
    <t>68,468</t>
  </si>
  <si>
    <t>71,165</t>
  </si>
  <si>
    <t>74,934</t>
  </si>
  <si>
    <t>76,255</t>
  </si>
  <si>
    <t>Announcement Date</t>
  </si>
  <si>
    <t>2/27/20</t>
  </si>
  <si>
    <t>2/25/21</t>
  </si>
  <si>
    <t>2/24/22</t>
  </si>
  <si>
    <t>2/28/23</t>
  </si>
  <si>
    <t>2/27/24</t>
  </si>
  <si>
    <t>address1</t>
  </si>
  <si>
    <t>17800 North 85th Street</t>
  </si>
  <si>
    <t>city</t>
  </si>
  <si>
    <t>Scottsdale</t>
  </si>
  <si>
    <t>state</t>
  </si>
  <si>
    <t>AZ</t>
  </si>
  <si>
    <t>zip</t>
  </si>
  <si>
    <t>85255</t>
  </si>
  <si>
    <t>country</t>
  </si>
  <si>
    <t>phone</t>
  </si>
  <si>
    <t>480 991 0797</t>
  </si>
  <si>
    <t>website</t>
  </si>
  <si>
    <t>https://www.axon.com</t>
  </si>
  <si>
    <t>industry</t>
  </si>
  <si>
    <t>industryKey</t>
  </si>
  <si>
    <t>aerospace-defense</t>
  </si>
  <si>
    <t>industryDisp</t>
  </si>
  <si>
    <t>sector</t>
  </si>
  <si>
    <t>Industrials</t>
  </si>
  <si>
    <t>sectorKey</t>
  </si>
  <si>
    <t>industrials</t>
  </si>
  <si>
    <t>sectorDisp</t>
  </si>
  <si>
    <t>longBusinessSummary</t>
  </si>
  <si>
    <t>Axon Enterprise, Inc. develops, manufactures, and sells conducted energy devices (CEDs) under the TASER brand in the United States and internationally. It operates through two segments, Software and Sensors, and TASER. The company also offers hardware and cloud-based software solutions that enable law enforcement to capture, securely store, manage, share, and analyze video and other digital evidence. Its products include axon officer safety plan; taser 10, taser7, taser X26P, taser X2, taser 7 CQ, and civilian series; cameras, such as axon body, axon flex, axon fleet, axon air, axon signal sidearm, axon signal vehicle, axon interview, and axon interview portable kit; software, including axon records, evidence, standards, commander, performance, auto-transcribe, justice, investigate, respond, and justice, my90, and redaction assistant; mobile applications, and training services, as well as hardware extended warranties; and Axon docks, cartridges, and batteries. The company sells its products through its direct sales, distribution partners, online store, and third-party resellers. Axon Enterprise, Inc. has a strategic partnership with Fusus, Inc. to expand bility to aggregate live video, data, and sensor feeds. It serves law enforcement, federal, correction, fire, EMS, campus, justice healthcare, retail, private security, and personal safety industries. The company was formerly known as TASER International, Inc. and changed its name to Axon Enterprise, Inc. in April 2017. Axon Enterprise, Inc. was incorporated in 1993 and is headquartered in Scottsdale, Arizona.</t>
  </si>
  <si>
    <t>fullTimeEmployees</t>
  </si>
  <si>
    <t>companyOfficers</t>
  </si>
  <si>
    <t>[{'maxAge': 1, 'name': 'Mr. Patrick W. Smith', 'age': 53, 'title': 'Founder, CEO &amp; Director', 'yearBorn': 1971, 'fiscalYear': 2023, 'totalPay': 40058, 'exercisedValue': 322985248, 'unexercisedValue': 121981400}, {'maxAge': 1, 'name': 'Mr. Joshua M. Isner', 'age': 38, 'title': 'President', 'yearBorn': 1986, 'fiscalYear': 2023, 'totalPay': 1535108, 'exercisedValue': 0, 'unexercisedValue': 0}, {'maxAge': 1, 'name': 'Ms. Brittany  Bagley', 'age': 41, 'title': 'COO &amp; CFO', 'yearBorn': 1983, 'fiscalYear': 2023, 'totalPay': 1367332, 'exercisedValue': 0, 'unexercisedValue': 0}, {'maxAge': 1, 'name': 'Mr. Jeffrey C. Kunins', 'age': 49, 'title': 'Chief Product Officer &amp; CTO', 'yearBorn': 1975, 'fiscalYear': 2023, 'totalPay': 879617, 'exercisedValue': 0, 'unexercisedValue': 0}, {'maxAge': 1, 'name': 'Ms. Ruth  Sleeter', 'title': 'Chief Information Officer', 'fiscalYear': 2023, 'exercisedValue': 0, 'unexercisedValue': 0}, {'maxAge': 1, 'name': 'Mr. Erik Taylor Lapinski', 'title': 'Senior Director of Investor Relations', 'fiscalYear': 2023, 'exercisedValue': 0, 'unexercisedValue': 0}, {'maxAge': 1, 'name': 'Mr. Isaiah  Fields', 'title': 'Corporate Secretary &amp; Chief Legal Officer', 'fiscalYear': 2023, 'exercisedValue': 0, 'unexercisedValue': 0}, {'maxAge': 1, 'name': 'Ms. Abigail  Stock B.A.', 'title': 'Executive Vice President of Marketing', 'fiscalYear': 2023, 'exercisedValue': 0, 'unexercisedValue': 0}, {'maxAge': 1, 'name': 'Ms. Elizabeth  Hart', 'title': 'Executive Vice President of People Operations', 'fiscalYear': 2023, 'exercisedValue': 0, 'unexercisedValue': 0}, {'maxAge': 1, 'name': 'Mr. Josh  Goldman', 'title': 'Executive Vice President of Operations', 'fiscalYear': 2023, 'exercisedValue': 0, 'unexercisedValue': 0}]</t>
  </si>
  <si>
    <t>auditRisk</t>
  </si>
  <si>
    <t>boardRisk</t>
  </si>
  <si>
    <t>compensationRisk</t>
  </si>
  <si>
    <t>shareHolderRightsRisk</t>
  </si>
  <si>
    <t>overallRisk</t>
  </si>
  <si>
    <t>governanceEpochDate</t>
  </si>
  <si>
    <t>compensationAsOfEpochDate</t>
  </si>
  <si>
    <t>irWebsite</t>
  </si>
  <si>
    <t>http://investor.taser.com/phoenix.zhtml?c=129937&amp;p=irol-IRHome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</si>
  <si>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</si>
  <si>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</si>
  <si>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</si>
  <si>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</si>
  <si>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</si>
  <si>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</si>
  <si>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</si>
  <si>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</si>
  <si>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</si>
  <si>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</si>
  <si>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</si>
  <si>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</si>
  <si>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</si>
  <si>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</si>
  <si>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</si>
  <si>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</si>
  <si>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</si>
  <si>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</si>
  <si>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</si>
  <si>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</si>
  <si>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</si>
  <si>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</si>
  <si>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</si>
  <si>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</si>
  <si>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</si>
  <si>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</si>
  <si>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</si>
  <si>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</si>
  <si>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</si>
  <si>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</si>
  <si>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</si>
  <si>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</si>
  <si>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</si>
  <si>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</si>
  <si>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</si>
  <si>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</si>
  <si>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</si>
  <si>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</si>
  <si>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</si>
  <si>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</si>
  <si>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</si>
  <si>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</si>
  <si>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</si>
  <si>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</si>
  <si>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</si>
  <si>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</si>
  <si>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</si>
  <si>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</si>
  <si>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</si>
  <si>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</si>
  <si>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</si>
  <si>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</si>
  <si>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</si>
  <si>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</si>
  <si>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</si>
  <si>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</si>
  <si>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</si>
  <si>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</si>
  <si>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</si>
  <si>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</si>
  <si>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</si>
  <si>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</si>
  <si>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</si>
  <si>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</si>
  <si>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</si>
  <si>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</si>
  <si>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</si>
  <si>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Axon Enterprise, Inc.</t>
  </si>
  <si>
    <t>longName</t>
  </si>
  <si>
    <t>firstTradeDateEpochUtc</t>
  </si>
  <si>
    <t>timeZoneFullName</t>
  </si>
  <si>
    <t>America/New_York</t>
  </si>
  <si>
    <t>timeZoneShortName</t>
  </si>
  <si>
    <t>EST</t>
  </si>
  <si>
    <t>uuid</t>
  </si>
  <si>
    <t>08d31f08-2f48-3479-94f0-b0bf4b823c26</t>
  </si>
  <si>
    <t>messageBoardId</t>
  </si>
  <si>
    <t>finmb_885779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</si>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</sst>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on.com/" TargetMode="External"/><Relationship Id="rId2" Type="http://schemas.openxmlformats.org/officeDocument/2006/relationships/hyperlink" Target="http://investor.taser.com/phoenix.zhtml?c=12993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572.0</v>
      </c>
      <c r="C4" s="2"/>
      <c r="D4" s="2"/>
      <c r="E4" s="2"/>
      <c r="F4" s="2"/>
      <c r="G4" s="2"/>
      <c r="H4" s="2"/>
      <c r="I4" s="2"/>
      <c r="J4" s="2"/>
      <c r="K4" s="2"/>
      <c r="L4" s="2"/>
      <c r="M4" s="2"/>
      <c r="N4" s="2"/>
      <c r="O4" s="2"/>
      <c r="P4" s="2"/>
      <c r="Q4" s="2"/>
      <c r="R4" s="2"/>
      <c r="S4" s="2"/>
      <c r="T4" s="2"/>
      <c r="U4" s="2"/>
      <c r="V4" s="2"/>
      <c r="W4" s="2"/>
      <c r="X4" s="2"/>
      <c r="Y4" s="2"/>
      <c r="Z4" s="2"/>
    </row>
    <row r="5">
      <c r="A5" s="1" t="s">
        <v>7</v>
      </c>
      <c r="B5" s="1">
        <v>65.45353339821438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4.346523648E10</v>
      </c>
      <c r="C8" s="2"/>
      <c r="D8" s="2"/>
      <c r="E8" s="2"/>
      <c r="F8" s="2"/>
      <c r="G8" s="2"/>
      <c r="H8" s="2"/>
      <c r="I8" s="2"/>
      <c r="J8" s="2"/>
      <c r="K8" s="2"/>
      <c r="L8" s="2"/>
      <c r="M8" s="2"/>
      <c r="N8" s="2"/>
      <c r="O8" s="2"/>
      <c r="P8" s="2"/>
      <c r="Q8" s="2"/>
      <c r="R8" s="2"/>
      <c r="S8" s="2"/>
      <c r="T8" s="2"/>
      <c r="U8" s="2"/>
      <c r="V8" s="2"/>
      <c r="W8" s="2"/>
      <c r="X8" s="2"/>
      <c r="Y8" s="2"/>
      <c r="Z8" s="2"/>
    </row>
    <row r="9">
      <c r="A9" s="1" t="s">
        <v>13</v>
      </c>
      <c r="B9" s="1">
        <v>27.599</v>
      </c>
      <c r="C9" s="2"/>
      <c r="D9" s="2"/>
      <c r="E9" s="2"/>
      <c r="F9" s="2"/>
      <c r="G9" s="2"/>
      <c r="H9" s="2"/>
      <c r="I9" s="2"/>
      <c r="J9" s="2"/>
      <c r="K9" s="2"/>
      <c r="L9" s="2"/>
      <c r="M9" s="2"/>
      <c r="N9" s="2"/>
      <c r="O9" s="2"/>
      <c r="P9" s="2"/>
      <c r="Q9" s="2"/>
      <c r="R9" s="2"/>
      <c r="S9" s="2"/>
      <c r="T9" s="2"/>
      <c r="U9" s="2"/>
      <c r="V9" s="2"/>
      <c r="W9" s="2"/>
      <c r="X9" s="2"/>
      <c r="Y9" s="2"/>
      <c r="Z9" s="2"/>
    </row>
    <row r="10">
      <c r="A10" s="1" t="s">
        <v>14</v>
      </c>
      <c r="B10" s="1">
        <v>90.652466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19.0</v>
      </c>
      <c r="D2" s="1">
        <v>17.0</v>
      </c>
      <c r="E2" s="1">
        <v>5.0</v>
      </c>
      <c r="F2" s="1">
        <v>29.0</v>
      </c>
      <c r="G2" s="1">
        <v>88.0</v>
      </c>
      <c r="H2" s="1">
        <v>-1.0</v>
      </c>
      <c r="I2" s="1">
        <v>-60.0</v>
      </c>
      <c r="J2" s="1">
        <v>147.0</v>
      </c>
      <c r="K2" s="1">
        <v>174.0</v>
      </c>
      <c r="L2" s="2"/>
      <c r="M2" s="2"/>
      <c r="N2" s="2"/>
      <c r="O2" s="2"/>
      <c r="P2" s="2"/>
      <c r="Q2" s="2"/>
      <c r="R2" s="2"/>
      <c r="S2" s="2"/>
      <c r="T2" s="2"/>
      <c r="U2" s="2"/>
      <c r="V2" s="2"/>
      <c r="W2" s="2"/>
      <c r="X2" s="2"/>
      <c r="Y2" s="2"/>
      <c r="Z2" s="2"/>
    </row>
    <row r="3">
      <c r="A3" s="1" t="s">
        <v>27</v>
      </c>
      <c r="B3" s="1">
        <v>4.0</v>
      </c>
      <c r="C3" s="1">
        <v>2.0</v>
      </c>
      <c r="D3" s="1">
        <v>2.0</v>
      </c>
      <c r="E3" s="1">
        <v>3.0</v>
      </c>
      <c r="F3" s="1">
        <v>4.0</v>
      </c>
      <c r="G3" s="1">
        <v>7.0</v>
      </c>
      <c r="H3" s="1">
        <v>9.0</v>
      </c>
      <c r="I3" s="1">
        <v>15.0</v>
      </c>
      <c r="J3" s="1">
        <v>20.0</v>
      </c>
      <c r="K3" s="1">
        <v>28.0</v>
      </c>
      <c r="L3" s="2"/>
      <c r="M3" s="2"/>
      <c r="N3" s="2"/>
      <c r="O3" s="2"/>
      <c r="P3" s="2"/>
      <c r="Q3" s="2"/>
      <c r="R3" s="2"/>
      <c r="S3" s="2"/>
      <c r="T3" s="2"/>
      <c r="U3" s="2"/>
      <c r="V3" s="2"/>
      <c r="W3" s="2"/>
      <c r="X3" s="2"/>
      <c r="Y3" s="2"/>
      <c r="Z3" s="2"/>
    </row>
    <row r="4">
      <c r="A4" s="1" t="s">
        <v>28</v>
      </c>
      <c r="B4" s="1">
        <v>20.0</v>
      </c>
      <c r="C4" s="1">
        <v>47.0</v>
      </c>
      <c r="D4" s="1">
        <v>90.0</v>
      </c>
      <c r="E4" s="1">
        <v>4.0</v>
      </c>
      <c r="F4" s="1">
        <v>5.0</v>
      </c>
      <c r="G4" s="1">
        <v>3.0</v>
      </c>
      <c r="H4" s="1">
        <v>3.0</v>
      </c>
      <c r="I4" s="1">
        <v>2.0</v>
      </c>
      <c r="J4" s="1">
        <v>4.0</v>
      </c>
      <c r="K4" s="1">
        <v>4.0</v>
      </c>
      <c r="L4" s="2"/>
      <c r="M4" s="2"/>
      <c r="N4" s="2"/>
      <c r="O4" s="2"/>
      <c r="P4" s="2"/>
      <c r="Q4" s="2"/>
      <c r="R4" s="2"/>
      <c r="S4" s="2"/>
      <c r="T4" s="2"/>
      <c r="U4" s="2"/>
      <c r="V4" s="2"/>
      <c r="W4" s="2"/>
      <c r="X4" s="2"/>
      <c r="Y4" s="2"/>
      <c r="Z4" s="2"/>
    </row>
    <row r="5">
      <c r="A5" s="1" t="s">
        <v>29</v>
      </c>
      <c r="B5" s="1">
        <v>4.0</v>
      </c>
      <c r="C5" s="1">
        <v>2.0</v>
      </c>
      <c r="D5" s="1">
        <v>3.0</v>
      </c>
      <c r="E5" s="1">
        <v>8.0</v>
      </c>
      <c r="F5" s="1">
        <v>10.0</v>
      </c>
      <c r="G5" s="1">
        <v>11.0</v>
      </c>
      <c r="H5" s="1">
        <v>12.0</v>
      </c>
      <c r="I5" s="1">
        <v>18.0</v>
      </c>
      <c r="J5" s="1">
        <v>24.0</v>
      </c>
      <c r="K5" s="1">
        <v>32.0</v>
      </c>
      <c r="L5" s="2"/>
      <c r="M5" s="2"/>
      <c r="N5" s="2"/>
      <c r="O5" s="2"/>
      <c r="P5" s="2"/>
      <c r="Q5" s="2"/>
      <c r="R5" s="2"/>
      <c r="S5" s="2"/>
      <c r="T5" s="2"/>
      <c r="U5" s="2"/>
      <c r="V5" s="2"/>
      <c r="W5" s="2"/>
      <c r="X5" s="2"/>
      <c r="Y5" s="2"/>
      <c r="Z5" s="2"/>
    </row>
    <row r="6">
      <c r="A6" s="1" t="s">
        <v>30</v>
      </c>
      <c r="B6" s="1">
        <v>0.0</v>
      </c>
      <c r="C6" s="1">
        <v>32.0</v>
      </c>
      <c r="D6" s="1">
        <v>0.0</v>
      </c>
      <c r="E6" s="1">
        <v>0.0</v>
      </c>
      <c r="F6" s="1">
        <v>0.0</v>
      </c>
      <c r="G6" s="1">
        <v>0.0</v>
      </c>
      <c r="H6" s="1">
        <v>0.0</v>
      </c>
      <c r="I6" s="1">
        <v>0.0</v>
      </c>
      <c r="J6" s="1">
        <v>19.0</v>
      </c>
      <c r="K6" s="1">
        <v>3.0</v>
      </c>
      <c r="L6" s="2"/>
      <c r="M6" s="2"/>
      <c r="N6" s="2"/>
      <c r="O6" s="2"/>
      <c r="P6" s="2"/>
      <c r="Q6" s="2"/>
      <c r="R6" s="2"/>
      <c r="S6" s="2"/>
      <c r="T6" s="2"/>
      <c r="U6" s="2"/>
      <c r="V6" s="2"/>
      <c r="W6" s="2"/>
      <c r="X6" s="2"/>
      <c r="Y6" s="2"/>
      <c r="Z6" s="2"/>
    </row>
    <row r="7">
      <c r="A7" s="1" t="s">
        <v>31</v>
      </c>
      <c r="B7" s="1">
        <v>21.0</v>
      </c>
      <c r="C7" s="1">
        <v>20.0</v>
      </c>
      <c r="D7" s="1">
        <v>6.0</v>
      </c>
      <c r="E7" s="1">
        <v>11.0</v>
      </c>
      <c r="F7" s="1">
        <v>42.0</v>
      </c>
      <c r="G7" s="1">
        <v>1.0</v>
      </c>
      <c r="H7" s="1">
        <v>2.0</v>
      </c>
      <c r="I7" s="1">
        <v>23.0</v>
      </c>
      <c r="J7" s="1">
        <v>5.0</v>
      </c>
      <c r="K7" s="1">
        <v>0.0</v>
      </c>
      <c r="L7" s="2"/>
      <c r="M7" s="2"/>
      <c r="N7" s="2"/>
      <c r="O7" s="2"/>
      <c r="P7" s="2"/>
      <c r="Q7" s="2"/>
      <c r="R7" s="2"/>
      <c r="S7" s="2"/>
      <c r="T7" s="2"/>
      <c r="U7" s="2"/>
      <c r="V7" s="2"/>
      <c r="W7" s="2"/>
      <c r="X7" s="2"/>
      <c r="Y7" s="2"/>
      <c r="Z7" s="2"/>
    </row>
    <row r="8">
      <c r="A8" s="1" t="s">
        <v>32</v>
      </c>
      <c r="B8" s="1">
        <v>95.0</v>
      </c>
      <c r="C8" s="1">
        <v>1.0</v>
      </c>
      <c r="D8" s="1">
        <v>1.0</v>
      </c>
      <c r="E8" s="1">
        <v>65.0</v>
      </c>
      <c r="F8" s="1">
        <v>3.0</v>
      </c>
      <c r="G8" s="1">
        <v>0.0</v>
      </c>
      <c r="H8" s="1">
        <v>0.0</v>
      </c>
      <c r="I8" s="1">
        <v>-17.0</v>
      </c>
      <c r="J8" s="1">
        <v>-100.0</v>
      </c>
      <c r="K8" s="1">
        <v>25.0</v>
      </c>
      <c r="L8" s="2"/>
      <c r="M8" s="2"/>
      <c r="N8" s="2"/>
      <c r="O8" s="2"/>
      <c r="P8" s="2"/>
      <c r="Q8" s="2"/>
      <c r="R8" s="2"/>
      <c r="S8" s="2"/>
      <c r="T8" s="2"/>
      <c r="U8" s="2"/>
      <c r="V8" s="2"/>
      <c r="W8" s="2"/>
      <c r="X8" s="2"/>
      <c r="Y8" s="2"/>
      <c r="Z8" s="2"/>
    </row>
    <row r="9">
      <c r="A9" s="1" t="s">
        <v>33</v>
      </c>
      <c r="B9" s="1">
        <v>1.0</v>
      </c>
      <c r="C9" s="1">
        <v>0.0</v>
      </c>
      <c r="D9" s="1">
        <v>52.0</v>
      </c>
      <c r="E9" s="1">
        <v>97.0</v>
      </c>
      <c r="F9" s="1">
        <v>2.0</v>
      </c>
      <c r="G9" s="1">
        <v>1.0</v>
      </c>
      <c r="H9" s="1">
        <v>0.0</v>
      </c>
      <c r="I9" s="1">
        <v>0.0</v>
      </c>
      <c r="J9" s="1">
        <v>0.0</v>
      </c>
      <c r="K9" s="1">
        <v>0.0</v>
      </c>
      <c r="L9" s="2"/>
      <c r="M9" s="2"/>
      <c r="N9" s="2"/>
      <c r="O9" s="2"/>
      <c r="P9" s="2"/>
      <c r="Q9" s="2"/>
      <c r="R9" s="2"/>
      <c r="S9" s="2"/>
      <c r="T9" s="2"/>
      <c r="U9" s="2"/>
      <c r="V9" s="2"/>
      <c r="W9" s="2"/>
      <c r="X9" s="2"/>
      <c r="Y9" s="2"/>
      <c r="Z9" s="2"/>
    </row>
    <row r="10">
      <c r="A10" s="1" t="s">
        <v>34</v>
      </c>
      <c r="B10" s="1">
        <v>5.0</v>
      </c>
      <c r="C10" s="1">
        <v>7.0</v>
      </c>
      <c r="D10" s="1">
        <v>9.0</v>
      </c>
      <c r="E10" s="1">
        <v>15.0</v>
      </c>
      <c r="F10" s="1">
        <v>21.0</v>
      </c>
      <c r="G10" s="1">
        <v>78.0</v>
      </c>
      <c r="H10" s="1">
        <v>134.0</v>
      </c>
      <c r="I10" s="1">
        <v>303.0</v>
      </c>
      <c r="J10" s="1">
        <v>106.0</v>
      </c>
      <c r="K10" s="1">
        <v>131.0</v>
      </c>
      <c r="L10" s="2"/>
      <c r="M10" s="2"/>
      <c r="N10" s="2"/>
      <c r="O10" s="2"/>
      <c r="P10" s="2"/>
      <c r="Q10" s="2"/>
      <c r="R10" s="2"/>
      <c r="S10" s="2"/>
      <c r="T10" s="2"/>
      <c r="U10" s="2"/>
      <c r="V10" s="2"/>
      <c r="W10" s="2"/>
      <c r="X10" s="2"/>
      <c r="Y10" s="2"/>
      <c r="Z10" s="2"/>
    </row>
    <row r="11">
      <c r="A11" s="1" t="s">
        <v>35</v>
      </c>
      <c r="B11" s="1">
        <v>-7.0</v>
      </c>
      <c r="C11" s="1">
        <v>-6.0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14.0</v>
      </c>
      <c r="C12" s="1">
        <v>0.0</v>
      </c>
      <c r="D12" s="1">
        <v>0.0</v>
      </c>
      <c r="E12" s="1">
        <v>0.0</v>
      </c>
      <c r="F12" s="1">
        <v>0.0</v>
      </c>
      <c r="G12" s="1">
        <v>0.0</v>
      </c>
      <c r="H12" s="1">
        <v>1.0</v>
      </c>
      <c r="I12" s="1">
        <v>-21.0</v>
      </c>
      <c r="J12" s="1">
        <v>69.0</v>
      </c>
      <c r="K12" s="1">
        <v>0.0</v>
      </c>
      <c r="L12" s="2"/>
      <c r="M12" s="2"/>
      <c r="N12" s="2"/>
      <c r="O12" s="2"/>
      <c r="P12" s="2"/>
      <c r="Q12" s="2"/>
      <c r="R12" s="2"/>
      <c r="S12" s="2"/>
      <c r="T12" s="2"/>
      <c r="U12" s="2"/>
      <c r="V12" s="2"/>
      <c r="W12" s="2"/>
      <c r="X12" s="2"/>
      <c r="Y12" s="2"/>
      <c r="Z12" s="2"/>
    </row>
    <row r="13">
      <c r="A13" s="1" t="s">
        <v>37</v>
      </c>
      <c r="B13" s="1">
        <v>6.0</v>
      </c>
      <c r="C13" s="1">
        <v>83.0</v>
      </c>
      <c r="D13" s="1">
        <v>-4.0</v>
      </c>
      <c r="E13" s="1">
        <v>2.0</v>
      </c>
      <c r="F13" s="1">
        <v>-2.0</v>
      </c>
      <c r="G13" s="1">
        <v>-3.0</v>
      </c>
      <c r="H13" s="1">
        <v>-8.0</v>
      </c>
      <c r="I13" s="1">
        <v>-76.0</v>
      </c>
      <c r="J13" s="1">
        <v>32.0</v>
      </c>
      <c r="K13" s="1">
        <v>-59.0</v>
      </c>
      <c r="L13" s="2"/>
      <c r="M13" s="2"/>
      <c r="N13" s="2"/>
      <c r="O13" s="2"/>
      <c r="P13" s="2"/>
      <c r="Q13" s="2"/>
      <c r="R13" s="2"/>
      <c r="S13" s="2"/>
      <c r="T13" s="2"/>
      <c r="U13" s="2"/>
      <c r="V13" s="2"/>
      <c r="W13" s="2"/>
      <c r="X13" s="2"/>
      <c r="Y13" s="2"/>
      <c r="Z13" s="2"/>
    </row>
    <row r="14">
      <c r="A14" s="1" t="s">
        <v>38</v>
      </c>
      <c r="B14" s="1">
        <v>-8.0</v>
      </c>
      <c r="C14" s="1">
        <v>4.0</v>
      </c>
      <c r="D14" s="1">
        <v>-13.0</v>
      </c>
      <c r="E14" s="1">
        <v>-35.0</v>
      </c>
      <c r="F14" s="1">
        <v>-67.0</v>
      </c>
      <c r="G14" s="1">
        <v>-38.0</v>
      </c>
      <c r="H14" s="1">
        <v>-108.0</v>
      </c>
      <c r="I14" s="1">
        <v>-206.0</v>
      </c>
      <c r="J14" s="1">
        <v>-73.0</v>
      </c>
      <c r="K14" s="1">
        <v>-173.0</v>
      </c>
      <c r="L14" s="2"/>
      <c r="M14" s="2"/>
      <c r="N14" s="2"/>
      <c r="O14" s="2"/>
      <c r="P14" s="2"/>
      <c r="Q14" s="2"/>
      <c r="R14" s="2"/>
      <c r="S14" s="2"/>
      <c r="T14" s="2"/>
      <c r="U14" s="2"/>
      <c r="V14" s="2"/>
      <c r="W14" s="2"/>
      <c r="X14" s="2"/>
      <c r="Y14" s="2"/>
      <c r="Z14" s="2"/>
    </row>
    <row r="15">
      <c r="A15" s="1" t="s">
        <v>39</v>
      </c>
      <c r="B15" s="1">
        <v>-9.0</v>
      </c>
      <c r="C15" s="1">
        <v>3.0</v>
      </c>
      <c r="D15" s="1">
        <v>-18.0</v>
      </c>
      <c r="E15" s="1">
        <v>-11.0</v>
      </c>
      <c r="F15" s="1">
        <v>14.0</v>
      </c>
      <c r="G15" s="1">
        <v>-4.0</v>
      </c>
      <c r="H15" s="1">
        <v>-52.0</v>
      </c>
      <c r="I15" s="1">
        <v>-18.0</v>
      </c>
      <c r="J15" s="1">
        <v>-95.0</v>
      </c>
      <c r="K15" s="1">
        <v>-71.0</v>
      </c>
      <c r="L15" s="2"/>
      <c r="M15" s="2"/>
      <c r="N15" s="2"/>
      <c r="O15" s="2"/>
      <c r="P15" s="2"/>
      <c r="Q15" s="2"/>
      <c r="R15" s="2"/>
      <c r="S15" s="2"/>
      <c r="T15" s="2"/>
      <c r="U15" s="2"/>
      <c r="V15" s="2"/>
      <c r="W15" s="2"/>
      <c r="X15" s="2"/>
      <c r="Y15" s="2"/>
      <c r="Z15" s="2"/>
    </row>
    <row r="16">
      <c r="A16" s="1" t="s">
        <v>40</v>
      </c>
      <c r="B16" s="1">
        <v>9.0</v>
      </c>
      <c r="C16" s="1">
        <v>5.0</v>
      </c>
      <c r="D16" s="1">
        <v>17.0</v>
      </c>
      <c r="E16" s="1">
        <v>3.0</v>
      </c>
      <c r="F16" s="1">
        <v>13.0</v>
      </c>
      <c r="G16" s="1">
        <v>4.0</v>
      </c>
      <c r="H16" s="1">
        <v>8.0</v>
      </c>
      <c r="I16" s="1">
        <v>45.0</v>
      </c>
      <c r="J16" s="1">
        <v>80.0</v>
      </c>
      <c r="K16" s="1">
        <v>64.0</v>
      </c>
      <c r="L16" s="2"/>
      <c r="M16" s="2"/>
      <c r="N16" s="2"/>
      <c r="O16" s="2"/>
      <c r="P16" s="2"/>
      <c r="Q16" s="2"/>
      <c r="R16" s="2"/>
      <c r="S16" s="2"/>
      <c r="T16" s="2"/>
      <c r="U16" s="2"/>
      <c r="V16" s="2"/>
      <c r="W16" s="2"/>
      <c r="X16" s="2"/>
      <c r="Y16" s="2"/>
      <c r="Z16" s="2"/>
    </row>
    <row r="17">
      <c r="A17" s="1" t="s">
        <v>41</v>
      </c>
      <c r="B17" s="1">
        <v>15.0</v>
      </c>
      <c r="C17" s="1">
        <v>15.0</v>
      </c>
      <c r="D17" s="1">
        <v>35.0</v>
      </c>
      <c r="E17" s="1">
        <v>41.0</v>
      </c>
      <c r="F17" s="1">
        <v>54.0</v>
      </c>
      <c r="G17" s="1">
        <v>24.0</v>
      </c>
      <c r="H17" s="1">
        <v>65.0</v>
      </c>
      <c r="I17" s="1">
        <v>176.0</v>
      </c>
      <c r="J17" s="1">
        <v>160.0</v>
      </c>
      <c r="K17" s="1">
        <v>164.0</v>
      </c>
      <c r="L17" s="2"/>
      <c r="M17" s="2"/>
      <c r="N17" s="2"/>
      <c r="O17" s="2"/>
      <c r="P17" s="2"/>
      <c r="Q17" s="2"/>
      <c r="R17" s="2"/>
      <c r="S17" s="2"/>
      <c r="T17" s="2"/>
      <c r="U17" s="2"/>
      <c r="V17" s="2"/>
      <c r="W17" s="2"/>
      <c r="X17" s="2"/>
      <c r="Y17" s="2"/>
      <c r="Z17" s="2"/>
    </row>
    <row r="18">
      <c r="A18" s="1" t="s">
        <v>42</v>
      </c>
      <c r="B18" s="1">
        <v>-1.0</v>
      </c>
      <c r="C18" s="1">
        <v>-8.0</v>
      </c>
      <c r="D18" s="1">
        <v>-29.0</v>
      </c>
      <c r="E18" s="1">
        <v>-9.0</v>
      </c>
      <c r="F18" s="1">
        <v>-12.0</v>
      </c>
      <c r="G18" s="1">
        <v>-9.0</v>
      </c>
      <c r="H18" s="1">
        <v>-14.0</v>
      </c>
      <c r="I18" s="1">
        <v>-40.0</v>
      </c>
      <c r="J18" s="1">
        <v>-52.0</v>
      </c>
      <c r="K18" s="1">
        <v>-102.0</v>
      </c>
      <c r="L18" s="2"/>
      <c r="M18" s="2"/>
      <c r="N18" s="2"/>
      <c r="O18" s="2"/>
      <c r="P18" s="2"/>
      <c r="Q18" s="2"/>
      <c r="R18" s="2"/>
      <c r="S18" s="2"/>
      <c r="T18" s="2"/>
      <c r="U18" s="2"/>
      <c r="V18" s="2"/>
      <c r="W18" s="2"/>
      <c r="X18" s="2"/>
      <c r="Y18" s="2"/>
      <c r="Z18" s="2"/>
    </row>
    <row r="19">
      <c r="A19" s="1" t="s">
        <v>43</v>
      </c>
      <c r="B19" s="1">
        <v>35.0</v>
      </c>
      <c r="C19" s="1">
        <v>46.0</v>
      </c>
      <c r="D19" s="1">
        <v>17.0</v>
      </c>
      <c r="E19" s="1">
        <v>18.0</v>
      </c>
      <c r="F19" s="1">
        <v>63.0</v>
      </c>
      <c r="G19" s="1">
        <v>65.0</v>
      </c>
      <c r="H19" s="1">
        <v>38.0</v>
      </c>
      <c r="I19" s="1">
        <v>124.0</v>
      </c>
      <c r="J19" s="1">
        <v>235.0</v>
      </c>
      <c r="K19" s="1">
        <v>189.0</v>
      </c>
      <c r="L19" s="2"/>
      <c r="M19" s="2"/>
      <c r="N19" s="2"/>
      <c r="O19" s="2"/>
      <c r="P19" s="2"/>
      <c r="Q19" s="2"/>
      <c r="R19" s="2"/>
      <c r="S19" s="2"/>
      <c r="T19" s="2"/>
      <c r="U19" s="2"/>
      <c r="V19" s="2"/>
      <c r="W19" s="2"/>
      <c r="X19" s="2"/>
      <c r="Y19" s="2"/>
      <c r="Z19" s="2"/>
    </row>
    <row r="20">
      <c r="A20" s="1" t="s">
        <v>44</v>
      </c>
      <c r="B20" s="1">
        <v>-2.0</v>
      </c>
      <c r="C20" s="1">
        <v>-6.0</v>
      </c>
      <c r="D20" s="1">
        <v>-4.0</v>
      </c>
      <c r="E20" s="1">
        <v>-10.0</v>
      </c>
      <c r="F20" s="1">
        <v>-11.0</v>
      </c>
      <c r="G20" s="1">
        <v>-15.0</v>
      </c>
      <c r="H20" s="1">
        <v>-72.0</v>
      </c>
      <c r="I20" s="1">
        <v>-49.0</v>
      </c>
      <c r="J20" s="1">
        <v>-55.0</v>
      </c>
      <c r="K20" s="1">
        <v>-59.0</v>
      </c>
      <c r="L20" s="2"/>
      <c r="M20" s="2"/>
      <c r="N20" s="2"/>
      <c r="O20" s="2"/>
      <c r="P20" s="2"/>
      <c r="Q20" s="2"/>
      <c r="R20" s="2"/>
      <c r="S20" s="2"/>
      <c r="T20" s="2"/>
      <c r="U20" s="2"/>
      <c r="V20" s="2"/>
      <c r="W20" s="2"/>
      <c r="X20" s="2"/>
      <c r="Y20" s="2"/>
      <c r="Z20" s="2"/>
    </row>
    <row r="21" ht="15.75" customHeight="1">
      <c r="A21" s="1" t="s">
        <v>45</v>
      </c>
      <c r="B21" s="1">
        <v>1.0</v>
      </c>
      <c r="C21" s="1">
        <v>4.0</v>
      </c>
      <c r="D21" s="1">
        <v>4.0</v>
      </c>
      <c r="E21" s="1">
        <v>2.0</v>
      </c>
      <c r="F21" s="1">
        <v>0.0</v>
      </c>
      <c r="G21" s="1">
        <v>0.0</v>
      </c>
      <c r="H21" s="1">
        <v>9.0</v>
      </c>
      <c r="I21" s="1">
        <v>4.0</v>
      </c>
      <c r="J21" s="1">
        <v>28.0</v>
      </c>
      <c r="K21" s="1">
        <v>9.0</v>
      </c>
      <c r="L21" s="2"/>
      <c r="M21" s="2"/>
      <c r="N21" s="2"/>
      <c r="O21" s="2"/>
      <c r="P21" s="2"/>
      <c r="Q21" s="2"/>
      <c r="R21" s="2"/>
      <c r="S21" s="2"/>
      <c r="T21" s="2"/>
      <c r="U21" s="2"/>
      <c r="V21" s="2"/>
      <c r="W21" s="2"/>
      <c r="X21" s="2"/>
      <c r="Y21" s="2"/>
      <c r="Z21" s="2"/>
    </row>
    <row r="22" ht="15.75" customHeight="1">
      <c r="A22" s="1" t="s">
        <v>46</v>
      </c>
      <c r="B22" s="1">
        <v>0.0</v>
      </c>
      <c r="C22" s="1">
        <v>-11.0</v>
      </c>
      <c r="D22" s="1">
        <v>-3.0</v>
      </c>
      <c r="E22" s="1">
        <v>-10.0</v>
      </c>
      <c r="F22" s="1">
        <v>-4.0</v>
      </c>
      <c r="G22" s="1">
        <v>0.0</v>
      </c>
      <c r="H22" s="1">
        <v>0.0</v>
      </c>
      <c r="I22" s="1">
        <v>-22.0</v>
      </c>
      <c r="J22" s="1">
        <v>-2.0</v>
      </c>
      <c r="K22" s="1">
        <v>-21.0</v>
      </c>
      <c r="L22" s="2"/>
      <c r="M22" s="2"/>
      <c r="N22" s="2"/>
      <c r="O22" s="2"/>
      <c r="P22" s="2"/>
      <c r="Q22" s="2"/>
      <c r="R22" s="2"/>
      <c r="S22" s="2"/>
      <c r="T22" s="2"/>
      <c r="U22" s="2"/>
      <c r="V22" s="2"/>
      <c r="W22" s="2"/>
      <c r="X22" s="2"/>
      <c r="Y22" s="2"/>
      <c r="Z22" s="2"/>
    </row>
    <row r="23" ht="15.75" customHeight="1">
      <c r="A23" s="1" t="s">
        <v>47</v>
      </c>
      <c r="B23" s="1">
        <v>-18.0</v>
      </c>
      <c r="C23" s="1">
        <v>-50.0</v>
      </c>
      <c r="D23" s="1">
        <v>-3.0</v>
      </c>
      <c r="E23" s="1">
        <v>-1.0</v>
      </c>
      <c r="F23" s="1">
        <v>-55.0</v>
      </c>
      <c r="G23" s="1">
        <v>-40.0</v>
      </c>
      <c r="H23" s="1">
        <v>-24.0</v>
      </c>
      <c r="I23" s="1">
        <v>-39.0</v>
      </c>
      <c r="J23" s="1">
        <v>-30.0</v>
      </c>
      <c r="K23" s="1">
        <v>-63.0</v>
      </c>
      <c r="L23" s="2"/>
      <c r="M23" s="2"/>
      <c r="N23" s="2"/>
      <c r="O23" s="2"/>
      <c r="P23" s="2"/>
      <c r="Q23" s="2"/>
      <c r="R23" s="2"/>
      <c r="S23" s="2"/>
      <c r="T23" s="2"/>
      <c r="U23" s="2"/>
      <c r="V23" s="2"/>
      <c r="W23" s="2"/>
      <c r="X23" s="2"/>
      <c r="Y23" s="2"/>
      <c r="Z23" s="2"/>
    </row>
    <row r="24" ht="15.75" customHeight="1">
      <c r="A24" s="1" t="s">
        <v>48</v>
      </c>
      <c r="B24" s="1">
        <v>-21.0</v>
      </c>
      <c r="C24" s="1">
        <v>-18.0</v>
      </c>
      <c r="D24" s="1">
        <v>8.0</v>
      </c>
      <c r="E24" s="1">
        <v>41.0</v>
      </c>
      <c r="F24" s="1">
        <v>6.0</v>
      </c>
      <c r="G24" s="1">
        <v>-224.0</v>
      </c>
      <c r="H24" s="1">
        <v>-284.0</v>
      </c>
      <c r="I24" s="1">
        <v>325.0</v>
      </c>
      <c r="J24" s="1">
        <v>-766.0</v>
      </c>
      <c r="K24" s="1">
        <v>93.0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-6.0</v>
      </c>
      <c r="K25" s="1">
        <v>0.0</v>
      </c>
      <c r="L25" s="2"/>
      <c r="M25" s="2"/>
      <c r="N25" s="2"/>
      <c r="O25" s="2"/>
      <c r="P25" s="2"/>
      <c r="Q25" s="2"/>
      <c r="R25" s="2"/>
      <c r="S25" s="2"/>
      <c r="T25" s="2"/>
      <c r="U25" s="2"/>
      <c r="V25" s="2"/>
      <c r="W25" s="2"/>
      <c r="X25" s="2"/>
      <c r="Y25" s="2"/>
      <c r="Z25" s="2"/>
    </row>
    <row r="26" ht="15.75" customHeight="1">
      <c r="A26" s="1" t="s">
        <v>50</v>
      </c>
      <c r="B26" s="1">
        <v>-24.0</v>
      </c>
      <c r="C26" s="1">
        <v>-36.0</v>
      </c>
      <c r="D26" s="1">
        <v>-3.0</v>
      </c>
      <c r="E26" s="1">
        <v>19.0</v>
      </c>
      <c r="F26" s="1">
        <v>-9.0</v>
      </c>
      <c r="G26" s="1">
        <v>-241.0</v>
      </c>
      <c r="H26" s="1">
        <v>-357.0</v>
      </c>
      <c r="I26" s="1">
        <v>253.0</v>
      </c>
      <c r="J26" s="1">
        <v>-831.0</v>
      </c>
      <c r="K26" s="1">
        <v>12.0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674.0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674.0</v>
      </c>
      <c r="K28" s="1">
        <v>0.0</v>
      </c>
      <c r="L28" s="2"/>
      <c r="M28" s="2"/>
      <c r="N28" s="2"/>
      <c r="O28" s="2"/>
      <c r="P28" s="2"/>
      <c r="Q28" s="2"/>
      <c r="R28" s="2"/>
      <c r="S28" s="2"/>
      <c r="T28" s="2"/>
      <c r="U28" s="2"/>
      <c r="V28" s="2"/>
      <c r="W28" s="2"/>
      <c r="X28" s="2"/>
      <c r="Y28" s="2"/>
      <c r="Z28" s="2"/>
    </row>
    <row r="29" ht="15.75" customHeight="1">
      <c r="A29" s="1" t="s">
        <v>53</v>
      </c>
      <c r="B29" s="1">
        <v>-3.0</v>
      </c>
      <c r="C29" s="1">
        <v>-8.0</v>
      </c>
      <c r="D29" s="1">
        <v>-10.0</v>
      </c>
      <c r="E29" s="1">
        <v>-3.0</v>
      </c>
      <c r="F29" s="1">
        <v>0.0</v>
      </c>
      <c r="G29" s="1">
        <v>0.0</v>
      </c>
      <c r="H29" s="1">
        <v>0.0</v>
      </c>
      <c r="I29" s="1">
        <v>0.0</v>
      </c>
      <c r="J29" s="1">
        <v>-195.0</v>
      </c>
      <c r="K29" s="1">
        <v>0.0</v>
      </c>
      <c r="L29" s="2"/>
      <c r="M29" s="2"/>
      <c r="N29" s="2"/>
      <c r="O29" s="2"/>
      <c r="P29" s="2"/>
      <c r="Q29" s="2"/>
      <c r="R29" s="2"/>
      <c r="S29" s="2"/>
      <c r="T29" s="2"/>
      <c r="U29" s="2"/>
      <c r="V29" s="2"/>
      <c r="W29" s="2"/>
      <c r="X29" s="2"/>
      <c r="Y29" s="2"/>
      <c r="Z29" s="2"/>
    </row>
    <row r="30" ht="15.75" customHeight="1">
      <c r="A30" s="1" t="s">
        <v>54</v>
      </c>
      <c r="B30" s="1">
        <v>-3.0</v>
      </c>
      <c r="C30" s="1">
        <v>-8.0</v>
      </c>
      <c r="D30" s="1">
        <v>-10.0</v>
      </c>
      <c r="E30" s="1">
        <v>-3.0</v>
      </c>
      <c r="F30" s="1">
        <v>0.0</v>
      </c>
      <c r="G30" s="1">
        <v>0.0</v>
      </c>
      <c r="H30" s="1">
        <v>0.0</v>
      </c>
      <c r="I30" s="1">
        <v>0.0</v>
      </c>
      <c r="J30" s="1">
        <v>-195.0</v>
      </c>
      <c r="K30" s="1">
        <v>0.0</v>
      </c>
      <c r="L30" s="2"/>
      <c r="M30" s="2"/>
      <c r="N30" s="2"/>
      <c r="O30" s="2"/>
      <c r="P30" s="2"/>
      <c r="Q30" s="2"/>
      <c r="R30" s="2"/>
      <c r="S30" s="2"/>
      <c r="T30" s="2"/>
      <c r="U30" s="2"/>
      <c r="V30" s="2"/>
      <c r="W30" s="2"/>
      <c r="X30" s="2"/>
      <c r="Y30" s="2"/>
      <c r="Z30" s="2"/>
    </row>
    <row r="31" ht="15.75" customHeight="1">
      <c r="A31" s="1" t="s">
        <v>55</v>
      </c>
      <c r="B31" s="1">
        <v>11.0</v>
      </c>
      <c r="C31" s="1">
        <v>2.0</v>
      </c>
      <c r="D31" s="1">
        <v>47.0</v>
      </c>
      <c r="E31" s="1">
        <v>1.0</v>
      </c>
      <c r="F31" s="1">
        <v>236.0</v>
      </c>
      <c r="G31" s="1">
        <v>11.0</v>
      </c>
      <c r="H31" s="1">
        <v>307.0</v>
      </c>
      <c r="I31" s="1">
        <v>157.0</v>
      </c>
      <c r="J31" s="1">
        <v>124.0</v>
      </c>
      <c r="K31" s="1">
        <v>149.0</v>
      </c>
      <c r="L31" s="2"/>
      <c r="M31" s="2"/>
      <c r="N31" s="2"/>
      <c r="O31" s="2"/>
      <c r="P31" s="2"/>
      <c r="Q31" s="2"/>
      <c r="R31" s="2"/>
      <c r="S31" s="2"/>
      <c r="T31" s="2"/>
      <c r="U31" s="2"/>
      <c r="V31" s="2"/>
      <c r="W31" s="2"/>
      <c r="X31" s="2"/>
      <c r="Y31" s="2"/>
      <c r="Z31" s="2"/>
    </row>
    <row r="32" ht="15.75" customHeight="1">
      <c r="A32" s="1" t="s">
        <v>56</v>
      </c>
      <c r="B32" s="1">
        <v>-23.0</v>
      </c>
      <c r="C32" s="1">
        <v>-8.0</v>
      </c>
      <c r="D32" s="1">
        <v>-35.0</v>
      </c>
      <c r="E32" s="1">
        <v>-3.0</v>
      </c>
      <c r="F32" s="1">
        <v>-14.0</v>
      </c>
      <c r="G32" s="1">
        <v>-4.0</v>
      </c>
      <c r="H32" s="1">
        <v>-7.0</v>
      </c>
      <c r="I32" s="1">
        <v>-331.0</v>
      </c>
      <c r="J32" s="1">
        <v>-4.0</v>
      </c>
      <c r="K32" s="1">
        <v>-108.0</v>
      </c>
      <c r="L32" s="2"/>
      <c r="M32" s="2"/>
      <c r="N32" s="2"/>
      <c r="O32" s="2"/>
      <c r="P32" s="2"/>
      <c r="Q32" s="2"/>
      <c r="R32" s="2"/>
      <c r="S32" s="2"/>
      <c r="T32" s="2"/>
      <c r="U32" s="2"/>
      <c r="V32" s="2"/>
      <c r="W32" s="2"/>
      <c r="X32" s="2"/>
      <c r="Y32" s="2"/>
      <c r="Z32" s="2"/>
    </row>
    <row r="33" ht="15.75" customHeight="1">
      <c r="A33" s="1" t="s">
        <v>57</v>
      </c>
      <c r="B33" s="1">
        <v>7.0</v>
      </c>
      <c r="C33" s="1">
        <v>6.0</v>
      </c>
      <c r="D33" s="1">
        <v>48.0</v>
      </c>
      <c r="E33" s="1">
        <v>-1.0</v>
      </c>
      <c r="F33" s="1">
        <v>-2.0</v>
      </c>
      <c r="G33" s="1">
        <v>0.0</v>
      </c>
      <c r="H33" s="1">
        <v>0.0</v>
      </c>
      <c r="I33" s="1">
        <v>0.0</v>
      </c>
      <c r="J33" s="1">
        <v>-7.0</v>
      </c>
      <c r="K33" s="1">
        <v>0.0</v>
      </c>
      <c r="L33" s="2"/>
      <c r="M33" s="2"/>
      <c r="N33" s="2"/>
      <c r="O33" s="2"/>
      <c r="P33" s="2"/>
      <c r="Q33" s="2"/>
      <c r="R33" s="2"/>
      <c r="S33" s="2"/>
      <c r="T33" s="2"/>
      <c r="U33" s="2"/>
      <c r="V33" s="2"/>
      <c r="W33" s="2"/>
      <c r="X33" s="2"/>
      <c r="Y33" s="2"/>
      <c r="Z33" s="2"/>
    </row>
    <row r="34" ht="15.75" customHeight="1">
      <c r="A34" s="1" t="s">
        <v>58</v>
      </c>
      <c r="B34" s="1">
        <v>-4.0</v>
      </c>
      <c r="C34" s="1">
        <v>60.0</v>
      </c>
      <c r="D34" s="1">
        <v>-34.0</v>
      </c>
      <c r="E34" s="1">
        <v>-3.0</v>
      </c>
      <c r="F34" s="1">
        <v>219.0</v>
      </c>
      <c r="G34" s="1">
        <v>-3.0</v>
      </c>
      <c r="H34" s="1">
        <v>299.0</v>
      </c>
      <c r="I34" s="1">
        <v>-174.0</v>
      </c>
      <c r="J34" s="1">
        <v>598.0</v>
      </c>
      <c r="K34" s="1">
        <v>41.0</v>
      </c>
      <c r="L34" s="2"/>
      <c r="M34" s="2"/>
      <c r="N34" s="2"/>
      <c r="O34" s="2"/>
      <c r="P34" s="2"/>
      <c r="Q34" s="2"/>
      <c r="R34" s="2"/>
      <c r="S34" s="2"/>
      <c r="T34" s="2"/>
      <c r="U34" s="2"/>
      <c r="V34" s="2"/>
      <c r="W34" s="2"/>
      <c r="X34" s="2"/>
      <c r="Y34" s="2"/>
      <c r="Z34" s="2"/>
    </row>
    <row r="35" ht="15.75" customHeight="1">
      <c r="A35" s="1" t="s">
        <v>59</v>
      </c>
      <c r="B35" s="1">
        <v>8.0</v>
      </c>
      <c r="C35" s="1">
        <v>12.0</v>
      </c>
      <c r="D35" s="1">
        <v>90.0</v>
      </c>
      <c r="E35" s="1">
        <v>73.0</v>
      </c>
      <c r="F35" s="1">
        <v>-77.0</v>
      </c>
      <c r="G35" s="1">
        <v>32.0</v>
      </c>
      <c r="H35" s="1">
        <v>1.0</v>
      </c>
      <c r="I35" s="1">
        <v>-1.0</v>
      </c>
      <c r="J35" s="1">
        <v>-3.0</v>
      </c>
      <c r="K35" s="1">
        <v>2.0</v>
      </c>
      <c r="L35" s="2"/>
      <c r="M35" s="2"/>
      <c r="N35" s="2"/>
      <c r="O35" s="2"/>
      <c r="P35" s="2"/>
      <c r="Q35" s="2"/>
      <c r="R35" s="2"/>
      <c r="S35" s="2"/>
      <c r="T35" s="2"/>
      <c r="U35" s="2"/>
      <c r="V35" s="2"/>
      <c r="W35" s="2"/>
      <c r="X35" s="2"/>
      <c r="Y35" s="2"/>
      <c r="Z35" s="2"/>
    </row>
    <row r="36" ht="15.75" customHeight="1">
      <c r="A36" s="1" t="s">
        <v>60</v>
      </c>
      <c r="B36" s="1">
        <v>6.0</v>
      </c>
      <c r="C36" s="1">
        <v>11.0</v>
      </c>
      <c r="D36" s="1">
        <v>-18.0</v>
      </c>
      <c r="E36" s="1">
        <v>34.0</v>
      </c>
      <c r="F36" s="1">
        <v>273.0</v>
      </c>
      <c r="G36" s="1">
        <v>-179.0</v>
      </c>
      <c r="H36" s="1">
        <v>-16.0</v>
      </c>
      <c r="I36" s="1">
        <v>201.0</v>
      </c>
      <c r="J36" s="1">
        <v>-88.0</v>
      </c>
      <c r="K36" s="1">
        <v>245.0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0.0</v>
      </c>
      <c r="K38" s="1">
        <v>3.0</v>
      </c>
      <c r="L38" s="2"/>
      <c r="M38" s="2"/>
      <c r="N38" s="2"/>
      <c r="O38" s="2"/>
      <c r="P38" s="2"/>
      <c r="Q38" s="2"/>
      <c r="R38" s="2"/>
      <c r="S38" s="2"/>
      <c r="T38" s="2"/>
      <c r="U38" s="2"/>
      <c r="V38" s="2"/>
      <c r="W38" s="2"/>
      <c r="X38" s="2"/>
      <c r="Y38" s="2"/>
      <c r="Z38" s="2"/>
    </row>
    <row r="39" ht="15.75" customHeight="1">
      <c r="A39" s="1" t="s">
        <v>63</v>
      </c>
      <c r="B39" s="1">
        <v>38.0</v>
      </c>
      <c r="C39" s="1">
        <v>6.0</v>
      </c>
      <c r="D39" s="1">
        <v>14.0</v>
      </c>
      <c r="E39" s="1">
        <v>11.0</v>
      </c>
      <c r="F39" s="1">
        <v>10.0</v>
      </c>
      <c r="G39" s="1">
        <v>3.0</v>
      </c>
      <c r="H39" s="1">
        <v>10.0</v>
      </c>
      <c r="I39" s="1">
        <v>5.0</v>
      </c>
      <c r="J39" s="1">
        <v>10.0</v>
      </c>
      <c r="K39" s="1">
        <v>64.0</v>
      </c>
      <c r="L39" s="2"/>
      <c r="M39" s="2"/>
      <c r="N39" s="2"/>
      <c r="O39" s="2"/>
      <c r="P39" s="2"/>
      <c r="Q39" s="2"/>
      <c r="R39" s="2"/>
      <c r="S39" s="2"/>
      <c r="T39" s="2"/>
      <c r="U39" s="2"/>
      <c r="V39" s="2"/>
      <c r="W39" s="2"/>
      <c r="X39" s="2"/>
      <c r="Y39" s="2"/>
      <c r="Z39" s="2"/>
    </row>
    <row r="40" ht="15.75" customHeight="1">
      <c r="A40" s="1" t="s">
        <v>64</v>
      </c>
      <c r="B40" s="1">
        <v>23.0</v>
      </c>
      <c r="C40" s="1">
        <v>34.0</v>
      </c>
      <c r="D40" s="1">
        <v>29.0</v>
      </c>
      <c r="E40" s="1">
        <v>15.0</v>
      </c>
      <c r="F40" s="1">
        <v>10.0</v>
      </c>
      <c r="G40" s="1">
        <v>36.0</v>
      </c>
      <c r="H40" s="1">
        <v>-25.0</v>
      </c>
      <c r="I40" s="1">
        <v>81.0</v>
      </c>
      <c r="J40" s="1">
        <v>156.0</v>
      </c>
      <c r="K40" s="1">
        <v>149.0</v>
      </c>
      <c r="L40" s="2"/>
      <c r="M40" s="2"/>
      <c r="N40" s="2"/>
      <c r="O40" s="2"/>
      <c r="P40" s="2"/>
      <c r="Q40" s="2"/>
      <c r="R40" s="2"/>
      <c r="S40" s="2"/>
      <c r="T40" s="2"/>
      <c r="U40" s="2"/>
      <c r="V40" s="2"/>
      <c r="W40" s="2"/>
      <c r="X40" s="2"/>
      <c r="Y40" s="2"/>
      <c r="Z40" s="2"/>
    </row>
    <row r="41" ht="15.75" customHeight="1">
      <c r="A41" s="1" t="s">
        <v>65</v>
      </c>
      <c r="B41" s="1">
        <v>23.0</v>
      </c>
      <c r="C41" s="1">
        <v>34.0</v>
      </c>
      <c r="D41" s="1">
        <v>29.0</v>
      </c>
      <c r="E41" s="1">
        <v>15.0</v>
      </c>
      <c r="F41" s="1">
        <v>10.0</v>
      </c>
      <c r="G41" s="1">
        <v>36.0</v>
      </c>
      <c r="H41" s="1">
        <v>-25.0</v>
      </c>
      <c r="I41" s="1">
        <v>81.0</v>
      </c>
      <c r="J41" s="1">
        <v>156.0</v>
      </c>
      <c r="K41" s="1">
        <v>150.0</v>
      </c>
      <c r="L41" s="2"/>
      <c r="M41" s="2"/>
      <c r="N41" s="2"/>
      <c r="O41" s="2"/>
      <c r="P41" s="2"/>
      <c r="Q41" s="2"/>
      <c r="R41" s="2"/>
      <c r="S41" s="2"/>
      <c r="T41" s="2"/>
      <c r="U41" s="2"/>
      <c r="V41" s="2"/>
      <c r="W41" s="2"/>
      <c r="X41" s="2"/>
      <c r="Y41" s="2"/>
      <c r="Z41" s="2"/>
    </row>
    <row r="42" ht="15.75" customHeight="1">
      <c r="A42" s="1" t="s">
        <v>66</v>
      </c>
      <c r="B42" s="1">
        <v>3.0</v>
      </c>
      <c r="C42" s="1">
        <v>-7.0</v>
      </c>
      <c r="D42" s="1">
        <v>-3.0</v>
      </c>
      <c r="E42" s="1">
        <v>5.0</v>
      </c>
      <c r="F42" s="1">
        <v>27.0</v>
      </c>
      <c r="G42" s="1">
        <v>33.0</v>
      </c>
      <c r="H42" s="1">
        <v>102.0</v>
      </c>
      <c r="I42" s="1">
        <v>85.0</v>
      </c>
      <c r="J42" s="1">
        <v>-20.0</v>
      </c>
      <c r="K42" s="1">
        <v>51.0</v>
      </c>
      <c r="L42" s="2"/>
      <c r="M42" s="2"/>
      <c r="N42" s="2"/>
      <c r="O42" s="2"/>
      <c r="P42" s="2"/>
      <c r="Q42" s="2"/>
      <c r="R42" s="2"/>
      <c r="S42" s="2"/>
      <c r="T42" s="2"/>
      <c r="U42" s="2"/>
      <c r="V42" s="2"/>
      <c r="W42" s="2"/>
      <c r="X42" s="2"/>
      <c r="Y42" s="2"/>
      <c r="Z42" s="2"/>
    </row>
    <row r="43" ht="15.75" customHeight="1">
      <c r="A43" s="1" t="s">
        <v>67</v>
      </c>
      <c r="B43" s="1">
        <v>-3.0</v>
      </c>
      <c r="C43" s="1">
        <v>-8.0</v>
      </c>
      <c r="D43" s="1">
        <v>-10.0</v>
      </c>
      <c r="E43" s="1">
        <v>-3.0</v>
      </c>
      <c r="F43" s="1">
        <v>0.0</v>
      </c>
      <c r="G43" s="1">
        <v>0.0</v>
      </c>
      <c r="H43" s="1">
        <v>0.0</v>
      </c>
      <c r="I43" s="1">
        <v>0.0</v>
      </c>
      <c r="J43" s="1">
        <v>479.0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48.0</v>
      </c>
      <c r="C3" s="1">
        <v>59.0</v>
      </c>
      <c r="D3" s="1">
        <v>40.0</v>
      </c>
      <c r="E3" s="1">
        <v>75.0</v>
      </c>
      <c r="F3" s="1">
        <v>349.0</v>
      </c>
      <c r="G3" s="1">
        <v>172.0</v>
      </c>
      <c r="H3" s="1">
        <v>155.0</v>
      </c>
      <c r="I3" s="1">
        <v>356.0</v>
      </c>
      <c r="J3" s="1">
        <v>354.0</v>
      </c>
      <c r="K3" s="1">
        <v>599.0</v>
      </c>
      <c r="L3" s="2"/>
      <c r="M3" s="2"/>
      <c r="N3" s="2"/>
      <c r="O3" s="2"/>
      <c r="P3" s="2"/>
      <c r="Q3" s="2"/>
      <c r="R3" s="2"/>
      <c r="S3" s="2"/>
      <c r="T3" s="2"/>
      <c r="U3" s="2"/>
      <c r="V3" s="2"/>
      <c r="W3" s="2"/>
      <c r="X3" s="2"/>
      <c r="Y3" s="2"/>
      <c r="Z3" s="2"/>
    </row>
    <row r="4">
      <c r="A4" s="1" t="s">
        <v>70</v>
      </c>
      <c r="B4" s="1">
        <v>32.0</v>
      </c>
      <c r="C4" s="1">
        <v>50.0</v>
      </c>
      <c r="D4" s="1">
        <v>48.0</v>
      </c>
      <c r="E4" s="1">
        <v>6.0</v>
      </c>
      <c r="F4" s="1">
        <v>0.0</v>
      </c>
      <c r="G4" s="1">
        <v>179.0</v>
      </c>
      <c r="H4" s="1">
        <v>407.0</v>
      </c>
      <c r="I4" s="1">
        <v>86.0</v>
      </c>
      <c r="J4" s="1">
        <v>621.0</v>
      </c>
      <c r="K4" s="1">
        <v>722.0</v>
      </c>
      <c r="L4" s="2"/>
      <c r="M4" s="2"/>
      <c r="N4" s="2"/>
      <c r="O4" s="2"/>
      <c r="P4" s="2"/>
      <c r="Q4" s="2"/>
      <c r="R4" s="2"/>
      <c r="S4" s="2"/>
      <c r="T4" s="2"/>
      <c r="U4" s="2"/>
      <c r="V4" s="2"/>
      <c r="W4" s="2"/>
      <c r="X4" s="2"/>
      <c r="Y4" s="2"/>
      <c r="Z4" s="2"/>
    </row>
    <row r="5">
      <c r="A5" s="1" t="s">
        <v>71</v>
      </c>
      <c r="B5" s="1">
        <v>81.0</v>
      </c>
      <c r="C5" s="1">
        <v>110.0</v>
      </c>
      <c r="D5" s="1">
        <v>89.0</v>
      </c>
      <c r="E5" s="1">
        <v>81.0</v>
      </c>
      <c r="F5" s="1">
        <v>349.0</v>
      </c>
      <c r="G5" s="1">
        <v>351.0</v>
      </c>
      <c r="H5" s="1">
        <v>562.0</v>
      </c>
      <c r="I5" s="1">
        <v>443.0</v>
      </c>
      <c r="J5" s="1">
        <v>975.0</v>
      </c>
      <c r="K5" s="1">
        <v>1320.0</v>
      </c>
      <c r="L5" s="2"/>
      <c r="M5" s="2"/>
      <c r="N5" s="2"/>
      <c r="O5" s="2"/>
      <c r="P5" s="2"/>
      <c r="Q5" s="2"/>
      <c r="R5" s="2"/>
      <c r="S5" s="2"/>
      <c r="T5" s="2"/>
      <c r="U5" s="2"/>
      <c r="V5" s="2"/>
      <c r="W5" s="2"/>
      <c r="X5" s="2"/>
      <c r="Y5" s="2"/>
      <c r="Z5" s="2"/>
    </row>
    <row r="6">
      <c r="A6" s="1" t="s">
        <v>72</v>
      </c>
      <c r="B6" s="1">
        <v>30.0</v>
      </c>
      <c r="C6" s="1">
        <v>27.0</v>
      </c>
      <c r="D6" s="1">
        <v>39.0</v>
      </c>
      <c r="E6" s="1">
        <v>56.0</v>
      </c>
      <c r="F6" s="1">
        <v>145.0</v>
      </c>
      <c r="G6" s="1">
        <v>195.0</v>
      </c>
      <c r="H6" s="1">
        <v>293.0</v>
      </c>
      <c r="I6" s="1">
        <v>501.0</v>
      </c>
      <c r="J6" s="1">
        <v>555.0</v>
      </c>
      <c r="K6" s="1">
        <v>693.0</v>
      </c>
      <c r="L6" s="2"/>
      <c r="M6" s="2"/>
      <c r="N6" s="2"/>
      <c r="O6" s="2"/>
      <c r="P6" s="2"/>
      <c r="Q6" s="2"/>
      <c r="R6" s="2"/>
      <c r="S6" s="2"/>
      <c r="T6" s="2"/>
      <c r="U6" s="2"/>
      <c r="V6" s="2"/>
      <c r="W6" s="2"/>
      <c r="X6" s="2"/>
      <c r="Y6" s="2"/>
      <c r="Z6" s="2"/>
    </row>
    <row r="7">
      <c r="A7" s="1" t="s">
        <v>73</v>
      </c>
      <c r="B7" s="1">
        <v>30.0</v>
      </c>
      <c r="C7" s="1">
        <v>27.0</v>
      </c>
      <c r="D7" s="1">
        <v>39.0</v>
      </c>
      <c r="E7" s="1">
        <v>56.0</v>
      </c>
      <c r="F7" s="1">
        <v>145.0</v>
      </c>
      <c r="G7" s="1">
        <v>195.0</v>
      </c>
      <c r="H7" s="1">
        <v>293.0</v>
      </c>
      <c r="I7" s="1">
        <v>501.0</v>
      </c>
      <c r="J7" s="1">
        <v>555.0</v>
      </c>
      <c r="K7" s="1">
        <v>693.0</v>
      </c>
      <c r="L7" s="2"/>
      <c r="M7" s="2"/>
      <c r="N7" s="2"/>
      <c r="O7" s="2"/>
      <c r="P7" s="2"/>
      <c r="Q7" s="2"/>
      <c r="R7" s="2"/>
      <c r="S7" s="2"/>
      <c r="T7" s="2"/>
      <c r="U7" s="2"/>
      <c r="V7" s="2"/>
      <c r="W7" s="2"/>
      <c r="X7" s="2"/>
      <c r="Y7" s="2"/>
      <c r="Z7" s="2"/>
    </row>
    <row r="8">
      <c r="A8" s="1" t="s">
        <v>74</v>
      </c>
      <c r="B8" s="1">
        <v>18.0</v>
      </c>
      <c r="C8" s="1">
        <v>15.0</v>
      </c>
      <c r="D8" s="1">
        <v>34.0</v>
      </c>
      <c r="E8" s="1">
        <v>45.0</v>
      </c>
      <c r="F8" s="1">
        <v>33.0</v>
      </c>
      <c r="G8" s="1">
        <v>38.0</v>
      </c>
      <c r="H8" s="1">
        <v>89.0</v>
      </c>
      <c r="I8" s="1">
        <v>109.0</v>
      </c>
      <c r="J8" s="1">
        <v>202.0</v>
      </c>
      <c r="K8" s="1">
        <v>270.0</v>
      </c>
      <c r="L8" s="2"/>
      <c r="M8" s="2"/>
      <c r="N8" s="2"/>
      <c r="O8" s="2"/>
      <c r="P8" s="2"/>
      <c r="Q8" s="2"/>
      <c r="R8" s="2"/>
      <c r="S8" s="2"/>
      <c r="T8" s="2"/>
      <c r="U8" s="2"/>
      <c r="V8" s="2"/>
      <c r="W8" s="2"/>
      <c r="X8" s="2"/>
      <c r="Y8" s="2"/>
      <c r="Z8" s="2"/>
    </row>
    <row r="9">
      <c r="A9" s="1" t="s">
        <v>75</v>
      </c>
      <c r="B9" s="1">
        <v>4.0</v>
      </c>
      <c r="C9" s="1">
        <v>8.0</v>
      </c>
      <c r="D9" s="1">
        <v>13.0</v>
      </c>
      <c r="E9" s="1">
        <v>21.0</v>
      </c>
      <c r="F9" s="1">
        <v>23.0</v>
      </c>
      <c r="G9" s="1">
        <v>25.0</v>
      </c>
      <c r="H9" s="1">
        <v>23.0</v>
      </c>
      <c r="I9" s="1">
        <v>36.0</v>
      </c>
      <c r="J9" s="1">
        <v>41.0</v>
      </c>
      <c r="K9" s="1">
        <v>64.0</v>
      </c>
      <c r="L9" s="2"/>
      <c r="M9" s="2"/>
      <c r="N9" s="2"/>
      <c r="O9" s="2"/>
      <c r="P9" s="2"/>
      <c r="Q9" s="2"/>
      <c r="R9" s="2"/>
      <c r="S9" s="2"/>
      <c r="T9" s="2"/>
      <c r="U9" s="2"/>
      <c r="V9" s="2"/>
      <c r="W9" s="2"/>
      <c r="X9" s="2"/>
      <c r="Y9" s="2"/>
      <c r="Z9" s="2"/>
    </row>
    <row r="10">
      <c r="A10" s="1" t="s">
        <v>76</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0.0</v>
      </c>
      <c r="G11" s="1">
        <v>4.0</v>
      </c>
      <c r="H11" s="1">
        <v>4.0</v>
      </c>
      <c r="I11" s="1">
        <v>4.0</v>
      </c>
      <c r="J11" s="1">
        <v>1.0</v>
      </c>
      <c r="K11" s="1">
        <v>2.0</v>
      </c>
      <c r="L11" s="2"/>
      <c r="M11" s="2"/>
      <c r="N11" s="2"/>
      <c r="O11" s="2"/>
      <c r="P11" s="2"/>
      <c r="Q11" s="2"/>
      <c r="R11" s="2"/>
      <c r="S11" s="2"/>
      <c r="T11" s="2"/>
      <c r="U11" s="2"/>
      <c r="V11" s="2"/>
      <c r="W11" s="2"/>
      <c r="X11" s="2"/>
      <c r="Y11" s="2"/>
      <c r="Z11" s="2"/>
    </row>
    <row r="12">
      <c r="A12" s="1" t="s">
        <v>78</v>
      </c>
      <c r="B12" s="1">
        <v>0.0</v>
      </c>
      <c r="C12" s="1">
        <v>0.0</v>
      </c>
      <c r="D12" s="1">
        <v>0.0</v>
      </c>
      <c r="E12" s="1">
        <v>0.0</v>
      </c>
      <c r="F12" s="1">
        <v>7.0</v>
      </c>
      <c r="G12" s="1">
        <v>9.0</v>
      </c>
      <c r="H12" s="1">
        <v>13.0</v>
      </c>
      <c r="I12" s="1">
        <v>19.0</v>
      </c>
      <c r="J12" s="1">
        <v>29.0</v>
      </c>
      <c r="K12" s="1">
        <v>46.0</v>
      </c>
      <c r="L12" s="2"/>
      <c r="M12" s="2"/>
      <c r="N12" s="2"/>
      <c r="O12" s="2"/>
      <c r="P12" s="2"/>
      <c r="Q12" s="2"/>
      <c r="R12" s="2"/>
      <c r="S12" s="2"/>
      <c r="T12" s="2"/>
      <c r="U12" s="2"/>
      <c r="V12" s="2"/>
      <c r="W12" s="2"/>
      <c r="X12" s="2"/>
      <c r="Y12" s="2"/>
      <c r="Z12" s="2"/>
    </row>
    <row r="13">
      <c r="A13" s="1" t="s">
        <v>79</v>
      </c>
      <c r="B13" s="1">
        <v>140.0</v>
      </c>
      <c r="C13" s="1">
        <v>161.0</v>
      </c>
      <c r="D13" s="1">
        <v>177.0</v>
      </c>
      <c r="E13" s="1">
        <v>205.0</v>
      </c>
      <c r="F13" s="1">
        <v>558.0</v>
      </c>
      <c r="G13" s="1">
        <v>619.0</v>
      </c>
      <c r="H13" s="1">
        <v>982.0</v>
      </c>
      <c r="I13" s="1">
        <v>1110.0</v>
      </c>
      <c r="J13" s="1">
        <v>1810.0</v>
      </c>
      <c r="K13" s="1">
        <v>2400.0</v>
      </c>
      <c r="L13" s="2"/>
      <c r="M13" s="2"/>
      <c r="N13" s="2"/>
      <c r="O13" s="2"/>
      <c r="P13" s="2"/>
      <c r="Q13" s="2"/>
      <c r="R13" s="2"/>
      <c r="S13" s="2"/>
      <c r="T13" s="2"/>
      <c r="U13" s="2"/>
      <c r="V13" s="2"/>
      <c r="W13" s="2"/>
      <c r="X13" s="2"/>
      <c r="Y13" s="2"/>
      <c r="Z13" s="2"/>
    </row>
    <row r="14">
      <c r="A14" s="1" t="s">
        <v>80</v>
      </c>
      <c r="B14" s="1">
        <v>51.0</v>
      </c>
      <c r="C14" s="1">
        <v>57.0</v>
      </c>
      <c r="D14" s="1">
        <v>61.0</v>
      </c>
      <c r="E14" s="1">
        <v>67.0</v>
      </c>
      <c r="F14" s="1">
        <v>77.0</v>
      </c>
      <c r="G14" s="1">
        <v>95.0</v>
      </c>
      <c r="H14" s="1">
        <v>175.0</v>
      </c>
      <c r="I14" s="1">
        <v>221.0</v>
      </c>
      <c r="J14" s="1">
        <v>286.0</v>
      </c>
      <c r="K14" s="1">
        <v>342.0</v>
      </c>
      <c r="L14" s="2"/>
      <c r="M14" s="2"/>
      <c r="N14" s="2"/>
      <c r="O14" s="2"/>
      <c r="P14" s="2"/>
      <c r="Q14" s="2"/>
      <c r="R14" s="2"/>
      <c r="S14" s="2"/>
      <c r="T14" s="2"/>
      <c r="U14" s="2"/>
      <c r="V14" s="2"/>
      <c r="W14" s="2"/>
      <c r="X14" s="2"/>
      <c r="Y14" s="2"/>
      <c r="Z14" s="2"/>
    </row>
    <row r="15">
      <c r="A15" s="1" t="s">
        <v>81</v>
      </c>
      <c r="B15" s="1">
        <v>-33.0</v>
      </c>
      <c r="C15" s="1">
        <v>-36.0</v>
      </c>
      <c r="D15" s="1">
        <v>-37.0</v>
      </c>
      <c r="E15" s="1">
        <v>-36.0</v>
      </c>
      <c r="F15" s="1">
        <v>-39.0</v>
      </c>
      <c r="G15" s="1">
        <v>-41.0</v>
      </c>
      <c r="H15" s="1">
        <v>-47.0</v>
      </c>
      <c r="I15" s="1">
        <v>-58.0</v>
      </c>
      <c r="J15" s="1">
        <v>-77.0</v>
      </c>
      <c r="K15" s="1">
        <v>-105.0</v>
      </c>
      <c r="L15" s="2"/>
      <c r="M15" s="2"/>
      <c r="N15" s="2"/>
      <c r="O15" s="2"/>
      <c r="P15" s="2"/>
      <c r="Q15" s="2"/>
      <c r="R15" s="2"/>
      <c r="S15" s="2"/>
      <c r="T15" s="2"/>
      <c r="U15" s="2"/>
      <c r="V15" s="2"/>
      <c r="W15" s="2"/>
      <c r="X15" s="2"/>
      <c r="Y15" s="2"/>
      <c r="Z15" s="2"/>
    </row>
    <row r="16">
      <c r="A16" s="1" t="s">
        <v>82</v>
      </c>
      <c r="B16" s="1">
        <v>17.0</v>
      </c>
      <c r="C16" s="1">
        <v>21.0</v>
      </c>
      <c r="D16" s="1">
        <v>24.0</v>
      </c>
      <c r="E16" s="1">
        <v>31.0</v>
      </c>
      <c r="F16" s="1">
        <v>37.0</v>
      </c>
      <c r="G16" s="1">
        <v>53.0</v>
      </c>
      <c r="H16" s="1">
        <v>128.0</v>
      </c>
      <c r="I16" s="1">
        <v>162.0</v>
      </c>
      <c r="J16" s="1">
        <v>208.0</v>
      </c>
      <c r="K16" s="1">
        <v>237.0</v>
      </c>
      <c r="L16" s="2"/>
      <c r="M16" s="2"/>
      <c r="N16" s="2"/>
      <c r="O16" s="2"/>
      <c r="P16" s="2"/>
      <c r="Q16" s="2"/>
      <c r="R16" s="2"/>
      <c r="S16" s="2"/>
      <c r="T16" s="2"/>
      <c r="U16" s="2"/>
      <c r="V16" s="2"/>
      <c r="W16" s="2"/>
      <c r="X16" s="2"/>
      <c r="Y16" s="2"/>
      <c r="Z16" s="2"/>
    </row>
    <row r="17">
      <c r="A17" s="1" t="s">
        <v>83</v>
      </c>
      <c r="B17" s="1">
        <v>9.0</v>
      </c>
      <c r="C17" s="1">
        <v>8.0</v>
      </c>
      <c r="D17" s="1">
        <v>23.0</v>
      </c>
      <c r="E17" s="1">
        <v>0.0</v>
      </c>
      <c r="F17" s="1">
        <v>0.0</v>
      </c>
      <c r="G17" s="1">
        <v>45.0</v>
      </c>
      <c r="H17" s="1">
        <v>102.0</v>
      </c>
      <c r="I17" s="1">
        <v>115.0</v>
      </c>
      <c r="J17" s="1">
        <v>453.0</v>
      </c>
      <c r="K17" s="1">
        <v>232.0</v>
      </c>
      <c r="L17" s="2"/>
      <c r="M17" s="2"/>
      <c r="N17" s="2"/>
      <c r="O17" s="2"/>
      <c r="P17" s="2"/>
      <c r="Q17" s="2"/>
      <c r="R17" s="2"/>
      <c r="S17" s="2"/>
      <c r="T17" s="2"/>
      <c r="U17" s="2"/>
      <c r="V17" s="2"/>
      <c r="W17" s="2"/>
      <c r="X17" s="2"/>
      <c r="Y17" s="2"/>
      <c r="Z17" s="2"/>
    </row>
    <row r="18">
      <c r="A18" s="1" t="s">
        <v>84</v>
      </c>
      <c r="B18" s="1">
        <v>2.0</v>
      </c>
      <c r="C18" s="1">
        <v>9.0</v>
      </c>
      <c r="D18" s="1">
        <v>10.0</v>
      </c>
      <c r="E18" s="1">
        <v>14.0</v>
      </c>
      <c r="F18" s="1">
        <v>24.0</v>
      </c>
      <c r="G18" s="1">
        <v>25.0</v>
      </c>
      <c r="H18" s="1">
        <v>25.0</v>
      </c>
      <c r="I18" s="1">
        <v>43.0</v>
      </c>
      <c r="J18" s="1">
        <v>44.0</v>
      </c>
      <c r="K18" s="1">
        <v>57.0</v>
      </c>
      <c r="L18" s="2"/>
      <c r="M18" s="2"/>
      <c r="N18" s="2"/>
      <c r="O18" s="2"/>
      <c r="P18" s="2"/>
      <c r="Q18" s="2"/>
      <c r="R18" s="2"/>
      <c r="S18" s="2"/>
      <c r="T18" s="2"/>
      <c r="U18" s="2"/>
      <c r="V18" s="2"/>
      <c r="W18" s="2"/>
      <c r="X18" s="2"/>
      <c r="Y18" s="2"/>
      <c r="Z18" s="2"/>
    </row>
    <row r="19">
      <c r="A19" s="1" t="s">
        <v>85</v>
      </c>
      <c r="B19" s="1">
        <v>3.0</v>
      </c>
      <c r="C19" s="1">
        <v>7.0</v>
      </c>
      <c r="D19" s="1">
        <v>15.0</v>
      </c>
      <c r="E19" s="1">
        <v>18.0</v>
      </c>
      <c r="F19" s="1">
        <v>15.0</v>
      </c>
      <c r="G19" s="1">
        <v>12.0</v>
      </c>
      <c r="H19" s="1">
        <v>9.0</v>
      </c>
      <c r="I19" s="1">
        <v>15.0</v>
      </c>
      <c r="J19" s="1">
        <v>12.0</v>
      </c>
      <c r="K19" s="1">
        <v>19.0</v>
      </c>
      <c r="L19" s="2"/>
      <c r="M19" s="2"/>
      <c r="N19" s="2"/>
      <c r="O19" s="2"/>
      <c r="P19" s="2"/>
      <c r="Q19" s="2"/>
      <c r="R19" s="2"/>
      <c r="S19" s="2"/>
      <c r="T19" s="2"/>
      <c r="U19" s="2"/>
      <c r="V19" s="2"/>
      <c r="W19" s="2"/>
      <c r="X19" s="2"/>
      <c r="Y19" s="2"/>
      <c r="Z19" s="2"/>
    </row>
    <row r="20">
      <c r="A20" s="1" t="s">
        <v>86</v>
      </c>
      <c r="B20" s="1">
        <v>0.0</v>
      </c>
      <c r="C20" s="1">
        <v>1.0</v>
      </c>
      <c r="D20" s="1">
        <v>17.0</v>
      </c>
      <c r="E20" s="1">
        <v>36.0</v>
      </c>
      <c r="F20" s="1">
        <v>0.0</v>
      </c>
      <c r="G20" s="1">
        <v>0.0</v>
      </c>
      <c r="H20" s="1">
        <v>20.0</v>
      </c>
      <c r="I20" s="1">
        <v>29.0</v>
      </c>
      <c r="J20" s="1">
        <v>45.0</v>
      </c>
      <c r="K20" s="1">
        <v>77.0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40.0</v>
      </c>
      <c r="G21" s="1">
        <v>31.0</v>
      </c>
      <c r="H21" s="1">
        <v>22.0</v>
      </c>
      <c r="I21" s="1">
        <v>11.0</v>
      </c>
      <c r="J21" s="1">
        <v>5.0</v>
      </c>
      <c r="K21" s="1">
        <v>2.0</v>
      </c>
      <c r="L21" s="2"/>
      <c r="M21" s="2"/>
      <c r="N21" s="2"/>
      <c r="O21" s="2"/>
      <c r="P21" s="2"/>
      <c r="Q21" s="2"/>
      <c r="R21" s="2"/>
      <c r="S21" s="2"/>
      <c r="T21" s="2"/>
      <c r="U21" s="2"/>
      <c r="V21" s="2"/>
      <c r="W21" s="2"/>
      <c r="X21" s="2"/>
      <c r="Y21" s="2"/>
      <c r="Z21" s="2"/>
    </row>
    <row r="22" ht="15.75" customHeight="1">
      <c r="A22" s="1" t="s">
        <v>88</v>
      </c>
      <c r="B22" s="1">
        <v>10.0</v>
      </c>
      <c r="C22" s="1">
        <v>13.0</v>
      </c>
      <c r="D22" s="1">
        <v>19.0</v>
      </c>
      <c r="E22" s="1">
        <v>15.0</v>
      </c>
      <c r="F22" s="1">
        <v>19.0</v>
      </c>
      <c r="G22" s="1">
        <v>27.0</v>
      </c>
      <c r="H22" s="1">
        <v>45.0</v>
      </c>
      <c r="I22" s="1">
        <v>127.0</v>
      </c>
      <c r="J22" s="1">
        <v>157.0</v>
      </c>
      <c r="K22" s="1">
        <v>230.0</v>
      </c>
      <c r="L22" s="2"/>
      <c r="M22" s="2"/>
      <c r="N22" s="2"/>
      <c r="O22" s="2"/>
      <c r="P22" s="2"/>
      <c r="Q22" s="2"/>
      <c r="R22" s="2"/>
      <c r="S22" s="2"/>
      <c r="T22" s="2"/>
      <c r="U22" s="2"/>
      <c r="V22" s="2"/>
      <c r="W22" s="2"/>
      <c r="X22" s="2"/>
      <c r="Y22" s="2"/>
      <c r="Z22" s="2"/>
    </row>
    <row r="23" ht="15.75" customHeight="1">
      <c r="A23" s="1" t="s">
        <v>89</v>
      </c>
      <c r="B23" s="1">
        <v>0.0</v>
      </c>
      <c r="C23" s="1">
        <v>0.0</v>
      </c>
      <c r="D23" s="1">
        <v>0.0</v>
      </c>
      <c r="E23" s="1">
        <v>6.0</v>
      </c>
      <c r="F23" s="1">
        <v>15.0</v>
      </c>
      <c r="G23" s="1">
        <v>22.0</v>
      </c>
      <c r="H23" s="1">
        <v>32.0</v>
      </c>
      <c r="I23" s="1">
        <v>57.0</v>
      </c>
      <c r="J23" s="1">
        <v>96.0</v>
      </c>
      <c r="K23" s="1">
        <v>122.0</v>
      </c>
      <c r="L23" s="2"/>
      <c r="M23" s="2"/>
      <c r="N23" s="2"/>
      <c r="O23" s="2"/>
      <c r="P23" s="2"/>
      <c r="Q23" s="2"/>
      <c r="R23" s="2"/>
      <c r="S23" s="2"/>
      <c r="T23" s="2"/>
      <c r="U23" s="2"/>
      <c r="V23" s="2"/>
      <c r="W23" s="2"/>
      <c r="X23" s="2"/>
      <c r="Y23" s="2"/>
      <c r="Z23" s="2"/>
    </row>
    <row r="24" ht="15.75" customHeight="1">
      <c r="A24" s="1" t="s">
        <v>90</v>
      </c>
      <c r="B24" s="1">
        <v>2.0</v>
      </c>
      <c r="C24" s="1">
        <v>5.0</v>
      </c>
      <c r="D24" s="1">
        <v>13.0</v>
      </c>
      <c r="E24" s="1">
        <v>8.0</v>
      </c>
      <c r="F24" s="1">
        <v>7.0</v>
      </c>
      <c r="G24" s="1">
        <v>8.0</v>
      </c>
      <c r="H24" s="1">
        <v>13.0</v>
      </c>
      <c r="I24" s="1">
        <v>17.0</v>
      </c>
      <c r="J24" s="1">
        <v>24.0</v>
      </c>
      <c r="K24" s="1">
        <v>62.0</v>
      </c>
      <c r="L24" s="2"/>
      <c r="M24" s="2"/>
      <c r="N24" s="2"/>
      <c r="O24" s="2"/>
      <c r="P24" s="2"/>
      <c r="Q24" s="2"/>
      <c r="R24" s="2"/>
      <c r="S24" s="2"/>
      <c r="T24" s="2"/>
      <c r="U24" s="2"/>
      <c r="V24" s="2"/>
      <c r="W24" s="2"/>
      <c r="X24" s="2"/>
      <c r="Y24" s="2"/>
      <c r="Z24" s="2"/>
    </row>
    <row r="25" ht="15.75" customHeight="1">
      <c r="A25" s="1" t="s">
        <v>91</v>
      </c>
      <c r="B25" s="1">
        <v>185.0</v>
      </c>
      <c r="C25" s="1">
        <v>230.0</v>
      </c>
      <c r="D25" s="1">
        <v>278.0</v>
      </c>
      <c r="E25" s="1">
        <v>338.0</v>
      </c>
      <c r="F25" s="1">
        <v>720.0</v>
      </c>
      <c r="G25" s="1">
        <v>846.0</v>
      </c>
      <c r="H25" s="1">
        <v>1380.0</v>
      </c>
      <c r="I25" s="1">
        <v>1690.0</v>
      </c>
      <c r="J25" s="1">
        <v>2850.0</v>
      </c>
      <c r="K25" s="1">
        <v>3440.0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7.0</v>
      </c>
      <c r="C27" s="1">
        <v>7.0</v>
      </c>
      <c r="D27" s="1">
        <v>10.0</v>
      </c>
      <c r="E27" s="1">
        <v>8.0</v>
      </c>
      <c r="F27" s="1">
        <v>15.0</v>
      </c>
      <c r="G27" s="1">
        <v>25.0</v>
      </c>
      <c r="H27" s="1">
        <v>24.0</v>
      </c>
      <c r="I27" s="1">
        <v>32.0</v>
      </c>
      <c r="J27" s="1">
        <v>59.0</v>
      </c>
      <c r="K27" s="1">
        <v>88.0</v>
      </c>
      <c r="L27" s="2"/>
      <c r="M27" s="2"/>
      <c r="N27" s="2"/>
      <c r="O27" s="2"/>
      <c r="P27" s="2"/>
      <c r="Q27" s="2"/>
      <c r="R27" s="2"/>
      <c r="S27" s="2"/>
      <c r="T27" s="2"/>
      <c r="U27" s="2"/>
      <c r="V27" s="2"/>
      <c r="W27" s="2"/>
      <c r="X27" s="2"/>
      <c r="Y27" s="2"/>
      <c r="Z27" s="2"/>
    </row>
    <row r="28" ht="15.75" customHeight="1">
      <c r="A28" s="1" t="s">
        <v>94</v>
      </c>
      <c r="B28" s="1">
        <v>7.0</v>
      </c>
      <c r="C28" s="1">
        <v>7.0</v>
      </c>
      <c r="D28" s="1">
        <v>12.0</v>
      </c>
      <c r="E28" s="1">
        <v>20.0</v>
      </c>
      <c r="F28" s="1">
        <v>36.0</v>
      </c>
      <c r="G28" s="1">
        <v>40.0</v>
      </c>
      <c r="H28" s="1">
        <v>55.0</v>
      </c>
      <c r="I28" s="1">
        <v>97.0</v>
      </c>
      <c r="J28" s="1">
        <v>142.0</v>
      </c>
      <c r="K28" s="1">
        <v>175.0</v>
      </c>
      <c r="L28" s="2"/>
      <c r="M28" s="2"/>
      <c r="N28" s="2"/>
      <c r="O28" s="2"/>
      <c r="P28" s="2"/>
      <c r="Q28" s="2"/>
      <c r="R28" s="2"/>
      <c r="S28" s="2"/>
      <c r="T28" s="2"/>
      <c r="U28" s="2"/>
      <c r="V28" s="2"/>
      <c r="W28" s="2"/>
      <c r="X28" s="2"/>
      <c r="Y28" s="2"/>
      <c r="Z28" s="2"/>
    </row>
    <row r="29" ht="15.75" customHeight="1">
      <c r="A29" s="1" t="s">
        <v>95</v>
      </c>
      <c r="B29" s="1">
        <v>0.0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3.0</v>
      </c>
      <c r="C30" s="1">
        <v>2.0</v>
      </c>
      <c r="D30" s="1">
        <v>0.0</v>
      </c>
      <c r="E30" s="1">
        <v>0.0</v>
      </c>
      <c r="F30" s="1">
        <v>3.0</v>
      </c>
      <c r="G30" s="1">
        <v>3.0</v>
      </c>
      <c r="H30" s="1">
        <v>5.0</v>
      </c>
      <c r="I30" s="1">
        <v>6.0</v>
      </c>
      <c r="J30" s="1">
        <v>6.0</v>
      </c>
      <c r="K30" s="1">
        <v>9.0</v>
      </c>
      <c r="L30" s="2"/>
      <c r="M30" s="2"/>
      <c r="N30" s="2"/>
      <c r="O30" s="2"/>
      <c r="P30" s="2"/>
      <c r="Q30" s="2"/>
      <c r="R30" s="2"/>
      <c r="S30" s="2"/>
      <c r="T30" s="2"/>
      <c r="U30" s="2"/>
      <c r="V30" s="2"/>
      <c r="W30" s="2"/>
      <c r="X30" s="2"/>
      <c r="Y30" s="2"/>
      <c r="Z30" s="2"/>
    </row>
    <row r="31" ht="15.75" customHeight="1">
      <c r="A31" s="1" t="s">
        <v>97</v>
      </c>
      <c r="B31" s="1">
        <v>53.0</v>
      </c>
      <c r="C31" s="1">
        <v>1.0</v>
      </c>
      <c r="D31" s="1">
        <v>4.0</v>
      </c>
      <c r="E31" s="1">
        <v>2.0</v>
      </c>
      <c r="F31" s="1">
        <v>4.0</v>
      </c>
      <c r="G31" s="1">
        <v>3.0</v>
      </c>
      <c r="H31" s="1">
        <v>3.0</v>
      </c>
      <c r="I31" s="1">
        <v>3.0</v>
      </c>
      <c r="J31" s="1">
        <v>13.0</v>
      </c>
      <c r="K31" s="1">
        <v>5.0</v>
      </c>
      <c r="L31" s="2"/>
      <c r="M31" s="2"/>
      <c r="N31" s="2"/>
      <c r="O31" s="2"/>
      <c r="P31" s="2"/>
      <c r="Q31" s="2"/>
      <c r="R31" s="2"/>
      <c r="S31" s="2"/>
      <c r="T31" s="2"/>
      <c r="U31" s="2"/>
      <c r="V31" s="2"/>
      <c r="W31" s="2"/>
      <c r="X31" s="2"/>
      <c r="Y31" s="2"/>
      <c r="Z31" s="2"/>
    </row>
    <row r="32" ht="15.75" customHeight="1">
      <c r="A32" s="1" t="s">
        <v>98</v>
      </c>
      <c r="B32" s="1">
        <v>15.0</v>
      </c>
      <c r="C32" s="1">
        <v>22.0</v>
      </c>
      <c r="D32" s="1">
        <v>47.0</v>
      </c>
      <c r="E32" s="1">
        <v>74.0</v>
      </c>
      <c r="F32" s="1">
        <v>110.0</v>
      </c>
      <c r="G32" s="1">
        <v>121.0</v>
      </c>
      <c r="H32" s="1">
        <v>167.0</v>
      </c>
      <c r="I32" s="1">
        <v>276.0</v>
      </c>
      <c r="J32" s="1">
        <v>380.0</v>
      </c>
      <c r="K32" s="1">
        <v>514.0</v>
      </c>
      <c r="L32" s="2"/>
      <c r="M32" s="2"/>
      <c r="N32" s="2"/>
      <c r="O32" s="2"/>
      <c r="P32" s="2"/>
      <c r="Q32" s="2"/>
      <c r="R32" s="2"/>
      <c r="S32" s="2"/>
      <c r="T32" s="2"/>
      <c r="U32" s="2"/>
      <c r="V32" s="2"/>
      <c r="W32" s="2"/>
      <c r="X32" s="2"/>
      <c r="Y32" s="2"/>
      <c r="Z32" s="2"/>
    </row>
    <row r="33" ht="15.75" customHeight="1">
      <c r="A33" s="1" t="s">
        <v>99</v>
      </c>
      <c r="B33" s="1">
        <v>87.0</v>
      </c>
      <c r="C33" s="1">
        <v>37.0</v>
      </c>
      <c r="D33" s="1">
        <v>2.0</v>
      </c>
      <c r="E33" s="1">
        <v>2.0</v>
      </c>
      <c r="F33" s="1">
        <v>89.0</v>
      </c>
      <c r="G33" s="1">
        <v>1.0</v>
      </c>
      <c r="H33" s="1">
        <v>76.0</v>
      </c>
      <c r="I33" s="1">
        <v>2.0</v>
      </c>
      <c r="J33" s="1">
        <v>81.0</v>
      </c>
      <c r="K33" s="1">
        <v>7.0</v>
      </c>
      <c r="L33" s="2"/>
      <c r="M33" s="2"/>
      <c r="N33" s="2"/>
      <c r="O33" s="2"/>
      <c r="P33" s="2"/>
      <c r="Q33" s="2"/>
      <c r="R33" s="2"/>
      <c r="S33" s="2"/>
      <c r="T33" s="2"/>
      <c r="U33" s="2"/>
      <c r="V33" s="2"/>
      <c r="W33" s="2"/>
      <c r="X33" s="2"/>
      <c r="Y33" s="2"/>
      <c r="Z33" s="2"/>
    </row>
    <row r="34" ht="15.75" customHeight="1">
      <c r="A34" s="1" t="s">
        <v>100</v>
      </c>
      <c r="B34" s="1">
        <v>31.0</v>
      </c>
      <c r="C34" s="1">
        <v>38.0</v>
      </c>
      <c r="D34" s="1">
        <v>78.0</v>
      </c>
      <c r="E34" s="1">
        <v>108.0</v>
      </c>
      <c r="F34" s="1">
        <v>166.0</v>
      </c>
      <c r="G34" s="1">
        <v>196.0</v>
      </c>
      <c r="H34" s="1">
        <v>256.0</v>
      </c>
      <c r="I34" s="1">
        <v>419.0</v>
      </c>
      <c r="J34" s="1">
        <v>603.0</v>
      </c>
      <c r="K34" s="1">
        <v>800.0</v>
      </c>
      <c r="L34" s="2"/>
      <c r="M34" s="2"/>
      <c r="N34" s="2"/>
      <c r="O34" s="2"/>
      <c r="P34" s="2"/>
      <c r="Q34" s="2"/>
      <c r="R34" s="2"/>
      <c r="S34" s="2"/>
      <c r="T34" s="2"/>
      <c r="U34" s="2"/>
      <c r="V34" s="2"/>
      <c r="W34" s="2"/>
      <c r="X34" s="2"/>
      <c r="Y34" s="2"/>
      <c r="Z34" s="2"/>
    </row>
    <row r="35" ht="15.75" customHeight="1">
      <c r="A35" s="1" t="s">
        <v>101</v>
      </c>
      <c r="B35" s="1">
        <v>0.0</v>
      </c>
      <c r="C35" s="1">
        <v>8.0</v>
      </c>
      <c r="D35" s="1">
        <v>11.0</v>
      </c>
      <c r="E35" s="1">
        <v>4.0</v>
      </c>
      <c r="F35" s="1">
        <v>0.0</v>
      </c>
      <c r="G35" s="1">
        <v>0.0</v>
      </c>
      <c r="H35" s="1">
        <v>0.0</v>
      </c>
      <c r="I35" s="1">
        <v>0.0</v>
      </c>
      <c r="J35" s="1">
        <v>674.0</v>
      </c>
      <c r="K35" s="1">
        <v>677.0</v>
      </c>
      <c r="L35" s="2"/>
      <c r="M35" s="2"/>
      <c r="N35" s="2"/>
      <c r="O35" s="2"/>
      <c r="P35" s="2"/>
      <c r="Q35" s="2"/>
      <c r="R35" s="2"/>
      <c r="S35" s="2"/>
      <c r="T35" s="2"/>
      <c r="U35" s="2"/>
      <c r="V35" s="2"/>
      <c r="W35" s="2"/>
      <c r="X35" s="2"/>
      <c r="Y35" s="2"/>
      <c r="Z35" s="2"/>
    </row>
    <row r="36" ht="15.75" customHeight="1">
      <c r="A36" s="1" t="s">
        <v>102</v>
      </c>
      <c r="B36" s="1">
        <v>2.0</v>
      </c>
      <c r="C36" s="1">
        <v>0.0</v>
      </c>
      <c r="D36" s="1">
        <v>0.0</v>
      </c>
      <c r="E36" s="1">
        <v>0.0</v>
      </c>
      <c r="F36" s="1">
        <v>3.0</v>
      </c>
      <c r="G36" s="1">
        <v>6.0</v>
      </c>
      <c r="H36" s="1">
        <v>18.0</v>
      </c>
      <c r="I36" s="1">
        <v>20.0</v>
      </c>
      <c r="J36" s="1">
        <v>37.0</v>
      </c>
      <c r="K36" s="1">
        <v>33.0</v>
      </c>
      <c r="L36" s="2"/>
      <c r="M36" s="2"/>
      <c r="N36" s="2"/>
      <c r="O36" s="2"/>
      <c r="P36" s="2"/>
      <c r="Q36" s="2"/>
      <c r="R36" s="2"/>
      <c r="S36" s="2"/>
      <c r="T36" s="2"/>
      <c r="U36" s="2"/>
      <c r="V36" s="2"/>
      <c r="W36" s="2"/>
      <c r="X36" s="2"/>
      <c r="Y36" s="2"/>
      <c r="Z36" s="2"/>
    </row>
    <row r="37" ht="15.75" customHeight="1">
      <c r="A37" s="1" t="s">
        <v>103</v>
      </c>
      <c r="B37" s="1">
        <v>21.0</v>
      </c>
      <c r="C37" s="1">
        <v>30.0</v>
      </c>
      <c r="D37" s="1">
        <v>40.0</v>
      </c>
      <c r="E37" s="1">
        <v>54.0</v>
      </c>
      <c r="F37" s="1">
        <v>74.0</v>
      </c>
      <c r="G37" s="1">
        <v>87.0</v>
      </c>
      <c r="H37" s="1">
        <v>111.0</v>
      </c>
      <c r="I37" s="1">
        <v>186.0</v>
      </c>
      <c r="J37" s="1">
        <v>248.0</v>
      </c>
      <c r="K37" s="1">
        <v>282.0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35.0</v>
      </c>
      <c r="H38" s="1">
        <v>64.0</v>
      </c>
      <c r="I38" s="1">
        <v>81.0</v>
      </c>
      <c r="J38" s="1">
        <v>0.0</v>
      </c>
      <c r="K38" s="1">
        <v>0.0</v>
      </c>
      <c r="L38" s="2"/>
      <c r="M38" s="2"/>
      <c r="N38" s="2"/>
      <c r="O38" s="2"/>
      <c r="P38" s="2"/>
      <c r="Q38" s="2"/>
      <c r="R38" s="2"/>
      <c r="S38" s="2"/>
      <c r="T38" s="2"/>
      <c r="U38" s="2"/>
      <c r="V38" s="2"/>
      <c r="W38" s="2"/>
      <c r="X38" s="2"/>
      <c r="Y38" s="2"/>
      <c r="Z38" s="2"/>
    </row>
    <row r="39" ht="15.75" customHeight="1">
      <c r="A39" s="1" t="s">
        <v>105</v>
      </c>
      <c r="B39" s="1">
        <v>2.0</v>
      </c>
      <c r="C39" s="1">
        <v>4.0</v>
      </c>
      <c r="D39" s="1">
        <v>9.0</v>
      </c>
      <c r="E39" s="1">
        <v>7.0</v>
      </c>
      <c r="F39" s="1">
        <v>11.0</v>
      </c>
      <c r="G39" s="1">
        <v>11.0</v>
      </c>
      <c r="H39" s="1">
        <v>17.0</v>
      </c>
      <c r="I39" s="1">
        <v>14.0</v>
      </c>
      <c r="J39" s="1">
        <v>21.0</v>
      </c>
      <c r="K39" s="1">
        <v>32.0</v>
      </c>
      <c r="L39" s="2"/>
      <c r="M39" s="2"/>
      <c r="N39" s="2"/>
      <c r="O39" s="2"/>
      <c r="P39" s="2"/>
      <c r="Q39" s="2"/>
      <c r="R39" s="2"/>
      <c r="S39" s="2"/>
      <c r="T39" s="2"/>
      <c r="U39" s="2"/>
      <c r="V39" s="2"/>
      <c r="W39" s="2"/>
      <c r="X39" s="2"/>
      <c r="Y39" s="2"/>
      <c r="Z39" s="2"/>
    </row>
    <row r="40" ht="15.75" customHeight="1">
      <c r="A40" s="1" t="s">
        <v>106</v>
      </c>
      <c r="B40" s="1">
        <v>56.0</v>
      </c>
      <c r="C40" s="1">
        <v>72.0</v>
      </c>
      <c r="D40" s="1">
        <v>127.0</v>
      </c>
      <c r="E40" s="1">
        <v>171.0</v>
      </c>
      <c r="F40" s="1">
        <v>252.0</v>
      </c>
      <c r="G40" s="1">
        <v>302.0</v>
      </c>
      <c r="H40" s="1">
        <v>405.0</v>
      </c>
      <c r="I40" s="1">
        <v>640.0</v>
      </c>
      <c r="J40" s="1">
        <v>1580.0</v>
      </c>
      <c r="K40" s="1">
        <v>1820.0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163.0</v>
      </c>
      <c r="C42" s="1">
        <v>178.0</v>
      </c>
      <c r="D42" s="1">
        <v>188.0</v>
      </c>
      <c r="E42" s="1">
        <v>202.0</v>
      </c>
      <c r="F42" s="1">
        <v>453.0</v>
      </c>
      <c r="G42" s="1">
        <v>528.0</v>
      </c>
      <c r="H42" s="1">
        <v>962.0</v>
      </c>
      <c r="I42" s="1">
        <v>1100.0</v>
      </c>
      <c r="J42" s="1">
        <v>1170.0</v>
      </c>
      <c r="K42" s="1">
        <v>1350.0</v>
      </c>
      <c r="L42" s="2"/>
      <c r="M42" s="2"/>
      <c r="N42" s="2"/>
      <c r="O42" s="2"/>
      <c r="P42" s="2"/>
      <c r="Q42" s="2"/>
      <c r="R42" s="2"/>
      <c r="S42" s="2"/>
      <c r="T42" s="2"/>
      <c r="U42" s="2"/>
      <c r="V42" s="2"/>
      <c r="W42" s="2"/>
      <c r="X42" s="2"/>
      <c r="Y42" s="2"/>
      <c r="Z42" s="2"/>
    </row>
    <row r="43" ht="15.75" customHeight="1">
      <c r="A43" s="1" t="s">
        <v>109</v>
      </c>
      <c r="B43" s="1">
        <v>81.0</v>
      </c>
      <c r="C43" s="1">
        <v>101.0</v>
      </c>
      <c r="D43" s="1">
        <v>118.0</v>
      </c>
      <c r="E43" s="1">
        <v>123.0</v>
      </c>
      <c r="F43" s="1">
        <v>171.0</v>
      </c>
      <c r="G43" s="1">
        <v>172.0</v>
      </c>
      <c r="H43" s="1">
        <v>170.0</v>
      </c>
      <c r="I43" s="1">
        <v>110.0</v>
      </c>
      <c r="J43" s="1">
        <v>257.0</v>
      </c>
      <c r="K43" s="1">
        <v>431.0</v>
      </c>
      <c r="L43" s="2"/>
      <c r="M43" s="2"/>
      <c r="N43" s="2"/>
      <c r="O43" s="2"/>
      <c r="P43" s="2"/>
      <c r="Q43" s="2"/>
      <c r="R43" s="2"/>
      <c r="S43" s="2"/>
      <c r="T43" s="2"/>
      <c r="U43" s="2"/>
      <c r="V43" s="2"/>
      <c r="W43" s="2"/>
      <c r="X43" s="2"/>
      <c r="Y43" s="2"/>
      <c r="Z43" s="2"/>
    </row>
    <row r="44" ht="15.75" customHeight="1">
      <c r="A44" s="1" t="s">
        <v>110</v>
      </c>
      <c r="B44" s="1">
        <v>-115.0</v>
      </c>
      <c r="C44" s="1">
        <v>-122.0</v>
      </c>
      <c r="D44" s="1">
        <v>-156.0</v>
      </c>
      <c r="E44" s="1">
        <v>-156.0</v>
      </c>
      <c r="F44" s="1">
        <v>-156.0</v>
      </c>
      <c r="G44" s="1">
        <v>-156.0</v>
      </c>
      <c r="H44" s="1">
        <v>-156.0</v>
      </c>
      <c r="I44" s="1">
        <v>-156.0</v>
      </c>
      <c r="J44" s="1">
        <v>-156.0</v>
      </c>
      <c r="K44" s="1">
        <v>-156.0</v>
      </c>
      <c r="L44" s="2"/>
      <c r="M44" s="2"/>
      <c r="N44" s="2"/>
      <c r="O44" s="2"/>
      <c r="P44" s="2"/>
      <c r="Q44" s="2"/>
      <c r="R44" s="2"/>
      <c r="S44" s="2"/>
      <c r="T44" s="2"/>
      <c r="U44" s="2"/>
      <c r="V44" s="2"/>
      <c r="W44" s="2"/>
      <c r="X44" s="2"/>
      <c r="Y44" s="2"/>
      <c r="Z44" s="2"/>
    </row>
    <row r="45" ht="15.75" customHeight="1">
      <c r="A45" s="1" t="s">
        <v>111</v>
      </c>
      <c r="B45" s="1">
        <v>6.0</v>
      </c>
      <c r="C45" s="1">
        <v>8.0</v>
      </c>
      <c r="D45" s="1">
        <v>90.0</v>
      </c>
      <c r="E45" s="1">
        <v>-1.0</v>
      </c>
      <c r="F45" s="1">
        <v>-1.0</v>
      </c>
      <c r="G45" s="1">
        <v>-1.0</v>
      </c>
      <c r="H45" s="1">
        <v>14.0</v>
      </c>
      <c r="I45" s="1">
        <v>-1.0</v>
      </c>
      <c r="J45" s="1">
        <v>-7.0</v>
      </c>
      <c r="K45" s="1">
        <v>-10.0</v>
      </c>
      <c r="L45" s="2"/>
      <c r="M45" s="2"/>
      <c r="N45" s="2"/>
      <c r="O45" s="2"/>
      <c r="P45" s="2"/>
      <c r="Q45" s="2"/>
      <c r="R45" s="2"/>
      <c r="S45" s="2"/>
      <c r="T45" s="2"/>
      <c r="U45" s="2"/>
      <c r="V45" s="2"/>
      <c r="W45" s="2"/>
      <c r="X45" s="2"/>
      <c r="Y45" s="2"/>
      <c r="Z45" s="2"/>
    </row>
    <row r="46" ht="15.75" customHeight="1">
      <c r="A46" s="1" t="s">
        <v>112</v>
      </c>
      <c r="B46" s="1">
        <v>129.0</v>
      </c>
      <c r="C46" s="1">
        <v>157.0</v>
      </c>
      <c r="D46" s="1">
        <v>151.0</v>
      </c>
      <c r="E46" s="1">
        <v>167.0</v>
      </c>
      <c r="F46" s="1">
        <v>467.0</v>
      </c>
      <c r="G46" s="1">
        <v>543.0</v>
      </c>
      <c r="H46" s="1">
        <v>976.0</v>
      </c>
      <c r="I46" s="1">
        <v>1050.0</v>
      </c>
      <c r="J46" s="1">
        <v>1270.0</v>
      </c>
      <c r="K46" s="1">
        <v>1610.0</v>
      </c>
      <c r="L46" s="2"/>
      <c r="M46" s="2"/>
      <c r="N46" s="2"/>
      <c r="O46" s="2"/>
      <c r="P46" s="2"/>
      <c r="Q46" s="2"/>
      <c r="R46" s="2"/>
      <c r="S46" s="2"/>
      <c r="T46" s="2"/>
      <c r="U46" s="2"/>
      <c r="V46" s="2"/>
      <c r="W46" s="2"/>
      <c r="X46" s="2"/>
      <c r="Y46" s="2"/>
      <c r="Z46" s="2"/>
    </row>
    <row r="47" ht="15.75" customHeight="1">
      <c r="A47" s="1" t="s">
        <v>113</v>
      </c>
      <c r="B47" s="1">
        <v>129.0</v>
      </c>
      <c r="C47" s="1">
        <v>157.0</v>
      </c>
      <c r="D47" s="1">
        <v>151.0</v>
      </c>
      <c r="E47" s="1">
        <v>167.0</v>
      </c>
      <c r="F47" s="1">
        <v>467.0</v>
      </c>
      <c r="G47" s="1">
        <v>543.0</v>
      </c>
      <c r="H47" s="1">
        <v>976.0</v>
      </c>
      <c r="I47" s="1">
        <v>1050.0</v>
      </c>
      <c r="J47" s="1">
        <v>1270.0</v>
      </c>
      <c r="K47" s="1">
        <v>1610.0</v>
      </c>
      <c r="L47" s="2"/>
      <c r="M47" s="2"/>
      <c r="N47" s="2"/>
      <c r="O47" s="2"/>
      <c r="P47" s="2"/>
      <c r="Q47" s="2"/>
      <c r="R47" s="2"/>
      <c r="S47" s="2"/>
      <c r="T47" s="2"/>
      <c r="U47" s="2"/>
      <c r="V47" s="2"/>
      <c r="W47" s="2"/>
      <c r="X47" s="2"/>
      <c r="Y47" s="2"/>
      <c r="Z47" s="2"/>
    </row>
    <row r="48" ht="15.75" customHeight="1">
      <c r="A48" s="1" t="s">
        <v>114</v>
      </c>
      <c r="B48" s="1">
        <v>185.0</v>
      </c>
      <c r="C48" s="1">
        <v>230.0</v>
      </c>
      <c r="D48" s="1">
        <v>278.0</v>
      </c>
      <c r="E48" s="1">
        <v>338.0</v>
      </c>
      <c r="F48" s="1">
        <v>720.0</v>
      </c>
      <c r="G48" s="1">
        <v>846.0</v>
      </c>
      <c r="H48" s="1">
        <v>1380.0</v>
      </c>
      <c r="I48" s="1">
        <v>1690.0</v>
      </c>
      <c r="J48" s="1">
        <v>2850.0</v>
      </c>
      <c r="K48" s="1">
        <v>3440.0</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115</v>
      </c>
      <c r="B50" s="1">
        <v>53.0</v>
      </c>
      <c r="C50" s="1">
        <v>53.0</v>
      </c>
      <c r="D50" s="1">
        <v>52.0</v>
      </c>
      <c r="E50" s="1">
        <v>53.0</v>
      </c>
      <c r="F50" s="1">
        <v>58.0</v>
      </c>
      <c r="G50" s="1">
        <v>59.0</v>
      </c>
      <c r="H50" s="1">
        <v>63.0</v>
      </c>
      <c r="I50" s="1">
        <v>70.0</v>
      </c>
      <c r="J50" s="1">
        <v>72.0</v>
      </c>
      <c r="K50" s="1">
        <v>75.0</v>
      </c>
      <c r="L50" s="2"/>
      <c r="M50" s="2"/>
      <c r="N50" s="2"/>
      <c r="O50" s="2"/>
      <c r="P50" s="2"/>
      <c r="Q50" s="2"/>
      <c r="R50" s="2"/>
      <c r="S50" s="2"/>
      <c r="T50" s="2"/>
      <c r="U50" s="2"/>
      <c r="V50" s="2"/>
      <c r="W50" s="2"/>
      <c r="X50" s="2"/>
      <c r="Y50" s="2"/>
      <c r="Z50" s="2"/>
    </row>
    <row r="51" ht="15.75" customHeight="1">
      <c r="A51" s="1" t="s">
        <v>116</v>
      </c>
      <c r="B51" s="1">
        <v>53.0</v>
      </c>
      <c r="C51" s="1">
        <v>53.0</v>
      </c>
      <c r="D51" s="1">
        <v>52.0</v>
      </c>
      <c r="E51" s="1">
        <v>52.0</v>
      </c>
      <c r="F51" s="1">
        <v>58.0</v>
      </c>
      <c r="G51" s="1">
        <v>59.0</v>
      </c>
      <c r="H51" s="1">
        <v>63.0</v>
      </c>
      <c r="I51" s="1">
        <v>70.0</v>
      </c>
      <c r="J51" s="1">
        <v>71.0</v>
      </c>
      <c r="K51" s="1">
        <v>75.0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124.0</v>
      </c>
      <c r="C53" s="1">
        <v>140.0</v>
      </c>
      <c r="D53" s="1">
        <v>125.0</v>
      </c>
      <c r="E53" s="1">
        <v>134.0</v>
      </c>
      <c r="F53" s="1">
        <v>426.0</v>
      </c>
      <c r="G53" s="1">
        <v>506.0</v>
      </c>
      <c r="H53" s="1">
        <v>942.0</v>
      </c>
      <c r="I53" s="1">
        <v>989.0</v>
      </c>
      <c r="J53" s="1">
        <v>1210.0</v>
      </c>
      <c r="K53" s="1">
        <v>1530.0</v>
      </c>
      <c r="L53" s="2"/>
      <c r="M53" s="2"/>
      <c r="N53" s="2"/>
      <c r="O53" s="2"/>
      <c r="P53" s="2"/>
      <c r="Q53" s="2"/>
      <c r="R53" s="2"/>
      <c r="S53" s="2"/>
      <c r="T53" s="2"/>
      <c r="U53" s="2"/>
      <c r="V53" s="2"/>
      <c r="W53" s="2"/>
      <c r="X53" s="2"/>
      <c r="Y53" s="2"/>
      <c r="Z53" s="2"/>
    </row>
    <row r="54" ht="15.75" customHeight="1">
      <c r="A54" s="1" t="s">
        <v>129</v>
      </c>
      <c r="B54" s="1" t="s">
        <v>130</v>
      </c>
      <c r="C54" s="1" t="s">
        <v>131</v>
      </c>
      <c r="D54" s="1" t="s">
        <v>132</v>
      </c>
      <c r="E54" s="1" t="s">
        <v>133</v>
      </c>
      <c r="F54" s="1" t="s">
        <v>134</v>
      </c>
      <c r="G54" s="1" t="s">
        <v>135</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v>6.0</v>
      </c>
      <c r="C55" s="1">
        <v>16.0</v>
      </c>
      <c r="D55" s="1">
        <v>11.0</v>
      </c>
      <c r="E55" s="1">
        <v>4.0</v>
      </c>
      <c r="F55" s="1">
        <v>7.0</v>
      </c>
      <c r="G55" s="1">
        <v>10.0</v>
      </c>
      <c r="H55" s="1">
        <v>24.0</v>
      </c>
      <c r="I55" s="1">
        <v>26.0</v>
      </c>
      <c r="J55" s="1">
        <v>717.0</v>
      </c>
      <c r="K55" s="1">
        <v>720.0</v>
      </c>
      <c r="L55" s="2"/>
      <c r="M55" s="2"/>
      <c r="N55" s="2"/>
      <c r="O55" s="2"/>
      <c r="P55" s="2"/>
      <c r="Q55" s="2"/>
      <c r="R55" s="2"/>
      <c r="S55" s="2"/>
      <c r="T55" s="2"/>
      <c r="U55" s="2"/>
      <c r="V55" s="2"/>
      <c r="W55" s="2"/>
      <c r="X55" s="2"/>
      <c r="Y55" s="2"/>
      <c r="Z55" s="2"/>
    </row>
    <row r="56" ht="15.75" customHeight="1">
      <c r="A56" s="1" t="s">
        <v>141</v>
      </c>
      <c r="B56" s="1">
        <v>-81.0</v>
      </c>
      <c r="C56" s="1">
        <v>-110.0</v>
      </c>
      <c r="D56" s="1">
        <v>-88.0</v>
      </c>
      <c r="E56" s="1">
        <v>-81.0</v>
      </c>
      <c r="F56" s="1">
        <v>-349.0</v>
      </c>
      <c r="G56" s="1">
        <v>-340.0</v>
      </c>
      <c r="H56" s="1">
        <v>-538.0</v>
      </c>
      <c r="I56" s="1">
        <v>-416.0</v>
      </c>
      <c r="J56" s="1">
        <v>-257.0</v>
      </c>
      <c r="K56" s="1">
        <v>-600.0</v>
      </c>
      <c r="L56" s="2"/>
      <c r="M56" s="2"/>
      <c r="N56" s="2"/>
      <c r="O56" s="2"/>
      <c r="P56" s="2"/>
      <c r="Q56" s="2"/>
      <c r="R56" s="2"/>
      <c r="S56" s="2"/>
      <c r="T56" s="2"/>
      <c r="U56" s="2"/>
      <c r="V56" s="2"/>
      <c r="W56" s="2"/>
      <c r="X56" s="2"/>
      <c r="Y56" s="2"/>
      <c r="Z56" s="2"/>
    </row>
    <row r="57" ht="15.75" customHeight="1">
      <c r="A57" s="1" t="s">
        <v>142</v>
      </c>
      <c r="B57" s="1">
        <v>1.0</v>
      </c>
      <c r="C57" s="1">
        <v>2.0</v>
      </c>
      <c r="D57" s="1">
        <v>3.0</v>
      </c>
      <c r="E57" s="1">
        <v>3.0</v>
      </c>
      <c r="F57" s="1">
        <v>3.0</v>
      </c>
      <c r="G57" s="1">
        <v>3.0</v>
      </c>
      <c r="H57" s="1">
        <v>4.0</v>
      </c>
      <c r="I57" s="1">
        <v>5.0</v>
      </c>
      <c r="J57" s="1">
        <v>6.0</v>
      </c>
      <c r="K57" s="1">
        <v>11.0</v>
      </c>
      <c r="L57" s="2"/>
      <c r="M57" s="2"/>
      <c r="N57" s="2"/>
      <c r="O57" s="2"/>
      <c r="P57" s="2"/>
      <c r="Q57" s="2"/>
      <c r="R57" s="2"/>
      <c r="S57" s="2"/>
      <c r="T57" s="2"/>
      <c r="U57" s="2"/>
      <c r="V57" s="2"/>
      <c r="W57" s="2"/>
      <c r="X57" s="2"/>
      <c r="Y57" s="2"/>
      <c r="Z57" s="2"/>
    </row>
    <row r="58" ht="15.75" customHeight="1">
      <c r="A58" s="1" t="s">
        <v>143</v>
      </c>
      <c r="B58" s="1">
        <v>7.0</v>
      </c>
      <c r="C58" s="1">
        <v>8.0</v>
      </c>
      <c r="D58" s="1">
        <v>14.0</v>
      </c>
      <c r="E58" s="1">
        <v>23.0</v>
      </c>
      <c r="F58" s="1">
        <v>33.0</v>
      </c>
      <c r="G58" s="1">
        <v>34.0</v>
      </c>
      <c r="H58" s="1">
        <v>53.0</v>
      </c>
      <c r="I58" s="1">
        <v>59.0</v>
      </c>
      <c r="J58" s="1">
        <v>69.0</v>
      </c>
      <c r="K58" s="1">
        <v>80.0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11.0</v>
      </c>
      <c r="I59" s="1">
        <v>83.0</v>
      </c>
      <c r="J59" s="1">
        <v>297.0</v>
      </c>
      <c r="K59" s="1">
        <v>0.0</v>
      </c>
      <c r="L59" s="2"/>
      <c r="M59" s="2"/>
      <c r="N59" s="2"/>
      <c r="O59" s="2"/>
      <c r="P59" s="2"/>
      <c r="Q59" s="2"/>
      <c r="R59" s="2"/>
      <c r="S59" s="2"/>
      <c r="T59" s="2"/>
      <c r="U59" s="2"/>
      <c r="V59" s="2"/>
      <c r="W59" s="2"/>
      <c r="X59" s="2"/>
      <c r="Y59" s="2"/>
      <c r="Z59" s="2"/>
    </row>
    <row r="60" ht="15.75" customHeight="1">
      <c r="A60" s="1" t="s">
        <v>145</v>
      </c>
      <c r="B60" s="1">
        <v>6.0</v>
      </c>
      <c r="C60" s="1">
        <v>6.0</v>
      </c>
      <c r="D60" s="1">
        <v>6.0</v>
      </c>
      <c r="E60" s="1">
        <v>6.0</v>
      </c>
      <c r="F60" s="1">
        <v>6.0</v>
      </c>
      <c r="G60" s="1">
        <v>6.0</v>
      </c>
      <c r="H60" s="1">
        <v>6.0</v>
      </c>
      <c r="I60" s="1">
        <v>6.0</v>
      </c>
      <c r="J60" s="1">
        <v>5.0</v>
      </c>
      <c r="K60" s="1">
        <v>5.0</v>
      </c>
      <c r="L60" s="2"/>
      <c r="M60" s="2"/>
      <c r="N60" s="2"/>
      <c r="O60" s="2"/>
      <c r="P60" s="2"/>
      <c r="Q60" s="2"/>
      <c r="R60" s="2"/>
      <c r="S60" s="2"/>
      <c r="T60" s="2"/>
      <c r="U60" s="2"/>
      <c r="V60" s="2"/>
      <c r="W60" s="2"/>
      <c r="X60" s="2"/>
      <c r="Y60" s="2"/>
      <c r="Z60" s="2"/>
    </row>
    <row r="61" ht="15.75" customHeight="1">
      <c r="A61" s="1" t="s">
        <v>146</v>
      </c>
      <c r="B61" s="1">
        <v>12.0</v>
      </c>
      <c r="C61" s="1">
        <v>8.0</v>
      </c>
      <c r="D61" s="1">
        <v>18.0</v>
      </c>
      <c r="E61" s="1">
        <v>20.0</v>
      </c>
      <c r="F61" s="1">
        <v>19.0</v>
      </c>
      <c r="G61" s="1">
        <v>20.0</v>
      </c>
      <c r="H61" s="1">
        <v>39.0</v>
      </c>
      <c r="I61" s="1">
        <v>38.0</v>
      </c>
      <c r="J61" s="1">
        <v>72.0</v>
      </c>
      <c r="K61" s="1">
        <v>104.0</v>
      </c>
      <c r="L61" s="2"/>
      <c r="M61" s="2"/>
      <c r="N61" s="2"/>
      <c r="O61" s="2"/>
      <c r="P61" s="2"/>
      <c r="Q61" s="2"/>
      <c r="R61" s="2"/>
      <c r="S61" s="2"/>
      <c r="T61" s="2"/>
      <c r="U61" s="2"/>
      <c r="V61" s="2"/>
      <c r="W61" s="2"/>
      <c r="X61" s="2"/>
      <c r="Y61" s="2"/>
      <c r="Z61" s="2"/>
    </row>
    <row r="62" ht="15.75" customHeight="1">
      <c r="A62" s="1" t="s">
        <v>147</v>
      </c>
      <c r="B62" s="1">
        <v>11.0</v>
      </c>
      <c r="C62" s="1">
        <v>10.0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7.0</v>
      </c>
      <c r="C63" s="1">
        <v>6.0</v>
      </c>
      <c r="D63" s="1">
        <v>16.0</v>
      </c>
      <c r="E63" s="1">
        <v>25.0</v>
      </c>
      <c r="F63" s="1">
        <v>14.0</v>
      </c>
      <c r="G63" s="1">
        <v>18.0</v>
      </c>
      <c r="H63" s="1">
        <v>50.0</v>
      </c>
      <c r="I63" s="1">
        <v>70.0</v>
      </c>
      <c r="J63" s="1">
        <v>130.0</v>
      </c>
      <c r="K63" s="1">
        <v>166.0</v>
      </c>
      <c r="L63" s="2"/>
      <c r="M63" s="2"/>
      <c r="N63" s="2"/>
      <c r="O63" s="2"/>
      <c r="P63" s="2"/>
      <c r="Q63" s="2"/>
      <c r="R63" s="2"/>
      <c r="S63" s="2"/>
      <c r="T63" s="2"/>
      <c r="U63" s="2"/>
      <c r="V63" s="2"/>
      <c r="W63" s="2"/>
      <c r="X63" s="2"/>
      <c r="Y63" s="2"/>
      <c r="Z63" s="2"/>
    </row>
    <row r="64" ht="15.75" customHeight="1">
      <c r="A64" s="1" t="s">
        <v>149</v>
      </c>
      <c r="B64" s="1">
        <v>2.0</v>
      </c>
      <c r="C64" s="1">
        <v>2.0</v>
      </c>
      <c r="D64" s="1">
        <v>2.0</v>
      </c>
      <c r="E64" s="1">
        <v>2.0</v>
      </c>
      <c r="F64" s="1">
        <v>2.0</v>
      </c>
      <c r="G64" s="1">
        <v>2.0</v>
      </c>
      <c r="H64" s="1">
        <v>57.0</v>
      </c>
      <c r="I64" s="1">
        <v>54.0</v>
      </c>
      <c r="J64" s="1">
        <v>51.0</v>
      </c>
      <c r="K64" s="1">
        <v>51.0</v>
      </c>
      <c r="L64" s="2"/>
      <c r="M64" s="2"/>
      <c r="N64" s="2"/>
      <c r="O64" s="2"/>
      <c r="P64" s="2"/>
      <c r="Q64" s="2"/>
      <c r="R64" s="2"/>
      <c r="S64" s="2"/>
      <c r="T64" s="2"/>
      <c r="U64" s="2"/>
      <c r="V64" s="2"/>
      <c r="W64" s="2"/>
      <c r="X64" s="2"/>
      <c r="Y64" s="2"/>
      <c r="Z64" s="2"/>
    </row>
    <row r="65" ht="15.75" customHeight="1">
      <c r="A65" s="1" t="s">
        <v>150</v>
      </c>
      <c r="B65" s="1">
        <v>14.0</v>
      </c>
      <c r="C65" s="1">
        <v>15.0</v>
      </c>
      <c r="D65" s="1">
        <v>15.0</v>
      </c>
      <c r="E65" s="1">
        <v>18.0</v>
      </c>
      <c r="F65" s="1">
        <v>19.0</v>
      </c>
      <c r="G65" s="1">
        <v>20.0</v>
      </c>
      <c r="H65" s="1">
        <v>20.0</v>
      </c>
      <c r="I65" s="1">
        <v>25.0</v>
      </c>
      <c r="J65" s="1">
        <v>25.0</v>
      </c>
      <c r="K65" s="1">
        <v>32.0</v>
      </c>
      <c r="L65" s="2"/>
      <c r="M65" s="2"/>
      <c r="N65" s="2"/>
      <c r="O65" s="2"/>
      <c r="P65" s="2"/>
      <c r="Q65" s="2"/>
      <c r="R65" s="2"/>
      <c r="S65" s="2"/>
      <c r="T65" s="2"/>
      <c r="U65" s="2"/>
      <c r="V65" s="2"/>
      <c r="W65" s="2"/>
      <c r="X65" s="2"/>
      <c r="Y65" s="2"/>
      <c r="Z65" s="2"/>
    </row>
    <row r="66" ht="15.75" customHeight="1">
      <c r="A66" s="1" t="s">
        <v>151</v>
      </c>
      <c r="B66" s="1">
        <v>28.0</v>
      </c>
      <c r="C66" s="1">
        <v>31.0</v>
      </c>
      <c r="D66" s="1">
        <v>33.0</v>
      </c>
      <c r="E66" s="1">
        <v>32.0</v>
      </c>
      <c r="F66" s="1">
        <v>36.0</v>
      </c>
      <c r="G66" s="1">
        <v>46.0</v>
      </c>
      <c r="H66" s="1">
        <v>57.0</v>
      </c>
      <c r="I66" s="1">
        <v>79.0</v>
      </c>
      <c r="J66" s="1">
        <v>93.0</v>
      </c>
      <c r="K66" s="1">
        <v>152.0</v>
      </c>
      <c r="L66" s="2"/>
      <c r="M66" s="2"/>
      <c r="N66" s="2"/>
      <c r="O66" s="2"/>
      <c r="P66" s="2"/>
      <c r="Q66" s="2"/>
      <c r="R66" s="2"/>
      <c r="S66" s="2"/>
      <c r="T66" s="2"/>
      <c r="U66" s="2"/>
      <c r="V66" s="2"/>
      <c r="W66" s="2"/>
      <c r="X66" s="2"/>
      <c r="Y66" s="2"/>
      <c r="Z66" s="2"/>
    </row>
    <row r="67" ht="15.75" customHeight="1">
      <c r="A67" s="1" t="s">
        <v>152</v>
      </c>
      <c r="B67" s="1">
        <v>426.0</v>
      </c>
      <c r="C67" s="1">
        <v>549.0</v>
      </c>
      <c r="D67" s="1">
        <v>699.0</v>
      </c>
      <c r="E67" s="1">
        <v>949.0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153</v>
      </c>
      <c r="B68" s="1">
        <v>14.0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-8.0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155</v>
      </c>
      <c r="B70" s="1">
        <v>25.0</v>
      </c>
      <c r="C70" s="1">
        <v>32.0</v>
      </c>
      <c r="D70" s="1">
        <v>44.0</v>
      </c>
      <c r="E70" s="1">
        <v>72.0</v>
      </c>
      <c r="F70" s="1">
        <v>1.0</v>
      </c>
      <c r="G70" s="1">
        <v>1.0</v>
      </c>
      <c r="H70" s="1">
        <v>2.0</v>
      </c>
      <c r="I70" s="1">
        <v>2.0</v>
      </c>
      <c r="J70" s="1">
        <v>2.0</v>
      </c>
      <c r="K70" s="1">
        <v>2.0</v>
      </c>
      <c r="L70" s="2"/>
      <c r="M70" s="2"/>
      <c r="N70" s="2"/>
      <c r="O70" s="2"/>
      <c r="P70" s="2"/>
      <c r="Q70" s="2"/>
      <c r="R70" s="2"/>
      <c r="S70" s="2"/>
      <c r="T70" s="2"/>
      <c r="U70" s="2"/>
      <c r="V70" s="2"/>
      <c r="W70" s="2"/>
      <c r="X70" s="2"/>
      <c r="Y70" s="2"/>
      <c r="Z70" s="2"/>
    </row>
    <row r="71" ht="15.75" customHeight="1">
      <c r="A71" s="1" t="s">
        <v>156</v>
      </c>
      <c r="B71" s="1">
        <v>0.0</v>
      </c>
      <c r="C71" s="1">
        <v>133.0</v>
      </c>
      <c r="D71" s="1">
        <v>299.0</v>
      </c>
      <c r="E71" s="1">
        <v>504.0</v>
      </c>
      <c r="F71" s="1">
        <v>686.0</v>
      </c>
      <c r="G71" s="1">
        <v>931.0</v>
      </c>
      <c r="H71" s="1">
        <v>1280.0</v>
      </c>
      <c r="I71" s="1">
        <v>2050.0</v>
      </c>
      <c r="J71" s="1">
        <v>4150.0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165.0</v>
      </c>
      <c r="C2" s="1">
        <v>198.0</v>
      </c>
      <c r="D2" s="1">
        <v>268.0</v>
      </c>
      <c r="E2" s="1">
        <v>344.0</v>
      </c>
      <c r="F2" s="1">
        <v>420.0</v>
      </c>
      <c r="G2" s="1">
        <v>531.0</v>
      </c>
      <c r="H2" s="1">
        <v>681.0</v>
      </c>
      <c r="I2" s="1">
        <v>863.0</v>
      </c>
      <c r="J2" s="1">
        <v>1190.0</v>
      </c>
      <c r="K2" s="1">
        <v>1560.0</v>
      </c>
      <c r="L2" s="2"/>
      <c r="M2" s="2"/>
      <c r="N2" s="2"/>
      <c r="O2" s="2"/>
      <c r="P2" s="2"/>
      <c r="Q2" s="2"/>
      <c r="R2" s="2"/>
      <c r="S2" s="2"/>
      <c r="T2" s="2"/>
      <c r="U2" s="2"/>
      <c r="V2" s="2"/>
      <c r="W2" s="2"/>
      <c r="X2" s="2"/>
      <c r="Y2" s="2"/>
      <c r="Z2" s="2"/>
    </row>
    <row r="3">
      <c r="A3" s="1" t="s">
        <v>158</v>
      </c>
      <c r="B3" s="1">
        <v>165.0</v>
      </c>
      <c r="C3" s="1">
        <v>198.0</v>
      </c>
      <c r="D3" s="1">
        <v>268.0</v>
      </c>
      <c r="E3" s="1">
        <v>344.0</v>
      </c>
      <c r="F3" s="1">
        <v>420.0</v>
      </c>
      <c r="G3" s="1">
        <v>531.0</v>
      </c>
      <c r="H3" s="1">
        <v>681.0</v>
      </c>
      <c r="I3" s="1">
        <v>863.0</v>
      </c>
      <c r="J3" s="1">
        <v>1190.0</v>
      </c>
      <c r="K3" s="1">
        <v>1560.0</v>
      </c>
      <c r="L3" s="2"/>
      <c r="M3" s="2"/>
      <c r="N3" s="2"/>
      <c r="O3" s="2"/>
      <c r="P3" s="2"/>
      <c r="Q3" s="2"/>
      <c r="R3" s="2"/>
      <c r="S3" s="2"/>
      <c r="T3" s="2"/>
      <c r="U3" s="2"/>
      <c r="V3" s="2"/>
      <c r="W3" s="2"/>
      <c r="X3" s="2"/>
      <c r="Y3" s="2"/>
      <c r="Z3" s="2"/>
    </row>
    <row r="4">
      <c r="A4" s="1" t="s">
        <v>159</v>
      </c>
      <c r="B4" s="1">
        <v>62.0</v>
      </c>
      <c r="C4" s="1">
        <v>69.0</v>
      </c>
      <c r="D4" s="1">
        <v>97.0</v>
      </c>
      <c r="E4" s="1">
        <v>137.0</v>
      </c>
      <c r="F4" s="1">
        <v>161.0</v>
      </c>
      <c r="G4" s="1">
        <v>224.0</v>
      </c>
      <c r="H4" s="1">
        <v>265.0</v>
      </c>
      <c r="I4" s="1">
        <v>322.0</v>
      </c>
      <c r="J4" s="1">
        <v>461.0</v>
      </c>
      <c r="K4" s="1">
        <v>608.0</v>
      </c>
      <c r="L4" s="2"/>
      <c r="M4" s="2"/>
      <c r="N4" s="2"/>
      <c r="O4" s="2"/>
      <c r="P4" s="2"/>
      <c r="Q4" s="2"/>
      <c r="R4" s="2"/>
      <c r="S4" s="2"/>
      <c r="T4" s="2"/>
      <c r="U4" s="2"/>
      <c r="V4" s="2"/>
      <c r="W4" s="2"/>
      <c r="X4" s="2"/>
      <c r="Y4" s="2"/>
      <c r="Z4" s="2"/>
    </row>
    <row r="5">
      <c r="A5" s="1" t="s">
        <v>160</v>
      </c>
      <c r="B5" s="1">
        <v>102.0</v>
      </c>
      <c r="C5" s="1">
        <v>129.0</v>
      </c>
      <c r="D5" s="1">
        <v>171.0</v>
      </c>
      <c r="E5" s="1">
        <v>207.0</v>
      </c>
      <c r="F5" s="1">
        <v>259.0</v>
      </c>
      <c r="G5" s="1">
        <v>307.0</v>
      </c>
      <c r="H5" s="1">
        <v>416.0</v>
      </c>
      <c r="I5" s="1">
        <v>541.0</v>
      </c>
      <c r="J5" s="1">
        <v>729.0</v>
      </c>
      <c r="K5" s="1">
        <v>955.0</v>
      </c>
      <c r="L5" s="2"/>
      <c r="M5" s="2"/>
      <c r="N5" s="2"/>
      <c r="O5" s="2"/>
      <c r="P5" s="2"/>
      <c r="Q5" s="2"/>
      <c r="R5" s="2"/>
      <c r="S5" s="2"/>
      <c r="T5" s="2"/>
      <c r="U5" s="2"/>
      <c r="V5" s="2"/>
      <c r="W5" s="2"/>
      <c r="X5" s="2"/>
      <c r="Y5" s="2"/>
      <c r="Z5" s="2"/>
    </row>
    <row r="6">
      <c r="A6" s="1" t="s">
        <v>161</v>
      </c>
      <c r="B6" s="1">
        <v>54.0</v>
      </c>
      <c r="C6" s="1">
        <v>69.0</v>
      </c>
      <c r="D6" s="1">
        <v>106.0</v>
      </c>
      <c r="E6" s="1">
        <v>139.0</v>
      </c>
      <c r="F6" s="1">
        <v>155.0</v>
      </c>
      <c r="G6" s="1">
        <v>211.0</v>
      </c>
      <c r="H6" s="1">
        <v>287.0</v>
      </c>
      <c r="I6" s="1">
        <v>515.0</v>
      </c>
      <c r="J6" s="1">
        <v>403.0</v>
      </c>
      <c r="K6" s="1">
        <v>489.0</v>
      </c>
      <c r="L6" s="2"/>
      <c r="M6" s="2"/>
      <c r="N6" s="2"/>
      <c r="O6" s="2"/>
      <c r="P6" s="2"/>
      <c r="Q6" s="2"/>
      <c r="R6" s="2"/>
      <c r="S6" s="2"/>
      <c r="T6" s="2"/>
      <c r="U6" s="2"/>
      <c r="V6" s="2"/>
      <c r="W6" s="2"/>
      <c r="X6" s="2"/>
      <c r="Y6" s="2"/>
      <c r="Z6" s="2"/>
    </row>
    <row r="7">
      <c r="A7" s="1" t="s">
        <v>162</v>
      </c>
      <c r="B7" s="1">
        <v>14.0</v>
      </c>
      <c r="C7" s="1">
        <v>23.0</v>
      </c>
      <c r="D7" s="1">
        <v>30.0</v>
      </c>
      <c r="E7" s="1">
        <v>54.0</v>
      </c>
      <c r="F7" s="1">
        <v>76.0</v>
      </c>
      <c r="G7" s="1">
        <v>101.0</v>
      </c>
      <c r="H7" s="1">
        <v>123.0</v>
      </c>
      <c r="I7" s="1">
        <v>194.0</v>
      </c>
      <c r="J7" s="1">
        <v>227.0</v>
      </c>
      <c r="K7" s="1">
        <v>300.0</v>
      </c>
      <c r="L7" s="2"/>
      <c r="M7" s="2"/>
      <c r="N7" s="2"/>
      <c r="O7" s="2"/>
      <c r="P7" s="2"/>
      <c r="Q7" s="2"/>
      <c r="R7" s="2"/>
      <c r="S7" s="2"/>
      <c r="T7" s="2"/>
      <c r="U7" s="2"/>
      <c r="V7" s="2"/>
      <c r="W7" s="2"/>
      <c r="X7" s="2"/>
      <c r="Y7" s="2"/>
      <c r="Z7" s="2"/>
    </row>
    <row r="8">
      <c r="A8" s="1" t="s">
        <v>163</v>
      </c>
      <c r="B8" s="1">
        <v>0.0</v>
      </c>
      <c r="C8" s="1">
        <v>0.0</v>
      </c>
      <c r="D8" s="1">
        <v>0.0</v>
      </c>
      <c r="E8" s="1">
        <v>0.0</v>
      </c>
      <c r="F8" s="1">
        <v>0.0</v>
      </c>
      <c r="G8" s="1">
        <v>0.0</v>
      </c>
      <c r="H8" s="1">
        <v>0.0</v>
      </c>
      <c r="I8" s="1">
        <v>0.0</v>
      </c>
      <c r="J8" s="1">
        <v>0.0</v>
      </c>
      <c r="K8" s="1">
        <v>9.0</v>
      </c>
      <c r="L8" s="2"/>
      <c r="M8" s="2"/>
      <c r="N8" s="2"/>
      <c r="O8" s="2"/>
      <c r="P8" s="2"/>
      <c r="Q8" s="2"/>
      <c r="R8" s="2"/>
      <c r="S8" s="2"/>
      <c r="T8" s="2"/>
      <c r="U8" s="2"/>
      <c r="V8" s="2"/>
      <c r="W8" s="2"/>
      <c r="X8" s="2"/>
      <c r="Y8" s="2"/>
      <c r="Z8" s="2"/>
    </row>
    <row r="9">
      <c r="A9" s="1" t="s">
        <v>164</v>
      </c>
      <c r="B9" s="1">
        <v>69.0</v>
      </c>
      <c r="C9" s="1">
        <v>93.0</v>
      </c>
      <c r="D9" s="1">
        <v>137.0</v>
      </c>
      <c r="E9" s="1">
        <v>193.0</v>
      </c>
      <c r="F9" s="1">
        <v>232.0</v>
      </c>
      <c r="G9" s="1">
        <v>312.0</v>
      </c>
      <c r="H9" s="1">
        <v>410.0</v>
      </c>
      <c r="I9" s="1">
        <v>709.0</v>
      </c>
      <c r="J9" s="1">
        <v>630.0</v>
      </c>
      <c r="K9" s="1">
        <v>798.0</v>
      </c>
      <c r="L9" s="2"/>
      <c r="M9" s="2"/>
      <c r="N9" s="2"/>
      <c r="O9" s="2"/>
      <c r="P9" s="2"/>
      <c r="Q9" s="2"/>
      <c r="R9" s="2"/>
      <c r="S9" s="2"/>
      <c r="T9" s="2"/>
      <c r="U9" s="2"/>
      <c r="V9" s="2"/>
      <c r="W9" s="2"/>
      <c r="X9" s="2"/>
      <c r="Y9" s="2"/>
      <c r="Z9" s="2"/>
    </row>
    <row r="10">
      <c r="A10" s="1" t="s">
        <v>165</v>
      </c>
      <c r="B10" s="1">
        <v>32.0</v>
      </c>
      <c r="C10" s="1">
        <v>35.0</v>
      </c>
      <c r="D10" s="1">
        <v>33.0</v>
      </c>
      <c r="E10" s="1">
        <v>14.0</v>
      </c>
      <c r="F10" s="1">
        <v>26.0</v>
      </c>
      <c r="G10" s="1">
        <v>-4.0</v>
      </c>
      <c r="H10" s="1">
        <v>6.0</v>
      </c>
      <c r="I10" s="1">
        <v>-168.0</v>
      </c>
      <c r="J10" s="1">
        <v>98.0</v>
      </c>
      <c r="K10" s="1">
        <v>157.0</v>
      </c>
      <c r="L10" s="2"/>
      <c r="M10" s="2"/>
      <c r="N10" s="2"/>
      <c r="O10" s="2"/>
      <c r="P10" s="2"/>
      <c r="Q10" s="2"/>
      <c r="R10" s="2"/>
      <c r="S10" s="2"/>
      <c r="T10" s="2"/>
      <c r="U10" s="2"/>
      <c r="V10" s="2"/>
      <c r="W10" s="2"/>
      <c r="X10" s="2"/>
      <c r="Y10" s="2"/>
      <c r="Z10" s="2"/>
    </row>
    <row r="11">
      <c r="A11" s="1" t="s">
        <v>166</v>
      </c>
      <c r="B11" s="1">
        <v>-19.0</v>
      </c>
      <c r="C11" s="1">
        <v>0.0</v>
      </c>
      <c r="D11" s="1">
        <v>0.0</v>
      </c>
      <c r="E11" s="1">
        <v>-20.0</v>
      </c>
      <c r="F11" s="1">
        <v>-8.0</v>
      </c>
      <c r="G11" s="1">
        <v>-4.0</v>
      </c>
      <c r="H11" s="1">
        <v>-5.0</v>
      </c>
      <c r="I11" s="1">
        <v>-2.0</v>
      </c>
      <c r="J11" s="1">
        <v>-48.0</v>
      </c>
      <c r="K11" s="1">
        <v>-7.0</v>
      </c>
      <c r="L11" s="2"/>
      <c r="M11" s="2"/>
      <c r="N11" s="2"/>
      <c r="O11" s="2"/>
      <c r="P11" s="2"/>
      <c r="Q11" s="2"/>
      <c r="R11" s="2"/>
      <c r="S11" s="2"/>
      <c r="T11" s="2"/>
      <c r="U11" s="2"/>
      <c r="V11" s="2"/>
      <c r="W11" s="2"/>
      <c r="X11" s="2"/>
      <c r="Y11" s="2"/>
      <c r="Z11" s="2"/>
    </row>
    <row r="12">
      <c r="A12" s="1" t="s">
        <v>167</v>
      </c>
      <c r="B12" s="1">
        <v>0.0</v>
      </c>
      <c r="C12" s="1">
        <v>2.0</v>
      </c>
      <c r="D12" s="1">
        <v>70.0</v>
      </c>
      <c r="E12" s="1">
        <v>1.0</v>
      </c>
      <c r="F12" s="1">
        <v>4.0</v>
      </c>
      <c r="G12" s="1">
        <v>8.0</v>
      </c>
      <c r="H12" s="1">
        <v>5.0</v>
      </c>
      <c r="I12" s="1">
        <v>1.0</v>
      </c>
      <c r="J12" s="1">
        <v>4.0</v>
      </c>
      <c r="K12" s="1">
        <v>49.0</v>
      </c>
      <c r="L12" s="2"/>
      <c r="M12" s="2"/>
      <c r="N12" s="2"/>
      <c r="O12" s="2"/>
      <c r="P12" s="2"/>
      <c r="Q12" s="2"/>
      <c r="R12" s="2"/>
      <c r="S12" s="2"/>
      <c r="T12" s="2"/>
      <c r="U12" s="2"/>
      <c r="V12" s="2"/>
      <c r="W12" s="2"/>
      <c r="X12" s="2"/>
      <c r="Y12" s="2"/>
      <c r="Z12" s="2"/>
    </row>
    <row r="13">
      <c r="A13" s="1" t="s">
        <v>168</v>
      </c>
      <c r="B13" s="1">
        <v>-19.0</v>
      </c>
      <c r="C13" s="1">
        <v>2.0</v>
      </c>
      <c r="D13" s="1">
        <v>70.0</v>
      </c>
      <c r="E13" s="1">
        <v>1.0</v>
      </c>
      <c r="F13" s="1">
        <v>4.0</v>
      </c>
      <c r="G13" s="1">
        <v>8.0</v>
      </c>
      <c r="H13" s="1">
        <v>5.0</v>
      </c>
      <c r="I13" s="1">
        <v>1.0</v>
      </c>
      <c r="J13" s="1">
        <v>4.0</v>
      </c>
      <c r="K13" s="1">
        <v>42.0</v>
      </c>
      <c r="L13" s="2"/>
      <c r="M13" s="2"/>
      <c r="N13" s="2"/>
      <c r="O13" s="2"/>
      <c r="P13" s="2"/>
      <c r="Q13" s="2"/>
      <c r="R13" s="2"/>
      <c r="S13" s="2"/>
      <c r="T13" s="2"/>
      <c r="U13" s="2"/>
      <c r="V13" s="2"/>
      <c r="W13" s="2"/>
      <c r="X13" s="2"/>
      <c r="Y13" s="2"/>
      <c r="Z13" s="2"/>
    </row>
    <row r="14">
      <c r="A14" s="1" t="s">
        <v>169</v>
      </c>
      <c r="B14" s="1">
        <v>0.0</v>
      </c>
      <c r="C14" s="1">
        <v>0.0</v>
      </c>
      <c r="D14" s="1">
        <v>-1.0</v>
      </c>
      <c r="E14" s="1">
        <v>1.0</v>
      </c>
      <c r="F14" s="1">
        <v>-1.0</v>
      </c>
      <c r="G14" s="1">
        <v>-30.0</v>
      </c>
      <c r="H14" s="1">
        <v>-20.0</v>
      </c>
      <c r="I14" s="1">
        <v>40.0</v>
      </c>
      <c r="J14" s="1">
        <v>90.0</v>
      </c>
      <c r="K14" s="1">
        <v>-50.0</v>
      </c>
      <c r="L14" s="2"/>
      <c r="M14" s="2"/>
      <c r="N14" s="2"/>
      <c r="O14" s="2"/>
      <c r="P14" s="2"/>
      <c r="Q14" s="2"/>
      <c r="R14" s="2"/>
      <c r="S14" s="2"/>
      <c r="T14" s="2"/>
      <c r="U14" s="2"/>
      <c r="V14" s="2"/>
      <c r="W14" s="2"/>
      <c r="X14" s="2"/>
      <c r="Y14" s="2"/>
      <c r="Z14" s="2"/>
    </row>
    <row r="15">
      <c r="A15" s="1" t="s">
        <v>170</v>
      </c>
      <c r="B15" s="1">
        <v>0.0</v>
      </c>
      <c r="C15" s="1">
        <v>0.0</v>
      </c>
      <c r="D15" s="1">
        <v>4.0</v>
      </c>
      <c r="E15" s="1">
        <v>-6.0</v>
      </c>
      <c r="F15" s="1">
        <v>4.0</v>
      </c>
      <c r="G15" s="1">
        <v>11.0</v>
      </c>
      <c r="H15" s="1">
        <v>91.0</v>
      </c>
      <c r="I15" s="1">
        <v>1.0</v>
      </c>
      <c r="J15" s="1">
        <v>-94.0</v>
      </c>
      <c r="K15" s="1">
        <v>38.0</v>
      </c>
      <c r="L15" s="2"/>
      <c r="M15" s="2"/>
      <c r="N15" s="2"/>
      <c r="O15" s="2"/>
      <c r="P15" s="2"/>
      <c r="Q15" s="2"/>
      <c r="R15" s="2"/>
      <c r="S15" s="2"/>
      <c r="T15" s="2"/>
      <c r="U15" s="2"/>
      <c r="V15" s="2"/>
      <c r="W15" s="2"/>
      <c r="X15" s="2"/>
      <c r="Y15" s="2"/>
      <c r="Z15" s="2"/>
    </row>
    <row r="16">
      <c r="A16" s="1" t="s">
        <v>171</v>
      </c>
      <c r="B16" s="1">
        <v>32.0</v>
      </c>
      <c r="C16" s="1">
        <v>35.0</v>
      </c>
      <c r="D16" s="1">
        <v>33.0</v>
      </c>
      <c r="E16" s="1">
        <v>16.0</v>
      </c>
      <c r="F16" s="1">
        <v>30.0</v>
      </c>
      <c r="G16" s="1">
        <v>4.0</v>
      </c>
      <c r="H16" s="1">
        <v>11.0</v>
      </c>
      <c r="I16" s="1">
        <v>-164.0</v>
      </c>
      <c r="J16" s="1">
        <v>103.0</v>
      </c>
      <c r="K16" s="1">
        <v>199.0</v>
      </c>
      <c r="L16" s="2"/>
      <c r="M16" s="2"/>
      <c r="N16" s="2"/>
      <c r="O16" s="2"/>
      <c r="P16" s="2"/>
      <c r="Q16" s="2"/>
      <c r="R16" s="2"/>
      <c r="S16" s="2"/>
      <c r="T16" s="2"/>
      <c r="U16" s="2"/>
      <c r="V16" s="2"/>
      <c r="W16" s="2"/>
      <c r="X16" s="2"/>
      <c r="Y16" s="2"/>
      <c r="Z16" s="2"/>
    </row>
    <row r="17">
      <c r="A17" s="1" t="s">
        <v>172</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173</v>
      </c>
      <c r="B18" s="1">
        <v>0.0</v>
      </c>
      <c r="C18" s="1">
        <v>0.0</v>
      </c>
      <c r="D18" s="1">
        <v>0.0</v>
      </c>
      <c r="E18" s="1">
        <v>0.0</v>
      </c>
      <c r="F18" s="1">
        <v>0.0</v>
      </c>
      <c r="G18" s="1">
        <v>0.0</v>
      </c>
      <c r="H18" s="1">
        <v>2.0</v>
      </c>
      <c r="I18" s="1">
        <v>23.0</v>
      </c>
      <c r="J18" s="1">
        <v>99.0</v>
      </c>
      <c r="K18" s="1">
        <v>-41.0</v>
      </c>
      <c r="L18" s="2"/>
      <c r="M18" s="2"/>
      <c r="N18" s="2"/>
      <c r="O18" s="2"/>
      <c r="P18" s="2"/>
      <c r="Q18" s="2"/>
      <c r="R18" s="2"/>
      <c r="S18" s="2"/>
      <c r="T18" s="2"/>
      <c r="U18" s="2"/>
      <c r="V18" s="2"/>
      <c r="W18" s="2"/>
      <c r="X18" s="2"/>
      <c r="Y18" s="2"/>
      <c r="Z18" s="2"/>
    </row>
    <row r="19">
      <c r="A19" s="1" t="s">
        <v>174</v>
      </c>
      <c r="B19" s="1">
        <v>0.0</v>
      </c>
      <c r="C19" s="1">
        <v>0.0</v>
      </c>
      <c r="D19" s="1">
        <v>0.0</v>
      </c>
      <c r="E19" s="1">
        <v>-1.0</v>
      </c>
      <c r="F19" s="1">
        <v>-2.0</v>
      </c>
      <c r="G19" s="1">
        <v>-2.0</v>
      </c>
      <c r="H19" s="1">
        <v>-1.0</v>
      </c>
      <c r="I19" s="1">
        <v>0.0</v>
      </c>
      <c r="J19" s="1">
        <v>-5.0</v>
      </c>
      <c r="K19" s="1">
        <v>0.0</v>
      </c>
      <c r="L19" s="2"/>
      <c r="M19" s="2"/>
      <c r="N19" s="2"/>
      <c r="O19" s="2"/>
      <c r="P19" s="2"/>
      <c r="Q19" s="2"/>
      <c r="R19" s="2"/>
      <c r="S19" s="2"/>
      <c r="T19" s="2"/>
      <c r="U19" s="2"/>
      <c r="V19" s="2"/>
      <c r="W19" s="2"/>
      <c r="X19" s="2"/>
      <c r="Y19" s="2"/>
      <c r="Z19" s="2"/>
    </row>
    <row r="20">
      <c r="A20" s="1" t="s">
        <v>175</v>
      </c>
      <c r="B20" s="1">
        <v>0.0</v>
      </c>
      <c r="C20" s="1">
        <v>-20.0</v>
      </c>
      <c r="D20" s="1">
        <v>-2.0</v>
      </c>
      <c r="E20" s="1">
        <v>0.0</v>
      </c>
      <c r="F20" s="1">
        <v>0.0</v>
      </c>
      <c r="G20" s="1">
        <v>0.0</v>
      </c>
      <c r="H20" s="1">
        <v>-19.0</v>
      </c>
      <c r="I20" s="1">
        <v>0.0</v>
      </c>
      <c r="J20" s="1">
        <v>0.0</v>
      </c>
      <c r="K20" s="1">
        <v>0.0</v>
      </c>
      <c r="L20" s="2"/>
      <c r="M20" s="2"/>
      <c r="N20" s="2"/>
      <c r="O20" s="2"/>
      <c r="P20" s="2"/>
      <c r="Q20" s="2"/>
      <c r="R20" s="2"/>
      <c r="S20" s="2"/>
      <c r="T20" s="2"/>
      <c r="U20" s="2"/>
      <c r="V20" s="2"/>
      <c r="W20" s="2"/>
      <c r="X20" s="2"/>
      <c r="Y20" s="2"/>
      <c r="Z20" s="2"/>
    </row>
    <row r="21" ht="15.75" customHeight="1">
      <c r="A21" s="1" t="s">
        <v>176</v>
      </c>
      <c r="B21" s="1">
        <v>32.0</v>
      </c>
      <c r="C21" s="1">
        <v>35.0</v>
      </c>
      <c r="D21" s="1">
        <v>31.0</v>
      </c>
      <c r="E21" s="1">
        <v>15.0</v>
      </c>
      <c r="F21" s="1">
        <v>28.0</v>
      </c>
      <c r="G21" s="1">
        <v>2.0</v>
      </c>
      <c r="H21" s="1">
        <v>-6.0</v>
      </c>
      <c r="I21" s="1">
        <v>-141.0</v>
      </c>
      <c r="J21" s="1">
        <v>197.0</v>
      </c>
      <c r="K21" s="1">
        <v>155.0</v>
      </c>
      <c r="L21" s="2"/>
      <c r="M21" s="2"/>
      <c r="N21" s="2"/>
      <c r="O21" s="2"/>
      <c r="P21" s="2"/>
      <c r="Q21" s="2"/>
      <c r="R21" s="2"/>
      <c r="S21" s="2"/>
      <c r="T21" s="2"/>
      <c r="U21" s="2"/>
      <c r="V21" s="2"/>
      <c r="W21" s="2"/>
      <c r="X21" s="2"/>
      <c r="Y21" s="2"/>
      <c r="Z21" s="2"/>
    </row>
    <row r="22" ht="15.75" customHeight="1">
      <c r="A22" s="1" t="s">
        <v>177</v>
      </c>
      <c r="B22" s="1">
        <v>12.0</v>
      </c>
      <c r="C22" s="1">
        <v>15.0</v>
      </c>
      <c r="D22" s="1">
        <v>14.0</v>
      </c>
      <c r="E22" s="1">
        <v>10.0</v>
      </c>
      <c r="F22" s="1">
        <v>-1.0</v>
      </c>
      <c r="G22" s="1">
        <v>1.0</v>
      </c>
      <c r="H22" s="1">
        <v>-4.0</v>
      </c>
      <c r="I22" s="1">
        <v>-81.0</v>
      </c>
      <c r="J22" s="1">
        <v>49.0</v>
      </c>
      <c r="K22" s="1">
        <v>-19.0</v>
      </c>
      <c r="L22" s="2"/>
      <c r="M22" s="2"/>
      <c r="N22" s="2"/>
      <c r="O22" s="2"/>
      <c r="P22" s="2"/>
      <c r="Q22" s="2"/>
      <c r="R22" s="2"/>
      <c r="S22" s="2"/>
      <c r="T22" s="2"/>
      <c r="U22" s="2"/>
      <c r="V22" s="2"/>
      <c r="W22" s="2"/>
      <c r="X22" s="2"/>
      <c r="Y22" s="2"/>
      <c r="Z22" s="2"/>
    </row>
    <row r="23" ht="15.75" customHeight="1">
      <c r="A23" s="1" t="s">
        <v>178</v>
      </c>
      <c r="B23" s="1">
        <v>19.0</v>
      </c>
      <c r="C23" s="1">
        <v>19.0</v>
      </c>
      <c r="D23" s="1">
        <v>17.0</v>
      </c>
      <c r="E23" s="1">
        <v>5.0</v>
      </c>
      <c r="F23" s="1">
        <v>29.0</v>
      </c>
      <c r="G23" s="1">
        <v>88.0</v>
      </c>
      <c r="H23" s="1">
        <v>-1.0</v>
      </c>
      <c r="I23" s="1">
        <v>-60.0</v>
      </c>
      <c r="J23" s="1">
        <v>147.0</v>
      </c>
      <c r="K23" s="1">
        <v>174.0</v>
      </c>
      <c r="L23" s="2"/>
      <c r="M23" s="2"/>
      <c r="N23" s="2"/>
      <c r="O23" s="2"/>
      <c r="P23" s="2"/>
      <c r="Q23" s="2"/>
      <c r="R23" s="2"/>
      <c r="S23" s="2"/>
      <c r="T23" s="2"/>
      <c r="U23" s="2"/>
      <c r="V23" s="2"/>
      <c r="W23" s="2"/>
      <c r="X23" s="2"/>
      <c r="Y23" s="2"/>
      <c r="Z23" s="2"/>
    </row>
    <row r="24" ht="15.75" customHeight="1">
      <c r="A24" s="1" t="s">
        <v>179</v>
      </c>
      <c r="B24" s="1">
        <v>19.0</v>
      </c>
      <c r="C24" s="1">
        <v>19.0</v>
      </c>
      <c r="D24" s="1">
        <v>17.0</v>
      </c>
      <c r="E24" s="1">
        <v>5.0</v>
      </c>
      <c r="F24" s="1">
        <v>29.0</v>
      </c>
      <c r="G24" s="1">
        <v>88.0</v>
      </c>
      <c r="H24" s="1">
        <v>-1.0</v>
      </c>
      <c r="I24" s="1">
        <v>-60.0</v>
      </c>
      <c r="J24" s="1">
        <v>147.0</v>
      </c>
      <c r="K24" s="1">
        <v>174.0</v>
      </c>
      <c r="L24" s="2"/>
      <c r="M24" s="2"/>
      <c r="N24" s="2"/>
      <c r="O24" s="2"/>
      <c r="P24" s="2"/>
      <c r="Q24" s="2"/>
      <c r="R24" s="2"/>
      <c r="S24" s="2"/>
      <c r="T24" s="2"/>
      <c r="U24" s="2"/>
      <c r="V24" s="2"/>
      <c r="W24" s="2"/>
      <c r="X24" s="2"/>
      <c r="Y24" s="2"/>
      <c r="Z24" s="2"/>
    </row>
    <row r="25" ht="15.75" customHeight="1">
      <c r="A25" s="1" t="s">
        <v>180</v>
      </c>
      <c r="B25" s="1">
        <v>19.0</v>
      </c>
      <c r="C25" s="1">
        <v>19.0</v>
      </c>
      <c r="D25" s="1">
        <v>17.0</v>
      </c>
      <c r="E25" s="1">
        <v>5.0</v>
      </c>
      <c r="F25" s="1">
        <v>29.0</v>
      </c>
      <c r="G25" s="1">
        <v>88.0</v>
      </c>
      <c r="H25" s="1">
        <v>-1.0</v>
      </c>
      <c r="I25" s="1">
        <v>-60.0</v>
      </c>
      <c r="J25" s="1">
        <v>147.0</v>
      </c>
      <c r="K25" s="1">
        <v>174.0</v>
      </c>
      <c r="L25" s="2"/>
      <c r="M25" s="2"/>
      <c r="N25" s="2"/>
      <c r="O25" s="2"/>
      <c r="P25" s="2"/>
      <c r="Q25" s="2"/>
      <c r="R25" s="2"/>
      <c r="S25" s="2"/>
      <c r="T25" s="2"/>
      <c r="U25" s="2"/>
      <c r="V25" s="2"/>
      <c r="W25" s="2"/>
      <c r="X25" s="2"/>
      <c r="Y25" s="2"/>
      <c r="Z25" s="2"/>
    </row>
    <row r="26" ht="15.75" customHeight="1">
      <c r="A26" s="1" t="s">
        <v>181</v>
      </c>
      <c r="B26" s="1">
        <v>19.0</v>
      </c>
      <c r="C26" s="1">
        <v>19.0</v>
      </c>
      <c r="D26" s="1">
        <v>17.0</v>
      </c>
      <c r="E26" s="1">
        <v>5.0</v>
      </c>
      <c r="F26" s="1">
        <v>29.0</v>
      </c>
      <c r="G26" s="1">
        <v>88.0</v>
      </c>
      <c r="H26" s="1">
        <v>-1.0</v>
      </c>
      <c r="I26" s="1">
        <v>-60.0</v>
      </c>
      <c r="J26" s="1">
        <v>147.0</v>
      </c>
      <c r="K26" s="1">
        <v>174.0</v>
      </c>
      <c r="L26" s="2"/>
      <c r="M26" s="2"/>
      <c r="N26" s="2"/>
      <c r="O26" s="2"/>
      <c r="P26" s="2"/>
      <c r="Q26" s="2"/>
      <c r="R26" s="2"/>
      <c r="S26" s="2"/>
      <c r="T26" s="2"/>
      <c r="U26" s="2"/>
      <c r="V26" s="2"/>
      <c r="W26" s="2"/>
      <c r="X26" s="2"/>
      <c r="Y26" s="2"/>
      <c r="Z26" s="2"/>
    </row>
    <row r="27" ht="15.75" customHeight="1">
      <c r="A27" s="1" t="s">
        <v>182</v>
      </c>
      <c r="B27" s="1">
        <v>19.0</v>
      </c>
      <c r="C27" s="1">
        <v>19.0</v>
      </c>
      <c r="D27" s="1">
        <v>17.0</v>
      </c>
      <c r="E27" s="1">
        <v>5.0</v>
      </c>
      <c r="F27" s="1">
        <v>29.0</v>
      </c>
      <c r="G27" s="1">
        <v>88.0</v>
      </c>
      <c r="H27" s="1">
        <v>-1.0</v>
      </c>
      <c r="I27" s="1">
        <v>-60.0</v>
      </c>
      <c r="J27" s="1">
        <v>147.0</v>
      </c>
      <c r="K27" s="1">
        <v>174.0</v>
      </c>
      <c r="L27" s="2"/>
      <c r="M27" s="2"/>
      <c r="N27" s="2"/>
      <c r="O27" s="2"/>
      <c r="P27" s="2"/>
      <c r="Q27" s="2"/>
      <c r="R27" s="2"/>
      <c r="S27" s="2"/>
      <c r="T27" s="2"/>
      <c r="U27" s="2"/>
      <c r="V27" s="2"/>
      <c r="W27" s="2"/>
      <c r="X27" s="2"/>
      <c r="Y27" s="2"/>
      <c r="Z27" s="2"/>
    </row>
    <row r="28" ht="15.75" customHeight="1">
      <c r="A28" s="1" t="s">
        <v>183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184</v>
      </c>
      <c r="B29" s="1" t="s">
        <v>185</v>
      </c>
      <c r="C29" s="1" t="s">
        <v>186</v>
      </c>
      <c r="D29" s="1" t="s">
        <v>187</v>
      </c>
      <c r="E29" s="1" t="s">
        <v>188</v>
      </c>
      <c r="F29" s="1" t="s">
        <v>189</v>
      </c>
      <c r="G29" s="1" t="s">
        <v>190</v>
      </c>
      <c r="H29" s="1" t="s">
        <v>191</v>
      </c>
      <c r="I29" s="1" t="s">
        <v>192</v>
      </c>
      <c r="J29" s="1" t="s">
        <v>193</v>
      </c>
      <c r="K29" s="1" t="s">
        <v>194</v>
      </c>
      <c r="L29" s="2"/>
      <c r="M29" s="2"/>
      <c r="N29" s="2"/>
      <c r="O29" s="2"/>
      <c r="P29" s="2"/>
      <c r="Q29" s="2"/>
      <c r="R29" s="2"/>
      <c r="S29" s="2"/>
      <c r="T29" s="2"/>
      <c r="U29" s="2"/>
      <c r="V29" s="2"/>
      <c r="W29" s="2"/>
      <c r="X29" s="2"/>
      <c r="Y29" s="2"/>
      <c r="Z29" s="2"/>
    </row>
    <row r="30" ht="15.75" customHeight="1">
      <c r="A30" s="1" t="s">
        <v>195</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196</v>
      </c>
      <c r="B31" s="1">
        <v>52.0</v>
      </c>
      <c r="C31" s="1">
        <v>53.0</v>
      </c>
      <c r="D31" s="1">
        <v>52.0</v>
      </c>
      <c r="E31" s="1">
        <v>52.0</v>
      </c>
      <c r="F31" s="1">
        <v>56.0</v>
      </c>
      <c r="G31" s="1">
        <v>59.0</v>
      </c>
      <c r="H31" s="1">
        <v>61.0</v>
      </c>
      <c r="I31" s="1">
        <v>66.0</v>
      </c>
      <c r="J31" s="1">
        <v>71.0</v>
      </c>
      <c r="K31" s="1">
        <v>74.0</v>
      </c>
      <c r="L31" s="2"/>
      <c r="M31" s="2"/>
      <c r="N31" s="2"/>
      <c r="O31" s="2"/>
      <c r="P31" s="2"/>
      <c r="Q31" s="2"/>
      <c r="R31" s="2"/>
      <c r="S31" s="2"/>
      <c r="T31" s="2"/>
      <c r="U31" s="2"/>
      <c r="V31" s="2"/>
      <c r="W31" s="2"/>
      <c r="X31" s="2"/>
      <c r="Y31" s="2"/>
      <c r="Z31" s="2"/>
    </row>
    <row r="32" ht="15.75" customHeight="1">
      <c r="A32" s="1" t="s">
        <v>197</v>
      </c>
      <c r="B32" s="1" t="s">
        <v>186</v>
      </c>
      <c r="C32" s="1" t="s">
        <v>198</v>
      </c>
      <c r="D32" s="1" t="s">
        <v>199</v>
      </c>
      <c r="E32" s="1" t="s">
        <v>188</v>
      </c>
      <c r="F32" s="1" t="s">
        <v>200</v>
      </c>
      <c r="G32" s="1" t="s">
        <v>190</v>
      </c>
      <c r="H32" s="1" t="s">
        <v>191</v>
      </c>
      <c r="I32" s="1" t="s">
        <v>192</v>
      </c>
      <c r="J32" s="1" t="s">
        <v>201</v>
      </c>
      <c r="K32" s="1" t="s">
        <v>202</v>
      </c>
      <c r="L32" s="2"/>
      <c r="M32" s="2"/>
      <c r="N32" s="2"/>
      <c r="O32" s="2"/>
      <c r="P32" s="2"/>
      <c r="Q32" s="2"/>
      <c r="R32" s="2"/>
      <c r="S32" s="2"/>
      <c r="T32" s="2"/>
      <c r="U32" s="2"/>
      <c r="V32" s="2"/>
      <c r="W32" s="2"/>
      <c r="X32" s="2"/>
      <c r="Y32" s="2"/>
      <c r="Z32" s="2"/>
    </row>
    <row r="33" ht="15.75" customHeight="1">
      <c r="A33" s="1" t="s">
        <v>203</v>
      </c>
      <c r="B33" s="1" t="s">
        <v>186</v>
      </c>
      <c r="C33" s="1" t="s">
        <v>198</v>
      </c>
      <c r="D33" s="1" t="s">
        <v>199</v>
      </c>
      <c r="E33" s="1" t="s">
        <v>188</v>
      </c>
      <c r="F33" s="1" t="s">
        <v>200</v>
      </c>
      <c r="G33" s="1" t="s">
        <v>190</v>
      </c>
      <c r="H33" s="1" t="s">
        <v>191</v>
      </c>
      <c r="I33" s="1" t="s">
        <v>192</v>
      </c>
      <c r="J33" s="1" t="s">
        <v>201</v>
      </c>
      <c r="K33" s="1" t="s">
        <v>202</v>
      </c>
      <c r="L33" s="2"/>
      <c r="M33" s="2"/>
      <c r="N33" s="2"/>
      <c r="O33" s="2"/>
      <c r="P33" s="2"/>
      <c r="Q33" s="2"/>
      <c r="R33" s="2"/>
      <c r="S33" s="2"/>
      <c r="T33" s="2"/>
      <c r="U33" s="2"/>
      <c r="V33" s="2"/>
      <c r="W33" s="2"/>
      <c r="X33" s="2"/>
      <c r="Y33" s="2"/>
      <c r="Z33" s="2"/>
    </row>
    <row r="34" ht="15.75" customHeight="1">
      <c r="A34" s="1" t="s">
        <v>204</v>
      </c>
      <c r="B34" s="1">
        <v>54.0</v>
      </c>
      <c r="C34" s="1">
        <v>54.0</v>
      </c>
      <c r="D34" s="1">
        <v>53.0</v>
      </c>
      <c r="E34" s="1">
        <v>53.0</v>
      </c>
      <c r="F34" s="1">
        <v>57.0</v>
      </c>
      <c r="G34" s="1">
        <v>60.0</v>
      </c>
      <c r="H34" s="1">
        <v>61.0</v>
      </c>
      <c r="I34" s="1">
        <v>66.0</v>
      </c>
      <c r="J34" s="1">
        <v>72.0</v>
      </c>
      <c r="K34" s="1">
        <v>75.0</v>
      </c>
      <c r="L34" s="2"/>
      <c r="M34" s="2"/>
      <c r="N34" s="2"/>
      <c r="O34" s="2"/>
      <c r="P34" s="2"/>
      <c r="Q34" s="2"/>
      <c r="R34" s="2"/>
      <c r="S34" s="2"/>
      <c r="T34" s="2"/>
      <c r="U34" s="2"/>
      <c r="V34" s="2"/>
      <c r="W34" s="2"/>
      <c r="X34" s="2"/>
      <c r="Y34" s="2"/>
      <c r="Z34" s="2"/>
    </row>
    <row r="35" ht="15.75" customHeight="1">
      <c r="A35" s="1" t="s">
        <v>205</v>
      </c>
      <c r="B35" s="1" t="s">
        <v>185</v>
      </c>
      <c r="C35" s="1" t="s">
        <v>206</v>
      </c>
      <c r="D35" s="1" t="s">
        <v>207</v>
      </c>
      <c r="E35" s="1" t="s">
        <v>208</v>
      </c>
      <c r="F35" s="1" t="s">
        <v>187</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186</v>
      </c>
      <c r="C36" s="1" t="s">
        <v>215</v>
      </c>
      <c r="D36" s="1" t="s">
        <v>216</v>
      </c>
      <c r="E36" s="1" t="s">
        <v>217</v>
      </c>
      <c r="F36" s="1" t="s">
        <v>199</v>
      </c>
      <c r="G36" s="1" t="s">
        <v>209</v>
      </c>
      <c r="H36" s="1" t="s">
        <v>210</v>
      </c>
      <c r="I36" s="1" t="s">
        <v>211</v>
      </c>
      <c r="J36" s="1" t="s">
        <v>218</v>
      </c>
      <c r="K36" s="1" t="s">
        <v>219</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220</v>
      </c>
      <c r="B38" s="1">
        <v>36.0</v>
      </c>
      <c r="C38" s="1">
        <v>38.0</v>
      </c>
      <c r="D38" s="1">
        <v>37.0</v>
      </c>
      <c r="E38" s="1">
        <v>22.0</v>
      </c>
      <c r="F38" s="1">
        <v>37.0</v>
      </c>
      <c r="G38" s="1">
        <v>6.0</v>
      </c>
      <c r="H38" s="1">
        <v>18.0</v>
      </c>
      <c r="I38" s="1">
        <v>-149.0</v>
      </c>
      <c r="J38" s="1">
        <v>123.0</v>
      </c>
      <c r="K38" s="1">
        <v>190.0</v>
      </c>
      <c r="L38" s="2"/>
      <c r="M38" s="2"/>
      <c r="N38" s="2"/>
      <c r="O38" s="2"/>
      <c r="P38" s="2"/>
      <c r="Q38" s="2"/>
      <c r="R38" s="2"/>
      <c r="S38" s="2"/>
      <c r="T38" s="2"/>
      <c r="U38" s="2"/>
      <c r="V38" s="2"/>
      <c r="W38" s="2"/>
      <c r="X38" s="2"/>
      <c r="Y38" s="2"/>
      <c r="Z38" s="2"/>
    </row>
    <row r="39" ht="15.75" customHeight="1">
      <c r="A39" s="1" t="s">
        <v>221</v>
      </c>
      <c r="B39" s="1">
        <v>32.0</v>
      </c>
      <c r="C39" s="1">
        <v>36.0</v>
      </c>
      <c r="D39" s="1">
        <v>34.0</v>
      </c>
      <c r="E39" s="1">
        <v>18.0</v>
      </c>
      <c r="F39" s="1">
        <v>32.0</v>
      </c>
      <c r="G39" s="1">
        <v>-89.0</v>
      </c>
      <c r="H39" s="1">
        <v>9.0</v>
      </c>
      <c r="I39" s="1">
        <v>-165.0</v>
      </c>
      <c r="J39" s="1">
        <v>103.0</v>
      </c>
      <c r="K39" s="1">
        <v>162.0</v>
      </c>
      <c r="L39" s="2"/>
      <c r="M39" s="2"/>
      <c r="N39" s="2"/>
      <c r="O39" s="2"/>
      <c r="P39" s="2"/>
      <c r="Q39" s="2"/>
      <c r="R39" s="2"/>
      <c r="S39" s="2"/>
      <c r="T39" s="2"/>
      <c r="U39" s="2"/>
      <c r="V39" s="2"/>
      <c r="W39" s="2"/>
      <c r="X39" s="2"/>
      <c r="Y39" s="2"/>
      <c r="Z39" s="2"/>
    </row>
    <row r="40" ht="15.75" customHeight="1">
      <c r="A40" s="1" t="s">
        <v>222</v>
      </c>
      <c r="B40" s="1">
        <v>32.0</v>
      </c>
      <c r="C40" s="1">
        <v>35.0</v>
      </c>
      <c r="D40" s="1">
        <v>33.0</v>
      </c>
      <c r="E40" s="1">
        <v>14.0</v>
      </c>
      <c r="F40" s="1">
        <v>26.0</v>
      </c>
      <c r="G40" s="1">
        <v>-4.0</v>
      </c>
      <c r="H40" s="1">
        <v>6.0</v>
      </c>
      <c r="I40" s="1">
        <v>-168.0</v>
      </c>
      <c r="J40" s="1">
        <v>98.0</v>
      </c>
      <c r="K40" s="1">
        <v>157.0</v>
      </c>
      <c r="L40" s="2"/>
      <c r="M40" s="2"/>
      <c r="N40" s="2"/>
      <c r="O40" s="2"/>
      <c r="P40" s="2"/>
      <c r="Q40" s="2"/>
      <c r="R40" s="2"/>
      <c r="S40" s="2"/>
      <c r="T40" s="2"/>
      <c r="U40" s="2"/>
      <c r="V40" s="2"/>
      <c r="W40" s="2"/>
      <c r="X40" s="2"/>
      <c r="Y40" s="2"/>
      <c r="Z40" s="2"/>
    </row>
    <row r="41" ht="15.75" customHeight="1">
      <c r="A41" s="1" t="s">
        <v>223</v>
      </c>
      <c r="B41" s="1">
        <v>37.0</v>
      </c>
      <c r="C41" s="1">
        <v>39.0</v>
      </c>
      <c r="D41" s="1">
        <v>39.0</v>
      </c>
      <c r="E41" s="1">
        <v>24.0</v>
      </c>
      <c r="F41" s="1">
        <v>41.0</v>
      </c>
      <c r="G41" s="1">
        <v>11.0</v>
      </c>
      <c r="H41" s="1">
        <v>25.0</v>
      </c>
      <c r="I41" s="1">
        <v>-142.0</v>
      </c>
      <c r="J41" s="1">
        <v>132.0</v>
      </c>
      <c r="K41" s="1">
        <v>200.0</v>
      </c>
      <c r="L41" s="2"/>
      <c r="M41" s="2"/>
      <c r="N41" s="2"/>
      <c r="O41" s="2"/>
      <c r="P41" s="2"/>
      <c r="Q41" s="2"/>
      <c r="R41" s="2"/>
      <c r="S41" s="2"/>
      <c r="T41" s="2"/>
      <c r="U41" s="2"/>
      <c r="V41" s="2"/>
      <c r="W41" s="2"/>
      <c r="X41" s="2"/>
      <c r="Y41" s="2"/>
      <c r="Z41" s="2"/>
    </row>
    <row r="42" ht="15.75" customHeight="1">
      <c r="A42" s="1" t="s">
        <v>224</v>
      </c>
      <c r="B42" s="1">
        <v>0.0</v>
      </c>
      <c r="C42" s="1">
        <v>0.0</v>
      </c>
      <c r="D42" s="1">
        <v>0.0</v>
      </c>
      <c r="E42" s="1">
        <v>344.0</v>
      </c>
      <c r="F42" s="1">
        <v>420.0</v>
      </c>
      <c r="G42" s="1">
        <v>531.0</v>
      </c>
      <c r="H42" s="1">
        <v>681.0</v>
      </c>
      <c r="I42" s="1">
        <v>863.0</v>
      </c>
      <c r="J42" s="1">
        <v>1190.0</v>
      </c>
      <c r="K42" s="1">
        <v>1560.0</v>
      </c>
      <c r="L42" s="2"/>
      <c r="M42" s="2"/>
      <c r="N42" s="2"/>
      <c r="O42" s="2"/>
      <c r="P42" s="2"/>
      <c r="Q42" s="2"/>
      <c r="R42" s="2"/>
      <c r="S42" s="2"/>
      <c r="T42" s="2"/>
      <c r="U42" s="2"/>
      <c r="V42" s="2"/>
      <c r="W42" s="2"/>
      <c r="X42" s="2"/>
      <c r="Y42" s="2"/>
      <c r="Z42" s="2"/>
    </row>
    <row r="43" ht="15.75" customHeight="1">
      <c r="A43" s="1" t="s">
        <v>225</v>
      </c>
      <c r="B43" s="1" t="s">
        <v>226</v>
      </c>
      <c r="C43" s="1" t="s">
        <v>227</v>
      </c>
      <c r="D43" s="1" t="s">
        <v>228</v>
      </c>
      <c r="E43" s="1" t="s">
        <v>229</v>
      </c>
      <c r="F43" s="1" t="s">
        <v>230</v>
      </c>
      <c r="G43" s="1" t="s">
        <v>231</v>
      </c>
      <c r="H43" s="1" t="s">
        <v>232</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v>8.0</v>
      </c>
      <c r="C44" s="1">
        <v>14.0</v>
      </c>
      <c r="D44" s="1">
        <v>17.0</v>
      </c>
      <c r="E44" s="1">
        <v>7.0</v>
      </c>
      <c r="F44" s="1">
        <v>6.0</v>
      </c>
      <c r="G44" s="1">
        <v>6.0</v>
      </c>
      <c r="H44" s="1">
        <v>9.0</v>
      </c>
      <c r="I44" s="1">
        <v>-24.0</v>
      </c>
      <c r="J44" s="1">
        <v>20.0</v>
      </c>
      <c r="K44" s="1">
        <v>43.0</v>
      </c>
      <c r="L44" s="2"/>
      <c r="M44" s="2"/>
      <c r="N44" s="2"/>
      <c r="O44" s="2"/>
      <c r="P44" s="2"/>
      <c r="Q44" s="2"/>
      <c r="R44" s="2"/>
      <c r="S44" s="2"/>
      <c r="T44" s="2"/>
      <c r="U44" s="2"/>
      <c r="V44" s="2"/>
      <c r="W44" s="2"/>
      <c r="X44" s="2"/>
      <c r="Y44" s="2"/>
      <c r="Z44" s="2"/>
    </row>
    <row r="45" ht="15.75" customHeight="1">
      <c r="A45" s="1" t="s">
        <v>237</v>
      </c>
      <c r="B45" s="1">
        <v>0.0</v>
      </c>
      <c r="C45" s="1">
        <v>0.0</v>
      </c>
      <c r="D45" s="1">
        <v>1.0</v>
      </c>
      <c r="E45" s="1">
        <v>65.0</v>
      </c>
      <c r="F45" s="1">
        <v>22.0</v>
      </c>
      <c r="G45" s="1">
        <v>1.0</v>
      </c>
      <c r="H45" s="1">
        <v>1.0</v>
      </c>
      <c r="I45" s="1">
        <v>-6.0</v>
      </c>
      <c r="J45" s="1">
        <v>2.0</v>
      </c>
      <c r="K45" s="1">
        <v>2.0</v>
      </c>
      <c r="L45" s="2"/>
      <c r="M45" s="2"/>
      <c r="N45" s="2"/>
      <c r="O45" s="2"/>
      <c r="P45" s="2"/>
      <c r="Q45" s="2"/>
      <c r="R45" s="2"/>
      <c r="S45" s="2"/>
      <c r="T45" s="2"/>
      <c r="U45" s="2"/>
      <c r="V45" s="2"/>
      <c r="W45" s="2"/>
      <c r="X45" s="2"/>
      <c r="Y45" s="2"/>
      <c r="Z45" s="2"/>
    </row>
    <row r="46" ht="15.75" customHeight="1">
      <c r="A46" s="1" t="s">
        <v>238</v>
      </c>
      <c r="B46" s="1">
        <v>8.0</v>
      </c>
      <c r="C46" s="1">
        <v>14.0</v>
      </c>
      <c r="D46" s="1">
        <v>18.0</v>
      </c>
      <c r="E46" s="1">
        <v>7.0</v>
      </c>
      <c r="F46" s="1">
        <v>6.0</v>
      </c>
      <c r="G46" s="1">
        <v>8.0</v>
      </c>
      <c r="H46" s="1">
        <v>11.0</v>
      </c>
      <c r="I46" s="1">
        <v>-30.0</v>
      </c>
      <c r="J46" s="1">
        <v>23.0</v>
      </c>
      <c r="K46" s="1">
        <v>46.0</v>
      </c>
      <c r="L46" s="2"/>
      <c r="M46" s="2"/>
      <c r="N46" s="2"/>
      <c r="O46" s="2"/>
      <c r="P46" s="2"/>
      <c r="Q46" s="2"/>
      <c r="R46" s="2"/>
      <c r="S46" s="2"/>
      <c r="T46" s="2"/>
      <c r="U46" s="2"/>
      <c r="V46" s="2"/>
      <c r="W46" s="2"/>
      <c r="X46" s="2"/>
      <c r="Y46" s="2"/>
      <c r="Z46" s="2"/>
    </row>
    <row r="47" ht="15.75" customHeight="1">
      <c r="A47" s="1" t="s">
        <v>239</v>
      </c>
      <c r="B47" s="1">
        <v>3.0</v>
      </c>
      <c r="C47" s="1">
        <v>1.0</v>
      </c>
      <c r="D47" s="1">
        <v>-5.0</v>
      </c>
      <c r="E47" s="1">
        <v>2.0</v>
      </c>
      <c r="F47" s="1">
        <v>-8.0</v>
      </c>
      <c r="G47" s="1">
        <v>-7.0</v>
      </c>
      <c r="H47" s="1">
        <v>-13.0</v>
      </c>
      <c r="I47" s="1">
        <v>-80.0</v>
      </c>
      <c r="J47" s="1">
        <v>24.0</v>
      </c>
      <c r="K47" s="1">
        <v>-70.0</v>
      </c>
      <c r="L47" s="2"/>
      <c r="M47" s="2"/>
      <c r="N47" s="2"/>
      <c r="O47" s="2"/>
      <c r="P47" s="2"/>
      <c r="Q47" s="2"/>
      <c r="R47" s="2"/>
      <c r="S47" s="2"/>
      <c r="T47" s="2"/>
      <c r="U47" s="2"/>
      <c r="V47" s="2"/>
      <c r="W47" s="2"/>
      <c r="X47" s="2"/>
      <c r="Y47" s="2"/>
      <c r="Z47" s="2"/>
    </row>
    <row r="48" ht="15.75" customHeight="1">
      <c r="A48" s="1" t="s">
        <v>240</v>
      </c>
      <c r="B48" s="1">
        <v>0.0</v>
      </c>
      <c r="C48" s="1">
        <v>-27.0</v>
      </c>
      <c r="D48" s="1">
        <v>-4.0</v>
      </c>
      <c r="E48" s="1">
        <v>-7.0</v>
      </c>
      <c r="F48" s="1">
        <v>0.0</v>
      </c>
      <c r="G48" s="1">
        <v>-26.0</v>
      </c>
      <c r="H48" s="1">
        <v>-3.0</v>
      </c>
      <c r="I48" s="1">
        <v>47.0</v>
      </c>
      <c r="J48" s="1">
        <v>-2.0</v>
      </c>
      <c r="K48" s="1">
        <v>8.0</v>
      </c>
      <c r="L48" s="2"/>
      <c r="M48" s="2"/>
      <c r="N48" s="2"/>
      <c r="O48" s="2"/>
      <c r="P48" s="2"/>
      <c r="Q48" s="2"/>
      <c r="R48" s="2"/>
      <c r="S48" s="2"/>
      <c r="T48" s="2"/>
      <c r="U48" s="2"/>
      <c r="V48" s="2"/>
      <c r="W48" s="2"/>
      <c r="X48" s="2"/>
      <c r="Y48" s="2"/>
      <c r="Z48" s="2"/>
    </row>
    <row r="49" ht="15.75" customHeight="1">
      <c r="A49" s="1" t="s">
        <v>241</v>
      </c>
      <c r="B49" s="1">
        <v>3.0</v>
      </c>
      <c r="C49" s="1">
        <v>99.0</v>
      </c>
      <c r="D49" s="1">
        <v>-5.0</v>
      </c>
      <c r="E49" s="1">
        <v>2.0</v>
      </c>
      <c r="F49" s="1">
        <v>-8.0</v>
      </c>
      <c r="G49" s="1">
        <v>-7.0</v>
      </c>
      <c r="H49" s="1">
        <v>-16.0</v>
      </c>
      <c r="I49" s="1">
        <v>-80.0</v>
      </c>
      <c r="J49" s="1">
        <v>22.0</v>
      </c>
      <c r="K49" s="1">
        <v>-70.0</v>
      </c>
      <c r="L49" s="2"/>
      <c r="M49" s="2"/>
      <c r="N49" s="2"/>
      <c r="O49" s="2"/>
      <c r="P49" s="2"/>
      <c r="Q49" s="2"/>
      <c r="R49" s="2"/>
      <c r="S49" s="2"/>
      <c r="T49" s="2"/>
      <c r="U49" s="2"/>
      <c r="V49" s="2"/>
      <c r="W49" s="2"/>
      <c r="X49" s="2"/>
      <c r="Y49" s="2"/>
      <c r="Z49" s="2"/>
    </row>
    <row r="50" ht="15.75" customHeight="1">
      <c r="A50" s="1" t="s">
        <v>242</v>
      </c>
      <c r="B50" s="1">
        <v>20.0</v>
      </c>
      <c r="C50" s="1">
        <v>22.0</v>
      </c>
      <c r="D50" s="1">
        <v>20.0</v>
      </c>
      <c r="E50" s="1">
        <v>10.0</v>
      </c>
      <c r="F50" s="1">
        <v>18.0</v>
      </c>
      <c r="G50" s="1">
        <v>2.0</v>
      </c>
      <c r="H50" s="1">
        <v>7.0</v>
      </c>
      <c r="I50" s="1">
        <v>-103.0</v>
      </c>
      <c r="J50" s="1">
        <v>64.0</v>
      </c>
      <c r="K50" s="1">
        <v>124.0</v>
      </c>
      <c r="L50" s="2"/>
      <c r="M50" s="2"/>
      <c r="N50" s="2"/>
      <c r="O50" s="2"/>
      <c r="P50" s="2"/>
      <c r="Q50" s="2"/>
      <c r="R50" s="2"/>
      <c r="S50" s="2"/>
      <c r="T50" s="2"/>
      <c r="U50" s="2"/>
      <c r="V50" s="2"/>
      <c r="W50" s="2"/>
      <c r="X50" s="2"/>
      <c r="Y50" s="2"/>
      <c r="Z50" s="2"/>
    </row>
    <row r="51" ht="15.75" customHeight="1">
      <c r="A51" s="1" t="s">
        <v>243</v>
      </c>
      <c r="B51" s="1">
        <v>0.0</v>
      </c>
      <c r="C51" s="1">
        <v>0.0</v>
      </c>
      <c r="D51" s="1">
        <v>0.0</v>
      </c>
      <c r="E51" s="1">
        <v>0.0</v>
      </c>
      <c r="F51" s="1">
        <v>0.0</v>
      </c>
      <c r="G51" s="1">
        <v>0.0</v>
      </c>
      <c r="H51" s="1">
        <v>0.0</v>
      </c>
      <c r="I51" s="1">
        <v>0.0</v>
      </c>
      <c r="J51" s="1">
        <v>40.0</v>
      </c>
      <c r="K51" s="1">
        <v>6.0</v>
      </c>
      <c r="L51" s="2"/>
      <c r="M51" s="2"/>
      <c r="N51" s="2"/>
      <c r="O51" s="2"/>
      <c r="P51" s="2"/>
      <c r="Q51" s="2"/>
      <c r="R51" s="2"/>
      <c r="S51" s="2"/>
      <c r="T51" s="2"/>
      <c r="U51" s="2"/>
      <c r="V51" s="2"/>
      <c r="W51" s="2"/>
      <c r="X51" s="2"/>
      <c r="Y51" s="2"/>
      <c r="Z51" s="2"/>
    </row>
    <row r="52" ht="15.75" customHeight="1">
      <c r="A52" s="1" t="s">
        <v>244</v>
      </c>
      <c r="B52" s="1">
        <v>0.0</v>
      </c>
      <c r="C52" s="1">
        <v>4.0</v>
      </c>
      <c r="D52" s="1">
        <v>3.0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246</v>
      </c>
      <c r="B54" s="1">
        <v>30.0</v>
      </c>
      <c r="C54" s="1">
        <v>60.0</v>
      </c>
      <c r="D54" s="1">
        <v>40.0</v>
      </c>
      <c r="E54" s="1">
        <v>50.0</v>
      </c>
      <c r="F54" s="1">
        <v>1.0</v>
      </c>
      <c r="G54" s="1">
        <v>90.0</v>
      </c>
      <c r="H54" s="1">
        <v>1.0</v>
      </c>
      <c r="I54" s="1">
        <v>2.0</v>
      </c>
      <c r="J54" s="1">
        <v>2.0</v>
      </c>
      <c r="K54" s="1">
        <v>1.0</v>
      </c>
      <c r="L54" s="2"/>
      <c r="M54" s="2"/>
      <c r="N54" s="2"/>
      <c r="O54" s="2"/>
      <c r="P54" s="2"/>
      <c r="Q54" s="2"/>
      <c r="R54" s="2"/>
      <c r="S54" s="2"/>
      <c r="T54" s="2"/>
      <c r="U54" s="2"/>
      <c r="V54" s="2"/>
      <c r="W54" s="2"/>
      <c r="X54" s="2"/>
      <c r="Y54" s="2"/>
      <c r="Z54" s="2"/>
    </row>
    <row r="55" ht="15.75" customHeight="1">
      <c r="A55" s="1" t="s">
        <v>247</v>
      </c>
      <c r="B55" s="1">
        <v>30.0</v>
      </c>
      <c r="C55" s="1">
        <v>60.0</v>
      </c>
      <c r="D55" s="1">
        <v>40.0</v>
      </c>
      <c r="E55" s="1">
        <v>50.0</v>
      </c>
      <c r="F55" s="1">
        <v>1.0</v>
      </c>
      <c r="G55" s="1">
        <v>90.0</v>
      </c>
      <c r="H55" s="1">
        <v>1.0</v>
      </c>
      <c r="I55" s="1">
        <v>2.0</v>
      </c>
      <c r="J55" s="1">
        <v>2.0</v>
      </c>
      <c r="K55" s="1">
        <v>1.0</v>
      </c>
      <c r="L55" s="2"/>
      <c r="M55" s="2"/>
      <c r="N55" s="2"/>
      <c r="O55" s="2"/>
      <c r="P55" s="2"/>
      <c r="Q55" s="2"/>
      <c r="R55" s="2"/>
      <c r="S55" s="2"/>
      <c r="T55" s="2"/>
      <c r="U55" s="2"/>
      <c r="V55" s="2"/>
      <c r="W55" s="2"/>
      <c r="X55" s="2"/>
      <c r="Y55" s="2"/>
      <c r="Z55" s="2"/>
    </row>
    <row r="56" ht="15.75" customHeight="1">
      <c r="A56" s="1" t="s">
        <v>248</v>
      </c>
      <c r="B56" s="1">
        <v>14.0</v>
      </c>
      <c r="C56" s="1">
        <v>23.0</v>
      </c>
      <c r="D56" s="1">
        <v>30.0</v>
      </c>
      <c r="E56" s="1">
        <v>55.0</v>
      </c>
      <c r="F56" s="1">
        <v>76.0</v>
      </c>
      <c r="G56" s="1">
        <v>101.0</v>
      </c>
      <c r="H56" s="1">
        <v>123.0</v>
      </c>
      <c r="I56" s="1">
        <v>194.0</v>
      </c>
      <c r="J56" s="1">
        <v>234.0</v>
      </c>
      <c r="K56" s="1">
        <v>304.0</v>
      </c>
      <c r="L56" s="2"/>
      <c r="M56" s="2"/>
      <c r="N56" s="2"/>
      <c r="O56" s="2"/>
      <c r="P56" s="2"/>
      <c r="Q56" s="2"/>
      <c r="R56" s="2"/>
      <c r="S56" s="2"/>
      <c r="T56" s="2"/>
      <c r="U56" s="2"/>
      <c r="V56" s="2"/>
      <c r="W56" s="2"/>
      <c r="X56" s="2"/>
      <c r="Y56" s="2"/>
      <c r="Z56" s="2"/>
    </row>
    <row r="57" ht="15.75" customHeight="1">
      <c r="A57" s="1" t="s">
        <v>249</v>
      </c>
      <c r="B57" s="1">
        <v>90.0</v>
      </c>
      <c r="C57" s="1">
        <v>1.0</v>
      </c>
      <c r="D57" s="1">
        <v>1.0</v>
      </c>
      <c r="E57" s="1">
        <v>2.0</v>
      </c>
      <c r="F57" s="1">
        <v>4.0</v>
      </c>
      <c r="G57" s="1">
        <v>4.0</v>
      </c>
      <c r="H57" s="1">
        <v>6.0</v>
      </c>
      <c r="I57" s="1">
        <v>7.0</v>
      </c>
      <c r="J57" s="1">
        <v>8.0</v>
      </c>
      <c r="K57" s="1">
        <v>10.0</v>
      </c>
      <c r="L57" s="2"/>
      <c r="M57" s="2"/>
      <c r="N57" s="2"/>
      <c r="O57" s="2"/>
      <c r="P57" s="2"/>
      <c r="Q57" s="2"/>
      <c r="R57" s="2"/>
      <c r="S57" s="2"/>
      <c r="T57" s="2"/>
      <c r="U57" s="2"/>
      <c r="V57" s="2"/>
      <c r="W57" s="2"/>
      <c r="X57" s="2"/>
      <c r="Y57" s="2"/>
      <c r="Z57" s="2"/>
    </row>
    <row r="58" ht="15.75" customHeight="1">
      <c r="A58" s="1" t="s">
        <v>250</v>
      </c>
      <c r="B58" s="1">
        <v>16.0</v>
      </c>
      <c r="C58" s="1">
        <v>0.0</v>
      </c>
      <c r="D58" s="1">
        <v>0.0</v>
      </c>
      <c r="E58" s="1">
        <v>58.0</v>
      </c>
      <c r="F58" s="1">
        <v>0.0</v>
      </c>
      <c r="G58" s="1">
        <v>29.0</v>
      </c>
      <c r="H58" s="1">
        <v>16.0</v>
      </c>
      <c r="I58" s="1">
        <v>6.0</v>
      </c>
      <c r="J58" s="1">
        <v>9.0</v>
      </c>
      <c r="K58" s="1">
        <v>78.0</v>
      </c>
      <c r="L58" s="2"/>
      <c r="M58" s="2"/>
      <c r="N58" s="2"/>
      <c r="O58" s="2"/>
      <c r="P58" s="2"/>
      <c r="Q58" s="2"/>
      <c r="R58" s="2"/>
      <c r="S58" s="2"/>
      <c r="T58" s="2"/>
      <c r="U58" s="2"/>
      <c r="V58" s="2"/>
      <c r="W58" s="2"/>
      <c r="X58" s="2"/>
      <c r="Y58" s="2"/>
      <c r="Z58" s="2"/>
    </row>
    <row r="59" ht="15.75" customHeight="1">
      <c r="A59" s="1" t="s">
        <v>251</v>
      </c>
      <c r="B59" s="1">
        <v>-15.0</v>
      </c>
      <c r="C59" s="1">
        <v>0.0</v>
      </c>
      <c r="D59" s="1">
        <v>0.0</v>
      </c>
      <c r="E59" s="1">
        <v>-55.0</v>
      </c>
      <c r="F59" s="1">
        <v>0.0</v>
      </c>
      <c r="G59" s="1">
        <v>4.0</v>
      </c>
      <c r="H59" s="1">
        <v>6.0</v>
      </c>
      <c r="I59" s="1">
        <v>7.0</v>
      </c>
      <c r="J59" s="1">
        <v>8.0</v>
      </c>
      <c r="K59" s="1">
        <v>9.0</v>
      </c>
      <c r="L59" s="2"/>
      <c r="M59" s="2"/>
      <c r="N59" s="2"/>
      <c r="O59" s="2"/>
      <c r="P59" s="2"/>
      <c r="Q59" s="2"/>
      <c r="R59" s="2"/>
      <c r="S59" s="2"/>
      <c r="T59" s="2"/>
      <c r="U59" s="2"/>
      <c r="V59" s="2"/>
      <c r="W59" s="2"/>
      <c r="X59" s="2"/>
      <c r="Y59" s="2"/>
      <c r="Z59" s="2"/>
    </row>
    <row r="60" ht="15.75" customHeight="1">
      <c r="A60" s="1" t="s">
        <v>252</v>
      </c>
      <c r="B60" s="1">
        <v>20.0</v>
      </c>
      <c r="C60" s="1">
        <v>40.0</v>
      </c>
      <c r="D60" s="1">
        <v>34.0</v>
      </c>
      <c r="E60" s="1">
        <v>50.0</v>
      </c>
      <c r="F60" s="1">
        <v>51.0</v>
      </c>
      <c r="G60" s="1">
        <v>1.0</v>
      </c>
      <c r="H60" s="1">
        <v>3.0</v>
      </c>
      <c r="I60" s="1">
        <v>5.0</v>
      </c>
      <c r="J60" s="1">
        <v>4.0</v>
      </c>
      <c r="K60" s="1">
        <v>6.0</v>
      </c>
      <c r="L60" s="2"/>
      <c r="M60" s="2"/>
      <c r="N60" s="2"/>
      <c r="O60" s="2"/>
      <c r="P60" s="2"/>
      <c r="Q60" s="2"/>
      <c r="R60" s="2"/>
      <c r="S60" s="2"/>
      <c r="T60" s="2"/>
      <c r="U60" s="2"/>
      <c r="V60" s="2"/>
      <c r="W60" s="2"/>
      <c r="X60" s="2"/>
      <c r="Y60" s="2"/>
      <c r="Z60" s="2"/>
    </row>
    <row r="61" ht="15.75" customHeight="1">
      <c r="A61" s="1" t="s">
        <v>253</v>
      </c>
      <c r="B61" s="1">
        <v>1.0</v>
      </c>
      <c r="C61" s="1">
        <v>2.0</v>
      </c>
      <c r="D61" s="1">
        <v>3.0</v>
      </c>
      <c r="E61" s="1">
        <v>6.0</v>
      </c>
      <c r="F61" s="1">
        <v>8.0</v>
      </c>
      <c r="G61" s="1">
        <v>17.0</v>
      </c>
      <c r="H61" s="1">
        <v>26.0</v>
      </c>
      <c r="I61" s="1">
        <v>58.0</v>
      </c>
      <c r="J61" s="1">
        <v>50.0</v>
      </c>
      <c r="K61" s="1">
        <v>66.0</v>
      </c>
      <c r="L61" s="2"/>
      <c r="M61" s="2"/>
      <c r="N61" s="2"/>
      <c r="O61" s="2"/>
      <c r="P61" s="2"/>
      <c r="Q61" s="2"/>
      <c r="R61" s="2"/>
      <c r="S61" s="2"/>
      <c r="T61" s="2"/>
      <c r="U61" s="2"/>
      <c r="V61" s="2"/>
      <c r="W61" s="2"/>
      <c r="X61" s="2"/>
      <c r="Y61" s="2"/>
      <c r="Z61" s="2"/>
    </row>
    <row r="62" ht="15.75" customHeight="1">
      <c r="A62" s="1" t="s">
        <v>254</v>
      </c>
      <c r="B62" s="1">
        <v>3.0</v>
      </c>
      <c r="C62" s="1">
        <v>4.0</v>
      </c>
      <c r="D62" s="1">
        <v>5.0</v>
      </c>
      <c r="E62" s="1">
        <v>9.0</v>
      </c>
      <c r="F62" s="1">
        <v>12.0</v>
      </c>
      <c r="G62" s="1">
        <v>59.0</v>
      </c>
      <c r="H62" s="1">
        <v>104.0</v>
      </c>
      <c r="I62" s="1">
        <v>239.0</v>
      </c>
      <c r="J62" s="1">
        <v>51.0</v>
      </c>
      <c r="K62" s="1">
        <v>58.0</v>
      </c>
      <c r="L62" s="2"/>
      <c r="M62" s="2"/>
      <c r="N62" s="2"/>
      <c r="O62" s="2"/>
      <c r="P62" s="2"/>
      <c r="Q62" s="2"/>
      <c r="R62" s="2"/>
      <c r="S62" s="2"/>
      <c r="T62" s="2"/>
      <c r="U62" s="2"/>
      <c r="V62" s="2"/>
      <c r="W62" s="2"/>
      <c r="X62" s="2"/>
      <c r="Y62" s="2"/>
      <c r="Z62" s="2"/>
    </row>
    <row r="63" ht="15.75" customHeight="1">
      <c r="A63" s="1" t="s">
        <v>255</v>
      </c>
      <c r="B63" s="1">
        <v>5.0</v>
      </c>
      <c r="C63" s="1">
        <v>7.0</v>
      </c>
      <c r="D63" s="1">
        <v>9.0</v>
      </c>
      <c r="E63" s="1">
        <v>15.0</v>
      </c>
      <c r="F63" s="1">
        <v>21.0</v>
      </c>
      <c r="G63" s="1">
        <v>78.0</v>
      </c>
      <c r="H63" s="1">
        <v>134.0</v>
      </c>
      <c r="I63" s="1">
        <v>303.0</v>
      </c>
      <c r="J63" s="1">
        <v>106.0</v>
      </c>
      <c r="K63" s="1">
        <v>131.0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212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285</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347</v>
      </c>
      <c r="C14" s="1" t="s">
        <v>348</v>
      </c>
      <c r="D14" s="1" t="s">
        <v>349</v>
      </c>
      <c r="E14" s="1" t="s">
        <v>350</v>
      </c>
      <c r="F14" s="1" t="s">
        <v>351</v>
      </c>
      <c r="G14" s="1" t="s">
        <v>285</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285</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371</v>
      </c>
      <c r="D18" s="1" t="s">
        <v>372</v>
      </c>
      <c r="E18" s="1" t="s">
        <v>382</v>
      </c>
      <c r="F18" s="1" t="s">
        <v>383</v>
      </c>
      <c r="G18" s="1" t="s">
        <v>351</v>
      </c>
      <c r="H18" s="1" t="s">
        <v>384</v>
      </c>
      <c r="I18" s="1" t="s">
        <v>377</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394</v>
      </c>
      <c r="I20" s="1" t="s">
        <v>395</v>
      </c>
      <c r="J20" s="1" t="s">
        <v>189</v>
      </c>
      <c r="K20" s="1" t="s">
        <v>200</v>
      </c>
      <c r="L20" s="2"/>
      <c r="M20" s="2"/>
      <c r="N20" s="2"/>
      <c r="O20" s="2"/>
      <c r="P20" s="2"/>
      <c r="Q20" s="2"/>
      <c r="R20" s="2"/>
      <c r="S20" s="2"/>
      <c r="T20" s="2"/>
      <c r="U20" s="2"/>
      <c r="V20" s="2"/>
      <c r="W20" s="2"/>
      <c r="X20" s="2"/>
      <c r="Y20" s="2"/>
      <c r="Z20" s="2"/>
    </row>
    <row r="21" ht="15.75" customHeight="1">
      <c r="A21" s="1" t="s">
        <v>396</v>
      </c>
      <c r="B21" s="1">
        <v>9.0</v>
      </c>
      <c r="C21" s="1" t="s">
        <v>345</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340</v>
      </c>
      <c r="G23" s="1" t="s">
        <v>421</v>
      </c>
      <c r="H23" s="1" t="s">
        <v>422</v>
      </c>
      <c r="I23" s="1" t="s">
        <v>423</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262</v>
      </c>
      <c r="H25" s="1" t="s">
        <v>433</v>
      </c>
      <c r="I25" s="1" t="s">
        <v>434</v>
      </c>
      <c r="J25" s="1">
        <v>3.0</v>
      </c>
      <c r="K25" s="1">
        <v>3.0</v>
      </c>
      <c r="L25" s="2"/>
      <c r="M25" s="2"/>
      <c r="N25" s="2"/>
      <c r="O25" s="2"/>
      <c r="P25" s="2"/>
      <c r="Q25" s="2"/>
      <c r="R25" s="2"/>
      <c r="S25" s="2"/>
      <c r="T25" s="2"/>
      <c r="U25" s="2"/>
      <c r="V25" s="2"/>
      <c r="W25" s="2"/>
      <c r="X25" s="2"/>
      <c r="Y25" s="2"/>
      <c r="Z25" s="2"/>
    </row>
    <row r="26" ht="15.75" customHeight="1">
      <c r="A26" s="1" t="s">
        <v>435</v>
      </c>
      <c r="B26" s="1" t="s">
        <v>436</v>
      </c>
      <c r="C26" s="1" t="s">
        <v>437</v>
      </c>
      <c r="D26" s="1" t="s">
        <v>219</v>
      </c>
      <c r="E26" s="1" t="s">
        <v>438</v>
      </c>
      <c r="F26" s="1" t="s">
        <v>439</v>
      </c>
      <c r="G26" s="1" t="s">
        <v>440</v>
      </c>
      <c r="H26" s="1" t="s">
        <v>441</v>
      </c>
      <c r="I26" s="1" t="s">
        <v>442</v>
      </c>
      <c r="J26" s="1" t="s">
        <v>443</v>
      </c>
      <c r="K26" s="1" t="s">
        <v>133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285</v>
      </c>
      <c r="F27" s="1" t="s">
        <v>185</v>
      </c>
      <c r="G27" s="1" t="s">
        <v>448</v>
      </c>
      <c r="H27" s="1" t="s">
        <v>449</v>
      </c>
      <c r="I27" s="1" t="s">
        <v>450</v>
      </c>
      <c r="J27" s="1" t="s">
        <v>216</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190</v>
      </c>
      <c r="G33" s="1" t="s">
        <v>502</v>
      </c>
      <c r="H33" s="1" t="s">
        <v>415</v>
      </c>
      <c r="I33" s="1" t="s">
        <v>425</v>
      </c>
      <c r="J33" s="1" t="s">
        <v>503</v>
      </c>
      <c r="K33" s="1" t="s">
        <v>504</v>
      </c>
      <c r="L33" s="2"/>
      <c r="M33" s="2"/>
      <c r="N33" s="2"/>
      <c r="O33" s="2"/>
      <c r="P33" s="2"/>
      <c r="Q33" s="2"/>
      <c r="R33" s="2"/>
      <c r="S33" s="2"/>
      <c r="T33" s="2"/>
      <c r="U33" s="2"/>
      <c r="V33" s="2"/>
      <c r="W33" s="2"/>
      <c r="X33" s="2"/>
      <c r="Y33" s="2"/>
      <c r="Z33" s="2"/>
    </row>
    <row r="34" ht="15.75" customHeight="1">
      <c r="A34" s="1" t="s">
        <v>505</v>
      </c>
      <c r="B34" s="1" t="s">
        <v>498</v>
      </c>
      <c r="C34" s="1" t="s">
        <v>499</v>
      </c>
      <c r="D34" s="1" t="s">
        <v>500</v>
      </c>
      <c r="E34" s="1" t="s">
        <v>501</v>
      </c>
      <c r="F34" s="1" t="s">
        <v>190</v>
      </c>
      <c r="G34" s="1" t="s">
        <v>506</v>
      </c>
      <c r="H34" s="1" t="s">
        <v>118</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501</v>
      </c>
      <c r="C35" s="1" t="s">
        <v>498</v>
      </c>
      <c r="D35" s="1" t="s">
        <v>500</v>
      </c>
      <c r="E35" s="1" t="s">
        <v>501</v>
      </c>
      <c r="F35" s="1" t="s">
        <v>190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501</v>
      </c>
      <c r="C36" s="1" t="s">
        <v>498</v>
      </c>
      <c r="D36" s="1" t="s">
        <v>500</v>
      </c>
      <c r="E36" s="1" t="s">
        <v>501</v>
      </c>
      <c r="F36" s="1" t="s">
        <v>190</v>
      </c>
      <c r="G36" s="1" t="s">
        <v>517</v>
      </c>
      <c r="H36" s="1" t="s">
        <v>518</v>
      </c>
      <c r="I36" s="1" t="s">
        <v>431</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v>0.0</v>
      </c>
      <c r="D38" s="1">
        <v>0.0</v>
      </c>
      <c r="E38" s="1" t="s">
        <v>534</v>
      </c>
      <c r="F38" s="1" t="s">
        <v>535</v>
      </c>
      <c r="G38" s="1" t="s">
        <v>536</v>
      </c>
      <c r="H38" s="1" t="s">
        <v>537</v>
      </c>
      <c r="I38" s="1">
        <v>0.0</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v>0.0</v>
      </c>
      <c r="D39" s="1">
        <v>0.0</v>
      </c>
      <c r="E39" s="1" t="s">
        <v>542</v>
      </c>
      <c r="F39" s="1" t="s">
        <v>543</v>
      </c>
      <c r="G39" s="1" t="s">
        <v>544</v>
      </c>
      <c r="H39" s="1" t="s">
        <v>545</v>
      </c>
      <c r="I39" s="1">
        <v>0.0</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v>0.0</v>
      </c>
      <c r="D40" s="1">
        <v>0.0</v>
      </c>
      <c r="E40" s="1" t="s">
        <v>550</v>
      </c>
      <c r="F40" s="1" t="s">
        <v>551</v>
      </c>
      <c r="G40" s="1">
        <v>-101.0</v>
      </c>
      <c r="H40" s="1" t="s">
        <v>552</v>
      </c>
      <c r="I40" s="1">
        <v>0.0</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556</v>
      </c>
      <c r="D41" s="1" t="s">
        <v>556</v>
      </c>
      <c r="E41" s="1" t="s">
        <v>556</v>
      </c>
      <c r="F41" s="1" t="s">
        <v>556</v>
      </c>
      <c r="G41" s="1" t="s">
        <v>557</v>
      </c>
      <c r="H41" s="1" t="s">
        <v>558</v>
      </c>
      <c r="I41" s="1" t="s">
        <v>559</v>
      </c>
      <c r="J41" s="1" t="s">
        <v>329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v>-3.0</v>
      </c>
      <c r="L42" s="2"/>
      <c r="M42" s="2"/>
      <c r="N42" s="2"/>
      <c r="O42" s="2"/>
      <c r="P42" s="2"/>
      <c r="Q42" s="2"/>
      <c r="R42" s="2"/>
      <c r="S42" s="2"/>
      <c r="T42" s="2"/>
      <c r="U42" s="2"/>
      <c r="V42" s="2"/>
      <c r="W42" s="2"/>
      <c r="X42" s="2"/>
      <c r="Y42" s="2"/>
      <c r="Z42" s="2"/>
    </row>
    <row r="43" ht="15.75" customHeight="1">
      <c r="A43" s="1" t="s">
        <v>571</v>
      </c>
      <c r="B43" s="1" t="s">
        <v>556</v>
      </c>
      <c r="C43" s="1" t="s">
        <v>190</v>
      </c>
      <c r="D43" s="1" t="s">
        <v>556</v>
      </c>
      <c r="E43" s="1" t="s">
        <v>556</v>
      </c>
      <c r="F43" s="1" t="s">
        <v>556</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413</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t="s">
        <v>616</v>
      </c>
      <c r="H48" s="1" t="s">
        <v>617</v>
      </c>
      <c r="I48" s="1">
        <v>3.0</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190</v>
      </c>
      <c r="D49" s="1" t="s">
        <v>622</v>
      </c>
      <c r="E49" s="1" t="s">
        <v>623</v>
      </c>
      <c r="F49" s="1" t="s">
        <v>624</v>
      </c>
      <c r="G49" s="1" t="s">
        <v>625</v>
      </c>
      <c r="H49" s="1">
        <v>0.0</v>
      </c>
      <c r="I49" s="1">
        <v>0.0</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v>0.0</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500</v>
      </c>
      <c r="D51" s="1" t="s">
        <v>640</v>
      </c>
      <c r="E51" s="1" t="s">
        <v>641</v>
      </c>
      <c r="F51" s="1" t="s">
        <v>642</v>
      </c>
      <c r="G51" s="1" t="s">
        <v>643</v>
      </c>
      <c r="H51" s="1" t="s">
        <v>644</v>
      </c>
      <c r="I51" s="1">
        <v>0.0</v>
      </c>
      <c r="J51" s="1" t="s">
        <v>645</v>
      </c>
      <c r="K51" s="1" t="s">
        <v>646</v>
      </c>
      <c r="L51" s="2"/>
      <c r="M51" s="2"/>
      <c r="N51" s="2"/>
      <c r="O51" s="2"/>
      <c r="P51" s="2"/>
      <c r="Q51" s="2"/>
      <c r="R51" s="2"/>
      <c r="S51" s="2"/>
      <c r="T51" s="2"/>
      <c r="U51" s="2"/>
      <c r="V51" s="2"/>
      <c r="W51" s="2"/>
      <c r="X51" s="2"/>
      <c r="Y51" s="2"/>
      <c r="Z51" s="2"/>
    </row>
    <row r="52" ht="15.75" customHeight="1">
      <c r="A52" s="1" t="s">
        <v>647</v>
      </c>
      <c r="B52" s="1" t="s">
        <v>639</v>
      </c>
      <c r="C52" s="1" t="s">
        <v>500</v>
      </c>
      <c r="D52" s="1" t="s">
        <v>640</v>
      </c>
      <c r="E52" s="1" t="s">
        <v>641</v>
      </c>
      <c r="F52" s="1" t="s">
        <v>642</v>
      </c>
      <c r="G52" s="1" t="s">
        <v>643</v>
      </c>
      <c r="H52" s="1" t="s">
        <v>644</v>
      </c>
      <c r="I52" s="1">
        <v>0.0</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574</v>
      </c>
      <c r="D53" s="1" t="s">
        <v>650</v>
      </c>
      <c r="E53" s="1" t="s">
        <v>651</v>
      </c>
      <c r="F53" s="1" t="s">
        <v>652</v>
      </c>
      <c r="G53" s="1" t="s">
        <v>653</v>
      </c>
      <c r="H53" s="1" t="s">
        <v>654</v>
      </c>
      <c r="I53" s="1">
        <v>0.0</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v>-98.0</v>
      </c>
      <c r="H54" s="1">
        <v>-400.0</v>
      </c>
      <c r="I54" s="1">
        <v>0.0</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675</v>
      </c>
      <c r="C58" s="1" t="s">
        <v>699</v>
      </c>
      <c r="D58" s="1">
        <v>21.0</v>
      </c>
      <c r="E58" s="1" t="s">
        <v>700</v>
      </c>
      <c r="F58" s="1" t="s">
        <v>701</v>
      </c>
      <c r="G58" s="1" t="s">
        <v>702</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328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753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539</v>
      </c>
      <c r="C67" s="1" t="s">
        <v>784</v>
      </c>
      <c r="D67" s="1" t="s">
        <v>785</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t="s">
        <v>801</v>
      </c>
      <c r="J68" s="1">
        <v>0.0</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v>0.0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v>-37.0</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t="s">
        <v>847</v>
      </c>
      <c r="C74" s="1" t="s">
        <v>848</v>
      </c>
      <c r="D74" s="1">
        <v>-7.0</v>
      </c>
      <c r="E74" s="1" t="s">
        <v>849</v>
      </c>
      <c r="F74" s="1">
        <v>25.0</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139</v>
      </c>
      <c r="D80" s="1" t="s">
        <v>912</v>
      </c>
      <c r="E80" s="1" t="s">
        <v>283</v>
      </c>
      <c r="F80" s="1" t="s">
        <v>913</v>
      </c>
      <c r="G80" s="1" t="s">
        <v>914</v>
      </c>
      <c r="H80" s="1" t="s">
        <v>915</v>
      </c>
      <c r="I80" s="1" t="s">
        <v>916</v>
      </c>
      <c r="J80" s="1" t="s">
        <v>917</v>
      </c>
      <c r="K80" s="1" t="s">
        <v>814</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v>15.0</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v>15.0</v>
      </c>
      <c r="D84" s="1" t="s">
        <v>952</v>
      </c>
      <c r="E84" s="1" t="s">
        <v>953</v>
      </c>
      <c r="F84" s="1" t="s">
        <v>954</v>
      </c>
      <c r="G84" s="1" t="s">
        <v>955</v>
      </c>
      <c r="H84" s="1" t="s">
        <v>956</v>
      </c>
      <c r="I84" s="1" t="s">
        <v>781</v>
      </c>
      <c r="J84" s="1" t="s">
        <v>957</v>
      </c>
      <c r="K84" s="1" t="s">
        <v>958</v>
      </c>
      <c r="L84" s="2"/>
      <c r="M84" s="2"/>
      <c r="N84" s="2"/>
      <c r="O84" s="2"/>
      <c r="P84" s="2"/>
      <c r="Q84" s="2"/>
      <c r="R84" s="2"/>
      <c r="S84" s="2"/>
      <c r="T84" s="2"/>
      <c r="U84" s="2"/>
      <c r="V84" s="2"/>
      <c r="W84" s="2"/>
      <c r="X84" s="2"/>
      <c r="Y84" s="2"/>
      <c r="Z84" s="2"/>
    </row>
    <row r="85" ht="15.75" customHeight="1">
      <c r="A85" s="1" t="s">
        <v>959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973</v>
      </c>
      <c r="D87" s="1" t="s">
        <v>974</v>
      </c>
      <c r="E87" s="1" t="s">
        <v>975</v>
      </c>
      <c r="F87" s="1" t="s">
        <v>976</v>
      </c>
      <c r="G87" s="1" t="s">
        <v>977</v>
      </c>
      <c r="H87" s="1" t="s">
        <v>978</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t="s">
        <v>983</v>
      </c>
      <c r="C88" s="1" t="s">
        <v>984</v>
      </c>
      <c r="D88" s="1" t="s">
        <v>420</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272</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806</v>
      </c>
      <c r="E91" s="1" t="s">
        <v>1016</v>
      </c>
      <c r="F91" s="1" t="s">
        <v>1017</v>
      </c>
      <c r="G91" s="1" t="s">
        <v>1018</v>
      </c>
      <c r="H91" s="1" t="s">
        <v>1019</v>
      </c>
      <c r="I91" s="1" t="s">
        <v>968</v>
      </c>
      <c r="J91" s="1" t="s">
        <v>1020</v>
      </c>
      <c r="K91" s="1" t="s">
        <v>1021</v>
      </c>
      <c r="L91" s="2"/>
      <c r="M91" s="2"/>
      <c r="N91" s="2"/>
      <c r="O91" s="2"/>
      <c r="P91" s="2"/>
      <c r="Q91" s="2"/>
      <c r="R91" s="2"/>
      <c r="S91" s="2"/>
      <c r="T91" s="2"/>
      <c r="U91" s="2"/>
      <c r="V91" s="2"/>
      <c r="W91" s="2"/>
      <c r="X91" s="2"/>
      <c r="Y91" s="2"/>
      <c r="Z91" s="2"/>
    </row>
    <row r="92" ht="15.75" customHeight="1">
      <c r="A92" s="1" t="s">
        <v>1022</v>
      </c>
      <c r="B92" s="1" t="s">
        <v>1014</v>
      </c>
      <c r="C92" s="1" t="s">
        <v>1015</v>
      </c>
      <c r="D92" s="1" t="s">
        <v>806</v>
      </c>
      <c r="E92" s="1" t="s">
        <v>1016</v>
      </c>
      <c r="F92" s="1" t="s">
        <v>1017</v>
      </c>
      <c r="G92" s="1" t="s">
        <v>1018</v>
      </c>
      <c r="H92" s="1" t="s">
        <v>1019</v>
      </c>
      <c r="I92" s="1" t="s">
        <v>968</v>
      </c>
      <c r="J92" s="1" t="s">
        <v>1020</v>
      </c>
      <c r="K92" s="1" t="s">
        <v>1021</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v>-2.0</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593</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928</v>
      </c>
      <c r="E98" s="1" t="s">
        <v>593</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131</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911</v>
      </c>
      <c r="D100" s="1" t="s">
        <v>1097</v>
      </c>
      <c r="E100" s="1" t="s">
        <v>1098</v>
      </c>
      <c r="F100" s="1" t="s">
        <v>1099</v>
      </c>
      <c r="G100" s="1" t="s">
        <v>1100</v>
      </c>
      <c r="H100" s="1" t="s">
        <v>1101</v>
      </c>
      <c r="I100" s="1" t="s">
        <v>509</v>
      </c>
      <c r="J100" s="1" t="s">
        <v>1102</v>
      </c>
      <c r="K100" s="1" t="s">
        <v>327</v>
      </c>
      <c r="L100" s="2"/>
      <c r="M100" s="2"/>
      <c r="N100" s="2"/>
      <c r="O100" s="2"/>
      <c r="P100" s="2"/>
      <c r="Q100" s="2"/>
      <c r="R100" s="2"/>
      <c r="S100" s="2"/>
      <c r="T100" s="2"/>
      <c r="U100" s="2"/>
      <c r="V100" s="2"/>
      <c r="W100" s="2"/>
      <c r="X100" s="2"/>
      <c r="Y100" s="2"/>
      <c r="Z100" s="2"/>
    </row>
    <row r="101" ht="15.75" customHeight="1">
      <c r="A101" s="1" t="s">
        <v>1103</v>
      </c>
      <c r="B101" s="1" t="s">
        <v>727</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1126</v>
      </c>
      <c r="D104" s="1" t="s">
        <v>1127</v>
      </c>
      <c r="E104" s="1" t="s">
        <v>1137</v>
      </c>
      <c r="F104" s="1" t="s">
        <v>1138</v>
      </c>
      <c r="G104" s="1" t="s">
        <v>1139</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1148</v>
      </c>
      <c r="E106" s="1" t="s">
        <v>1149</v>
      </c>
      <c r="F106" s="1" t="s">
        <v>1150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1161</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1171</v>
      </c>
      <c r="F108" s="1">
        <v>2.0</v>
      </c>
      <c r="G108" s="1" t="s">
        <v>1172</v>
      </c>
      <c r="H108" s="1" t="s">
        <v>1173</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1178</v>
      </c>
      <c r="C109" s="1" t="s">
        <v>1179</v>
      </c>
      <c r="D109" s="1" t="s">
        <v>1180</v>
      </c>
      <c r="E109" s="1" t="s">
        <v>760</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1194</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t="s">
        <v>1199</v>
      </c>
      <c r="C111" s="1" t="s">
        <v>1200</v>
      </c>
      <c r="D111" s="1" t="s">
        <v>1201</v>
      </c>
      <c r="E111" s="1" t="s">
        <v>1202</v>
      </c>
      <c r="F111" s="1" t="s">
        <v>690</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1199</v>
      </c>
      <c r="C112" s="1" t="s">
        <v>1200</v>
      </c>
      <c r="D112" s="1" t="s">
        <v>1201</v>
      </c>
      <c r="E112" s="1" t="s">
        <v>1202</v>
      </c>
      <c r="F112" s="1" t="s">
        <v>690</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1209</v>
      </c>
      <c r="B113" s="1" t="s">
        <v>1210</v>
      </c>
      <c r="C113" s="1" t="s">
        <v>1211</v>
      </c>
      <c r="D113" s="1" t="s">
        <v>1212</v>
      </c>
      <c r="E113" s="1" t="s">
        <v>1213</v>
      </c>
      <c r="F113" s="1" t="s">
        <v>206</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1068</v>
      </c>
      <c r="G114" s="1" t="s">
        <v>1224</v>
      </c>
      <c r="H114" s="1" t="s">
        <v>1225</v>
      </c>
      <c r="I114" s="1" t="s">
        <v>1226</v>
      </c>
      <c r="J114" s="1" t="s">
        <v>1227</v>
      </c>
      <c r="K114" s="1" t="s">
        <v>519</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228</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963</v>
      </c>
      <c r="E116" s="1" t="s">
        <v>1241</v>
      </c>
      <c r="F116" s="1" t="s">
        <v>1242</v>
      </c>
      <c r="G116" s="1" t="s">
        <v>1243</v>
      </c>
      <c r="H116" s="1" t="s">
        <v>1244</v>
      </c>
      <c r="I116" s="1" t="s">
        <v>966</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1250</v>
      </c>
      <c r="E117" s="1" t="s">
        <v>1251</v>
      </c>
      <c r="F117" s="1" t="s">
        <v>1252</v>
      </c>
      <c r="G117" s="1" t="s">
        <v>1253</v>
      </c>
      <c r="H117" s="1" t="s">
        <v>1254</v>
      </c>
      <c r="I117" s="1" t="s">
        <v>1255</v>
      </c>
      <c r="J117" s="1" t="s">
        <v>1256</v>
      </c>
      <c r="K117" s="1" t="s">
        <v>1257</v>
      </c>
      <c r="L117" s="2"/>
      <c r="M117" s="2"/>
      <c r="N117" s="2"/>
      <c r="O117" s="2"/>
      <c r="P117" s="2"/>
      <c r="Q117" s="2"/>
      <c r="R117" s="2"/>
      <c r="S117" s="2"/>
      <c r="T117" s="2"/>
      <c r="U117" s="2"/>
      <c r="V117" s="2"/>
      <c r="W117" s="2"/>
      <c r="X117" s="2"/>
      <c r="Y117" s="2"/>
      <c r="Z117" s="2"/>
    </row>
    <row r="118" ht="15.75" customHeight="1">
      <c r="A118" s="1" t="s">
        <v>1258</v>
      </c>
      <c r="B118" s="1" t="s">
        <v>1259</v>
      </c>
      <c r="C118" s="1" t="s">
        <v>1260</v>
      </c>
      <c r="D118" s="1" t="s">
        <v>1261</v>
      </c>
      <c r="E118" s="1" t="s">
        <v>1262</v>
      </c>
      <c r="F118" s="1" t="s">
        <v>1263</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340</v>
      </c>
      <c r="D119" s="1" t="s">
        <v>1271</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402</v>
      </c>
      <c r="D120" s="1" t="s">
        <v>1281</v>
      </c>
      <c r="E120" s="1" t="s">
        <v>1282</v>
      </c>
      <c r="F120" s="1" t="s">
        <v>1283</v>
      </c>
      <c r="G120" s="1" t="s">
        <v>1284</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1295</v>
      </c>
      <c r="H121" s="1" t="s">
        <v>376</v>
      </c>
      <c r="I121" s="1" t="s">
        <v>1296</v>
      </c>
      <c r="J121" s="1" t="s">
        <v>1297</v>
      </c>
      <c r="K121" s="1" t="s">
        <v>778</v>
      </c>
      <c r="L121" s="2"/>
      <c r="M121" s="2"/>
      <c r="N121" s="2"/>
      <c r="O121" s="2"/>
      <c r="P121" s="2"/>
      <c r="Q121" s="2"/>
      <c r="R121" s="2"/>
      <c r="S121" s="2"/>
      <c r="T121" s="2"/>
      <c r="U121" s="2"/>
      <c r="V121" s="2"/>
      <c r="W121" s="2"/>
      <c r="X121" s="2"/>
      <c r="Y121" s="2"/>
      <c r="Z121" s="2"/>
    </row>
    <row r="122" ht="15.75" customHeight="1">
      <c r="A122" s="1" t="s">
        <v>1298</v>
      </c>
      <c r="B122" s="1" t="s">
        <v>1299</v>
      </c>
      <c r="C122" s="1" t="s">
        <v>260</v>
      </c>
      <c r="D122" s="1" t="s">
        <v>1300</v>
      </c>
      <c r="E122" s="1" t="s">
        <v>1301</v>
      </c>
      <c r="F122" s="1" t="s">
        <v>1302</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1313</v>
      </c>
      <c r="G123" s="1" t="s">
        <v>1314</v>
      </c>
      <c r="H123" s="1" t="s">
        <v>1315</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1310</v>
      </c>
      <c r="D124" s="1" t="s">
        <v>1311</v>
      </c>
      <c r="E124" s="1" t="s">
        <v>1321</v>
      </c>
      <c r="F124" s="1" t="s">
        <v>1322</v>
      </c>
      <c r="G124" s="1" t="s">
        <v>1323</v>
      </c>
      <c r="H124" s="1" t="s">
        <v>1324</v>
      </c>
      <c r="I124" s="1" t="s">
        <v>1325</v>
      </c>
      <c r="J124" s="1" t="s">
        <v>1326</v>
      </c>
      <c r="K124" s="1" t="s">
        <v>1327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1357</v>
      </c>
      <c r="H4" s="1" t="s">
        <v>1358</v>
      </c>
      <c r="I4" s="1" t="s">
        <v>1359</v>
      </c>
      <c r="J4" s="2"/>
      <c r="K4" s="2"/>
      <c r="L4" s="2"/>
      <c r="M4" s="2"/>
      <c r="N4" s="2"/>
      <c r="O4" s="2"/>
      <c r="P4" s="2"/>
      <c r="Q4" s="2"/>
      <c r="R4" s="2"/>
      <c r="S4" s="2"/>
      <c r="T4" s="2"/>
      <c r="U4" s="2"/>
      <c r="V4" s="2"/>
      <c r="W4" s="2"/>
      <c r="X4" s="2"/>
      <c r="Y4" s="2"/>
      <c r="Z4" s="2"/>
    </row>
    <row r="5">
      <c r="A5" s="1" t="s">
        <v>1344</v>
      </c>
      <c r="B5" s="1" t="s">
        <v>1343</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1343</v>
      </c>
      <c r="C8" s="1" t="s">
        <v>1386</v>
      </c>
      <c r="D8" s="1" t="s">
        <v>1387</v>
      </c>
      <c r="E8" s="1" t="s">
        <v>1387</v>
      </c>
      <c r="F8" s="1" t="s">
        <v>1388</v>
      </c>
      <c r="G8" s="1" t="s">
        <v>1389</v>
      </c>
      <c r="H8" s="1" t="s">
        <v>1390</v>
      </c>
      <c r="I8" s="1" t="s">
        <v>1391</v>
      </c>
      <c r="J8" s="2"/>
      <c r="K8" s="2"/>
      <c r="L8" s="2"/>
      <c r="M8" s="2"/>
      <c r="N8" s="2"/>
      <c r="O8" s="2"/>
      <c r="P8" s="2"/>
      <c r="Q8" s="2"/>
      <c r="R8" s="2"/>
      <c r="S8" s="2"/>
      <c r="T8" s="2"/>
      <c r="U8" s="2"/>
      <c r="V8" s="2"/>
      <c r="W8" s="2"/>
      <c r="X8" s="2"/>
      <c r="Y8" s="2"/>
      <c r="Z8" s="2"/>
    </row>
    <row r="9">
      <c r="A9" s="1" t="s">
        <v>1392</v>
      </c>
      <c r="B9" s="1" t="s">
        <v>1393</v>
      </c>
      <c r="C9" s="1" t="s">
        <v>1394</v>
      </c>
      <c r="D9" s="1" t="s">
        <v>1395</v>
      </c>
      <c r="E9" s="1" t="s">
        <v>1396</v>
      </c>
      <c r="F9" s="1" t="s">
        <v>1397</v>
      </c>
      <c r="G9" s="1" t="s">
        <v>1398</v>
      </c>
      <c r="H9" s="1" t="s">
        <v>1399</v>
      </c>
      <c r="I9" s="1" t="s">
        <v>1400</v>
      </c>
      <c r="J9" s="2"/>
      <c r="K9" s="2"/>
      <c r="L9" s="2"/>
      <c r="M9" s="2"/>
      <c r="N9" s="2"/>
      <c r="O9" s="2"/>
      <c r="P9" s="2"/>
      <c r="Q9" s="2"/>
      <c r="R9" s="2"/>
      <c r="S9" s="2"/>
      <c r="T9" s="2"/>
      <c r="U9" s="2"/>
      <c r="V9" s="2"/>
      <c r="W9" s="2"/>
      <c r="X9" s="2"/>
      <c r="Y9" s="2"/>
      <c r="Z9" s="2"/>
    </row>
    <row r="10">
      <c r="A10" s="1" t="s">
        <v>1401</v>
      </c>
      <c r="B10" s="1" t="s">
        <v>1402</v>
      </c>
      <c r="C10" s="1" t="s">
        <v>1379</v>
      </c>
      <c r="D10" s="1" t="s">
        <v>1403</v>
      </c>
      <c r="E10" s="1" t="s">
        <v>1404</v>
      </c>
      <c r="F10" s="1" t="s">
        <v>1405</v>
      </c>
      <c r="G10" s="1" t="s">
        <v>1406</v>
      </c>
      <c r="H10" s="1" t="s">
        <v>1407</v>
      </c>
      <c r="I10" s="1" t="s">
        <v>1384</v>
      </c>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1375</v>
      </c>
      <c r="F12" s="1" t="s">
        <v>1421</v>
      </c>
      <c r="G12" s="1" t="s">
        <v>1422</v>
      </c>
      <c r="H12" s="1" t="s">
        <v>1423</v>
      </c>
      <c r="I12" s="1" t="s">
        <v>1424</v>
      </c>
      <c r="J12" s="2"/>
      <c r="K12" s="2"/>
      <c r="L12" s="2"/>
      <c r="M12" s="2"/>
      <c r="N12" s="2"/>
      <c r="O12" s="2"/>
      <c r="P12" s="2"/>
      <c r="Q12" s="2"/>
      <c r="R12" s="2"/>
      <c r="S12" s="2"/>
      <c r="T12" s="2"/>
      <c r="U12" s="2"/>
      <c r="V12" s="2"/>
      <c r="W12" s="2"/>
      <c r="X12" s="2"/>
      <c r="Y12" s="2"/>
      <c r="Z12" s="2"/>
    </row>
    <row r="13">
      <c r="A13" s="1" t="s">
        <v>1425</v>
      </c>
      <c r="B13" s="1" t="s">
        <v>1424</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1343</v>
      </c>
      <c r="C15" s="1" t="s">
        <v>1343</v>
      </c>
      <c r="D15" s="1" t="s">
        <v>1343</v>
      </c>
      <c r="E15" s="1" t="s">
        <v>1343</v>
      </c>
      <c r="F15" s="1" t="s">
        <v>1343</v>
      </c>
      <c r="G15" s="1" t="s">
        <v>1343</v>
      </c>
      <c r="H15" s="1" t="s">
        <v>1343</v>
      </c>
      <c r="I15" s="1" t="s">
        <v>1343</v>
      </c>
      <c r="J15" s="2"/>
      <c r="K15" s="2"/>
      <c r="L15" s="2"/>
      <c r="M15" s="2"/>
      <c r="N15" s="2"/>
      <c r="O15" s="2"/>
      <c r="P15" s="2"/>
      <c r="Q15" s="2"/>
      <c r="R15" s="2"/>
      <c r="S15" s="2"/>
      <c r="T15" s="2"/>
      <c r="U15" s="2"/>
      <c r="V15" s="2"/>
      <c r="W15" s="2"/>
      <c r="X15" s="2"/>
      <c r="Y15" s="2"/>
      <c r="Z15" s="2"/>
    </row>
    <row r="16">
      <c r="A16" s="1" t="s">
        <v>1443</v>
      </c>
      <c r="B16" s="1" t="s">
        <v>1343</v>
      </c>
      <c r="C16" s="1" t="s">
        <v>1343</v>
      </c>
      <c r="D16" s="1" t="s">
        <v>1343</v>
      </c>
      <c r="E16" s="1" t="s">
        <v>1343</v>
      </c>
      <c r="F16" s="1" t="s">
        <v>1343</v>
      </c>
      <c r="G16" s="1" t="s">
        <v>1343</v>
      </c>
      <c r="H16" s="1" t="s">
        <v>1343</v>
      </c>
      <c r="I16" s="1" t="s">
        <v>1343</v>
      </c>
      <c r="J16" s="2"/>
      <c r="K16" s="2"/>
      <c r="L16" s="2"/>
      <c r="M16" s="2"/>
      <c r="N16" s="2"/>
      <c r="O16" s="2"/>
      <c r="P16" s="2"/>
      <c r="Q16" s="2"/>
      <c r="R16" s="2"/>
      <c r="S16" s="2"/>
      <c r="T16" s="2"/>
      <c r="U16" s="2"/>
      <c r="V16" s="2"/>
      <c r="W16" s="2"/>
      <c r="X16" s="2"/>
      <c r="Y16" s="2"/>
      <c r="Z16" s="2"/>
    </row>
    <row r="17">
      <c r="A17" s="1" t="s">
        <v>1444</v>
      </c>
      <c r="B17" s="1" t="s">
        <v>190</v>
      </c>
      <c r="C17" s="1" t="s">
        <v>191</v>
      </c>
      <c r="D17" s="1" t="s">
        <v>192</v>
      </c>
      <c r="E17" s="1" t="s">
        <v>201</v>
      </c>
      <c r="F17" s="1" t="s">
        <v>202</v>
      </c>
      <c r="G17" s="1" t="s">
        <v>1445</v>
      </c>
      <c r="H17" s="1" t="s">
        <v>1446</v>
      </c>
      <c r="I17" s="1" t="s">
        <v>1447</v>
      </c>
      <c r="J17" s="2"/>
      <c r="K17" s="2"/>
      <c r="L17" s="2"/>
      <c r="M17" s="2"/>
      <c r="N17" s="2"/>
      <c r="O17" s="2"/>
      <c r="P17" s="2"/>
      <c r="Q17" s="2"/>
      <c r="R17" s="2"/>
      <c r="S17" s="2"/>
      <c r="T17" s="2"/>
      <c r="U17" s="2"/>
      <c r="V17" s="2"/>
      <c r="W17" s="2"/>
      <c r="X17" s="2"/>
      <c r="Y17" s="2"/>
      <c r="Z17" s="2"/>
    </row>
    <row r="18">
      <c r="A18" s="1" t="s">
        <v>1448</v>
      </c>
      <c r="B18" s="1" t="s">
        <v>1343</v>
      </c>
      <c r="C18" s="1" t="s">
        <v>1343</v>
      </c>
      <c r="D18" s="1" t="s">
        <v>1343</v>
      </c>
      <c r="E18" s="1" t="s">
        <v>1343</v>
      </c>
      <c r="F18" s="1" t="s">
        <v>1343</v>
      </c>
      <c r="G18" s="1" t="s">
        <v>1343</v>
      </c>
      <c r="H18" s="1" t="s">
        <v>1343</v>
      </c>
      <c r="I18" s="1" t="s">
        <v>1343</v>
      </c>
      <c r="J18" s="2"/>
      <c r="K18" s="2"/>
      <c r="L18" s="2"/>
      <c r="M18" s="2"/>
      <c r="N18" s="2"/>
      <c r="O18" s="2"/>
      <c r="P18" s="2"/>
      <c r="Q18" s="2"/>
      <c r="R18" s="2"/>
      <c r="S18" s="2"/>
      <c r="T18" s="2"/>
      <c r="U18" s="2"/>
      <c r="V18" s="2"/>
      <c r="W18" s="2"/>
      <c r="X18" s="2"/>
      <c r="Y18" s="2"/>
      <c r="Z18" s="2"/>
    </row>
    <row r="19">
      <c r="A19" s="1" t="s">
        <v>1449</v>
      </c>
      <c r="B19" s="1" t="s">
        <v>1450</v>
      </c>
      <c r="C19" s="1" t="s">
        <v>1451</v>
      </c>
      <c r="D19" s="1" t="s">
        <v>1452</v>
      </c>
      <c r="E19" s="1" t="s">
        <v>1453</v>
      </c>
      <c r="F19" s="1" t="s">
        <v>1454</v>
      </c>
      <c r="G19" s="1" t="s">
        <v>1455</v>
      </c>
      <c r="H19" s="1" t="s">
        <v>1456</v>
      </c>
      <c r="I19" s="1" t="s">
        <v>1457</v>
      </c>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1" t="s">
        <v>1465</v>
      </c>
      <c r="I20" s="1" t="s">
        <v>1466</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1" t="s">
        <v>1484</v>
      </c>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1343</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5</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3330.0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4" t="s">
        <v>1549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577.34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572.0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562.71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574.7915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577.34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572.0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562.71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574.7915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0.943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146.90721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90.652466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482918.0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482918.0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906747.0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665110.0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665110.0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520.86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609.95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4.346523648E10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246.99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698.67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22.399576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593.161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400.50494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t="s">
        <v>1579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4.3038359552E10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0.15324001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7.2445087E7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7.62548E7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2241491.0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2576351.0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0.0294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0.0465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0.81223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2.74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7.7236704E7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27.599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20.652922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0.093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2.97355008E8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t="s">
        <v>1604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1.1017728E9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22.18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234.9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1.2848439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t="s">
        <v>1611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1612</v>
      </c>
      <c r="B85" s="1" t="s">
        <v>1613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v>9.929574E8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t="s">
        <v>1621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t="s">
        <v>1623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1624</v>
      </c>
      <c r="B93" s="1" t="s">
        <v>1625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t="s">
        <v>1627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570.0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800.0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385.0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605.9012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605.0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t="s">
        <v>1636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1.158274048E9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15.19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1.8322E8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7.31409984E8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2.483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2.956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1.940449024E9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34.832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25.727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0.022850001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0.16424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2.36380496E8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2.98184E8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0.062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0.317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0.59752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0.09442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0.0448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t="s">
        <v>1579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23.0</v>
      </c>
      <c r="C3" s="1">
        <v>34.0</v>
      </c>
      <c r="D3" s="1">
        <v>29.0</v>
      </c>
      <c r="E3" s="1">
        <v>15.0</v>
      </c>
      <c r="F3" s="1">
        <v>10.0</v>
      </c>
      <c r="G3" s="1">
        <v>36.0</v>
      </c>
      <c r="H3" s="1">
        <v>-25.0</v>
      </c>
      <c r="I3" s="1">
        <v>81.0</v>
      </c>
      <c r="J3" s="1">
        <v>156.0</v>
      </c>
      <c r="K3" s="1">
        <v>150.0</v>
      </c>
      <c r="L3" s="1">
        <f>IF(K3*FORECAST(L2,B3:K3,B2:K2)&gt;0,FORECAST(L2,B3:K3,B2:K2),K3)*$X$1</f>
        <v>123</v>
      </c>
      <c r="M3" s="1">
        <f>IF(L3*FORECAST(M2,B3:L3,B2:L2)&gt;0,FORECAST(M2,B3:L3,B2:L2),L3)*$X$1</f>
        <v>136.1090909</v>
      </c>
      <c r="N3" s="1">
        <f>IF(M3*FORECAST(N2,B3:M3,B2:M2)&gt;0,FORECAST(N2,B3:M3,B2:M2),M3)*$X$1</f>
        <v>149.2181818</v>
      </c>
      <c r="O3" s="1">
        <f>IF(N3*FORECAST(O2,B3:N3,B2:N2)&gt;0,FORECAST(O2,B3:N3,B2:N2),N3)*$X$1</f>
        <v>162.3272727</v>
      </c>
      <c r="P3" s="1">
        <f>IF(O3*FORECAST(P2,B3:O3,B2:O2)&gt;0,FORECAST(P2,B3:O3,B2:O2),O3)*$X$1</f>
        <v>175.4363636</v>
      </c>
      <c r="Q3" s="1">
        <f>IF(P3*FORECAST(Q2,B3:P3,B2:P2)&gt;0,FORECAST(Q2,B3:P3,B2:P2),P3)*$X$1</f>
        <v>188.5454545</v>
      </c>
      <c r="R3" s="1">
        <f>IF(Q3*FORECAST(R2,B3:Q3,B2:Q2)&gt;0,FORECAST(R2,B3:Q3,B2:Q2),Q3)*$X$1</f>
        <v>201.6545455</v>
      </c>
      <c r="S3" s="5">
        <f>IF(R3*FORECAST(S2,B3:R3,B2:R2)&gt;0,FORECAST(S2,B3:R3,B2:R2),R3)*$X$1</f>
        <v>214.7636364</v>
      </c>
      <c r="T3" s="5">
        <f>IF(S3*FORECAST(T2,B3:S3,B2:S2)&gt;0,FORECAST(T2,B3:S3,B2:S2),S3)*$X$1</f>
        <v>227.8727273</v>
      </c>
      <c r="U3" s="5">
        <f>IF(T3*FORECAST(U2,B3:T3,B2:T2)&gt;0,FORECAST(U2,B3:T3,B2:T2),T3)*$X$1</f>
        <v>240.9818182</v>
      </c>
      <c r="V3" s="5">
        <f>IF(U3*FORECAST(V2,B3:U3,B2:U2)&gt;0,FORECAST(V2,B3:U3,B2:U2),U3)*$X$1</f>
        <v>254.0909091</v>
      </c>
      <c r="W3" s="5">
        <f>IF(V3*FORECAST(W2,B3:V3,B2:V2)&gt;0,FORECAST(W2,B3:V3,B2:V2),V3)*$X$1</f>
        <v>267.2</v>
      </c>
      <c r="X3" s="2"/>
      <c r="Y3" s="2"/>
      <c r="Z3" s="2"/>
    </row>
    <row r="4">
      <c r="A4" s="3" t="s">
        <v>140</v>
      </c>
      <c r="B4" s="1">
        <v>-81.0</v>
      </c>
      <c r="C4" s="1">
        <v>-110.0</v>
      </c>
      <c r="D4" s="1">
        <v>-88.0</v>
      </c>
      <c r="E4" s="1">
        <v>-81.0</v>
      </c>
      <c r="F4" s="1">
        <v>-349.0</v>
      </c>
      <c r="G4" s="1">
        <v>-340.0</v>
      </c>
      <c r="H4" s="1">
        <v>-538.0</v>
      </c>
      <c r="I4" s="1">
        <v>-416.0</v>
      </c>
      <c r="J4" s="1">
        <v>-257.0</v>
      </c>
      <c r="K4" s="1">
        <v>-600.0</v>
      </c>
      <c r="L4" s="2"/>
      <c r="M4" s="2"/>
      <c r="N4" s="2"/>
      <c r="O4" s="2"/>
      <c r="P4" s="2"/>
      <c r="Q4" s="2"/>
      <c r="R4" s="2"/>
      <c r="S4" s="2"/>
      <c r="T4" s="2"/>
      <c r="U4" s="2"/>
      <c r="V4" s="2"/>
      <c r="W4" s="2"/>
      <c r="X4" s="2"/>
      <c r="Y4" s="2"/>
      <c r="Z4" s="2"/>
    </row>
    <row r="5">
      <c r="A5" s="3" t="s">
        <v>1658</v>
      </c>
      <c r="B5" s="1">
        <v>54.0</v>
      </c>
      <c r="C5" s="1">
        <v>54.0</v>
      </c>
      <c r="D5" s="1">
        <v>53.0</v>
      </c>
      <c r="E5" s="1">
        <v>53.0</v>
      </c>
      <c r="F5" s="1">
        <v>57.0</v>
      </c>
      <c r="G5" s="1">
        <v>60.0</v>
      </c>
      <c r="H5" s="1">
        <v>61.0</v>
      </c>
      <c r="I5" s="1">
        <v>66.0</v>
      </c>
      <c r="J5" s="1">
        <v>72.0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4298.801262</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1343.357465</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1781.025854</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3124.383319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3724.383319</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49.65844426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4298.801262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19.0</v>
      </c>
      <c r="D3" s="1">
        <v>17.0</v>
      </c>
      <c r="E3" s="1">
        <v>5.0</v>
      </c>
      <c r="F3" s="1">
        <v>29.0</v>
      </c>
      <c r="G3" s="1">
        <v>88.0</v>
      </c>
      <c r="H3" s="1">
        <v>-1.0</v>
      </c>
      <c r="I3" s="1">
        <v>-60.0</v>
      </c>
      <c r="J3" s="1">
        <v>147.0</v>
      </c>
      <c r="K3" s="1">
        <v>174.0</v>
      </c>
      <c r="L3" s="1">
        <f>IF(K3*FORECAST(L2,B3:K3,B2:K2)&gt;0,FORECAST(L2,B3:K3,B2:K2),K3)*$X$1</f>
        <v>108.6</v>
      </c>
      <c r="M3" s="1">
        <f>IF(L3*FORECAST(M2,B3:L3,B2:L2)&gt;0,FORECAST(M2,B3:L3,B2:L2),L3)*$X$1</f>
        <v>120.4</v>
      </c>
      <c r="N3" s="1">
        <f>IF(M3*FORECAST(N2,B3:M3,B2:M2)&gt;0,FORECAST(N2,B3:M3,B2:M2),M3)*$X$1</f>
        <v>132.2</v>
      </c>
      <c r="O3" s="1">
        <f>IF(N3*FORECAST(O2,B3:N3,B2:N2)&gt;0,FORECAST(O2,B3:N3,B2:N2),N3)*$X$1</f>
        <v>144</v>
      </c>
      <c r="P3" s="1">
        <f>IF(O3*FORECAST(P2,B3:O3,B2:O2)&gt;0,FORECAST(P2,B3:O3,B2:O2),O3)*$X$1</f>
        <v>155.8</v>
      </c>
      <c r="Q3" s="1">
        <f>IF(P3*FORECAST(Q2,B3:P3,B2:P2)&gt;0,FORECAST(Q2,B3:P3,B2:P2),P3)*$X$1</f>
        <v>167.6</v>
      </c>
      <c r="R3" s="1">
        <f>IF(Q3*FORECAST(R2,B3:Q3,B2:Q2)&gt;0,FORECAST(R2,B3:Q3,B2:Q2),Q3)*$X$1</f>
        <v>179.4</v>
      </c>
      <c r="S3" s="5">
        <f>IF(R3*FORECAST(S2,B3:R3,B2:R2)&gt;0,FORECAST(S2,B3:R3,B2:R2),R3)*$X$1</f>
        <v>191.2</v>
      </c>
      <c r="T3" s="5">
        <f>IF(S3*FORECAST(T2,B3:S3,B2:S2)&gt;0,FORECAST(T2,B3:S3,B2:S2),S3)*$X$1</f>
        <v>203</v>
      </c>
      <c r="U3" s="5">
        <f>IF(T3*FORECAST(U2,B3:T3,B2:T2)&gt;0,FORECAST(U2,B3:T3,B2:T2),T3)*$X$1</f>
        <v>214.8</v>
      </c>
      <c r="V3" s="5">
        <f>IF(U3*FORECAST(V2,B3:U3,B2:U2)&gt;0,FORECAST(V2,B3:U3,B2:U2),U3)*$X$1</f>
        <v>226.6</v>
      </c>
      <c r="W3" s="5">
        <f>IF(V3*FORECAST(W2,B3:V3,B2:V2)&gt;0,FORECAST(W2,B3:V3,B2:V2),V3)*$X$1</f>
        <v>238.4</v>
      </c>
      <c r="X3" s="2"/>
      <c r="Y3" s="2"/>
      <c r="Z3" s="2"/>
    </row>
    <row r="4">
      <c r="A4" s="3" t="s">
        <v>140</v>
      </c>
      <c r="B4" s="1">
        <v>-81.0</v>
      </c>
      <c r="C4" s="1">
        <v>-110.0</v>
      </c>
      <c r="D4" s="1">
        <v>-88.0</v>
      </c>
      <c r="E4" s="1">
        <v>-81.0</v>
      </c>
      <c r="F4" s="1">
        <v>-349.0</v>
      </c>
      <c r="G4" s="1">
        <v>-340.0</v>
      </c>
      <c r="H4" s="1">
        <v>-538.0</v>
      </c>
      <c r="I4" s="1">
        <v>-416.0</v>
      </c>
      <c r="J4" s="1">
        <v>-257.0</v>
      </c>
      <c r="K4" s="1">
        <v>-600.0</v>
      </c>
      <c r="L4" s="2"/>
      <c r="M4" s="2"/>
      <c r="N4" s="2"/>
      <c r="O4" s="2"/>
      <c r="P4" s="2"/>
      <c r="Q4" s="2"/>
      <c r="R4" s="2"/>
      <c r="S4" s="2"/>
      <c r="T4" s="2"/>
      <c r="U4" s="2"/>
      <c r="V4" s="2"/>
      <c r="W4" s="2"/>
      <c r="X4" s="2"/>
      <c r="Y4" s="2"/>
      <c r="Z4" s="2"/>
    </row>
    <row r="5">
      <c r="A5" s="3" t="s">
        <v>1658</v>
      </c>
      <c r="B5" s="1">
        <v>54.0</v>
      </c>
      <c r="C5" s="1">
        <v>54.0</v>
      </c>
      <c r="D5" s="1">
        <v>53.0</v>
      </c>
      <c r="E5" s="1">
        <v>53.0</v>
      </c>
      <c r="F5" s="1">
        <v>57.0</v>
      </c>
      <c r="G5" s="1">
        <v>60.0</v>
      </c>
      <c r="H5" s="1">
        <v>61.0</v>
      </c>
      <c r="I5" s="1">
        <v>66.0</v>
      </c>
      <c r="J5" s="1">
        <v>72.0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3835.457413</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1194.340581</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1589.058996</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2783.399577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3383.399577</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45.11199436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3835.457413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