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<sst xmlns="http://schemas.openxmlformats.org/spreadsheetml/2006/main" count="1903" uniqueCount="1644">
  <si>
    <t>ticker</t>
  </si>
  <si>
    <t>AVAV</t>
  </si>
  <si>
    <t>nombre</t>
  </si>
  <si>
    <t>AEROVIRONMENT INC</t>
  </si>
  <si>
    <t>empresa</t>
  </si>
  <si>
    <t>Aerospace &amp; Defense</t>
  </si>
  <si>
    <t>Open</t>
  </si>
  <si>
    <t>Target Price</t>
  </si>
  <si>
    <t>Upside</t>
  </si>
  <si>
    <t>-102.22%</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</si>
  <si>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</si>
  <si>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</si>
  <si>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</si>
  <si>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</si>
  <si>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</si>
  <si>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</si>
  <si>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</si>
  <si>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</si>
  <si>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</si>
  <si>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</si>
  <si>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</si>
  <si>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</si>
  <si>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</si>
  <si>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</si>
  <si>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</si>
  <si>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</si>
  <si>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</si>
  <si>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</si>
  <si>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</si>
  <si>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</si>
  <si>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</si>
  <si>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</si>
  <si>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</si>
  <si>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</si>
  <si>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</si>
  <si>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</si>
  <si>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</si>
  <si>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</si>
  <si>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</si>
  <si>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</si>
  <si>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</si>
  <si>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</si>
  <si>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</si>
  <si>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</si>
  <si>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</si>
  <si>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</si>
  <si>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</si>
  <si>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</si>
  <si>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</si>
  <si>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</si>
  <si>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</si>
  <si>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</si>
  <si>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</si>
  <si>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</si>
  <si>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</si>
  <si>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</si>
  <si>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</si>
  <si>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</si>
  <si>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</si>
  <si>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</si>
  <si>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</si>
  <si>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</si>
  <si>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</si>
  <si>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</si>
  <si>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</si>
  <si>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</si>
  <si>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</si>
  <si>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</si>
  <si>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</si>
  <si>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</si>
  <si>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</si>
  <si>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</si>
  <si>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</si>
  <si>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</si>
  <si>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</si>
  <si>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</si>
  <si>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</si>
  <si>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</si>
  <si>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</si>
  <si>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</si>
  <si>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</si>
  <si>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</si>
  <si>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</si>
  <si>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</si>
  <si>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</si>
  <si>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</si>
  <si>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</si>
  <si>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</si>
  <si>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</si>
  <si>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</si>
  <si>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</si>
  <si>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</si>
  <si>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</si>
  <si>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</si>
  <si>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</si>
  <si>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</si>
  <si>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</si>
  <si>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</si>
  <si>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</si>
  <si>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</si>
  <si>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</si>
  <si>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</si>
  <si>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</si>
  <si>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</si>
  <si>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</si>
  <si>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</si>
  <si>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</si>
  <si>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</si>
  <si>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</si>
  <si>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15.22</t>
  </si>
  <si>
    <t>15.75</t>
  </si>
  <si>
    <t>16.42</t>
  </si>
  <si>
    <t>17.4</t>
  </si>
  <si>
    <t>19.5</t>
  </si>
  <si>
    <t>21.37</t>
  </si>
  <si>
    <t>24.88</t>
  </si>
  <si>
    <t>24.54</t>
  </si>
  <si>
    <t>21.16</t>
  </si>
  <si>
    <t>29.45</t>
  </si>
  <si>
    <t>Tangible Book Value</t>
  </si>
  <si>
    <t>Tangible Book Value Per Share</t>
  </si>
  <si>
    <t>15.21</t>
  </si>
  <si>
    <t>15.74</t>
  </si>
  <si>
    <t>16.34</t>
  </si>
  <si>
    <t>17.37</t>
  </si>
  <si>
    <t>19.48</t>
  </si>
  <si>
    <t>20.53</t>
  </si>
  <si>
    <t>7.79</t>
  </si>
  <si>
    <t>7.12</t>
  </si>
  <si>
    <t>12.54</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</si>
  <si>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</si>
  <si>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</si>
  <si>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</si>
  <si>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</si>
  <si>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</si>
  <si>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</si>
  <si>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</si>
  <si>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</si>
  <si>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</si>
  <si>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</si>
  <si>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</si>
  <si>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</si>
  <si>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</si>
  <si>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</si>
  <si>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</si>
  <si>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</si>
  <si>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</si>
  <si>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</si>
  <si>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</si>
  <si>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</si>
  <si>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</si>
  <si>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</si>
  <si>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</si>
  <si>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</si>
  <si>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</si>
  <si>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</si>
  <si>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</si>
  <si>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</si>
  <si>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</si>
  <si>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</si>
  <si>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</si>
  <si>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</si>
  <si>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</si>
  <si>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</si>
  <si>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</si>
  <si>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</si>
  <si>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</si>
  <si>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</si>
  <si>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</si>
  <si>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</si>
  <si>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</si>
  <si>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</si>
  <si>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</si>
  <si>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</si>
  <si>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</si>
  <si>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</si>
  <si>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</si>
  <si>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</si>
  <si>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</si>
  <si>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</si>
  <si>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0.13</t>
  </si>
  <si>
    <t>0.39</t>
  </si>
  <si>
    <t>0.54</t>
  </si>
  <si>
    <t>0.86</t>
  </si>
  <si>
    <t>1.73</t>
  </si>
  <si>
    <t>0.97</t>
  </si>
  <si>
    <t>-0.17</t>
  </si>
  <si>
    <t>-7.04</t>
  </si>
  <si>
    <t>2.19</t>
  </si>
  <si>
    <t>Basic EPS - Continuing Operations</t>
  </si>
  <si>
    <t>0.96</t>
  </si>
  <si>
    <t>1.77</t>
  </si>
  <si>
    <t>1.74</t>
  </si>
  <si>
    <t>Basic Weighted Average Shares Outstanding</t>
  </si>
  <si>
    <t>Net EPS - Diluted</t>
  </si>
  <si>
    <t>0.84</t>
  </si>
  <si>
    <t>1.97</t>
  </si>
  <si>
    <t>1.71</t>
  </si>
  <si>
    <t>2.18</t>
  </si>
  <si>
    <t>Diluted EPS - Continuing Operations</t>
  </si>
  <si>
    <t>0.95</t>
  </si>
  <si>
    <t>1.72</t>
  </si>
  <si>
    <t>Diluted Weighted Average Shares Outstanding</t>
  </si>
  <si>
    <t>Normalized Basic EPS</t>
  </si>
  <si>
    <t>0.07</t>
  </si>
  <si>
    <t>0.31</t>
  </si>
  <si>
    <t>0.43</t>
  </si>
  <si>
    <t>0.9</t>
  </si>
  <si>
    <t>1.35</t>
  </si>
  <si>
    <t>1.22</t>
  </si>
  <si>
    <t>1.04</t>
  </si>
  <si>
    <t>-0.25</t>
  </si>
  <si>
    <t>0.32</t>
  </si>
  <si>
    <t>1.55</t>
  </si>
  <si>
    <t>Normalized Diluted EPS</t>
  </si>
  <si>
    <t>0.89</t>
  </si>
  <si>
    <t>1.32</t>
  </si>
  <si>
    <t>1.2</t>
  </si>
  <si>
    <t>1.03</t>
  </si>
  <si>
    <t>1.54</t>
  </si>
  <si>
    <t>EBITDA</t>
  </si>
  <si>
    <t>EBITA</t>
  </si>
  <si>
    <t>EBIT</t>
  </si>
  <si>
    <t>EBITDAR</t>
  </si>
  <si>
    <t>Total Revenues (As Reported)</t>
  </si>
  <si>
    <t>Effective Tax Rate - (Ratio)</t>
  </si>
  <si>
    <t>-52.93</t>
  </si>
  <si>
    <t>-11.13</t>
  </si>
  <si>
    <t>12.33</t>
  </si>
  <si>
    <t>31.28</t>
  </si>
  <si>
    <t>9.97</t>
  </si>
  <si>
    <t>12.39</t>
  </si>
  <si>
    <t>2.26</t>
  </si>
  <si>
    <t>71.24</t>
  </si>
  <si>
    <t>7.68</t>
  </si>
  <si>
    <t>3.07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</si>
  <si>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</si>
  <si>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</si>
  <si>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</si>
  <si>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</si>
  <si>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</si>
  <si>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</si>
  <si>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</si>
  <si>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</si>
  <si>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</si>
  <si>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</si>
  <si>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</si>
  <si>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</si>
  <si>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</si>
  <si>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</si>
  <si>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</si>
  <si>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</si>
  <si>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</si>
  <si>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</si>
  <si>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</si>
  <si>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1.65</t>
  </si>
  <si>
    <t>4.51</t>
  </si>
  <si>
    <t>4.86</t>
  </si>
  <si>
    <t>5.29</t>
  </si>
  <si>
    <t>4.15</t>
  </si>
  <si>
    <t>-0.61</t>
  </si>
  <si>
    <t>1.76</t>
  </si>
  <si>
    <t>5.01</t>
  </si>
  <si>
    <t>Return on Total Capital</t>
  </si>
  <si>
    <t>0.44</t>
  </si>
  <si>
    <t>1.88</t>
  </si>
  <si>
    <t>2.48</t>
  </si>
  <si>
    <t>5.15</t>
  </si>
  <si>
    <t>5.48</t>
  </si>
  <si>
    <t>5.89</t>
  </si>
  <si>
    <t>4.64</t>
  </si>
  <si>
    <t>-0.67</t>
  </si>
  <si>
    <t>1.99</t>
  </si>
  <si>
    <t>5.77</t>
  </si>
  <si>
    <t>Return On Equity %</t>
  </si>
  <si>
    <t>2.52</t>
  </si>
  <si>
    <t>3.35</t>
  </si>
  <si>
    <t>5.64</t>
  </si>
  <si>
    <t>9.61</t>
  </si>
  <si>
    <t>8.5</t>
  </si>
  <si>
    <t>4.16</t>
  </si>
  <si>
    <t>-0.69</t>
  </si>
  <si>
    <t>-30.4</t>
  </si>
  <si>
    <t>8.69</t>
  </si>
  <si>
    <t>Return on Common Equity</t>
  </si>
  <si>
    <t>3.36</t>
  </si>
  <si>
    <t>5.7</t>
  </si>
  <si>
    <t>9.62</t>
  </si>
  <si>
    <t>-30.41</t>
  </si>
  <si>
    <t>Margin Analysis</t>
  </si>
  <si>
    <t>Gross Profit Margin %</t>
  </si>
  <si>
    <t>40.2</t>
  </si>
  <si>
    <t>42.58</t>
  </si>
  <si>
    <t>38.89</t>
  </si>
  <si>
    <t>40.17</t>
  </si>
  <si>
    <t>40.86</t>
  </si>
  <si>
    <t>41.68</t>
  </si>
  <si>
    <t>41.67</t>
  </si>
  <si>
    <t>31.69</t>
  </si>
  <si>
    <t>34.23</t>
  </si>
  <si>
    <t>39.62</t>
  </si>
  <si>
    <t>SG&amp;A Margin</t>
  </si>
  <si>
    <t>21.33</t>
  </si>
  <si>
    <t>22.53</t>
  </si>
  <si>
    <t>20.83</t>
  </si>
  <si>
    <t>18.37</t>
  </si>
  <si>
    <t>17.8</t>
  </si>
  <si>
    <t>15.32</t>
  </si>
  <si>
    <t>21.42</t>
  </si>
  <si>
    <t>17.81</t>
  </si>
  <si>
    <t>15.7</t>
  </si>
  <si>
    <t>EBITDA Margin %</t>
  </si>
  <si>
    <t>4.17</t>
  </si>
  <si>
    <t>6.34</t>
  </si>
  <si>
    <t>8.25</t>
  </si>
  <si>
    <t>14.25</t>
  </si>
  <si>
    <t>14.6</t>
  </si>
  <si>
    <t>15.3</t>
  </si>
  <si>
    <t>17.61</t>
  </si>
  <si>
    <t>11.64</t>
  </si>
  <si>
    <t>13.64</t>
  </si>
  <si>
    <t>15.27</t>
  </si>
  <si>
    <t>EBITA Margin %</t>
  </si>
  <si>
    <t>4.07</t>
  </si>
  <si>
    <t>12.15</t>
  </si>
  <si>
    <t>12.28</t>
  </si>
  <si>
    <t>13.37</t>
  </si>
  <si>
    <t>14.37</t>
  </si>
  <si>
    <t>3.95</t>
  </si>
  <si>
    <t>8.96</t>
  </si>
  <si>
    <t>12.79</t>
  </si>
  <si>
    <t>EBIT Margin %</t>
  </si>
  <si>
    <t>4.04</t>
  </si>
  <si>
    <t>5.59</t>
  </si>
  <si>
    <t>12.05</t>
  </si>
  <si>
    <t>12.16</t>
  </si>
  <si>
    <t>12.61</t>
  </si>
  <si>
    <t>12.73</t>
  </si>
  <si>
    <t>-2.01</t>
  </si>
  <si>
    <t>4.53</t>
  </si>
  <si>
    <t>10.29</t>
  </si>
  <si>
    <t>Income From Continuing Operations Margin %</t>
  </si>
  <si>
    <t>1.12</t>
  </si>
  <si>
    <t>3.39</t>
  </si>
  <si>
    <t>4.7</t>
  </si>
  <si>
    <t>13.33</t>
  </si>
  <si>
    <t>11.25</t>
  </si>
  <si>
    <t>5.91</t>
  </si>
  <si>
    <t>-0.94</t>
  </si>
  <si>
    <t>-32.59</t>
  </si>
  <si>
    <t>8.32</t>
  </si>
  <si>
    <t>Net Income Margin %</t>
  </si>
  <si>
    <t>4.71</t>
  </si>
  <si>
    <t>7.4</t>
  </si>
  <si>
    <t>15.09</t>
  </si>
  <si>
    <t>11.18</t>
  </si>
  <si>
    <t>-32.6</t>
  </si>
  <si>
    <t>Net Avail. For Common Margin %</t>
  </si>
  <si>
    <t>8.33</t>
  </si>
  <si>
    <t>13.34</t>
  </si>
  <si>
    <t>Normalized Net Income Margin</t>
  </si>
  <si>
    <t>0.59</t>
  </si>
  <si>
    <t>2.7</t>
  </si>
  <si>
    <t>3.76</t>
  </si>
  <si>
    <t>7.82</t>
  </si>
  <si>
    <t>10.13</t>
  </si>
  <si>
    <t>7.89</t>
  </si>
  <si>
    <t>6.35</t>
  </si>
  <si>
    <t>-1.38</t>
  </si>
  <si>
    <t>1.5</t>
  </si>
  <si>
    <t>5.88</t>
  </si>
  <si>
    <t>Levered Free Cash Flow Margin</t>
  </si>
  <si>
    <t>10.12</t>
  </si>
  <si>
    <t>-4.57</t>
  </si>
  <si>
    <t>-9.69</t>
  </si>
  <si>
    <t>17.18</t>
  </si>
  <si>
    <t>2.57</t>
  </si>
  <si>
    <t>-0.64</t>
  </si>
  <si>
    <t>10.87</t>
  </si>
  <si>
    <t>-1.26</t>
  </si>
  <si>
    <t>-0.07</t>
  </si>
  <si>
    <t>-0.83</t>
  </si>
  <si>
    <t>Unlevered Free Cash Flow Margin</t>
  </si>
  <si>
    <t>10.93</t>
  </si>
  <si>
    <t>-0.71</t>
  </si>
  <si>
    <t>0.79</t>
  </si>
  <si>
    <t>-0.6</t>
  </si>
  <si>
    <t>Asset Turnover</t>
  </si>
  <si>
    <t>0.66</t>
  </si>
  <si>
    <t>0.65</t>
  </si>
  <si>
    <t>0.63</t>
  </si>
  <si>
    <t>0.6</t>
  </si>
  <si>
    <t>0.64</t>
  </si>
  <si>
    <t>0.67</t>
  </si>
  <si>
    <t>0.52</t>
  </si>
  <si>
    <t>0.48</t>
  </si>
  <si>
    <t>0.62</t>
  </si>
  <si>
    <t>0.78</t>
  </si>
  <si>
    <t>Fixed Assets Turnover</t>
  </si>
  <si>
    <t>15.49</t>
  </si>
  <si>
    <t>17.45</t>
  </si>
  <si>
    <t>14.72</t>
  </si>
  <si>
    <t>15.41</t>
  </si>
  <si>
    <t>15.5</t>
  </si>
  <si>
    <t>7.03</t>
  </si>
  <si>
    <t>5.22</t>
  </si>
  <si>
    <t>6.92</t>
  </si>
  <si>
    <t>Receivables Turnover (Average Receivables)</t>
  </si>
  <si>
    <t>5.54</t>
  </si>
  <si>
    <t>4.2</t>
  </si>
  <si>
    <t>3.24</t>
  </si>
  <si>
    <t>3.55</t>
  </si>
  <si>
    <t>3.98</t>
  </si>
  <si>
    <t>3.14</t>
  </si>
  <si>
    <t>2.78</t>
  </si>
  <si>
    <t>2.99</t>
  </si>
  <si>
    <t>3.02</t>
  </si>
  <si>
    <t>3.1</t>
  </si>
  <si>
    <t>Inventory Turnover (Average Inventory)</t>
  </si>
  <si>
    <t>3.44</t>
  </si>
  <si>
    <t>3.94</t>
  </si>
  <si>
    <t>3.32</t>
  </si>
  <si>
    <t>4.08</t>
  </si>
  <si>
    <t>4.06</t>
  </si>
  <si>
    <t>4.3</t>
  </si>
  <si>
    <t>3.93</t>
  </si>
  <si>
    <t>3.75</t>
  </si>
  <si>
    <t>Short Term Liquidity</t>
  </si>
  <si>
    <t>Current Ratio</t>
  </si>
  <si>
    <t>7.04</t>
  </si>
  <si>
    <t>7.55</t>
  </si>
  <si>
    <t>7.37</t>
  </si>
  <si>
    <t>6.6</t>
  </si>
  <si>
    <t>10.47</t>
  </si>
  <si>
    <t>7.53</t>
  </si>
  <si>
    <t>4.18</t>
  </si>
  <si>
    <t>3.64</t>
  </si>
  <si>
    <t>3.56</t>
  </si>
  <si>
    <t>Quick Ratio</t>
  </si>
  <si>
    <t>5.99</t>
  </si>
  <si>
    <t>6.53</t>
  </si>
  <si>
    <t>5.41</t>
  </si>
  <si>
    <t>9.1</t>
  </si>
  <si>
    <t>6.75</t>
  </si>
  <si>
    <t>3.27</t>
  </si>
  <si>
    <t>2.63</t>
  </si>
  <si>
    <t>2.69</t>
  </si>
  <si>
    <t>2.37</t>
  </si>
  <si>
    <t>Operating Cash Flow to Current Liabilities</t>
  </si>
  <si>
    <t>0.01</t>
  </si>
  <si>
    <t>-0.22</t>
  </si>
  <si>
    <t>1.14</t>
  </si>
  <si>
    <t>0.37</t>
  </si>
  <si>
    <t>-0.09</t>
  </si>
  <si>
    <t>0.09</t>
  </si>
  <si>
    <t>0.11</t>
  </si>
  <si>
    <t>Days Sales Outstanding (Average Receivables)</t>
  </si>
  <si>
    <t>65.87</t>
  </si>
  <si>
    <t>87.24</t>
  </si>
  <si>
    <t>112.6</t>
  </si>
  <si>
    <t>102.83</t>
  </si>
  <si>
    <t>91.62</t>
  </si>
  <si>
    <t>116.39</t>
  </si>
  <si>
    <t>131.14</t>
  </si>
  <si>
    <t>122.28</t>
  </si>
  <si>
    <t>120.75</t>
  </si>
  <si>
    <t>118.23</t>
  </si>
  <si>
    <t>Days Outstanding Inventory (Average Inventory)</t>
  </si>
  <si>
    <t>106.01</t>
  </si>
  <si>
    <t>92.81</t>
  </si>
  <si>
    <t>89.52</t>
  </si>
  <si>
    <t>89.82</t>
  </si>
  <si>
    <t>85.09</t>
  </si>
  <si>
    <t>92.84</t>
  </si>
  <si>
    <t>97.26</t>
  </si>
  <si>
    <t>117.78</t>
  </si>
  <si>
    <t>122.19</t>
  </si>
  <si>
    <t>Average Days Payable Outstanding</t>
  </si>
  <si>
    <t>42.06</t>
  </si>
  <si>
    <t>45.17</t>
  </si>
  <si>
    <t>37.59</t>
  </si>
  <si>
    <t>42.5</t>
  </si>
  <si>
    <t>33.63</t>
  </si>
  <si>
    <t>31.88</t>
  </si>
  <si>
    <t>31.81</t>
  </si>
  <si>
    <t>24.87</t>
  </si>
  <si>
    <t>22.87</t>
  </si>
  <si>
    <t>32.82</t>
  </si>
  <si>
    <t>Cash Conversion Cycle (Average Days)</t>
  </si>
  <si>
    <t>129.83</t>
  </si>
  <si>
    <t>134.88</t>
  </si>
  <si>
    <t>185.01</t>
  </si>
  <si>
    <t>149.86</t>
  </si>
  <si>
    <t>147.82</t>
  </si>
  <si>
    <t>169.59</t>
  </si>
  <si>
    <t>192.17</t>
  </si>
  <si>
    <t>194.66</t>
  </si>
  <si>
    <t>215.66</t>
  </si>
  <si>
    <t>207.61</t>
  </si>
  <si>
    <t>Long Term Solvency</t>
  </si>
  <si>
    <t>Total Debt/Equity</t>
  </si>
  <si>
    <t>0.23</t>
  </si>
  <si>
    <t>0.12</t>
  </si>
  <si>
    <t>0.04</t>
  </si>
  <si>
    <t>36.39</t>
  </si>
  <si>
    <t>35.61</t>
  </si>
  <si>
    <t>29.55</t>
  </si>
  <si>
    <t>7.25</t>
  </si>
  <si>
    <t>Total Debt / Total Capital</t>
  </si>
  <si>
    <t>1.96</t>
  </si>
  <si>
    <t>26.68</t>
  </si>
  <si>
    <t>26.26</t>
  </si>
  <si>
    <t>22.81</t>
  </si>
  <si>
    <t>6.76</t>
  </si>
  <si>
    <t>LT Debt/Equity</t>
  </si>
  <si>
    <t>1.34</t>
  </si>
  <si>
    <t>33.75</t>
  </si>
  <si>
    <t>32.84</t>
  </si>
  <si>
    <t>26.7</t>
  </si>
  <si>
    <t>4.84</t>
  </si>
  <si>
    <t>Long-Term Debt / Total Capital</t>
  </si>
  <si>
    <t>1.31</t>
  </si>
  <si>
    <t>24.75</t>
  </si>
  <si>
    <t>24.22</t>
  </si>
  <si>
    <t>20.61</t>
  </si>
  <si>
    <t>Total Liabilities / Total Assets</t>
  </si>
  <si>
    <t>12.22</t>
  </si>
  <si>
    <t>11.97</t>
  </si>
  <si>
    <t>11.63</t>
  </si>
  <si>
    <t>13.27</t>
  </si>
  <si>
    <t>9.09</t>
  </si>
  <si>
    <t>12.83</t>
  </si>
  <si>
    <t>34.08</t>
  </si>
  <si>
    <t>33.47</t>
  </si>
  <si>
    <t>33.18</t>
  </si>
  <si>
    <t>19.01</t>
  </si>
  <si>
    <t>EBIT / Interest Expense</t>
  </si>
  <si>
    <t>81.36</t>
  </si>
  <si>
    <t>-1.72</t>
  </si>
  <si>
    <t>17.47</t>
  </si>
  <si>
    <t>EBITDA / Interest Expense</t>
  </si>
  <si>
    <t>121.73</t>
  </si>
  <si>
    <t>11.56</t>
  </si>
  <si>
    <t>9.6</t>
  </si>
  <si>
    <t>29.09</t>
  </si>
  <si>
    <t>(EBITDA - Capex) / Interest Expense</t>
  </si>
  <si>
    <t>103.5</t>
  </si>
  <si>
    <t>7.26</t>
  </si>
  <si>
    <t>7.91</t>
  </si>
  <si>
    <t>23.64</t>
  </si>
  <si>
    <t>Total Debt / EBITDA</t>
  </si>
  <si>
    <t>0.05</t>
  </si>
  <si>
    <t>0.02</t>
  </si>
  <si>
    <t>0.16</t>
  </si>
  <si>
    <t>2.96</t>
  </si>
  <si>
    <t>3.61</t>
  </si>
  <si>
    <t>1.93</t>
  </si>
  <si>
    <t>0.49</t>
  </si>
  <si>
    <t>Net Debt / EBITDA</t>
  </si>
  <si>
    <t>-21.15</t>
  </si>
  <si>
    <t>-13.55</t>
  </si>
  <si>
    <t>-9.13</t>
  </si>
  <si>
    <t>-6.65</t>
  </si>
  <si>
    <t>-4.72</t>
  </si>
  <si>
    <t>0.56</t>
  </si>
  <si>
    <t>1.91</t>
  </si>
  <si>
    <t>0.35</t>
  </si>
  <si>
    <t>-0.11</t>
  </si>
  <si>
    <t>Total Debt / (EBITDA - Capex)</t>
  </si>
  <si>
    <t>0.08</t>
  </si>
  <si>
    <t>0.2</t>
  </si>
  <si>
    <t>3.48</t>
  </si>
  <si>
    <t>5.74</t>
  </si>
  <si>
    <t>2.34</t>
  </si>
  <si>
    <t>Net Debt / (EBITDA - Capex)</t>
  </si>
  <si>
    <t>-41.31</t>
  </si>
  <si>
    <t>-22.88</t>
  </si>
  <si>
    <t>-16.64</t>
  </si>
  <si>
    <t>-8.84</t>
  </si>
  <si>
    <t>-8.74</t>
  </si>
  <si>
    <t>-5.76</t>
  </si>
  <si>
    <t>3.04</t>
  </si>
  <si>
    <t>-0.14</t>
  </si>
  <si>
    <t>Growth Over Prior Year</t>
  </si>
  <si>
    <t>Total Revenues, 1 Yr. Growth %</t>
  </si>
  <si>
    <t>3.06</t>
  </si>
  <si>
    <t>1.81</t>
  </si>
  <si>
    <t>0.29</t>
  </si>
  <si>
    <t>18.39</t>
  </si>
  <si>
    <t>17.08</t>
  </si>
  <si>
    <t>16.87</t>
  </si>
  <si>
    <t>7.52</t>
  </si>
  <si>
    <t>12.87</t>
  </si>
  <si>
    <t>21.27</t>
  </si>
  <si>
    <t>32.59</t>
  </si>
  <si>
    <t>Gross Profit, 1 Yr. Growth %</t>
  </si>
  <si>
    <t>9.4</t>
  </si>
  <si>
    <t>7.86</t>
  </si>
  <si>
    <t>-8.41</t>
  </si>
  <si>
    <t>13.73</t>
  </si>
  <si>
    <t>19.24</t>
  </si>
  <si>
    <t>7.48</t>
  </si>
  <si>
    <t>-14.17</t>
  </si>
  <si>
    <t>53.46</t>
  </si>
  <si>
    <t>EBITDA, 1 Yr. Growth %</t>
  </si>
  <si>
    <t>-59.58</t>
  </si>
  <si>
    <t>54.76</t>
  </si>
  <si>
    <t>30.5</t>
  </si>
  <si>
    <t>51.69</t>
  </si>
  <si>
    <t>22.61</t>
  </si>
  <si>
    <t>22.44</t>
  </si>
  <si>
    <t>23.76</t>
  </si>
  <si>
    <t>-25.41</t>
  </si>
  <si>
    <t>42.11</t>
  </si>
  <si>
    <t>50.58</t>
  </si>
  <si>
    <t>EBITA, 1 Yr. Growth %</t>
  </si>
  <si>
    <t>-84.79</t>
  </si>
  <si>
    <t>297.93</t>
  </si>
  <si>
    <t>38.95</t>
  </si>
  <si>
    <t>60.3</t>
  </si>
  <si>
    <t>21.54</t>
  </si>
  <si>
    <t>27.33</t>
  </si>
  <si>
    <t>15.52</t>
  </si>
  <si>
    <t>-68.97</t>
  </si>
  <si>
    <t>175.09</t>
  </si>
  <si>
    <t>93.34</t>
  </si>
  <si>
    <t>EBIT, 1 Yr. Growth %</t>
  </si>
  <si>
    <t>-86.07</t>
  </si>
  <si>
    <t>335.07</t>
  </si>
  <si>
    <t>38.69</t>
  </si>
  <si>
    <t>59.94</t>
  </si>
  <si>
    <t>21.55</t>
  </si>
  <si>
    <t>21.14</t>
  </si>
  <si>
    <t>8.59</t>
  </si>
  <si>
    <t>-117.8</t>
  </si>
  <si>
    <t>-373.42</t>
  </si>
  <si>
    <t>214.46</t>
  </si>
  <si>
    <t>Earnings From Cont. Operations, 1 Yr. Growth %</t>
  </si>
  <si>
    <t>-78.9</t>
  </si>
  <si>
    <t>209.71</t>
  </si>
  <si>
    <t>38.94</t>
  </si>
  <si>
    <t>34.61</t>
  </si>
  <si>
    <t>94.54</t>
  </si>
  <si>
    <t>-1.33</t>
  </si>
  <si>
    <t>-43.52</t>
  </si>
  <si>
    <t>-117.93</t>
  </si>
  <si>
    <t>-133.87</t>
  </si>
  <si>
    <t>Net Income, 1 Yr. Growth %</t>
  </si>
  <si>
    <t>39.18</t>
  </si>
  <si>
    <t>60.81</t>
  </si>
  <si>
    <t>165.57</t>
  </si>
  <si>
    <t>-13.42</t>
  </si>
  <si>
    <t>-43.2</t>
  </si>
  <si>
    <t>-117.95</t>
  </si>
  <si>
    <t>-133.86</t>
  </si>
  <si>
    <t>Normalized Net Income, 1 Yr. Growth %</t>
  </si>
  <si>
    <t>-86.53</t>
  </si>
  <si>
    <t>362.34</t>
  </si>
  <si>
    <t>39.61</t>
  </si>
  <si>
    <t>57.43</t>
  </si>
  <si>
    <t>55.85</t>
  </si>
  <si>
    <t>-9.04</t>
  </si>
  <si>
    <t>-13.43</t>
  </si>
  <si>
    <t>-124.59</t>
  </si>
  <si>
    <t>-231.01</t>
  </si>
  <si>
    <t>466.13</t>
  </si>
  <si>
    <t>Diluted EPS Before Extra, 1 Yr. Growth %</t>
  </si>
  <si>
    <t>208.08</t>
  </si>
  <si>
    <t>38.46</t>
  </si>
  <si>
    <t>31.94</t>
  </si>
  <si>
    <t>91.21</t>
  </si>
  <si>
    <t>-1.15</t>
  </si>
  <si>
    <t>-44.19</t>
  </si>
  <si>
    <t>-117.71</t>
  </si>
  <si>
    <t>-130.97</t>
  </si>
  <si>
    <t>Accounts Receivable, 1 Yr. Growth %</t>
  </si>
  <si>
    <t>19.44</t>
  </si>
  <si>
    <t>47.06</t>
  </si>
  <si>
    <t>18.06</t>
  </si>
  <si>
    <t>-15.63</t>
  </si>
  <si>
    <t>14.13</t>
  </si>
  <si>
    <t>77.77</t>
  </si>
  <si>
    <t>-10.18</t>
  </si>
  <si>
    <t>22.4</t>
  </si>
  <si>
    <t>17.6</t>
  </si>
  <si>
    <t>39.58</t>
  </si>
  <si>
    <t>Inventory, 1 Yr. Growth %</t>
  </si>
  <si>
    <t>-22.26</t>
  </si>
  <si>
    <t>-4.89</t>
  </si>
  <si>
    <t>60.26</t>
  </si>
  <si>
    <t>-5.54</t>
  </si>
  <si>
    <t>44.44</t>
  </si>
  <si>
    <t>-15.76</t>
  </si>
  <si>
    <t>57.34</t>
  </si>
  <si>
    <t>26.5</t>
  </si>
  <si>
    <t>53.17</t>
  </si>
  <si>
    <t>8.18</t>
  </si>
  <si>
    <t>Net Property, Plant and Equip., 1 Yr. Growth %</t>
  </si>
  <si>
    <t>-32.49</t>
  </si>
  <si>
    <t>24.17</t>
  </si>
  <si>
    <t>14.66</t>
  </si>
  <si>
    <t>20.4</t>
  </si>
  <si>
    <t>-12.04</t>
  </si>
  <si>
    <t>80.34</t>
  </si>
  <si>
    <t>168.3</t>
  </si>
  <si>
    <t>8.88</t>
  </si>
  <si>
    <t>-24.6</t>
  </si>
  <si>
    <t>14.11</t>
  </si>
  <si>
    <t>Total Assets, 1 Yr. Growth %</t>
  </si>
  <si>
    <t>3.25</t>
  </si>
  <si>
    <t>5.32</t>
  </si>
  <si>
    <t>9.34</t>
  </si>
  <si>
    <t>14.96</t>
  </si>
  <si>
    <t>58.74</t>
  </si>
  <si>
    <t>-1.55</t>
  </si>
  <si>
    <t>-9.8</t>
  </si>
  <si>
    <t>23.2</t>
  </si>
  <si>
    <t>Tangible Book Value, 1 Yr. Growth %</t>
  </si>
  <si>
    <t>3.57</t>
  </si>
  <si>
    <t>5.23</t>
  </si>
  <si>
    <t>7.72</t>
  </si>
  <si>
    <t>13.15</t>
  </si>
  <si>
    <t>6.02</t>
  </si>
  <si>
    <t>-60.89</t>
  </si>
  <si>
    <t>-7.94</t>
  </si>
  <si>
    <t>85.14</t>
  </si>
  <si>
    <t>45.4</t>
  </si>
  <si>
    <t>Common Equity, 1 Yr. Growth %</t>
  </si>
  <si>
    <t>3.54</t>
  </si>
  <si>
    <t>5.65</t>
  </si>
  <si>
    <t>13.09</t>
  </si>
  <si>
    <t>10.23</t>
  </si>
  <si>
    <t>20.04</t>
  </si>
  <si>
    <t>-9.38</t>
  </si>
  <si>
    <t>49.33</t>
  </si>
  <si>
    <t>Cash From Operations, 1 Yr. Growth %</t>
  </si>
  <si>
    <t>15.9</t>
  </si>
  <si>
    <t>-98.6</t>
  </si>
  <si>
    <t>-759.2</t>
  </si>
  <si>
    <t>-72.17</t>
  </si>
  <si>
    <t>30.31</t>
  </si>
  <si>
    <t>244.79</t>
  </si>
  <si>
    <t>-111.11</t>
  </si>
  <si>
    <t>-218.53</t>
  </si>
  <si>
    <t>34.14</t>
  </si>
  <si>
    <t>Capital Expenditures, 1 Yr. Growth %</t>
  </si>
  <si>
    <t>-26.1</t>
  </si>
  <si>
    <t>29.36</t>
  </si>
  <si>
    <t>44.41</t>
  </si>
  <si>
    <t>6.06</t>
  </si>
  <si>
    <t>-6.97</t>
  </si>
  <si>
    <t>26.12</t>
  </si>
  <si>
    <t>0.38</t>
  </si>
  <si>
    <t>97.9</t>
  </si>
  <si>
    <t>-33.29</t>
  </si>
  <si>
    <t>54.58</t>
  </si>
  <si>
    <t>Levered Free Cash Flow, 1 Yr. Growth %</t>
  </si>
  <si>
    <t>53.76</t>
  </si>
  <si>
    <t>-146.01</t>
  </si>
  <si>
    <t>286.22</t>
  </si>
  <si>
    <t>-297.15</t>
  </si>
  <si>
    <t>-129.02</t>
  </si>
  <si>
    <t>-113.09</t>
  </si>
  <si>
    <t>-93.59</t>
  </si>
  <si>
    <t>491.95</t>
  </si>
  <si>
    <t>Unlevered Free Cash Flow, 1 Yr. Growth %</t>
  </si>
  <si>
    <t>-107.33</t>
  </si>
  <si>
    <t>-235.81</t>
  </si>
  <si>
    <t>-217.52</t>
  </si>
  <si>
    <t>Compound Annual Growth Rate Over Two Years</t>
  </si>
  <si>
    <t>Total Revenues, 2 Yr. CAGR %</t>
  </si>
  <si>
    <t>2.43</t>
  </si>
  <si>
    <t>1.05</t>
  </si>
  <si>
    <t>7.69</t>
  </si>
  <si>
    <t>16.11</t>
  </si>
  <si>
    <t>16.98</t>
  </si>
  <si>
    <t>12.1</t>
  </si>
  <si>
    <t>10.16</t>
  </si>
  <si>
    <t>16.99</t>
  </si>
  <si>
    <t>26.81</t>
  </si>
  <si>
    <t>Gross Profit, 2 Yr. CAGR %</t>
  </si>
  <si>
    <t>6.15</t>
  </si>
  <si>
    <t>1.41</t>
  </si>
  <si>
    <t>14.8</t>
  </si>
  <si>
    <t>13.21</t>
  </si>
  <si>
    <t>-3.95</t>
  </si>
  <si>
    <t>6.03</t>
  </si>
  <si>
    <t>41.79</t>
  </si>
  <si>
    <t>EBITDA, 2 Yr. CAGR %</t>
  </si>
  <si>
    <t>-14.33</t>
  </si>
  <si>
    <t>-18.11</t>
  </si>
  <si>
    <t>42.12</t>
  </si>
  <si>
    <t>25.24</t>
  </si>
  <si>
    <t>23.1</t>
  </si>
  <si>
    <t>-3.92</t>
  </si>
  <si>
    <t>45.27</t>
  </si>
  <si>
    <t>EBITA, 2 Yr. CAGR %</t>
  </si>
  <si>
    <t>-16.1</t>
  </si>
  <si>
    <t>-17.94</t>
  </si>
  <si>
    <t>135.14</t>
  </si>
  <si>
    <t>25.69</t>
  </si>
  <si>
    <t>31.71</t>
  </si>
  <si>
    <t>24.4</t>
  </si>
  <si>
    <t>21.28</t>
  </si>
  <si>
    <t>-40.13</t>
  </si>
  <si>
    <t>-7.61</t>
  </si>
  <si>
    <t>128.17</t>
  </si>
  <si>
    <t>EBIT, 2 Yr. CAGR %</t>
  </si>
  <si>
    <t>-19.69</t>
  </si>
  <si>
    <t>-17.85</t>
  </si>
  <si>
    <t>145.64</t>
  </si>
  <si>
    <t>25.37</t>
  </si>
  <si>
    <t>31.51</t>
  </si>
  <si>
    <t>21.34</t>
  </si>
  <si>
    <t>14.69</t>
  </si>
  <si>
    <t>-56.04</t>
  </si>
  <si>
    <t>-30.24</t>
  </si>
  <si>
    <t>187.02</t>
  </si>
  <si>
    <t>Earnings From Cont. Operations, 2 Yr. CAGR %</t>
  </si>
  <si>
    <t>-47.31</t>
  </si>
  <si>
    <t>-19.15</t>
  </si>
  <si>
    <t>107.44</t>
  </si>
  <si>
    <t>20.52</t>
  </si>
  <si>
    <t>53.94</t>
  </si>
  <si>
    <t>38.55</t>
  </si>
  <si>
    <t>-25.35</t>
  </si>
  <si>
    <t>-68.18</t>
  </si>
  <si>
    <t>174.7</t>
  </si>
  <si>
    <t>277.59</t>
  </si>
  <si>
    <t>Net Income, 2 Yr. CAGR %</t>
  </si>
  <si>
    <t>107.62</t>
  </si>
  <si>
    <t>49.61</t>
  </si>
  <si>
    <t>90.3</t>
  </si>
  <si>
    <t>51.64</t>
  </si>
  <si>
    <t>-29.87</t>
  </si>
  <si>
    <t>-68.07</t>
  </si>
  <si>
    <t>174.82</t>
  </si>
  <si>
    <t>277.45</t>
  </si>
  <si>
    <t>Normalized Net Income, 2 Yr. CAGR %</t>
  </si>
  <si>
    <t>-26.77</t>
  </si>
  <si>
    <t>-16.88</t>
  </si>
  <si>
    <t>154.06</t>
  </si>
  <si>
    <t>25.62</t>
  </si>
  <si>
    <t>48.13</t>
  </si>
  <si>
    <t>19.06</t>
  </si>
  <si>
    <t>-11.26</t>
  </si>
  <si>
    <t>-53.86</t>
  </si>
  <si>
    <t>-43.24</t>
  </si>
  <si>
    <t>161.32</t>
  </si>
  <si>
    <t>Diluted EPS Before Extra, 2 Yr. CAGR %</t>
  </si>
  <si>
    <t>-48.1</t>
  </si>
  <si>
    <t>-19.38</t>
  </si>
  <si>
    <t>106.54</t>
  </si>
  <si>
    <t>19.08</t>
  </si>
  <si>
    <t>51.31</t>
  </si>
  <si>
    <t>37.48</t>
  </si>
  <si>
    <t>-25.72</t>
  </si>
  <si>
    <t>-68.56</t>
  </si>
  <si>
    <t>170.8</t>
  </si>
  <si>
    <t>258.1</t>
  </si>
  <si>
    <t>Accounts Receivable, 2 Yr. CAGR %</t>
  </si>
  <si>
    <t>28.06</t>
  </si>
  <si>
    <t>32.53</t>
  </si>
  <si>
    <t>31.76</t>
  </si>
  <si>
    <t>-3.43</t>
  </si>
  <si>
    <t>0.76</t>
  </si>
  <si>
    <t>42.44</t>
  </si>
  <si>
    <t>26.36</t>
  </si>
  <si>
    <t>4.85</t>
  </si>
  <si>
    <t>19.98</t>
  </si>
  <si>
    <t>28.12</t>
  </si>
  <si>
    <t>Inventory, 2 Yr. CAGR %</t>
  </si>
  <si>
    <t>-20.63</t>
  </si>
  <si>
    <t>-14.01</t>
  </si>
  <si>
    <t>23.46</t>
  </si>
  <si>
    <t>1.53</t>
  </si>
  <si>
    <t>14.95</t>
  </si>
  <si>
    <t>10.3</t>
  </si>
  <si>
    <t>15.13</t>
  </si>
  <si>
    <t>41.08</t>
  </si>
  <si>
    <t>39.19</t>
  </si>
  <si>
    <t>28.72</t>
  </si>
  <si>
    <t>Net Property, Plant and Equip., 2 Yr. CAGR %</t>
  </si>
  <si>
    <t>-25.66</t>
  </si>
  <si>
    <t>-8.45</t>
  </si>
  <si>
    <t>19.32</t>
  </si>
  <si>
    <t>7.08</t>
  </si>
  <si>
    <t>2.91</t>
  </si>
  <si>
    <t>25.95</t>
  </si>
  <si>
    <t>119.97</t>
  </si>
  <si>
    <t>70.92</t>
  </si>
  <si>
    <t>-9.39</t>
  </si>
  <si>
    <t>-7.24</t>
  </si>
  <si>
    <t>Total Assets, 2 Yr. CAGR %</t>
  </si>
  <si>
    <t>4.31</t>
  </si>
  <si>
    <t>7.31</t>
  </si>
  <si>
    <t>8.47</t>
  </si>
  <si>
    <t>11.16</t>
  </si>
  <si>
    <t>35.09</t>
  </si>
  <si>
    <t>25.01</t>
  </si>
  <si>
    <t>-5.77</t>
  </si>
  <si>
    <t>Tangible Book Value, 2 Yr. CAGR %</t>
  </si>
  <si>
    <t>2.76</t>
  </si>
  <si>
    <t>4.43</t>
  </si>
  <si>
    <t>6.47</t>
  </si>
  <si>
    <t>10.26</t>
  </si>
  <si>
    <t>9.53</t>
  </si>
  <si>
    <t>-35.61</t>
  </si>
  <si>
    <t>30.55</t>
  </si>
  <si>
    <t>64.07</t>
  </si>
  <si>
    <t>Common Equity, 2 Yr. CAGR %</t>
  </si>
  <si>
    <t>5.21</t>
  </si>
  <si>
    <t>2.71</t>
  </si>
  <si>
    <t>4.63</t>
  </si>
  <si>
    <t>6.51</t>
  </si>
  <si>
    <t>10.05</t>
  </si>
  <si>
    <t>11.65</t>
  </si>
  <si>
    <t>15.03</t>
  </si>
  <si>
    <t>9.19</t>
  </si>
  <si>
    <t>-5.12</t>
  </si>
  <si>
    <t>16.33</t>
  </si>
  <si>
    <t>Cash From Operations, 2 Yr. CAGR %</t>
  </si>
  <si>
    <t>16.09</t>
  </si>
  <si>
    <t>-87.27</t>
  </si>
  <si>
    <t>-48.39</t>
  </si>
  <si>
    <t>35.44</t>
  </si>
  <si>
    <t>-39.78</t>
  </si>
  <si>
    <t>111.96</t>
  </si>
  <si>
    <t>-38.09</t>
  </si>
  <si>
    <t>-63.7</t>
  </si>
  <si>
    <t>26.09</t>
  </si>
  <si>
    <t>Capital Expenditures, 2 Yr. CAGR %</t>
  </si>
  <si>
    <t>-33.21</t>
  </si>
  <si>
    <t>-2.22</t>
  </si>
  <si>
    <t>36.68</t>
  </si>
  <si>
    <t>24.99</t>
  </si>
  <si>
    <t>12.52</t>
  </si>
  <si>
    <t>40.94</t>
  </si>
  <si>
    <t>14.89</t>
  </si>
  <si>
    <t>Levered Free Cash Flow, 2 Yr. CAGR %</t>
  </si>
  <si>
    <t>90.76</t>
  </si>
  <si>
    <t>-12.97</t>
  </si>
  <si>
    <t>-1.12</t>
  </si>
  <si>
    <t>340.52</t>
  </si>
  <si>
    <t>-40.18</t>
  </si>
  <si>
    <t>-77.79</t>
  </si>
  <si>
    <t>130.56</t>
  </si>
  <si>
    <t>54.83</t>
  </si>
  <si>
    <t>-90.84</t>
  </si>
  <si>
    <t>2.67</t>
  </si>
  <si>
    <t>Unlevered Free Cash Flow, 2 Yr. CAGR %</t>
  </si>
  <si>
    <t>131.21</t>
  </si>
  <si>
    <t>16.16</t>
  </si>
  <si>
    <t>-68.46</t>
  </si>
  <si>
    <t>16.53</t>
  </si>
  <si>
    <t>Compound Annual Growth Rate Over Three Years</t>
  </si>
  <si>
    <t>Total Revenues, 3 Yr. CAGR %</t>
  </si>
  <si>
    <t>3.22</t>
  </si>
  <si>
    <t>1.48</t>
  </si>
  <si>
    <t>10.37</t>
  </si>
  <si>
    <t>16.36</t>
  </si>
  <si>
    <t>12.35</t>
  </si>
  <si>
    <t>13.75</t>
  </si>
  <si>
    <t>21.98</t>
  </si>
  <si>
    <t>Gross Profit, 3 Yr. CAGR %</t>
  </si>
  <si>
    <t>-6.93</t>
  </si>
  <si>
    <t>6.72</t>
  </si>
  <si>
    <t>1.46</t>
  </si>
  <si>
    <t>6.64</t>
  </si>
  <si>
    <t>16.26</t>
  </si>
  <si>
    <t>15.18</t>
  </si>
  <si>
    <t>3.23</t>
  </si>
  <si>
    <t>19.94</t>
  </si>
  <si>
    <t>EBITDA, 3 Yr. CAGR %</t>
  </si>
  <si>
    <t>-40.77</t>
  </si>
  <si>
    <t>4.34</t>
  </si>
  <si>
    <t>-4.34</t>
  </si>
  <si>
    <t>52.85</t>
  </si>
  <si>
    <t>23.06</t>
  </si>
  <si>
    <t>27.43</t>
  </si>
  <si>
    <t>22.94</t>
  </si>
  <si>
    <t>9.47</t>
  </si>
  <si>
    <t>EBITA, 3 Yr. CAGR %</t>
  </si>
  <si>
    <t>-60.27</t>
  </si>
  <si>
    <t>40.97</t>
  </si>
  <si>
    <t>-2.19</t>
  </si>
  <si>
    <t>130.19</t>
  </si>
  <si>
    <t>22.76</t>
  </si>
  <si>
    <t>30.23</t>
  </si>
  <si>
    <t>-23.01</t>
  </si>
  <si>
    <t>-0.47</t>
  </si>
  <si>
    <t>17.33</t>
  </si>
  <si>
    <t>EBIT, 3 Yr. CAGR %</t>
  </si>
  <si>
    <t>-61.53</t>
  </si>
  <si>
    <t>41.04</t>
  </si>
  <si>
    <t>-2.18</t>
  </si>
  <si>
    <t>137.02</t>
  </si>
  <si>
    <t>22.54</t>
  </si>
  <si>
    <t>27.96</t>
  </si>
  <si>
    <t>16.94</t>
  </si>
  <si>
    <t>-38.37</t>
  </si>
  <si>
    <t>13.6</t>
  </si>
  <si>
    <t>Earnings From Cont. Operations, 3 Yr. CAGR %</t>
  </si>
  <si>
    <t>-54.36</t>
  </si>
  <si>
    <t>-4.9</t>
  </si>
  <si>
    <t>-3.16</t>
  </si>
  <si>
    <t>97.67</t>
  </si>
  <si>
    <t>32.73</t>
  </si>
  <si>
    <t>2.73</t>
  </si>
  <si>
    <t>-53.6</t>
  </si>
  <si>
    <t>62.13</t>
  </si>
  <si>
    <t>36.72</t>
  </si>
  <si>
    <t>Net Income, 3 Yr. CAGR %</t>
  </si>
  <si>
    <t>-3.11</t>
  </si>
  <si>
    <t>90.67</t>
  </si>
  <si>
    <t>74.25</t>
  </si>
  <si>
    <t>46.36</t>
  </si>
  <si>
    <t>9.31</t>
  </si>
  <si>
    <t>-55.47</t>
  </si>
  <si>
    <t>62.49</t>
  </si>
  <si>
    <t>36.75</t>
  </si>
  <si>
    <t>Normalized Net Income, 3 Yr. CAGR %</t>
  </si>
  <si>
    <t>-61.59</t>
  </si>
  <si>
    <t>35.35</t>
  </si>
  <si>
    <t>-1.19</t>
  </si>
  <si>
    <t>139.53</t>
  </si>
  <si>
    <t>33.37</t>
  </si>
  <si>
    <t>25.91</t>
  </si>
  <si>
    <t>7.06</t>
  </si>
  <si>
    <t>-42.14</t>
  </si>
  <si>
    <t>-34.66</t>
  </si>
  <si>
    <t>18.87</t>
  </si>
  <si>
    <t>Diluted EPS Before Extra, 3 Yr. CAGR %</t>
  </si>
  <si>
    <t>-54.68</t>
  </si>
  <si>
    <t>-6.03</t>
  </si>
  <si>
    <t>-3.45</t>
  </si>
  <si>
    <t>95.78</t>
  </si>
  <si>
    <t>37.45</t>
  </si>
  <si>
    <t>31.29</t>
  </si>
  <si>
    <t>1.8</t>
  </si>
  <si>
    <t>-53.94</t>
  </si>
  <si>
    <t>59.96</t>
  </si>
  <si>
    <t>31.44</t>
  </si>
  <si>
    <t>Accounts Receivable, 3 Yr. CAGR %</t>
  </si>
  <si>
    <t>-15.16</t>
  </si>
  <si>
    <t>34.11</t>
  </si>
  <si>
    <t>27.52</t>
  </si>
  <si>
    <t>11.1</t>
  </si>
  <si>
    <t>3.92</t>
  </si>
  <si>
    <t>21.75</t>
  </si>
  <si>
    <t>22.15</t>
  </si>
  <si>
    <t>25.03</t>
  </si>
  <si>
    <t>8.94</t>
  </si>
  <si>
    <t>26.18</t>
  </si>
  <si>
    <t>Inventory, 3 Yr. CAGR %</t>
  </si>
  <si>
    <t>-3.26</t>
  </si>
  <si>
    <t>-15.69</t>
  </si>
  <si>
    <t>5.82</t>
  </si>
  <si>
    <t>-0.66</t>
  </si>
  <si>
    <t>12.98</t>
  </si>
  <si>
    <t>18.8</t>
  </si>
  <si>
    <t>27.98</t>
  </si>
  <si>
    <t>Net Property, Plant and Equip., 3 Yr. CAGR %</t>
  </si>
  <si>
    <t>-16.89</t>
  </si>
  <si>
    <t>-11.8</t>
  </si>
  <si>
    <t>-1.31</t>
  </si>
  <si>
    <t>12.5</t>
  </si>
  <si>
    <t>0.28</t>
  </si>
  <si>
    <t>24.07</t>
  </si>
  <si>
    <t>62.06</t>
  </si>
  <si>
    <t>74.01</t>
  </si>
  <si>
    <t>30.12</t>
  </si>
  <si>
    <t>-2.15</t>
  </si>
  <si>
    <t>Total Assets, 3 Yr. CAGR %</t>
  </si>
  <si>
    <t>2.49</t>
  </si>
  <si>
    <t>3.96</t>
  </si>
  <si>
    <t>5.96</t>
  </si>
  <si>
    <t>7.41</t>
  </si>
  <si>
    <t>10.59</t>
  </si>
  <si>
    <t>25.18</t>
  </si>
  <si>
    <t>21.57</t>
  </si>
  <si>
    <t>12.13</t>
  </si>
  <si>
    <t>Tangible Book Value, 3 Yr. CAGR %</t>
  </si>
  <si>
    <t>5.52</t>
  </si>
  <si>
    <t>8.56</t>
  </si>
  <si>
    <t>8.83</t>
  </si>
  <si>
    <t>-22.29</t>
  </si>
  <si>
    <t>-27.46</t>
  </si>
  <si>
    <t>-12.64</t>
  </si>
  <si>
    <t>35.32</t>
  </si>
  <si>
    <t>Common Equity, 3 Yr. CAGR %</t>
  </si>
  <si>
    <t>5.26</t>
  </si>
  <si>
    <t>4.65</t>
  </si>
  <si>
    <t>3.7</t>
  </si>
  <si>
    <t>10.11</t>
  </si>
  <si>
    <t>14.38</t>
  </si>
  <si>
    <t>9.54</t>
  </si>
  <si>
    <t>2.62</t>
  </si>
  <si>
    <t>10.36</t>
  </si>
  <si>
    <t>Cash From Operations, 3 Yr. CAGR %</t>
  </si>
  <si>
    <t>28.09</t>
  </si>
  <si>
    <t>-73.39</t>
  </si>
  <si>
    <t>-32.41</t>
  </si>
  <si>
    <t>20.64</t>
  </si>
  <si>
    <t>226.97</t>
  </si>
  <si>
    <t>33.71</t>
  </si>
  <si>
    <t>7.73</t>
  </si>
  <si>
    <t>-20.66</t>
  </si>
  <si>
    <t>-23.13</t>
  </si>
  <si>
    <t>-43.88</t>
  </si>
  <si>
    <t>Capital Expenditures, 3 Yr. CAGR %</t>
  </si>
  <si>
    <t>-29.38</t>
  </si>
  <si>
    <t>-16.75</t>
  </si>
  <si>
    <t>11.35</t>
  </si>
  <si>
    <t>21.9</t>
  </si>
  <si>
    <t>7.56</t>
  </si>
  <si>
    <t>5.61</t>
  </si>
  <si>
    <t>35.82</t>
  </si>
  <si>
    <t>9.84</t>
  </si>
  <si>
    <t>26.84</t>
  </si>
  <si>
    <t>Levered Free Cash Flow, 3 Yr. CAGR %</t>
  </si>
  <si>
    <t>423.92</t>
  </si>
  <si>
    <t>18.75</t>
  </si>
  <si>
    <t>17.19</t>
  </si>
  <si>
    <t>21.07</t>
  </si>
  <si>
    <t>49.85</t>
  </si>
  <si>
    <t>-3.33</t>
  </si>
  <si>
    <t>-11.39</t>
  </si>
  <si>
    <t>-46.45</t>
  </si>
  <si>
    <t>-48.33</t>
  </si>
  <si>
    <t>Unlevered Free Cash Flow, 3 Yr. CAGR %</t>
  </si>
  <si>
    <t>-3.14</t>
  </si>
  <si>
    <t>-26.84</t>
  </si>
  <si>
    <t>22.37</t>
  </si>
  <si>
    <t>-53.67</t>
  </si>
  <si>
    <t>Compound Annual Growth Rate Over Five Years</t>
  </si>
  <si>
    <t>Total Revenues, 5 Yr. CAGR %</t>
  </si>
  <si>
    <t>-2.02</t>
  </si>
  <si>
    <t>-4.01</t>
  </si>
  <si>
    <t>2.45</t>
  </si>
  <si>
    <t>4.54</t>
  </si>
  <si>
    <t>7.2</t>
  </si>
  <si>
    <t>11.06</t>
  </si>
  <si>
    <t>13.84</t>
  </si>
  <si>
    <t>17.93</t>
  </si>
  <si>
    <t>Gross Profit, 5 Yr. CAGR %</t>
  </si>
  <si>
    <t>1.49</t>
  </si>
  <si>
    <t>-0.81</t>
  </si>
  <si>
    <t>-4.45</t>
  </si>
  <si>
    <t>3.31</t>
  </si>
  <si>
    <t>6.52</t>
  </si>
  <si>
    <t>7.99</t>
  </si>
  <si>
    <t>9.22</t>
  </si>
  <si>
    <t>7.71</t>
  </si>
  <si>
    <t>11.43</t>
  </si>
  <si>
    <t>17.2</t>
  </si>
  <si>
    <t>EBITDA, 5 Yr. CAGR %</t>
  </si>
  <si>
    <t>-22.57</t>
  </si>
  <si>
    <t>-17.78</t>
  </si>
  <si>
    <t>-15.94</t>
  </si>
  <si>
    <t>21.25</t>
  </si>
  <si>
    <t>12.95</t>
  </si>
  <si>
    <t>39.03</t>
  </si>
  <si>
    <t>23.07</t>
  </si>
  <si>
    <t>13.82</t>
  </si>
  <si>
    <t>14.52</t>
  </si>
  <si>
    <t>18.99</t>
  </si>
  <si>
    <t>EBITA, 5 Yr. CAGR %</t>
  </si>
  <si>
    <t>-38.17</t>
  </si>
  <si>
    <t>-20.55</t>
  </si>
  <si>
    <t>-19.09</t>
  </si>
  <si>
    <t>53.73</t>
  </si>
  <si>
    <t>19.3</t>
  </si>
  <si>
    <t>78.63</t>
  </si>
  <si>
    <t>22.17</t>
  </si>
  <si>
    <t>-4.56</t>
  </si>
  <si>
    <t>8.82</t>
  </si>
  <si>
    <t>18.9</t>
  </si>
  <si>
    <t>EBIT, 5 Yr. CAGR %</t>
  </si>
  <si>
    <t>-39.35</t>
  </si>
  <si>
    <t>-20.67</t>
  </si>
  <si>
    <t>-19.24</t>
  </si>
  <si>
    <t>53.74</t>
  </si>
  <si>
    <t>19.31</t>
  </si>
  <si>
    <t>79.98</t>
  </si>
  <si>
    <t>19.34</t>
  </si>
  <si>
    <t>-16.54</t>
  </si>
  <si>
    <t>14.04</t>
  </si>
  <si>
    <t>Earnings From Cont. Operations, 5 Yr. CAGR %</t>
  </si>
  <si>
    <t>-32.54</t>
  </si>
  <si>
    <t>-19.12</t>
  </si>
  <si>
    <t>-16.37</t>
  </si>
  <si>
    <t>16.49</t>
  </si>
  <si>
    <t>25.02</t>
  </si>
  <si>
    <t>70.19</t>
  </si>
  <si>
    <t>-25.04</t>
  </si>
  <si>
    <t>52.25</t>
  </si>
  <si>
    <t>7.33</t>
  </si>
  <si>
    <t>Net Income, 5 Yr. CAGR %</t>
  </si>
  <si>
    <t>-16.34</t>
  </si>
  <si>
    <t>13.99</t>
  </si>
  <si>
    <t>28.16</t>
  </si>
  <si>
    <t>69.97</t>
  </si>
  <si>
    <t>21.08</t>
  </si>
  <si>
    <t>-20.39</t>
  </si>
  <si>
    <t>58.06</t>
  </si>
  <si>
    <t>4.69</t>
  </si>
  <si>
    <t>Normalized Net Income, 5 Yr. CAGR %</t>
  </si>
  <si>
    <t>-39.36</t>
  </si>
  <si>
    <t>-19.73</t>
  </si>
  <si>
    <t>-18.22</t>
  </si>
  <si>
    <t>49.11</t>
  </si>
  <si>
    <t>25.29</t>
  </si>
  <si>
    <t>79.8</t>
  </si>
  <si>
    <t>13.31</t>
  </si>
  <si>
    <t>-15.73</t>
  </si>
  <si>
    <t>-16.94</t>
  </si>
  <si>
    <t>5.75</t>
  </si>
  <si>
    <t>Diluted EPS Before Extra, 5 Yr. CAGR %</t>
  </si>
  <si>
    <t>-33.03</t>
  </si>
  <si>
    <t>-16.87</t>
  </si>
  <si>
    <t>15.11</t>
  </si>
  <si>
    <t>23.73</t>
  </si>
  <si>
    <t>68.51</t>
  </si>
  <si>
    <t>7.46</t>
  </si>
  <si>
    <t>-25.88</t>
  </si>
  <si>
    <t>50.56</t>
  </si>
  <si>
    <t>4.61</t>
  </si>
  <si>
    <t>Accounts Receivable, 5 Yr. CAGR %</t>
  </si>
  <si>
    <t>-2.34</t>
  </si>
  <si>
    <t>2.47</t>
  </si>
  <si>
    <t>1.18</t>
  </si>
  <si>
    <t>14.53</t>
  </si>
  <si>
    <t>24.02</t>
  </si>
  <si>
    <t>12.37</t>
  </si>
  <si>
    <t>26.25</t>
  </si>
  <si>
    <t>Inventory, 5 Yr. CAGR %</t>
  </si>
  <si>
    <t>13.5</t>
  </si>
  <si>
    <t>-0.34</t>
  </si>
  <si>
    <t>6.65</t>
  </si>
  <si>
    <t>-9.19</t>
  </si>
  <si>
    <t>1.29</t>
  </si>
  <si>
    <t>2.93</t>
  </si>
  <si>
    <t>13.83</t>
  </si>
  <si>
    <t>17.24</t>
  </si>
  <si>
    <t>29.97</t>
  </si>
  <si>
    <t>22.67</t>
  </si>
  <si>
    <t>Net Property, Plant and Equip., 5 Yr. CAGR %</t>
  </si>
  <si>
    <t>-7.58</t>
  </si>
  <si>
    <t>-0.86</t>
  </si>
  <si>
    <t>-4.68</t>
  </si>
  <si>
    <t>-3.3</t>
  </si>
  <si>
    <t>17.7</t>
  </si>
  <si>
    <t>37.3</t>
  </si>
  <si>
    <t>41.03</t>
  </si>
  <si>
    <t>28.43</t>
  </si>
  <si>
    <t>35.3</t>
  </si>
  <si>
    <t>Total Assets, 5 Yr. CAGR %</t>
  </si>
  <si>
    <t>7.11</t>
  </si>
  <si>
    <t>4.35</t>
  </si>
  <si>
    <t>5.51</t>
  </si>
  <si>
    <t>8.03</t>
  </si>
  <si>
    <t>17.72</t>
  </si>
  <si>
    <t>16.15</t>
  </si>
  <si>
    <t>11.74</t>
  </si>
  <si>
    <t>14.83</t>
  </si>
  <si>
    <t>Tangible Book Value, 5 Yr. CAGR %</t>
  </si>
  <si>
    <t>8.35</t>
  </si>
  <si>
    <t>6.5</t>
  </si>
  <si>
    <t>4.9</t>
  </si>
  <si>
    <t>5.43</t>
  </si>
  <si>
    <t>6.22</t>
  </si>
  <si>
    <t>7.05</t>
  </si>
  <si>
    <t>-11.91</t>
  </si>
  <si>
    <t>-14.23</t>
  </si>
  <si>
    <t>-4.37</t>
  </si>
  <si>
    <t>0.55</t>
  </si>
  <si>
    <t>Common Equity, 5 Yr. CAGR %</t>
  </si>
  <si>
    <t>8.37</t>
  </si>
  <si>
    <t>6.2</t>
  </si>
  <si>
    <t>7.88</t>
  </si>
  <si>
    <t>11.11</t>
  </si>
  <si>
    <t>9.74</t>
  </si>
  <si>
    <t>6.14</t>
  </si>
  <si>
    <t>12.21</t>
  </si>
  <si>
    <t>Cash From Operations, 5 Yr. CAGR %</t>
  </si>
  <si>
    <t>1.84</t>
  </si>
  <si>
    <t>-56.02</t>
  </si>
  <si>
    <t>-10.95</t>
  </si>
  <si>
    <t>-10.75</t>
  </si>
  <si>
    <t>-8.63</t>
  </si>
  <si>
    <t>174.92</t>
  </si>
  <si>
    <t>-1.74</t>
  </si>
  <si>
    <t>-30.28</t>
  </si>
  <si>
    <t>-4.51</t>
  </si>
  <si>
    <t>Capital Expenditures, 5 Yr. CAGR %</t>
  </si>
  <si>
    <t>-13.33</t>
  </si>
  <si>
    <t>-7.66</t>
  </si>
  <si>
    <t>-8.04</t>
  </si>
  <si>
    <t>-4.17</t>
  </si>
  <si>
    <t>4.49</t>
  </si>
  <si>
    <t>16.28</t>
  </si>
  <si>
    <t>12.97</t>
  </si>
  <si>
    <t>19.84</t>
  </si>
  <si>
    <t>9.23</t>
  </si>
  <si>
    <t>20.9</t>
  </si>
  <si>
    <t>Levered Free Cash Flow, 5 Yr. CAGR %</t>
  </si>
  <si>
    <t>4.98</t>
  </si>
  <si>
    <t>168.91</t>
  </si>
  <si>
    <t>45.21</t>
  </si>
  <si>
    <t>-12.72</t>
  </si>
  <si>
    <t>-38.32</t>
  </si>
  <si>
    <t>78.04</t>
  </si>
  <si>
    <t>-24.28</t>
  </si>
  <si>
    <t>-62.34</t>
  </si>
  <si>
    <t>-6.01</t>
  </si>
  <si>
    <t>Unlevered Free Cash Flow, 5 Yr. CAGR %</t>
  </si>
  <si>
    <t>78.24</t>
  </si>
  <si>
    <t>-32.5</t>
  </si>
  <si>
    <t>-11.87</t>
  </si>
  <si>
    <t>2020</t>
  </si>
  <si>
    <t>2021</t>
  </si>
  <si>
    <t>2022</t>
  </si>
  <si>
    <t>2023</t>
  </si>
  <si>
    <t>2024</t>
  </si>
  <si>
    <t>2025</t>
  </si>
  <si>
    <t>2026</t>
  </si>
  <si>
    <t>2027</t>
  </si>
  <si>
    <t>Capitalization
                                    1</t>
  </si>
  <si>
    <t>1,432</t>
  </si>
  <si>
    <t>2,701</t>
  </si>
  <si>
    <t>1,987</t>
  </si>
  <si>
    <t>2,526</t>
  </si>
  <si>
    <t>4,467</t>
  </si>
  <si>
    <t>4,309</t>
  </si>
  <si>
    <t>-</t>
  </si>
  <si>
    <t>Change</t>
  </si>
  <si>
    <t>88.6%</t>
  </si>
  <si>
    <t>-26.46%</t>
  </si>
  <si>
    <t>27.13%</t>
  </si>
  <si>
    <t>76.86%</t>
  </si>
  <si>
    <t>-3.53%</t>
  </si>
  <si>
    <t>Enterprise Value (EV)
                                    1</t>
  </si>
  <si>
    <t>1,130</t>
  </si>
  <si>
    <t>2,718</t>
  </si>
  <si>
    <t>2,073</t>
  </si>
  <si>
    <t>4,431</t>
  </si>
  <si>
    <t>4,234</t>
  </si>
  <si>
    <t>4,144</t>
  </si>
  <si>
    <t>140.61%</t>
  </si>
  <si>
    <t>-23.75%</t>
  </si>
  <si>
    <t>21.89%</t>
  </si>
  <si>
    <t>75.39%</t>
  </si>
  <si>
    <t>-4.43%</t>
  </si>
  <si>
    <t>-2.14%</t>
  </si>
  <si>
    <t>4%</t>
  </si>
  <si>
    <t>P/E ratio</t>
  </si>
  <si>
    <t>35.2x</t>
  </si>
  <si>
    <t>115x</t>
  </si>
  <si>
    <t>-472x</t>
  </si>
  <si>
    <t>-14.3x</t>
  </si>
  <si>
    <t>73.3x</t>
  </si>
  <si>
    <t>55x</t>
  </si>
  <si>
    <t>41.6x</t>
  </si>
  <si>
    <t>30x</t>
  </si>
  <si>
    <t>PBR</t>
  </si>
  <si>
    <t>2.84x</t>
  </si>
  <si>
    <t>4.47x</t>
  </si>
  <si>
    <t>3.3x</t>
  </si>
  <si>
    <t>PEG</t>
  </si>
  <si>
    <t>-2.6x</t>
  </si>
  <si>
    <t>4x</t>
  </si>
  <si>
    <t>-0x</t>
  </si>
  <si>
    <t>-1x</t>
  </si>
  <si>
    <t>1.9x</t>
  </si>
  <si>
    <t>1.3x</t>
  </si>
  <si>
    <t>0.8x</t>
  </si>
  <si>
    <t>Capitalization / Revenue</t>
  </si>
  <si>
    <t>3.9x</t>
  </si>
  <si>
    <t>6.84x</t>
  </si>
  <si>
    <t>4.46x</t>
  </si>
  <si>
    <t>4.67x</t>
  </si>
  <si>
    <t>6.23x</t>
  </si>
  <si>
    <t>5.23x</t>
  </si>
  <si>
    <t>3.92x</t>
  </si>
  <si>
    <t>EV / Revenue</t>
  </si>
  <si>
    <t>3.08x</t>
  </si>
  <si>
    <t>6.88x</t>
  </si>
  <si>
    <t>4.65x</t>
  </si>
  <si>
    <t>6.18x</t>
  </si>
  <si>
    <t>5.14x</t>
  </si>
  <si>
    <t>4.49x</t>
  </si>
  <si>
    <t>EV / EBITDA</t>
  </si>
  <si>
    <t>19.8x</t>
  </si>
  <si>
    <t>37.8x</t>
  </si>
  <si>
    <t>33.4x</t>
  </si>
  <si>
    <t>28.1x</t>
  </si>
  <si>
    <t>34.7x</t>
  </si>
  <si>
    <t>28.7x</t>
  </si>
  <si>
    <t>23x</t>
  </si>
  <si>
    <t>22.9x</t>
  </si>
  <si>
    <t>EV / EBIT</t>
  </si>
  <si>
    <t>24x</t>
  </si>
  <si>
    <t>62.8x</t>
  </si>
  <si>
    <t>-210x</t>
  </si>
  <si>
    <t>-14.1x</t>
  </si>
  <si>
    <t>61.7x</t>
  </si>
  <si>
    <t>48.1x</t>
  </si>
  <si>
    <t>33.2x</t>
  </si>
  <si>
    <t>28.5x</t>
  </si>
  <si>
    <t>EV / FCF</t>
  </si>
  <si>
    <t>81.4x</t>
  </si>
  <si>
    <t>36.1x</t>
  </si>
  <si>
    <t>-65x</t>
  </si>
  <si>
    <t>-728x</t>
  </si>
  <si>
    <t>-576x</t>
  </si>
  <si>
    <t>151x</t>
  </si>
  <si>
    <t>49.4x</t>
  </si>
  <si>
    <t>FCF Yield</t>
  </si>
  <si>
    <t>1.23%</t>
  </si>
  <si>
    <t>2.77%</t>
  </si>
  <si>
    <t>-1.54%</t>
  </si>
  <si>
    <t>-0.14%</t>
  </si>
  <si>
    <t>-0.17%</t>
  </si>
  <si>
    <t>0.66%</t>
  </si>
  <si>
    <t>2.02%</t>
  </si>
  <si>
    <t>Dividend per Share
                                    2</t>
  </si>
  <si>
    <t>Rate of return</t>
  </si>
  <si>
    <t>EPS
                                    2</t>
  </si>
  <si>
    <t>2.798</t>
  </si>
  <si>
    <t>3.698</t>
  </si>
  <si>
    <t>5.13</t>
  </si>
  <si>
    <t>Distribution rate</t>
  </si>
  <si>
    <t>Net sales
                                    1</t>
  </si>
  <si>
    <t>367.3</t>
  </si>
  <si>
    <t>394.9</t>
  </si>
  <si>
    <t>445.7</t>
  </si>
  <si>
    <t>540.5</t>
  </si>
  <si>
    <t>716.7</t>
  </si>
  <si>
    <t>823.5</t>
  </si>
  <si>
    <t>922.1</t>
  </si>
  <si>
    <t>1,101</t>
  </si>
  <si>
    <t>EBITDA
                                    1</t>
  </si>
  <si>
    <t>57.02</t>
  </si>
  <si>
    <t>72</t>
  </si>
  <si>
    <t>62</t>
  </si>
  <si>
    <t>90</t>
  </si>
  <si>
    <t>127.8</t>
  </si>
  <si>
    <t>147.5</t>
  </si>
  <si>
    <t>179.8</t>
  </si>
  <si>
    <t>188</t>
  </si>
  <si>
    <t>EBIT
                                    1</t>
  </si>
  <si>
    <t>47.14</t>
  </si>
  <si>
    <t>43.31</t>
  </si>
  <si>
    <t>-9.887</t>
  </si>
  <si>
    <t>-178.7</t>
  </si>
  <si>
    <t>71.82</t>
  </si>
  <si>
    <t>87.94</t>
  </si>
  <si>
    <t>124.9</t>
  </si>
  <si>
    <t>151.1</t>
  </si>
  <si>
    <t>Net income
                                    1</t>
  </si>
  <si>
    <t>41.07</t>
  </si>
  <si>
    <t>23.33</t>
  </si>
  <si>
    <t>-4.188</t>
  </si>
  <si>
    <t>-176.2</t>
  </si>
  <si>
    <t>59.67</t>
  </si>
  <si>
    <t>79.22</t>
  </si>
  <si>
    <t>107.1</t>
  </si>
  <si>
    <t>134</t>
  </si>
  <si>
    <t>Net Debt
                                    1</t>
  </si>
  <si>
    <t>-302.6</t>
  </si>
  <si>
    <t>16.8</t>
  </si>
  <si>
    <t>85.89</t>
  </si>
  <si>
    <t>0.545</t>
  </si>
  <si>
    <t>-36.37</t>
  </si>
  <si>
    <t>-75.1</t>
  </si>
  <si>
    <t>-165.8</t>
  </si>
  <si>
    <t>Reference price
                                    2</t>
  </si>
  <si>
    <t>110.37</t>
  </si>
  <si>
    <t>80.32</t>
  </si>
  <si>
    <t>100.69</t>
  </si>
  <si>
    <t>159.79</t>
  </si>
  <si>
    <t>153.89</t>
  </si>
  <si>
    <t>Nbr of stocks (in thousands)</t>
  </si>
  <si>
    <t>23,769</t>
  </si>
  <si>
    <t>24,475</t>
  </si>
  <si>
    <t>24,734</t>
  </si>
  <si>
    <t>25,084</t>
  </si>
  <si>
    <t>27,956</t>
  </si>
  <si>
    <t>28,003</t>
  </si>
  <si>
    <t>Announcement Date</t>
  </si>
  <si>
    <t>6/23/20</t>
  </si>
  <si>
    <t>6/29/21</t>
  </si>
  <si>
    <t>6/28/22</t>
  </si>
  <si>
    <t>6/27/23</t>
  </si>
  <si>
    <t>6/26/24</t>
  </si>
  <si>
    <t>address1</t>
  </si>
  <si>
    <t>241 18th Street South</t>
  </si>
  <si>
    <t>address2</t>
  </si>
  <si>
    <t>Suite 415</t>
  </si>
  <si>
    <t>city</t>
  </si>
  <si>
    <t>Arlington</t>
  </si>
  <si>
    <t>state</t>
  </si>
  <si>
    <t>VA</t>
  </si>
  <si>
    <t>zip</t>
  </si>
  <si>
    <t>22202</t>
  </si>
  <si>
    <t>country</t>
  </si>
  <si>
    <t>phone</t>
  </si>
  <si>
    <t>805 520 8350</t>
  </si>
  <si>
    <t>website</t>
  </si>
  <si>
    <t>https://www.avinc.com</t>
  </si>
  <si>
    <t>industry</t>
  </si>
  <si>
    <t>industryKey</t>
  </si>
  <si>
    <t>aerospace-defense</t>
  </si>
  <si>
    <t>industryDisp</t>
  </si>
  <si>
    <t>sector</t>
  </si>
  <si>
    <t>Industrials</t>
  </si>
  <si>
    <t>sectorKey</t>
  </si>
  <si>
    <t>industrials</t>
  </si>
  <si>
    <t>sectorDisp</t>
  </si>
  <si>
    <t>longBusinessSummary</t>
  </si>
  <si>
    <t>AeroVironment, Inc. designs, develops, produces, delivers, and supports a portfolio of robotic systems and related services for government agencies and businesses in the United States and internationally. It operates through UnCrewed Systems (UxS); Loitering Munition Systems (LMS); and the MacCready Works (MW) segments. The company supplies uncrewed aircraft and ground robot systems, loitering munitions systems, and related services primarily to organizations within the U.S. Department of Defense, other federal agencies, and to international allied governments. It also offers airborne platforms, payloads and payload integration, ground control systems, and ground support equipment and other items and services related to unmanned aircraft systems. In addition, the company offers small UAS products, including training, spare parts, product repair, product replacement, maintenance, and upgrade services. Further, it develops mars Helicopters and high-altitude pseudo-satellite UAS systems. AeroVironment, Inc. was incorporated in 1971 and is headquartered in Arlington, Virginia.</t>
  </si>
  <si>
    <t>fullTimeEmployees</t>
  </si>
  <si>
    <t>companyOfficers</t>
  </si>
  <si>
    <t>[{'maxAge': 1, 'name': 'Mr. Wahid  Nawabi', 'age': 54, 'title': 'Chairman of the Board, President &amp; CEO', 'yearBorn': 1969, 'fiscalYear': 2024, 'totalPay': 2110492, 'exercisedValue': 0, 'unexercisedValue': 8731897}, {'maxAge': 1, 'name': 'Mr. Kevin Patrick McDonnell', 'age': 61, 'title': 'Senior VP &amp; CFO', 'yearBorn': 1962, 'fiscalYear': 2024, 'totalPay': 966084, 'exercisedValue': 0, 'unexercisedValue': 0}, {'maxAge': 1, 'name': 'Ms. Melissa Ann Brown J.D.', 'age': 46, 'title': 'Senior VP, General Counsel, Chief Compliance Officer &amp; Corporate Secretary', 'yearBorn': 1977, 'fiscalYear': 2024, 'totalPay': 831123, 'exercisedValue': 0, 'unexercisedValue': 0}, {'maxAge': 1, 'name': 'Mr. Trace E. Stevenson', 'age': 49, 'title': 'Senior VP &amp; GM of Unmanned Systems', 'yearBorn': 1974, 'fiscalYear': 2024, 'totalPay': 598207, 'exercisedValue': 0, 'unexercisedValue': 0}, {'maxAge': 1, 'name': 'Mr. Brett P. Hush', 'age': 62, 'title': 'Senior VP &amp; GM of Loitering Munition Systems', 'yearBorn': 1961, 'fiscalYear': 2024, 'totalPay': 550999, 'exercisedValue': 0, 'unexercisedValue': 0}, {'maxAge': 1, 'name': 'Mr. Brian Charles Shackley CPA', 'age': 46, 'title': 'VP, Controller &amp; Chief Accounting Officer', 'yearBorn': 1977, 'fiscalYear': 2024, 'totalPay': 371888, 'exercisedValue': 0, 'unexercisedValue': 0}, {'maxAge': 1, 'name': 'Scott  Newbern', 'title': 'VP &amp; Chief Technology Officer', 'fiscalYear': 2024, 'exercisedValue': 0, 'unexercisedValue': 0}, {'maxAge': 1, 'name': 'Mr. Jonah  Teeter-Balin', 'title': 'Senior Director of Corporate Development &amp; Investor Relations', 'fiscalYear': 2024, 'exercisedValue': 0, 'unexercisedValue': 0}, {'maxAge': 1, 'name': 'Ms. Archana  Nirwan', 'age': 47, 'title': 'Chief People Officer', 'yearBorn': 1976, 'fiscalYear': 2024, 'exercisedValue': 0, 'unexercisedValue': 0}, {'maxAge': 1, 'name': 'Mr. Jeff E. Rodrian', 'age': 46, 'title': 'Senior VP of MacCready Works &amp; GM of Advanced Systems Group', 'yearBorn': 1977,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</si>
  <si>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</si>
  <si>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</si>
  <si>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</si>
  <si>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</si>
  <si>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</si>
  <si>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</si>
  <si>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</si>
  <si>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</si>
  <si>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</si>
  <si>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</si>
  <si>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</si>
  <si>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</si>
  <si>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</si>
  <si>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</si>
  <si>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</si>
  <si>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</si>
  <si>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</si>
  <si>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</si>
  <si>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</si>
  <si>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</si>
  <si>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</si>
  <si>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</si>
  <si>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</si>
  <si>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</si>
  <si>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</si>
  <si>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</si>
  <si>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</si>
  <si>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</si>
  <si>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</si>
  <si>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</si>
  <si>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</si>
  <si>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</si>
  <si>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</si>
  <si>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</si>
  <si>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</si>
  <si>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</si>
  <si>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</si>
  <si>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</si>
  <si>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</si>
  <si>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</si>
  <si>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</si>
  <si>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</si>
  <si>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</si>
  <si>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</si>
  <si>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</si>
  <si>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</si>
  <si>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</si>
  <si>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</si>
  <si>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</si>
  <si>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</si>
  <si>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</si>
  <si>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</si>
  <si>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</si>
  <si>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</si>
  <si>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</si>
  <si>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</si>
  <si>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</si>
  <si>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</si>
  <si>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</si>
  <si>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</si>
  <si>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</si>
  <si>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</si>
  <si>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</si>
  <si>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</si>
  <si>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</si>
  <si>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</si>
  <si>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</si>
  <si>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</si>
  <si>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</si>
  <si>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</si>
  <si>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</si>
  <si>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AeroVironment, Inc.</t>
  </si>
  <si>
    <t>longName</t>
  </si>
  <si>
    <t>firstTradeDateEpochUtc</t>
  </si>
  <si>
    <t>timeZoneFullName</t>
  </si>
  <si>
    <t>America/New_York</t>
  </si>
  <si>
    <t>timeZoneShortName</t>
  </si>
  <si>
    <t>EST</t>
  </si>
  <si>
    <t>uuid</t>
  </si>
  <si>
    <t>1b9a68c5-9df5-3a1a-81c9-3512931c625d</t>
  </si>
  <si>
    <t>messageBoardId</t>
  </si>
  <si>
    <t>finmb_1674636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</si>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</sst>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157.87</v>
      </c>
      <c r="C4" s="2"/>
      <c r="D4" s="2"/>
      <c r="E4" s="2"/>
      <c r="F4" s="2"/>
      <c r="G4" s="2"/>
      <c r="H4" s="2"/>
      <c r="I4" s="2"/>
      <c r="J4" s="2"/>
      <c r="K4" s="2"/>
      <c r="L4" s="2"/>
      <c r="M4" s="2"/>
      <c r="N4" s="2"/>
      <c r="O4" s="2"/>
      <c r="P4" s="2"/>
      <c r="Q4" s="2"/>
      <c r="R4" s="2"/>
      <c r="S4" s="2"/>
      <c r="T4" s="2"/>
      <c r="U4" s="2"/>
      <c r="V4" s="2"/>
      <c r="W4" s="2"/>
      <c r="X4" s="2"/>
      <c r="Y4" s="2"/>
      <c r="Z4" s="2"/>
    </row>
    <row r="5">
      <c r="A5" s="1" t="s">
        <v>7</v>
      </c>
      <c r="B5" s="1">
        <v>-3.507676434373504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4.412578304E9</v>
      </c>
      <c r="C8" s="2"/>
      <c r="D8" s="2"/>
      <c r="E8" s="2"/>
      <c r="F8" s="2"/>
      <c r="G8" s="2"/>
      <c r="H8" s="2"/>
      <c r="I8" s="2"/>
      <c r="J8" s="2"/>
      <c r="K8" s="2"/>
      <c r="L8" s="2"/>
      <c r="M8" s="2"/>
      <c r="N8" s="2"/>
      <c r="O8" s="2"/>
      <c r="P8" s="2"/>
      <c r="Q8" s="2"/>
      <c r="R8" s="2"/>
      <c r="S8" s="2"/>
      <c r="T8" s="2"/>
      <c r="U8" s="2"/>
      <c r="V8" s="2"/>
      <c r="W8" s="2"/>
      <c r="X8" s="2"/>
      <c r="Y8" s="2"/>
      <c r="Z8" s="2"/>
    </row>
    <row r="9">
      <c r="A9" s="1" t="s">
        <v>13</v>
      </c>
      <c r="B9" s="1">
        <v>29.454</v>
      </c>
      <c r="C9" s="2"/>
      <c r="D9" s="2"/>
      <c r="E9" s="2"/>
      <c r="F9" s="2"/>
      <c r="G9" s="2"/>
      <c r="H9" s="2"/>
      <c r="I9" s="2"/>
      <c r="J9" s="2"/>
      <c r="K9" s="2"/>
      <c r="L9" s="2"/>
      <c r="M9" s="2"/>
      <c r="N9" s="2"/>
      <c r="O9" s="2"/>
      <c r="P9" s="2"/>
      <c r="Q9" s="2"/>
      <c r="R9" s="2"/>
      <c r="S9" s="2"/>
      <c r="T9" s="2"/>
      <c r="U9" s="2"/>
      <c r="V9" s="2"/>
      <c r="W9" s="2"/>
      <c r="X9" s="2"/>
      <c r="Y9" s="2"/>
      <c r="Z9" s="2"/>
    </row>
    <row r="10">
      <c r="A10" s="1" t="s">
        <v>14</v>
      </c>
      <c r="B10" s="1">
        <v>37.08814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v>
      </c>
      <c r="C2" s="1">
        <v>8.0</v>
      </c>
      <c r="D2" s="1">
        <v>12.0</v>
      </c>
      <c r="E2" s="1">
        <v>20.0</v>
      </c>
      <c r="F2" s="1">
        <v>47.0</v>
      </c>
      <c r="G2" s="1">
        <v>41.0</v>
      </c>
      <c r="H2" s="1">
        <v>23.0</v>
      </c>
      <c r="I2" s="1">
        <v>-4.0</v>
      </c>
      <c r="J2" s="1">
        <v>-176.0</v>
      </c>
      <c r="K2" s="1">
        <v>59.0</v>
      </c>
      <c r="L2" s="2"/>
      <c r="M2" s="2"/>
      <c r="N2" s="2"/>
      <c r="O2" s="2"/>
      <c r="P2" s="2"/>
      <c r="Q2" s="2"/>
      <c r="R2" s="2"/>
      <c r="S2" s="2"/>
      <c r="T2" s="2"/>
      <c r="U2" s="2"/>
      <c r="V2" s="2"/>
      <c r="W2" s="2"/>
      <c r="X2" s="2"/>
      <c r="Y2" s="2"/>
      <c r="Z2" s="2"/>
    </row>
    <row r="3">
      <c r="A3" s="1" t="s">
        <v>19</v>
      </c>
      <c r="B3" s="1">
        <v>8.0</v>
      </c>
      <c r="C3" s="1">
        <v>5.0</v>
      </c>
      <c r="D3" s="1">
        <v>6.0</v>
      </c>
      <c r="E3" s="1">
        <v>5.0</v>
      </c>
      <c r="F3" s="1">
        <v>7.0</v>
      </c>
      <c r="G3" s="1">
        <v>7.0</v>
      </c>
      <c r="H3" s="1">
        <v>12.0</v>
      </c>
      <c r="I3" s="1">
        <v>34.0</v>
      </c>
      <c r="J3" s="1">
        <v>25.0</v>
      </c>
      <c r="K3" s="1">
        <v>17.0</v>
      </c>
      <c r="L3" s="2"/>
      <c r="M3" s="2"/>
      <c r="N3" s="2"/>
      <c r="O3" s="2"/>
      <c r="P3" s="2"/>
      <c r="Q3" s="2"/>
      <c r="R3" s="2"/>
      <c r="S3" s="2"/>
      <c r="T3" s="2"/>
      <c r="U3" s="2"/>
      <c r="V3" s="2"/>
      <c r="W3" s="2"/>
      <c r="X3" s="2"/>
      <c r="Y3" s="2"/>
      <c r="Z3" s="2"/>
    </row>
    <row r="4">
      <c r="A4" s="1" t="s">
        <v>20</v>
      </c>
      <c r="B4" s="1">
        <v>24.0</v>
      </c>
      <c r="C4" s="1">
        <v>8.0</v>
      </c>
      <c r="D4" s="1">
        <v>13.0</v>
      </c>
      <c r="E4" s="1">
        <v>29.0</v>
      </c>
      <c r="F4" s="1">
        <v>35.0</v>
      </c>
      <c r="G4" s="1">
        <v>2.0</v>
      </c>
      <c r="H4" s="1">
        <v>6.0</v>
      </c>
      <c r="I4" s="1">
        <v>26.0</v>
      </c>
      <c r="J4" s="1">
        <v>23.0</v>
      </c>
      <c r="K4" s="1">
        <v>17.0</v>
      </c>
      <c r="L4" s="2"/>
      <c r="M4" s="2"/>
      <c r="N4" s="2"/>
      <c r="O4" s="2"/>
      <c r="P4" s="2"/>
      <c r="Q4" s="2"/>
      <c r="R4" s="2"/>
      <c r="S4" s="2"/>
      <c r="T4" s="2"/>
      <c r="U4" s="2"/>
      <c r="V4" s="2"/>
      <c r="W4" s="2"/>
      <c r="X4" s="2"/>
      <c r="Y4" s="2"/>
      <c r="Z4" s="2"/>
    </row>
    <row r="5">
      <c r="A5" s="1" t="s">
        <v>21</v>
      </c>
      <c r="B5" s="1">
        <v>8.0</v>
      </c>
      <c r="C5" s="1">
        <v>6.0</v>
      </c>
      <c r="D5" s="1">
        <v>7.0</v>
      </c>
      <c r="E5" s="1">
        <v>5.0</v>
      </c>
      <c r="F5" s="1">
        <v>7.0</v>
      </c>
      <c r="G5" s="1">
        <v>9.0</v>
      </c>
      <c r="H5" s="1">
        <v>19.0</v>
      </c>
      <c r="I5" s="1">
        <v>60.0</v>
      </c>
      <c r="J5" s="1">
        <v>49.0</v>
      </c>
      <c r="K5" s="1">
        <v>35.0</v>
      </c>
      <c r="L5" s="2"/>
      <c r="M5" s="2"/>
      <c r="N5" s="2"/>
      <c r="O5" s="2"/>
      <c r="P5" s="2"/>
      <c r="Q5" s="2"/>
      <c r="R5" s="2"/>
      <c r="S5" s="2"/>
      <c r="T5" s="2"/>
      <c r="U5" s="2"/>
      <c r="V5" s="2"/>
      <c r="W5" s="2"/>
      <c r="X5" s="2"/>
      <c r="Y5" s="2"/>
      <c r="Z5" s="2"/>
    </row>
    <row r="6">
      <c r="A6" s="1" t="s">
        <v>22</v>
      </c>
      <c r="B6" s="1">
        <v>0.0</v>
      </c>
      <c r="C6" s="1">
        <v>0.0</v>
      </c>
      <c r="D6" s="1">
        <v>0.0</v>
      </c>
      <c r="E6" s="1">
        <v>0.0</v>
      </c>
      <c r="F6" s="1">
        <v>0.0</v>
      </c>
      <c r="G6" s="1">
        <v>0.0</v>
      </c>
      <c r="H6" s="1">
        <v>14.0</v>
      </c>
      <c r="I6" s="1">
        <v>78.0</v>
      </c>
      <c r="J6" s="1">
        <v>84.0</v>
      </c>
      <c r="K6" s="1">
        <v>1.0</v>
      </c>
      <c r="L6" s="2"/>
      <c r="M6" s="2"/>
      <c r="N6" s="2"/>
      <c r="O6" s="2"/>
      <c r="P6" s="2"/>
      <c r="Q6" s="2"/>
      <c r="R6" s="2"/>
      <c r="S6" s="2"/>
      <c r="T6" s="2"/>
      <c r="U6" s="2"/>
      <c r="V6" s="2"/>
      <c r="W6" s="2"/>
      <c r="X6" s="2"/>
      <c r="Y6" s="2"/>
      <c r="Z6" s="2"/>
    </row>
    <row r="7">
      <c r="A7" s="1" t="s">
        <v>23</v>
      </c>
      <c r="B7" s="1">
        <v>3.0</v>
      </c>
      <c r="C7" s="1">
        <v>-2.0</v>
      </c>
      <c r="D7" s="1">
        <v>3.0</v>
      </c>
      <c r="E7" s="1">
        <v>2.0</v>
      </c>
      <c r="F7" s="1">
        <v>7.0</v>
      </c>
      <c r="G7" s="1">
        <v>-7.0</v>
      </c>
      <c r="H7" s="1">
        <v>12.0</v>
      </c>
      <c r="I7" s="1">
        <v>8.0</v>
      </c>
      <c r="J7" s="1">
        <v>1.0</v>
      </c>
      <c r="K7" s="1">
        <v>62.0</v>
      </c>
      <c r="L7" s="2"/>
      <c r="M7" s="2"/>
      <c r="N7" s="2"/>
      <c r="O7" s="2"/>
      <c r="P7" s="2"/>
      <c r="Q7" s="2"/>
      <c r="R7" s="2"/>
      <c r="S7" s="2"/>
      <c r="T7" s="2"/>
      <c r="U7" s="2"/>
      <c r="V7" s="2"/>
      <c r="W7" s="2"/>
      <c r="X7" s="2"/>
      <c r="Y7" s="2"/>
      <c r="Z7" s="2"/>
    </row>
    <row r="8">
      <c r="A8" s="1" t="s">
        <v>24</v>
      </c>
      <c r="B8" s="1">
        <v>4.0</v>
      </c>
      <c r="C8" s="1">
        <v>6.0</v>
      </c>
      <c r="D8" s="1">
        <v>1.0</v>
      </c>
      <c r="E8" s="1">
        <v>1.0</v>
      </c>
      <c r="F8" s="1">
        <v>-1.0</v>
      </c>
      <c r="G8" s="1">
        <v>-1.0</v>
      </c>
      <c r="H8" s="1">
        <v>29.0</v>
      </c>
      <c r="I8" s="1">
        <v>24.0</v>
      </c>
      <c r="J8" s="1">
        <v>25.0</v>
      </c>
      <c r="K8" s="1">
        <v>3.0</v>
      </c>
      <c r="L8" s="2"/>
      <c r="M8" s="2"/>
      <c r="N8" s="2"/>
      <c r="O8" s="2"/>
      <c r="P8" s="2"/>
      <c r="Q8" s="2"/>
      <c r="R8" s="2"/>
      <c r="S8" s="2"/>
      <c r="T8" s="2"/>
      <c r="U8" s="2"/>
      <c r="V8" s="2"/>
      <c r="W8" s="2"/>
      <c r="X8" s="2"/>
      <c r="Y8" s="2"/>
      <c r="Z8" s="2"/>
    </row>
    <row r="9">
      <c r="A9" s="1" t="s">
        <v>25</v>
      </c>
      <c r="B9" s="1">
        <v>43.0</v>
      </c>
      <c r="C9" s="1">
        <v>0.0</v>
      </c>
      <c r="D9" s="1">
        <v>4.0</v>
      </c>
      <c r="E9" s="1">
        <v>1.0</v>
      </c>
      <c r="F9" s="1">
        <v>4.0</v>
      </c>
      <c r="G9" s="1">
        <v>0.0</v>
      </c>
      <c r="H9" s="1">
        <v>0.0</v>
      </c>
      <c r="I9" s="1">
        <v>0.0</v>
      </c>
      <c r="J9" s="1">
        <v>207.0</v>
      </c>
      <c r="K9" s="1">
        <v>0.0</v>
      </c>
      <c r="L9" s="2"/>
      <c r="M9" s="2"/>
      <c r="N9" s="2"/>
      <c r="O9" s="2"/>
      <c r="P9" s="2"/>
      <c r="Q9" s="2"/>
      <c r="R9" s="2"/>
      <c r="S9" s="2"/>
      <c r="T9" s="2"/>
      <c r="U9" s="2"/>
      <c r="V9" s="2"/>
      <c r="W9" s="2"/>
      <c r="X9" s="2"/>
      <c r="Y9" s="2"/>
      <c r="Z9" s="2"/>
    </row>
    <row r="10">
      <c r="A10" s="1" t="s">
        <v>26</v>
      </c>
      <c r="B10" s="1">
        <v>24.0</v>
      </c>
      <c r="C10" s="1">
        <v>13.0</v>
      </c>
      <c r="D10" s="1">
        <v>11.0</v>
      </c>
      <c r="E10" s="1">
        <v>1.0</v>
      </c>
      <c r="F10" s="1">
        <v>3.0</v>
      </c>
      <c r="G10" s="1">
        <v>5.0</v>
      </c>
      <c r="H10" s="1">
        <v>10.0</v>
      </c>
      <c r="I10" s="1">
        <v>-5.0</v>
      </c>
      <c r="J10" s="1">
        <v>2.0</v>
      </c>
      <c r="K10" s="1">
        <v>1.0</v>
      </c>
      <c r="L10" s="2"/>
      <c r="M10" s="2"/>
      <c r="N10" s="2"/>
      <c r="O10" s="2"/>
      <c r="P10" s="2"/>
      <c r="Q10" s="2"/>
      <c r="R10" s="2"/>
      <c r="S10" s="2"/>
      <c r="T10" s="2"/>
      <c r="U10" s="2"/>
      <c r="V10" s="2"/>
      <c r="W10" s="2"/>
      <c r="X10" s="2"/>
      <c r="Y10" s="2"/>
      <c r="Z10" s="2"/>
    </row>
    <row r="11">
      <c r="A11" s="1" t="s">
        <v>27</v>
      </c>
      <c r="B11" s="1">
        <v>3.0</v>
      </c>
      <c r="C11" s="1">
        <v>4.0</v>
      </c>
      <c r="D11" s="1">
        <v>3.0</v>
      </c>
      <c r="E11" s="1">
        <v>4.0</v>
      </c>
      <c r="F11" s="1">
        <v>6.0</v>
      </c>
      <c r="G11" s="1">
        <v>6.0</v>
      </c>
      <c r="H11" s="1">
        <v>6.0</v>
      </c>
      <c r="I11" s="1">
        <v>5.0</v>
      </c>
      <c r="J11" s="1">
        <v>10.0</v>
      </c>
      <c r="K11" s="1">
        <v>17.0</v>
      </c>
      <c r="L11" s="2"/>
      <c r="M11" s="2"/>
      <c r="N11" s="2"/>
      <c r="O11" s="2"/>
      <c r="P11" s="2"/>
      <c r="Q11" s="2"/>
      <c r="R11" s="2"/>
      <c r="S11" s="2"/>
      <c r="T11" s="2"/>
      <c r="U11" s="2"/>
      <c r="V11" s="2"/>
      <c r="W11" s="2"/>
      <c r="X11" s="2"/>
      <c r="Y11" s="2"/>
      <c r="Z11" s="2"/>
    </row>
    <row r="12">
      <c r="A12" s="1" t="s">
        <v>28</v>
      </c>
      <c r="B12" s="1">
        <v>-11.0</v>
      </c>
      <c r="C12" s="1">
        <v>12.0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-10.0</v>
      </c>
      <c r="C13" s="1">
        <v>-17.0</v>
      </c>
      <c r="D13" s="1">
        <v>5.0</v>
      </c>
      <c r="E13" s="1">
        <v>97.0</v>
      </c>
      <c r="F13" s="1">
        <v>-3.0</v>
      </c>
      <c r="G13" s="1">
        <v>38.0</v>
      </c>
      <c r="H13" s="1">
        <v>-11.0</v>
      </c>
      <c r="I13" s="1">
        <v>0.0</v>
      </c>
      <c r="J13" s="1">
        <v>9.0</v>
      </c>
      <c r="K13" s="1">
        <v>0.0</v>
      </c>
      <c r="L13" s="2"/>
      <c r="M13" s="2"/>
      <c r="N13" s="2"/>
      <c r="O13" s="2"/>
      <c r="P13" s="2"/>
      <c r="Q13" s="2"/>
      <c r="R13" s="2"/>
      <c r="S13" s="2"/>
      <c r="T13" s="2"/>
      <c r="U13" s="2"/>
      <c r="V13" s="2"/>
      <c r="W13" s="2"/>
      <c r="X13" s="2"/>
      <c r="Y13" s="2"/>
      <c r="Z13" s="2"/>
    </row>
    <row r="14">
      <c r="A14" s="1" t="s">
        <v>30</v>
      </c>
      <c r="B14" s="1">
        <v>0.0</v>
      </c>
      <c r="C14" s="1">
        <v>0.0</v>
      </c>
      <c r="D14" s="1">
        <v>0.0</v>
      </c>
      <c r="E14" s="1">
        <v>-1.0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-2.0</v>
      </c>
      <c r="C15" s="1">
        <v>-2.0</v>
      </c>
      <c r="D15" s="1">
        <v>21.0</v>
      </c>
      <c r="E15" s="1">
        <v>6.0</v>
      </c>
      <c r="F15" s="1">
        <v>-71.0</v>
      </c>
      <c r="G15" s="1">
        <v>7.0</v>
      </c>
      <c r="H15" s="1">
        <v>3.0</v>
      </c>
      <c r="I15" s="1">
        <v>41.0</v>
      </c>
      <c r="J15" s="1">
        <v>-31.0</v>
      </c>
      <c r="K15" s="1">
        <v>2.0</v>
      </c>
      <c r="L15" s="2"/>
      <c r="M15" s="2"/>
      <c r="N15" s="2"/>
      <c r="O15" s="2"/>
      <c r="P15" s="2"/>
      <c r="Q15" s="2"/>
      <c r="R15" s="2"/>
      <c r="S15" s="2"/>
      <c r="T15" s="2"/>
      <c r="U15" s="2"/>
      <c r="V15" s="2"/>
      <c r="W15" s="2"/>
      <c r="X15" s="2"/>
      <c r="Y15" s="2"/>
      <c r="Z15" s="2"/>
    </row>
    <row r="16">
      <c r="A16" s="1" t="s">
        <v>32</v>
      </c>
      <c r="B16" s="1">
        <v>-8.0</v>
      </c>
      <c r="C16" s="1">
        <v>-23.0</v>
      </c>
      <c r="D16" s="1">
        <v>-13.0</v>
      </c>
      <c r="E16" s="1">
        <v>12.0</v>
      </c>
      <c r="F16" s="1">
        <v>-10.0</v>
      </c>
      <c r="G16" s="1">
        <v>-65.0</v>
      </c>
      <c r="H16" s="1">
        <v>25.0</v>
      </c>
      <c r="I16" s="1">
        <v>-28.0</v>
      </c>
      <c r="J16" s="1">
        <v>-28.0</v>
      </c>
      <c r="K16" s="1">
        <v>-73.0</v>
      </c>
      <c r="L16" s="2"/>
      <c r="M16" s="2"/>
      <c r="N16" s="2"/>
      <c r="O16" s="2"/>
      <c r="P16" s="2"/>
      <c r="Q16" s="2"/>
      <c r="R16" s="2"/>
      <c r="S16" s="2"/>
      <c r="T16" s="2"/>
      <c r="U16" s="2"/>
      <c r="V16" s="2"/>
      <c r="W16" s="2"/>
      <c r="X16" s="2"/>
      <c r="Y16" s="2"/>
      <c r="Z16" s="2"/>
    </row>
    <row r="17">
      <c r="A17" s="1" t="s">
        <v>33</v>
      </c>
      <c r="B17" s="1">
        <v>11.0</v>
      </c>
      <c r="C17" s="1">
        <v>1.0</v>
      </c>
      <c r="D17" s="1">
        <v>-22.0</v>
      </c>
      <c r="E17" s="1">
        <v>2.0</v>
      </c>
      <c r="F17" s="1">
        <v>-16.0</v>
      </c>
      <c r="G17" s="1">
        <v>8.0</v>
      </c>
      <c r="H17" s="1">
        <v>-5.0</v>
      </c>
      <c r="I17" s="1">
        <v>-27.0</v>
      </c>
      <c r="J17" s="1">
        <v>-61.0</v>
      </c>
      <c r="K17" s="1">
        <v>-23.0</v>
      </c>
      <c r="L17" s="2"/>
      <c r="M17" s="2"/>
      <c r="N17" s="2"/>
      <c r="O17" s="2"/>
      <c r="P17" s="2"/>
      <c r="Q17" s="2"/>
      <c r="R17" s="2"/>
      <c r="S17" s="2"/>
      <c r="T17" s="2"/>
      <c r="U17" s="2"/>
      <c r="V17" s="2"/>
      <c r="W17" s="2"/>
      <c r="X17" s="2"/>
      <c r="Y17" s="2"/>
      <c r="Z17" s="2"/>
    </row>
    <row r="18">
      <c r="A18" s="1" t="s">
        <v>34</v>
      </c>
      <c r="B18" s="1">
        <v>5.0</v>
      </c>
      <c r="C18" s="1">
        <v>-2.0</v>
      </c>
      <c r="D18" s="1">
        <v>2.0</v>
      </c>
      <c r="E18" s="1">
        <v>5.0</v>
      </c>
      <c r="F18" s="1">
        <v>-7.0</v>
      </c>
      <c r="G18" s="1">
        <v>3.0</v>
      </c>
      <c r="H18" s="1">
        <v>2.0</v>
      </c>
      <c r="I18" s="1">
        <v>-7.0</v>
      </c>
      <c r="J18" s="1">
        <v>12.0</v>
      </c>
      <c r="K18" s="1">
        <v>12.0</v>
      </c>
      <c r="L18" s="2"/>
      <c r="M18" s="2"/>
      <c r="N18" s="2"/>
      <c r="O18" s="2"/>
      <c r="P18" s="2"/>
      <c r="Q18" s="2"/>
      <c r="R18" s="2"/>
      <c r="S18" s="2"/>
      <c r="T18" s="2"/>
      <c r="U18" s="2"/>
      <c r="V18" s="2"/>
      <c r="W18" s="2"/>
      <c r="X18" s="2"/>
      <c r="Y18" s="2"/>
      <c r="Z18" s="2"/>
    </row>
    <row r="19">
      <c r="A19" s="1" t="s">
        <v>35</v>
      </c>
      <c r="B19" s="1">
        <v>6.0</v>
      </c>
      <c r="C19" s="1">
        <v>0.0</v>
      </c>
      <c r="D19" s="1">
        <v>0.0</v>
      </c>
      <c r="E19" s="1">
        <v>0.0</v>
      </c>
      <c r="F19" s="1">
        <v>-82.0</v>
      </c>
      <c r="G19" s="1">
        <v>82.0</v>
      </c>
      <c r="H19" s="1">
        <v>0.0</v>
      </c>
      <c r="I19" s="1">
        <v>-44.0</v>
      </c>
      <c r="J19" s="1">
        <v>44.0</v>
      </c>
      <c r="K19" s="1">
        <v>0.0</v>
      </c>
      <c r="L19" s="2"/>
      <c r="M19" s="2"/>
      <c r="N19" s="2"/>
      <c r="O19" s="2"/>
      <c r="P19" s="2"/>
      <c r="Q19" s="2"/>
      <c r="R19" s="2"/>
      <c r="S19" s="2"/>
      <c r="T19" s="2"/>
      <c r="U19" s="2"/>
      <c r="V19" s="2"/>
      <c r="W19" s="2"/>
      <c r="X19" s="2"/>
      <c r="Y19" s="2"/>
      <c r="Z19" s="2"/>
    </row>
    <row r="20">
      <c r="A20" s="1" t="s">
        <v>36</v>
      </c>
      <c r="B20" s="1">
        <v>3.0</v>
      </c>
      <c r="C20" s="1">
        <v>2.0</v>
      </c>
      <c r="D20" s="1">
        <v>-2.0</v>
      </c>
      <c r="E20" s="1">
        <v>8.0</v>
      </c>
      <c r="F20" s="1">
        <v>-6.0</v>
      </c>
      <c r="G20" s="1">
        <v>9.0</v>
      </c>
      <c r="H20" s="1">
        <v>10.0</v>
      </c>
      <c r="I20" s="1">
        <v>-12.0</v>
      </c>
      <c r="J20" s="1">
        <v>-6.0</v>
      </c>
      <c r="K20" s="1">
        <v>-23.0</v>
      </c>
      <c r="L20" s="2"/>
      <c r="M20" s="2"/>
      <c r="N20" s="2"/>
      <c r="O20" s="2"/>
      <c r="P20" s="2"/>
      <c r="Q20" s="2"/>
      <c r="R20" s="2"/>
      <c r="S20" s="2"/>
      <c r="T20" s="2"/>
      <c r="U20" s="2"/>
      <c r="V20" s="2"/>
      <c r="W20" s="2"/>
      <c r="X20" s="2"/>
      <c r="Y20" s="2"/>
      <c r="Z20" s="2"/>
    </row>
    <row r="21" ht="15.75" customHeight="1">
      <c r="A21" s="1" t="s">
        <v>37</v>
      </c>
      <c r="B21" s="1">
        <v>39.0</v>
      </c>
      <c r="C21" s="1">
        <v>55.0</v>
      </c>
      <c r="D21" s="1">
        <v>-10.0</v>
      </c>
      <c r="E21" s="1">
        <v>69.0</v>
      </c>
      <c r="F21" s="1">
        <v>19.0</v>
      </c>
      <c r="G21" s="1">
        <v>25.0</v>
      </c>
      <c r="H21" s="1">
        <v>86.0</v>
      </c>
      <c r="I21" s="1">
        <v>-9.0</v>
      </c>
      <c r="J21" s="1">
        <v>11.0</v>
      </c>
      <c r="K21" s="1">
        <v>15.0</v>
      </c>
      <c r="L21" s="2"/>
      <c r="M21" s="2"/>
      <c r="N21" s="2"/>
      <c r="O21" s="2"/>
      <c r="P21" s="2"/>
      <c r="Q21" s="2"/>
      <c r="R21" s="2"/>
      <c r="S21" s="2"/>
      <c r="T21" s="2"/>
      <c r="U21" s="2"/>
      <c r="V21" s="2"/>
      <c r="W21" s="2"/>
      <c r="X21" s="2"/>
      <c r="Y21" s="2"/>
      <c r="Z21" s="2"/>
    </row>
    <row r="22" ht="15.75" customHeight="1">
      <c r="A22" s="1" t="s">
        <v>38</v>
      </c>
      <c r="B22" s="1">
        <v>-5.0</v>
      </c>
      <c r="C22" s="1">
        <v>-6.0</v>
      </c>
      <c r="D22" s="1">
        <v>-9.0</v>
      </c>
      <c r="E22" s="1">
        <v>-9.0</v>
      </c>
      <c r="F22" s="1">
        <v>-8.0</v>
      </c>
      <c r="G22" s="1">
        <v>-11.0</v>
      </c>
      <c r="H22" s="1">
        <v>-11.0</v>
      </c>
      <c r="I22" s="1">
        <v>-22.0</v>
      </c>
      <c r="J22" s="1">
        <v>-14.0</v>
      </c>
      <c r="K22" s="1">
        <v>-22.0</v>
      </c>
      <c r="L22" s="2"/>
      <c r="M22" s="2"/>
      <c r="N22" s="2"/>
      <c r="O22" s="2"/>
      <c r="P22" s="2"/>
      <c r="Q22" s="2"/>
      <c r="R22" s="2"/>
      <c r="S22" s="2"/>
      <c r="T22" s="2"/>
      <c r="U22" s="2"/>
      <c r="V22" s="2"/>
      <c r="W22" s="2"/>
      <c r="X22" s="2"/>
      <c r="Y22" s="2"/>
      <c r="Z22" s="2"/>
    </row>
    <row r="23" ht="15.75" customHeight="1">
      <c r="A23" s="1" t="s">
        <v>39</v>
      </c>
      <c r="B23" s="1">
        <v>0.0</v>
      </c>
      <c r="C23" s="1">
        <v>8.0</v>
      </c>
      <c r="D23" s="1">
        <v>0.0</v>
      </c>
      <c r="E23" s="1">
        <v>0.0</v>
      </c>
      <c r="F23" s="1">
        <v>0.0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-43.0</v>
      </c>
      <c r="E24" s="1">
        <v>0.0</v>
      </c>
      <c r="F24" s="1">
        <v>0.0</v>
      </c>
      <c r="G24" s="1">
        <v>-18.0</v>
      </c>
      <c r="H24" s="1">
        <v>-386.0</v>
      </c>
      <c r="I24" s="1">
        <v>-46.0</v>
      </c>
      <c r="J24" s="1">
        <v>-5.0</v>
      </c>
      <c r="K24" s="1">
        <v>-24.0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31.0</v>
      </c>
      <c r="G25" s="1">
        <v>0.0</v>
      </c>
      <c r="H25" s="1">
        <v>0.0</v>
      </c>
      <c r="I25" s="1">
        <v>0.0</v>
      </c>
      <c r="J25" s="1">
        <v>-63.0</v>
      </c>
      <c r="K25" s="1">
        <v>0.0</v>
      </c>
      <c r="L25" s="2"/>
      <c r="M25" s="2"/>
      <c r="N25" s="2"/>
      <c r="O25" s="2"/>
      <c r="P25" s="2"/>
      <c r="Q25" s="2"/>
      <c r="R25" s="2"/>
      <c r="S25" s="2"/>
      <c r="T25" s="2"/>
      <c r="U25" s="2"/>
      <c r="V25" s="2"/>
      <c r="W25" s="2"/>
      <c r="X25" s="2"/>
      <c r="Y25" s="2"/>
      <c r="Z25" s="2"/>
    </row>
    <row r="26" ht="15.75" customHeight="1">
      <c r="A26" s="1" t="s">
        <v>42</v>
      </c>
      <c r="B26" s="1">
        <v>-15.0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43</v>
      </c>
      <c r="B27" s="1">
        <v>-18.0</v>
      </c>
      <c r="C27" s="1">
        <v>-9.0</v>
      </c>
      <c r="D27" s="1">
        <v>-27.0</v>
      </c>
      <c r="E27" s="1">
        <v>3.0</v>
      </c>
      <c r="F27" s="1">
        <v>-11.0</v>
      </c>
      <c r="G27" s="1">
        <v>88.0</v>
      </c>
      <c r="H27" s="1">
        <v>18.0</v>
      </c>
      <c r="I27" s="1">
        <v>11.0</v>
      </c>
      <c r="J27" s="1">
        <v>13.0</v>
      </c>
      <c r="K27" s="1">
        <v>-3.0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4.0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-1.0</v>
      </c>
      <c r="F29" s="1">
        <v>-43.0</v>
      </c>
      <c r="G29" s="1">
        <v>0.0</v>
      </c>
      <c r="H29" s="1">
        <v>0.0</v>
      </c>
      <c r="I29" s="1">
        <v>22.0</v>
      </c>
      <c r="J29" s="1">
        <v>-25.0</v>
      </c>
      <c r="K29" s="1">
        <v>0.0</v>
      </c>
      <c r="L29" s="2"/>
      <c r="M29" s="2"/>
      <c r="N29" s="2"/>
      <c r="O29" s="2"/>
      <c r="P29" s="2"/>
      <c r="Q29" s="2"/>
      <c r="R29" s="2"/>
      <c r="S29" s="2"/>
      <c r="T29" s="2"/>
      <c r="U29" s="2"/>
      <c r="V29" s="2"/>
      <c r="W29" s="2"/>
      <c r="X29" s="2"/>
      <c r="Y29" s="2"/>
      <c r="Z29" s="2"/>
    </row>
    <row r="30" ht="15.75" customHeight="1">
      <c r="A30" s="1" t="s">
        <v>46</v>
      </c>
      <c r="B30" s="1">
        <v>-23.0</v>
      </c>
      <c r="C30" s="1">
        <v>-16.0</v>
      </c>
      <c r="D30" s="1">
        <v>-37.0</v>
      </c>
      <c r="E30" s="1">
        <v>-7.0</v>
      </c>
      <c r="F30" s="1">
        <v>11.0</v>
      </c>
      <c r="G30" s="1">
        <v>59.0</v>
      </c>
      <c r="H30" s="1">
        <v>-379.0</v>
      </c>
      <c r="I30" s="1">
        <v>-52.0</v>
      </c>
      <c r="J30" s="1">
        <v>-7.0</v>
      </c>
      <c r="K30" s="1">
        <v>-51.0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200.0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200.0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-47.0</v>
      </c>
      <c r="D33" s="1">
        <v>-39.0</v>
      </c>
      <c r="E33" s="1">
        <v>-28.0</v>
      </c>
      <c r="F33" s="1">
        <v>-16.0</v>
      </c>
      <c r="G33" s="1">
        <v>0.0</v>
      </c>
      <c r="H33" s="1">
        <v>0.0</v>
      </c>
      <c r="I33" s="1">
        <v>-10.0</v>
      </c>
      <c r="J33" s="1">
        <v>-55.0</v>
      </c>
      <c r="K33" s="1">
        <v>-107.0</v>
      </c>
      <c r="L33" s="2"/>
      <c r="M33" s="2"/>
      <c r="N33" s="2"/>
      <c r="O33" s="2"/>
      <c r="P33" s="2"/>
      <c r="Q33" s="2"/>
      <c r="R33" s="2"/>
      <c r="S33" s="2"/>
      <c r="T33" s="2"/>
      <c r="U33" s="2"/>
      <c r="V33" s="2"/>
      <c r="W33" s="2"/>
      <c r="X33" s="2"/>
      <c r="Y33" s="2"/>
      <c r="Z33" s="2"/>
    </row>
    <row r="34" ht="15.75" customHeight="1">
      <c r="A34" s="1" t="s">
        <v>50</v>
      </c>
      <c r="B34" s="1">
        <v>0.0</v>
      </c>
      <c r="C34" s="1">
        <v>-47.0</v>
      </c>
      <c r="D34" s="1">
        <v>-39.0</v>
      </c>
      <c r="E34" s="1">
        <v>-28.0</v>
      </c>
      <c r="F34" s="1">
        <v>-16.0</v>
      </c>
      <c r="G34" s="1">
        <v>0.0</v>
      </c>
      <c r="H34" s="1">
        <v>0.0</v>
      </c>
      <c r="I34" s="1">
        <v>-10.0</v>
      </c>
      <c r="J34" s="1">
        <v>-55.0</v>
      </c>
      <c r="K34" s="1">
        <v>-107.0</v>
      </c>
      <c r="L34" s="2"/>
      <c r="M34" s="2"/>
      <c r="N34" s="2"/>
      <c r="O34" s="2"/>
      <c r="P34" s="2"/>
      <c r="Q34" s="2"/>
      <c r="R34" s="2"/>
      <c r="S34" s="2"/>
      <c r="T34" s="2"/>
      <c r="U34" s="2"/>
      <c r="V34" s="2"/>
      <c r="W34" s="2"/>
      <c r="X34" s="2"/>
      <c r="Y34" s="2"/>
      <c r="Z34" s="2"/>
    </row>
    <row r="35" ht="15.75" customHeight="1">
      <c r="A35" s="1" t="s">
        <v>51</v>
      </c>
      <c r="B35" s="1">
        <v>72.0</v>
      </c>
      <c r="C35" s="1">
        <v>1.0</v>
      </c>
      <c r="D35" s="1">
        <v>3.0</v>
      </c>
      <c r="E35" s="1">
        <v>2.0</v>
      </c>
      <c r="F35" s="1">
        <v>7.0</v>
      </c>
      <c r="G35" s="1">
        <v>10.0</v>
      </c>
      <c r="H35" s="1">
        <v>1.0</v>
      </c>
      <c r="I35" s="1">
        <v>2.0</v>
      </c>
      <c r="J35" s="1">
        <v>107.0</v>
      </c>
      <c r="K35" s="1">
        <v>88.0</v>
      </c>
      <c r="L35" s="2"/>
      <c r="M35" s="2"/>
      <c r="N35" s="2"/>
      <c r="O35" s="2"/>
      <c r="P35" s="2"/>
      <c r="Q35" s="2"/>
      <c r="R35" s="2"/>
      <c r="S35" s="2"/>
      <c r="T35" s="2"/>
      <c r="U35" s="2"/>
      <c r="V35" s="2"/>
      <c r="W35" s="2"/>
      <c r="X35" s="2"/>
      <c r="Y35" s="2"/>
      <c r="Z35" s="2"/>
    </row>
    <row r="36" ht="15.75" customHeight="1">
      <c r="A36" s="1" t="s">
        <v>52</v>
      </c>
      <c r="B36" s="1">
        <v>0.0</v>
      </c>
      <c r="C36" s="1">
        <v>-3.0</v>
      </c>
      <c r="D36" s="1">
        <v>0.0</v>
      </c>
      <c r="E36" s="1">
        <v>-39.0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53</v>
      </c>
      <c r="B37" s="1">
        <v>12.0</v>
      </c>
      <c r="C37" s="1">
        <v>1.0</v>
      </c>
      <c r="D37" s="1">
        <v>0.0</v>
      </c>
      <c r="E37" s="1">
        <v>0.0</v>
      </c>
      <c r="F37" s="1">
        <v>0.0</v>
      </c>
      <c r="G37" s="1">
        <v>-86.0</v>
      </c>
      <c r="H37" s="1">
        <v>-5.0</v>
      </c>
      <c r="I37" s="1">
        <v>-8.0</v>
      </c>
      <c r="J37" s="1">
        <v>-2.0</v>
      </c>
      <c r="K37" s="1">
        <v>-2.0</v>
      </c>
      <c r="L37" s="2"/>
      <c r="M37" s="2"/>
      <c r="N37" s="2"/>
      <c r="O37" s="2"/>
      <c r="P37" s="2"/>
      <c r="Q37" s="2"/>
      <c r="R37" s="2"/>
      <c r="S37" s="2"/>
      <c r="T37" s="2"/>
      <c r="U37" s="2"/>
      <c r="V37" s="2"/>
      <c r="W37" s="2"/>
      <c r="X37" s="2"/>
      <c r="Y37" s="2"/>
      <c r="Z37" s="2"/>
    </row>
    <row r="38" ht="15.75" customHeight="1">
      <c r="A38" s="1" t="s">
        <v>54</v>
      </c>
      <c r="B38" s="1">
        <v>84.0</v>
      </c>
      <c r="C38" s="1">
        <v>-3.0</v>
      </c>
      <c r="D38" s="1">
        <v>3.0</v>
      </c>
      <c r="E38" s="1">
        <v>2.0</v>
      </c>
      <c r="F38" s="1">
        <v>-1.0</v>
      </c>
      <c r="G38" s="1">
        <v>-1.0</v>
      </c>
      <c r="H38" s="1">
        <v>194.0</v>
      </c>
      <c r="I38" s="1">
        <v>-16.0</v>
      </c>
      <c r="J38" s="1">
        <v>50.0</v>
      </c>
      <c r="K38" s="1">
        <v>-22.0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-1.0</v>
      </c>
      <c r="J39" s="1">
        <v>39.0</v>
      </c>
      <c r="K39" s="1">
        <v>-28.0</v>
      </c>
      <c r="L39" s="2"/>
      <c r="M39" s="2"/>
      <c r="N39" s="2"/>
      <c r="O39" s="2"/>
      <c r="P39" s="2"/>
      <c r="Q39" s="2"/>
      <c r="R39" s="2"/>
      <c r="S39" s="2"/>
      <c r="T39" s="2"/>
      <c r="U39" s="2"/>
      <c r="V39" s="2"/>
      <c r="W39" s="2"/>
      <c r="X39" s="2"/>
      <c r="Y39" s="2"/>
      <c r="Z39" s="2"/>
    </row>
    <row r="40" ht="15.75" customHeight="1">
      <c r="A40" s="1" t="s">
        <v>56</v>
      </c>
      <c r="B40" s="1">
        <v>16.0</v>
      </c>
      <c r="C40" s="1">
        <v>-19.0</v>
      </c>
      <c r="D40" s="1">
        <v>-44.0</v>
      </c>
      <c r="E40" s="1">
        <v>63.0</v>
      </c>
      <c r="F40" s="1">
        <v>29.0</v>
      </c>
      <c r="G40" s="1">
        <v>82.0</v>
      </c>
      <c r="H40" s="1">
        <v>-98.0</v>
      </c>
      <c r="I40" s="1">
        <v>-79.0</v>
      </c>
      <c r="J40" s="1">
        <v>55.0</v>
      </c>
      <c r="K40" s="1">
        <v>-59.0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70.0</v>
      </c>
      <c r="C42" s="1">
        <v>1.0</v>
      </c>
      <c r="D42" s="1">
        <v>1.0</v>
      </c>
      <c r="E42" s="1">
        <v>1.0</v>
      </c>
      <c r="F42" s="1">
        <v>6.0</v>
      </c>
      <c r="G42" s="1">
        <v>53.0</v>
      </c>
      <c r="H42" s="1">
        <v>2.0</v>
      </c>
      <c r="I42" s="1">
        <v>1.0</v>
      </c>
      <c r="J42" s="1">
        <v>2.0</v>
      </c>
      <c r="K42" s="1">
        <v>20.0</v>
      </c>
      <c r="L42" s="2"/>
      <c r="M42" s="2"/>
      <c r="N42" s="2"/>
      <c r="O42" s="2"/>
      <c r="P42" s="2"/>
      <c r="Q42" s="2"/>
      <c r="R42" s="2"/>
      <c r="S42" s="2"/>
      <c r="T42" s="2"/>
      <c r="U42" s="2"/>
      <c r="V42" s="2"/>
      <c r="W42" s="2"/>
      <c r="X42" s="2"/>
      <c r="Y42" s="2"/>
      <c r="Z42" s="2"/>
    </row>
    <row r="43" ht="15.75" customHeight="1">
      <c r="A43" s="1" t="s">
        <v>59</v>
      </c>
      <c r="B43" s="1">
        <v>26.0</v>
      </c>
      <c r="C43" s="1">
        <v>-12.0</v>
      </c>
      <c r="D43" s="1">
        <v>-25.0</v>
      </c>
      <c r="E43" s="1">
        <v>46.0</v>
      </c>
      <c r="F43" s="1">
        <v>8.0</v>
      </c>
      <c r="G43" s="1">
        <v>-2.0</v>
      </c>
      <c r="H43" s="1">
        <v>42.0</v>
      </c>
      <c r="I43" s="1">
        <v>-5.0</v>
      </c>
      <c r="J43" s="1">
        <v>-36.0</v>
      </c>
      <c r="K43" s="1">
        <v>-5.0</v>
      </c>
      <c r="L43" s="2"/>
      <c r="M43" s="2"/>
      <c r="N43" s="2"/>
      <c r="O43" s="2"/>
      <c r="P43" s="2"/>
      <c r="Q43" s="2"/>
      <c r="R43" s="2"/>
      <c r="S43" s="2"/>
      <c r="T43" s="2"/>
      <c r="U43" s="2"/>
      <c r="V43" s="2"/>
      <c r="W43" s="2"/>
      <c r="X43" s="2"/>
      <c r="Y43" s="2"/>
      <c r="Z43" s="2"/>
    </row>
    <row r="44" ht="15.75" customHeight="1">
      <c r="A44" s="1" t="s">
        <v>60</v>
      </c>
      <c r="B44" s="1">
        <v>26.0</v>
      </c>
      <c r="C44" s="1">
        <v>-12.0</v>
      </c>
      <c r="D44" s="1">
        <v>-25.0</v>
      </c>
      <c r="E44" s="1">
        <v>46.0</v>
      </c>
      <c r="F44" s="1">
        <v>8.0</v>
      </c>
      <c r="G44" s="1">
        <v>-2.0</v>
      </c>
      <c r="H44" s="1">
        <v>43.0</v>
      </c>
      <c r="I44" s="1">
        <v>-3.0</v>
      </c>
      <c r="J44" s="1">
        <v>4.0</v>
      </c>
      <c r="K44" s="1">
        <v>-4.0</v>
      </c>
      <c r="L44" s="2"/>
      <c r="M44" s="2"/>
      <c r="N44" s="2"/>
      <c r="O44" s="2"/>
      <c r="P44" s="2"/>
      <c r="Q44" s="2"/>
      <c r="R44" s="2"/>
      <c r="S44" s="2"/>
      <c r="T44" s="2"/>
      <c r="U44" s="2"/>
      <c r="V44" s="2"/>
      <c r="W44" s="2"/>
      <c r="X44" s="2"/>
      <c r="Y44" s="2"/>
      <c r="Z44" s="2"/>
    </row>
    <row r="45" ht="15.75" customHeight="1">
      <c r="A45" s="1" t="s">
        <v>61</v>
      </c>
      <c r="B45" s="1">
        <v>-18.0</v>
      </c>
      <c r="C45" s="1">
        <v>22.0</v>
      </c>
      <c r="D45" s="1">
        <v>35.0</v>
      </c>
      <c r="E45" s="1">
        <v>-24.0</v>
      </c>
      <c r="F45" s="1">
        <v>21.0</v>
      </c>
      <c r="G45" s="1">
        <v>36.0</v>
      </c>
      <c r="H45" s="1">
        <v>3.0</v>
      </c>
      <c r="I45" s="1">
        <v>41.0</v>
      </c>
      <c r="J45" s="1">
        <v>56.0</v>
      </c>
      <c r="K45" s="1">
        <v>78.0</v>
      </c>
      <c r="L45" s="2"/>
      <c r="M45" s="2"/>
      <c r="N45" s="2"/>
      <c r="O45" s="2"/>
      <c r="P45" s="2"/>
      <c r="Q45" s="2"/>
      <c r="R45" s="2"/>
      <c r="S45" s="2"/>
      <c r="T45" s="2"/>
      <c r="U45" s="2"/>
      <c r="V45" s="2"/>
      <c r="W45" s="2"/>
      <c r="X45" s="2"/>
      <c r="Y45" s="2"/>
      <c r="Z45" s="2"/>
    </row>
    <row r="46" ht="15.75" customHeight="1">
      <c r="A46" s="1" t="s">
        <v>62</v>
      </c>
      <c r="B46" s="1">
        <v>0.0</v>
      </c>
      <c r="C46" s="1">
        <v>-47.0</v>
      </c>
      <c r="D46" s="1">
        <v>-39.0</v>
      </c>
      <c r="E46" s="1">
        <v>-28.0</v>
      </c>
      <c r="F46" s="1">
        <v>-16.0</v>
      </c>
      <c r="G46" s="1">
        <v>0.0</v>
      </c>
      <c r="H46" s="1">
        <v>200.0</v>
      </c>
      <c r="I46" s="1">
        <v>-10.0</v>
      </c>
      <c r="J46" s="1">
        <v>-55.0</v>
      </c>
      <c r="K46" s="1">
        <v>-107.0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143.0</v>
      </c>
      <c r="C3" s="1">
        <v>124.0</v>
      </c>
      <c r="D3" s="1">
        <v>79.0</v>
      </c>
      <c r="E3" s="1">
        <v>144.0</v>
      </c>
      <c r="F3" s="1">
        <v>173.0</v>
      </c>
      <c r="G3" s="1">
        <v>255.0</v>
      </c>
      <c r="H3" s="1">
        <v>149.0</v>
      </c>
      <c r="I3" s="1">
        <v>77.0</v>
      </c>
      <c r="J3" s="1">
        <v>133.0</v>
      </c>
      <c r="K3" s="1">
        <v>73.0</v>
      </c>
      <c r="L3" s="2"/>
      <c r="M3" s="2"/>
      <c r="N3" s="2"/>
      <c r="O3" s="2"/>
      <c r="P3" s="2"/>
      <c r="Q3" s="2"/>
      <c r="R3" s="2"/>
      <c r="S3" s="2"/>
      <c r="T3" s="2"/>
      <c r="U3" s="2"/>
      <c r="V3" s="2"/>
      <c r="W3" s="2"/>
      <c r="X3" s="2"/>
      <c r="Y3" s="2"/>
      <c r="Z3" s="2"/>
    </row>
    <row r="4">
      <c r="A4" s="1" t="s">
        <v>65</v>
      </c>
      <c r="B4" s="1">
        <v>85.0</v>
      </c>
      <c r="C4" s="1">
        <v>103.0</v>
      </c>
      <c r="D4" s="1">
        <v>120.0</v>
      </c>
      <c r="E4" s="1">
        <v>114.0</v>
      </c>
      <c r="F4" s="1">
        <v>150.0</v>
      </c>
      <c r="G4" s="1">
        <v>47.0</v>
      </c>
      <c r="H4" s="1">
        <v>31.0</v>
      </c>
      <c r="I4" s="1">
        <v>24.0</v>
      </c>
      <c r="J4" s="1">
        <v>0.0</v>
      </c>
      <c r="K4" s="1">
        <v>0.0</v>
      </c>
      <c r="L4" s="2"/>
      <c r="M4" s="2"/>
      <c r="N4" s="2"/>
      <c r="O4" s="2"/>
      <c r="P4" s="2"/>
      <c r="Q4" s="2"/>
      <c r="R4" s="2"/>
      <c r="S4" s="2"/>
      <c r="T4" s="2"/>
      <c r="U4" s="2"/>
      <c r="V4" s="2"/>
      <c r="W4" s="2"/>
      <c r="X4" s="2"/>
      <c r="Y4" s="2"/>
      <c r="Z4" s="2"/>
    </row>
    <row r="5">
      <c r="A5" s="1" t="s">
        <v>66</v>
      </c>
      <c r="B5" s="1">
        <v>229.0</v>
      </c>
      <c r="C5" s="1">
        <v>228.0</v>
      </c>
      <c r="D5" s="1">
        <v>200.0</v>
      </c>
      <c r="E5" s="1">
        <v>257.0</v>
      </c>
      <c r="F5" s="1">
        <v>323.0</v>
      </c>
      <c r="G5" s="1">
        <v>303.0</v>
      </c>
      <c r="H5" s="1">
        <v>181.0</v>
      </c>
      <c r="I5" s="1">
        <v>102.0</v>
      </c>
      <c r="J5" s="1">
        <v>133.0</v>
      </c>
      <c r="K5" s="1">
        <v>73.0</v>
      </c>
      <c r="L5" s="2"/>
      <c r="M5" s="2"/>
      <c r="N5" s="2"/>
      <c r="O5" s="2"/>
      <c r="P5" s="2"/>
      <c r="Q5" s="2"/>
      <c r="R5" s="2"/>
      <c r="S5" s="2"/>
      <c r="T5" s="2"/>
      <c r="U5" s="2"/>
      <c r="V5" s="2"/>
      <c r="W5" s="2"/>
      <c r="X5" s="2"/>
      <c r="Y5" s="2"/>
      <c r="Z5" s="2"/>
    </row>
    <row r="6">
      <c r="A6" s="1" t="s">
        <v>67</v>
      </c>
      <c r="B6" s="1">
        <v>50.0</v>
      </c>
      <c r="C6" s="1">
        <v>74.0</v>
      </c>
      <c r="D6" s="1">
        <v>88.0</v>
      </c>
      <c r="E6" s="1">
        <v>69.0</v>
      </c>
      <c r="F6" s="1">
        <v>84.0</v>
      </c>
      <c r="G6" s="1">
        <v>149.0</v>
      </c>
      <c r="H6" s="1">
        <v>134.0</v>
      </c>
      <c r="I6" s="1">
        <v>164.0</v>
      </c>
      <c r="J6" s="1">
        <v>193.0</v>
      </c>
      <c r="K6" s="1">
        <v>270.0</v>
      </c>
      <c r="L6" s="2"/>
      <c r="M6" s="2"/>
      <c r="N6" s="2"/>
      <c r="O6" s="2"/>
      <c r="P6" s="2"/>
      <c r="Q6" s="2"/>
      <c r="R6" s="2"/>
      <c r="S6" s="2"/>
      <c r="T6" s="2"/>
      <c r="U6" s="2"/>
      <c r="V6" s="2"/>
      <c r="W6" s="2"/>
      <c r="X6" s="2"/>
      <c r="Y6" s="2"/>
      <c r="Z6" s="2"/>
    </row>
    <row r="7">
      <c r="A7" s="1" t="s">
        <v>68</v>
      </c>
      <c r="B7" s="1">
        <v>0.0</v>
      </c>
      <c r="C7" s="1">
        <v>0.0</v>
      </c>
      <c r="D7" s="1">
        <v>0.0</v>
      </c>
      <c r="E7" s="1">
        <v>0.0</v>
      </c>
      <c r="F7" s="1">
        <v>82.0</v>
      </c>
      <c r="G7" s="1">
        <v>0.0</v>
      </c>
      <c r="H7" s="1">
        <v>0.0</v>
      </c>
      <c r="I7" s="1">
        <v>44.0</v>
      </c>
      <c r="J7" s="1">
        <v>0.0</v>
      </c>
      <c r="K7" s="1">
        <v>0.0</v>
      </c>
      <c r="L7" s="2"/>
      <c r="M7" s="2"/>
      <c r="N7" s="2"/>
      <c r="O7" s="2"/>
      <c r="P7" s="2"/>
      <c r="Q7" s="2"/>
      <c r="R7" s="2"/>
      <c r="S7" s="2"/>
      <c r="T7" s="2"/>
      <c r="U7" s="2"/>
      <c r="V7" s="2"/>
      <c r="W7" s="2"/>
      <c r="X7" s="2"/>
      <c r="Y7" s="2"/>
      <c r="Z7" s="2"/>
    </row>
    <row r="8">
      <c r="A8" s="1" t="s">
        <v>69</v>
      </c>
      <c r="B8" s="1">
        <v>50.0</v>
      </c>
      <c r="C8" s="1">
        <v>74.0</v>
      </c>
      <c r="D8" s="1">
        <v>88.0</v>
      </c>
      <c r="E8" s="1">
        <v>69.0</v>
      </c>
      <c r="F8" s="1">
        <v>84.0</v>
      </c>
      <c r="G8" s="1">
        <v>149.0</v>
      </c>
      <c r="H8" s="1">
        <v>134.0</v>
      </c>
      <c r="I8" s="1">
        <v>165.0</v>
      </c>
      <c r="J8" s="1">
        <v>193.0</v>
      </c>
      <c r="K8" s="1">
        <v>270.0</v>
      </c>
      <c r="L8" s="2"/>
      <c r="M8" s="2"/>
      <c r="N8" s="2"/>
      <c r="O8" s="2"/>
      <c r="P8" s="2"/>
      <c r="Q8" s="2"/>
      <c r="R8" s="2"/>
      <c r="S8" s="2"/>
      <c r="T8" s="2"/>
      <c r="U8" s="2"/>
      <c r="V8" s="2"/>
      <c r="W8" s="2"/>
      <c r="X8" s="2"/>
      <c r="Y8" s="2"/>
      <c r="Z8" s="2"/>
    </row>
    <row r="9">
      <c r="A9" s="1" t="s">
        <v>70</v>
      </c>
      <c r="B9" s="1">
        <v>39.0</v>
      </c>
      <c r="C9" s="1">
        <v>37.0</v>
      </c>
      <c r="D9" s="1">
        <v>60.0</v>
      </c>
      <c r="E9" s="1">
        <v>38.0</v>
      </c>
      <c r="F9" s="1">
        <v>54.0</v>
      </c>
      <c r="G9" s="1">
        <v>45.0</v>
      </c>
      <c r="H9" s="1">
        <v>71.0</v>
      </c>
      <c r="I9" s="1">
        <v>90.0</v>
      </c>
      <c r="J9" s="1">
        <v>139.0</v>
      </c>
      <c r="K9" s="1">
        <v>150.0</v>
      </c>
      <c r="L9" s="2"/>
      <c r="M9" s="2"/>
      <c r="N9" s="2"/>
      <c r="O9" s="2"/>
      <c r="P9" s="2"/>
      <c r="Q9" s="2"/>
      <c r="R9" s="2"/>
      <c r="S9" s="2"/>
      <c r="T9" s="2"/>
      <c r="U9" s="2"/>
      <c r="V9" s="2"/>
      <c r="W9" s="2"/>
      <c r="X9" s="2"/>
      <c r="Y9" s="2"/>
      <c r="Z9" s="2"/>
    </row>
    <row r="10">
      <c r="A10" s="1" t="s">
        <v>71</v>
      </c>
      <c r="B10" s="1">
        <v>4.0</v>
      </c>
      <c r="C10" s="1">
        <v>4.0</v>
      </c>
      <c r="D10" s="1">
        <v>5.0</v>
      </c>
      <c r="E10" s="1">
        <v>5.0</v>
      </c>
      <c r="F10" s="1">
        <v>7.0</v>
      </c>
      <c r="G10" s="1">
        <v>6.0</v>
      </c>
      <c r="H10" s="1">
        <v>13.0</v>
      </c>
      <c r="I10" s="1">
        <v>11.0</v>
      </c>
      <c r="J10" s="1">
        <v>12.0</v>
      </c>
      <c r="K10" s="1">
        <v>22.0</v>
      </c>
      <c r="L10" s="2"/>
      <c r="M10" s="2"/>
      <c r="N10" s="2"/>
      <c r="O10" s="2"/>
      <c r="P10" s="2"/>
      <c r="Q10" s="2"/>
      <c r="R10" s="2"/>
      <c r="S10" s="2"/>
      <c r="T10" s="2"/>
      <c r="U10" s="2"/>
      <c r="V10" s="2"/>
      <c r="W10" s="2"/>
      <c r="X10" s="2"/>
      <c r="Y10" s="2"/>
      <c r="Z10" s="2"/>
    </row>
    <row r="11">
      <c r="A11" s="1" t="s">
        <v>72</v>
      </c>
      <c r="B11" s="1">
        <v>5.0</v>
      </c>
      <c r="C11" s="1">
        <v>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28.0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74</v>
      </c>
      <c r="B13" s="1">
        <v>329.0</v>
      </c>
      <c r="C13" s="1">
        <v>350.0</v>
      </c>
      <c r="D13" s="1">
        <v>354.0</v>
      </c>
      <c r="E13" s="1">
        <v>399.0</v>
      </c>
      <c r="F13" s="1">
        <v>470.0</v>
      </c>
      <c r="G13" s="1">
        <v>504.0</v>
      </c>
      <c r="H13" s="1">
        <v>402.0</v>
      </c>
      <c r="I13" s="1">
        <v>369.0</v>
      </c>
      <c r="J13" s="1">
        <v>477.0</v>
      </c>
      <c r="K13" s="1">
        <v>516.0</v>
      </c>
      <c r="L13" s="2"/>
      <c r="M13" s="2"/>
      <c r="N13" s="2"/>
      <c r="O13" s="2"/>
      <c r="P13" s="2"/>
      <c r="Q13" s="2"/>
      <c r="R13" s="2"/>
      <c r="S13" s="2"/>
      <c r="T13" s="2"/>
      <c r="U13" s="2"/>
      <c r="V13" s="2"/>
      <c r="W13" s="2"/>
      <c r="X13" s="2"/>
      <c r="Y13" s="2"/>
      <c r="Z13" s="2"/>
    </row>
    <row r="14">
      <c r="A14" s="1" t="s">
        <v>75</v>
      </c>
      <c r="B14" s="1">
        <v>84.0</v>
      </c>
      <c r="C14" s="1">
        <v>92.0</v>
      </c>
      <c r="D14" s="1">
        <v>102.0</v>
      </c>
      <c r="E14" s="1">
        <v>88.0</v>
      </c>
      <c r="F14" s="1">
        <v>92.0</v>
      </c>
      <c r="G14" s="1">
        <v>110.0</v>
      </c>
      <c r="H14" s="1">
        <v>175.0</v>
      </c>
      <c r="I14" s="1">
        <v>211.0</v>
      </c>
      <c r="J14" s="1">
        <v>230.0</v>
      </c>
      <c r="K14" s="1">
        <v>252.0</v>
      </c>
      <c r="L14" s="2"/>
      <c r="M14" s="2"/>
      <c r="N14" s="2"/>
      <c r="O14" s="2"/>
      <c r="P14" s="2"/>
      <c r="Q14" s="2"/>
      <c r="R14" s="2"/>
      <c r="S14" s="2"/>
      <c r="T14" s="2"/>
      <c r="U14" s="2"/>
      <c r="V14" s="2"/>
      <c r="W14" s="2"/>
      <c r="X14" s="2"/>
      <c r="Y14" s="2"/>
      <c r="Z14" s="2"/>
    </row>
    <row r="15">
      <c r="A15" s="1" t="s">
        <v>76</v>
      </c>
      <c r="B15" s="1">
        <v>-70.0</v>
      </c>
      <c r="C15" s="1">
        <v>-76.0</v>
      </c>
      <c r="D15" s="1">
        <v>-82.0</v>
      </c>
      <c r="E15" s="1">
        <v>-69.0</v>
      </c>
      <c r="F15" s="1">
        <v>-75.0</v>
      </c>
      <c r="G15" s="1">
        <v>-79.0</v>
      </c>
      <c r="H15" s="1">
        <v>-92.0</v>
      </c>
      <c r="I15" s="1">
        <v>-122.0</v>
      </c>
      <c r="J15" s="1">
        <v>-163.0</v>
      </c>
      <c r="K15" s="1">
        <v>-175.0</v>
      </c>
      <c r="L15" s="2"/>
      <c r="M15" s="2"/>
      <c r="N15" s="2"/>
      <c r="O15" s="2"/>
      <c r="P15" s="2"/>
      <c r="Q15" s="2"/>
      <c r="R15" s="2"/>
      <c r="S15" s="2"/>
      <c r="T15" s="2"/>
      <c r="U15" s="2"/>
      <c r="V15" s="2"/>
      <c r="W15" s="2"/>
      <c r="X15" s="2"/>
      <c r="Y15" s="2"/>
      <c r="Z15" s="2"/>
    </row>
    <row r="16">
      <c r="A16" s="1" t="s">
        <v>77</v>
      </c>
      <c r="B16" s="1">
        <v>13.0</v>
      </c>
      <c r="C16" s="1">
        <v>16.0</v>
      </c>
      <c r="D16" s="1">
        <v>19.0</v>
      </c>
      <c r="E16" s="1">
        <v>19.0</v>
      </c>
      <c r="F16" s="1">
        <v>16.0</v>
      </c>
      <c r="G16" s="1">
        <v>30.0</v>
      </c>
      <c r="H16" s="1">
        <v>81.0</v>
      </c>
      <c r="I16" s="1">
        <v>89.0</v>
      </c>
      <c r="J16" s="1">
        <v>67.0</v>
      </c>
      <c r="K16" s="1">
        <v>76.0</v>
      </c>
      <c r="L16" s="2"/>
      <c r="M16" s="2"/>
      <c r="N16" s="2"/>
      <c r="O16" s="2"/>
      <c r="P16" s="2"/>
      <c r="Q16" s="2"/>
      <c r="R16" s="2"/>
      <c r="S16" s="2"/>
      <c r="T16" s="2"/>
      <c r="U16" s="2"/>
      <c r="V16" s="2"/>
      <c r="W16" s="2"/>
      <c r="X16" s="2"/>
      <c r="Y16" s="2"/>
      <c r="Z16" s="2"/>
    </row>
    <row r="17">
      <c r="A17" s="1" t="s">
        <v>78</v>
      </c>
      <c r="B17" s="1">
        <v>47.0</v>
      </c>
      <c r="C17" s="1">
        <v>34.0</v>
      </c>
      <c r="D17" s="1">
        <v>42.0</v>
      </c>
      <c r="E17" s="1">
        <v>42.0</v>
      </c>
      <c r="F17" s="1">
        <v>15.0</v>
      </c>
      <c r="G17" s="1">
        <v>25.0</v>
      </c>
      <c r="H17" s="1">
        <v>12.0</v>
      </c>
      <c r="I17" s="1">
        <v>15.0</v>
      </c>
      <c r="J17" s="1">
        <v>23.0</v>
      </c>
      <c r="K17" s="1">
        <v>21.0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6.0</v>
      </c>
      <c r="H18" s="1">
        <v>314.0</v>
      </c>
      <c r="I18" s="1">
        <v>334.0</v>
      </c>
      <c r="J18" s="1">
        <v>181.0</v>
      </c>
      <c r="K18" s="1">
        <v>276.0</v>
      </c>
      <c r="L18" s="2"/>
      <c r="M18" s="2"/>
      <c r="N18" s="2"/>
      <c r="O18" s="2"/>
      <c r="P18" s="2"/>
      <c r="Q18" s="2"/>
      <c r="R18" s="2"/>
      <c r="S18" s="2"/>
      <c r="T18" s="2"/>
      <c r="U18" s="2"/>
      <c r="V18" s="2"/>
      <c r="W18" s="2"/>
      <c r="X18" s="2"/>
      <c r="Y18" s="2"/>
      <c r="Z18" s="2"/>
    </row>
    <row r="19">
      <c r="A19" s="1" t="s">
        <v>80</v>
      </c>
      <c r="B19" s="1">
        <v>38.0</v>
      </c>
      <c r="C19" s="1">
        <v>30.0</v>
      </c>
      <c r="D19" s="1">
        <v>1.0</v>
      </c>
      <c r="E19" s="1">
        <v>62.0</v>
      </c>
      <c r="F19" s="1">
        <v>45.0</v>
      </c>
      <c r="G19" s="1">
        <v>13.0</v>
      </c>
      <c r="H19" s="1">
        <v>106.0</v>
      </c>
      <c r="I19" s="1">
        <v>97.0</v>
      </c>
      <c r="J19" s="1">
        <v>43.0</v>
      </c>
      <c r="K19" s="1">
        <v>72.0</v>
      </c>
      <c r="L19" s="2"/>
      <c r="M19" s="2"/>
      <c r="N19" s="2"/>
      <c r="O19" s="2"/>
      <c r="P19" s="2"/>
      <c r="Q19" s="2"/>
      <c r="R19" s="2"/>
      <c r="S19" s="2"/>
      <c r="T19" s="2"/>
      <c r="U19" s="2"/>
      <c r="V19" s="2"/>
      <c r="W19" s="2"/>
      <c r="X19" s="2"/>
      <c r="Y19" s="2"/>
      <c r="Z19" s="2"/>
    </row>
    <row r="20">
      <c r="A20" s="1" t="s">
        <v>81</v>
      </c>
      <c r="B20" s="1">
        <v>7.0</v>
      </c>
      <c r="C20" s="1">
        <v>9.0</v>
      </c>
      <c r="D20" s="1">
        <v>15.0</v>
      </c>
      <c r="E20" s="1">
        <v>11.0</v>
      </c>
      <c r="F20" s="1">
        <v>6.0</v>
      </c>
      <c r="G20" s="1">
        <v>4.0</v>
      </c>
      <c r="H20" s="1">
        <v>2.0</v>
      </c>
      <c r="I20" s="1">
        <v>7.0</v>
      </c>
      <c r="J20" s="1">
        <v>27.0</v>
      </c>
      <c r="K20" s="1">
        <v>41.0</v>
      </c>
      <c r="L20" s="2"/>
      <c r="M20" s="2"/>
      <c r="N20" s="2"/>
      <c r="O20" s="2"/>
      <c r="P20" s="2"/>
      <c r="Q20" s="2"/>
      <c r="R20" s="2"/>
      <c r="S20" s="2"/>
      <c r="T20" s="2"/>
      <c r="U20" s="2"/>
      <c r="V20" s="2"/>
      <c r="W20" s="2"/>
      <c r="X20" s="2"/>
      <c r="Y20" s="2"/>
      <c r="Z20" s="2"/>
    </row>
    <row r="21" ht="15.75" customHeight="1">
      <c r="A21" s="1" t="s">
        <v>82</v>
      </c>
      <c r="B21" s="1">
        <v>13.0</v>
      </c>
      <c r="C21" s="1">
        <v>6.0</v>
      </c>
      <c r="D21" s="1">
        <v>18.0</v>
      </c>
      <c r="E21" s="1">
        <v>7.0</v>
      </c>
      <c r="F21" s="1">
        <v>20.0</v>
      </c>
      <c r="G21" s="1">
        <v>15.0</v>
      </c>
      <c r="H21" s="1">
        <v>10.0</v>
      </c>
      <c r="I21" s="1">
        <v>1.0</v>
      </c>
      <c r="J21" s="1">
        <v>5.0</v>
      </c>
      <c r="K21" s="1">
        <v>13.0</v>
      </c>
      <c r="L21" s="2"/>
      <c r="M21" s="2"/>
      <c r="N21" s="2"/>
      <c r="O21" s="2"/>
      <c r="P21" s="2"/>
      <c r="Q21" s="2"/>
      <c r="R21" s="2"/>
      <c r="S21" s="2"/>
      <c r="T21" s="2"/>
      <c r="U21" s="2"/>
      <c r="V21" s="2"/>
      <c r="W21" s="2"/>
      <c r="X21" s="2"/>
      <c r="Y21" s="2"/>
      <c r="Z21" s="2"/>
    </row>
    <row r="22" ht="15.75" customHeight="1">
      <c r="A22" s="1" t="s">
        <v>83</v>
      </c>
      <c r="B22" s="1">
        <v>397.0</v>
      </c>
      <c r="C22" s="1">
        <v>410.0</v>
      </c>
      <c r="D22" s="1">
        <v>432.0</v>
      </c>
      <c r="E22" s="1">
        <v>473.0</v>
      </c>
      <c r="F22" s="1">
        <v>509.0</v>
      </c>
      <c r="G22" s="1">
        <v>585.0</v>
      </c>
      <c r="H22" s="1">
        <v>929.0</v>
      </c>
      <c r="I22" s="1">
        <v>914.0</v>
      </c>
      <c r="J22" s="1">
        <v>825.0</v>
      </c>
      <c r="K22" s="1">
        <v>1020.0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19.0</v>
      </c>
      <c r="C24" s="1">
        <v>17.0</v>
      </c>
      <c r="D24" s="1">
        <v>20.0</v>
      </c>
      <c r="E24" s="1">
        <v>21.0</v>
      </c>
      <c r="F24" s="1">
        <v>15.0</v>
      </c>
      <c r="G24" s="1">
        <v>19.0</v>
      </c>
      <c r="H24" s="1">
        <v>24.0</v>
      </c>
      <c r="I24" s="1">
        <v>19.0</v>
      </c>
      <c r="J24" s="1">
        <v>31.0</v>
      </c>
      <c r="K24" s="1">
        <v>48.0</v>
      </c>
      <c r="L24" s="2"/>
      <c r="M24" s="2"/>
      <c r="N24" s="2"/>
      <c r="O24" s="2"/>
      <c r="P24" s="2"/>
      <c r="Q24" s="2"/>
      <c r="R24" s="2"/>
      <c r="S24" s="2"/>
      <c r="T24" s="2"/>
      <c r="U24" s="2"/>
      <c r="V24" s="2"/>
      <c r="W24" s="2"/>
      <c r="X24" s="2"/>
      <c r="Y24" s="2"/>
      <c r="Z24" s="2"/>
    </row>
    <row r="25" ht="15.75" customHeight="1">
      <c r="A25" s="1" t="s">
        <v>86</v>
      </c>
      <c r="B25" s="1">
        <v>13.0</v>
      </c>
      <c r="C25" s="1">
        <v>17.0</v>
      </c>
      <c r="D25" s="1">
        <v>17.0</v>
      </c>
      <c r="E25" s="1">
        <v>18.0</v>
      </c>
      <c r="F25" s="1">
        <v>19.0</v>
      </c>
      <c r="G25" s="1">
        <v>26.0</v>
      </c>
      <c r="H25" s="1">
        <v>30.0</v>
      </c>
      <c r="I25" s="1">
        <v>28.0</v>
      </c>
      <c r="J25" s="1">
        <v>38.0</v>
      </c>
      <c r="K25" s="1">
        <v>47.0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10.0</v>
      </c>
      <c r="I26" s="1">
        <v>10.0</v>
      </c>
      <c r="J26" s="1">
        <v>7.0</v>
      </c>
      <c r="K26" s="1">
        <v>10.0</v>
      </c>
      <c r="L26" s="2"/>
      <c r="M26" s="2"/>
      <c r="N26" s="2"/>
      <c r="O26" s="2"/>
      <c r="P26" s="2"/>
      <c r="Q26" s="2"/>
      <c r="R26" s="2"/>
      <c r="S26" s="2"/>
      <c r="T26" s="2"/>
      <c r="U26" s="2"/>
      <c r="V26" s="2"/>
      <c r="W26" s="2"/>
      <c r="X26" s="2"/>
      <c r="Y26" s="2"/>
      <c r="Z26" s="2"/>
    </row>
    <row r="27" ht="15.75" customHeight="1">
      <c r="A27" s="1" t="s">
        <v>88</v>
      </c>
      <c r="B27" s="1">
        <v>0.0</v>
      </c>
      <c r="C27" s="1">
        <v>39.0</v>
      </c>
      <c r="D27" s="1">
        <v>28.0</v>
      </c>
      <c r="E27" s="1">
        <v>16.0</v>
      </c>
      <c r="F27" s="1">
        <v>0.0</v>
      </c>
      <c r="G27" s="1">
        <v>3.0</v>
      </c>
      <c r="H27" s="1">
        <v>6.0</v>
      </c>
      <c r="I27" s="1">
        <v>6.0</v>
      </c>
      <c r="J27" s="1">
        <v>8.0</v>
      </c>
      <c r="K27" s="1">
        <v>9.0</v>
      </c>
      <c r="L27" s="2"/>
      <c r="M27" s="2"/>
      <c r="N27" s="2"/>
      <c r="O27" s="2"/>
      <c r="P27" s="2"/>
      <c r="Q27" s="2"/>
      <c r="R27" s="2"/>
      <c r="S27" s="2"/>
      <c r="T27" s="2"/>
      <c r="U27" s="2"/>
      <c r="V27" s="2"/>
      <c r="W27" s="2"/>
      <c r="X27" s="2"/>
      <c r="Y27" s="2"/>
      <c r="Z27" s="2"/>
    </row>
    <row r="28" ht="15.75" customHeight="1">
      <c r="A28" s="1" t="s">
        <v>89</v>
      </c>
      <c r="B28" s="1">
        <v>69.0</v>
      </c>
      <c r="C28" s="1">
        <v>94.0</v>
      </c>
      <c r="D28" s="1">
        <v>1.0</v>
      </c>
      <c r="E28" s="1">
        <v>4.0</v>
      </c>
      <c r="F28" s="1">
        <v>0.0</v>
      </c>
      <c r="G28" s="1">
        <v>1.0</v>
      </c>
      <c r="H28" s="1">
        <v>86.0</v>
      </c>
      <c r="I28" s="1">
        <v>75.0</v>
      </c>
      <c r="J28" s="1">
        <v>2.0</v>
      </c>
      <c r="K28" s="1">
        <v>4.0</v>
      </c>
      <c r="L28" s="2"/>
      <c r="M28" s="2"/>
      <c r="N28" s="2"/>
      <c r="O28" s="2"/>
      <c r="P28" s="2"/>
      <c r="Q28" s="2"/>
      <c r="R28" s="2"/>
      <c r="S28" s="2"/>
      <c r="T28" s="2"/>
      <c r="U28" s="2"/>
      <c r="V28" s="2"/>
      <c r="W28" s="2"/>
      <c r="X28" s="2"/>
      <c r="Y28" s="2"/>
      <c r="Z28" s="2"/>
    </row>
    <row r="29" ht="15.75" customHeight="1">
      <c r="A29" s="1" t="s">
        <v>90</v>
      </c>
      <c r="B29" s="1">
        <v>4.0</v>
      </c>
      <c r="C29" s="1">
        <v>2.0</v>
      </c>
      <c r="D29" s="1">
        <v>3.0</v>
      </c>
      <c r="E29" s="1">
        <v>2.0</v>
      </c>
      <c r="F29" s="1">
        <v>2.0</v>
      </c>
      <c r="G29" s="1">
        <v>7.0</v>
      </c>
      <c r="H29" s="1">
        <v>7.0</v>
      </c>
      <c r="I29" s="1">
        <v>8.0</v>
      </c>
      <c r="J29" s="1">
        <v>16.0</v>
      </c>
      <c r="K29" s="1">
        <v>11.0</v>
      </c>
      <c r="L29" s="2"/>
      <c r="M29" s="2"/>
      <c r="N29" s="2"/>
      <c r="O29" s="2"/>
      <c r="P29" s="2"/>
      <c r="Q29" s="2"/>
      <c r="R29" s="2"/>
      <c r="S29" s="2"/>
      <c r="T29" s="2"/>
      <c r="U29" s="2"/>
      <c r="V29" s="2"/>
      <c r="W29" s="2"/>
      <c r="X29" s="2"/>
      <c r="Y29" s="2"/>
      <c r="Z29" s="2"/>
    </row>
    <row r="30" ht="15.75" customHeight="1">
      <c r="A30" s="1" t="s">
        <v>91</v>
      </c>
      <c r="B30" s="1">
        <v>9.0</v>
      </c>
      <c r="C30" s="1">
        <v>7.0</v>
      </c>
      <c r="D30" s="1">
        <v>4.0</v>
      </c>
      <c r="E30" s="1">
        <v>14.0</v>
      </c>
      <c r="F30" s="1">
        <v>6.0</v>
      </c>
      <c r="G30" s="1">
        <v>7.0</v>
      </c>
      <c r="H30" s="1">
        <v>16.0</v>
      </c>
      <c r="I30" s="1">
        <v>26.0</v>
      </c>
      <c r="J30" s="1">
        <v>16.0</v>
      </c>
      <c r="K30" s="1">
        <v>13.0</v>
      </c>
      <c r="L30" s="2"/>
      <c r="M30" s="2"/>
      <c r="N30" s="2"/>
      <c r="O30" s="2"/>
      <c r="P30" s="2"/>
      <c r="Q30" s="2"/>
      <c r="R30" s="2"/>
      <c r="S30" s="2"/>
      <c r="T30" s="2"/>
      <c r="U30" s="2"/>
      <c r="V30" s="2"/>
      <c r="W30" s="2"/>
      <c r="X30" s="2"/>
      <c r="Y30" s="2"/>
      <c r="Z30" s="2"/>
    </row>
    <row r="31" ht="15.75" customHeight="1">
      <c r="A31" s="1" t="s">
        <v>92</v>
      </c>
      <c r="B31" s="1">
        <v>46.0</v>
      </c>
      <c r="C31" s="1">
        <v>46.0</v>
      </c>
      <c r="D31" s="1">
        <v>48.0</v>
      </c>
      <c r="E31" s="1">
        <v>60.0</v>
      </c>
      <c r="F31" s="1">
        <v>44.0</v>
      </c>
      <c r="G31" s="1">
        <v>66.0</v>
      </c>
      <c r="H31" s="1">
        <v>96.0</v>
      </c>
      <c r="I31" s="1">
        <v>101.0</v>
      </c>
      <c r="J31" s="1">
        <v>121.0</v>
      </c>
      <c r="K31" s="1">
        <v>145.0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0.0</v>
      </c>
      <c r="H32" s="1">
        <v>188.0</v>
      </c>
      <c r="I32" s="1">
        <v>178.0</v>
      </c>
      <c r="J32" s="1">
        <v>126.0</v>
      </c>
      <c r="K32" s="1">
        <v>17.0</v>
      </c>
      <c r="L32" s="2"/>
      <c r="M32" s="2"/>
      <c r="N32" s="2"/>
      <c r="O32" s="2"/>
      <c r="P32" s="2"/>
      <c r="Q32" s="2"/>
      <c r="R32" s="2"/>
      <c r="S32" s="2"/>
      <c r="T32" s="2"/>
      <c r="U32" s="2"/>
      <c r="V32" s="2"/>
      <c r="W32" s="2"/>
      <c r="X32" s="2"/>
      <c r="Y32" s="2"/>
      <c r="Z32" s="2"/>
    </row>
    <row r="33" ht="15.75" customHeight="1">
      <c r="A33" s="1" t="s">
        <v>94</v>
      </c>
      <c r="B33" s="1">
        <v>0.0</v>
      </c>
      <c r="C33" s="1">
        <v>44.0</v>
      </c>
      <c r="D33" s="1">
        <v>16.0</v>
      </c>
      <c r="E33" s="1">
        <v>0.0</v>
      </c>
      <c r="F33" s="1">
        <v>0.0</v>
      </c>
      <c r="G33" s="1">
        <v>6.0</v>
      </c>
      <c r="H33" s="1">
        <v>19.0</v>
      </c>
      <c r="I33" s="1">
        <v>21.0</v>
      </c>
      <c r="J33" s="1">
        <v>21.0</v>
      </c>
      <c r="K33" s="1">
        <v>22.0</v>
      </c>
      <c r="L33" s="2"/>
      <c r="M33" s="2"/>
      <c r="N33" s="2"/>
      <c r="O33" s="2"/>
      <c r="P33" s="2"/>
      <c r="Q33" s="2"/>
      <c r="R33" s="2"/>
      <c r="S33" s="2"/>
      <c r="T33" s="2"/>
      <c r="U33" s="2"/>
      <c r="V33" s="2"/>
      <c r="W33" s="2"/>
      <c r="X33" s="2"/>
      <c r="Y33" s="2"/>
      <c r="Z33" s="2"/>
    </row>
    <row r="34" ht="15.75" customHeight="1">
      <c r="A34" s="1" t="s">
        <v>95</v>
      </c>
      <c r="B34" s="1">
        <v>0.0</v>
      </c>
      <c r="C34" s="1">
        <v>0.0</v>
      </c>
      <c r="D34" s="1">
        <v>11.0</v>
      </c>
      <c r="E34" s="1">
        <v>6.0</v>
      </c>
      <c r="F34" s="1">
        <v>2.0</v>
      </c>
      <c r="G34" s="1">
        <v>0.0</v>
      </c>
      <c r="H34" s="1">
        <v>0.0</v>
      </c>
      <c r="I34" s="1">
        <v>2.0</v>
      </c>
      <c r="J34" s="1">
        <v>1.0</v>
      </c>
      <c r="K34" s="1">
        <v>66.0</v>
      </c>
      <c r="L34" s="2"/>
      <c r="M34" s="2"/>
      <c r="N34" s="2"/>
      <c r="O34" s="2"/>
      <c r="P34" s="2"/>
      <c r="Q34" s="2"/>
      <c r="R34" s="2"/>
      <c r="S34" s="2"/>
      <c r="T34" s="2"/>
      <c r="U34" s="2"/>
      <c r="V34" s="2"/>
      <c r="W34" s="2"/>
      <c r="X34" s="2"/>
      <c r="Y34" s="2"/>
      <c r="Z34" s="2"/>
    </row>
    <row r="35" ht="15.75" customHeight="1">
      <c r="A35" s="1" t="s">
        <v>96</v>
      </c>
      <c r="B35" s="1">
        <v>1.0</v>
      </c>
      <c r="C35" s="1">
        <v>2.0</v>
      </c>
      <c r="D35" s="1">
        <v>1.0</v>
      </c>
      <c r="E35" s="1">
        <v>2.0</v>
      </c>
      <c r="F35" s="1">
        <v>1.0</v>
      </c>
      <c r="G35" s="1">
        <v>1.0</v>
      </c>
      <c r="H35" s="1">
        <v>13.0</v>
      </c>
      <c r="I35" s="1">
        <v>2.0</v>
      </c>
      <c r="J35" s="1">
        <v>3.0</v>
      </c>
      <c r="K35" s="1">
        <v>7.0</v>
      </c>
      <c r="L35" s="2"/>
      <c r="M35" s="2"/>
      <c r="N35" s="2"/>
      <c r="O35" s="2"/>
      <c r="P35" s="2"/>
      <c r="Q35" s="2"/>
      <c r="R35" s="2"/>
      <c r="S35" s="2"/>
      <c r="T35" s="2"/>
      <c r="U35" s="2"/>
      <c r="V35" s="2"/>
      <c r="W35" s="2"/>
      <c r="X35" s="2"/>
      <c r="Y35" s="2"/>
      <c r="Z35" s="2"/>
    </row>
    <row r="36" ht="15.75" customHeight="1">
      <c r="A36" s="1" t="s">
        <v>97</v>
      </c>
      <c r="B36" s="1">
        <v>48.0</v>
      </c>
      <c r="C36" s="1">
        <v>49.0</v>
      </c>
      <c r="D36" s="1">
        <v>50.0</v>
      </c>
      <c r="E36" s="1">
        <v>62.0</v>
      </c>
      <c r="F36" s="1">
        <v>46.0</v>
      </c>
      <c r="G36" s="1">
        <v>75.0</v>
      </c>
      <c r="H36" s="1">
        <v>316.0</v>
      </c>
      <c r="I36" s="1">
        <v>306.0</v>
      </c>
      <c r="J36" s="1">
        <v>274.0</v>
      </c>
      <c r="K36" s="1">
        <v>193.0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148.0</v>
      </c>
      <c r="C38" s="1">
        <v>154.0</v>
      </c>
      <c r="D38" s="1">
        <v>162.0</v>
      </c>
      <c r="E38" s="1">
        <v>170.0</v>
      </c>
      <c r="F38" s="1">
        <v>176.0</v>
      </c>
      <c r="G38" s="1">
        <v>181.0</v>
      </c>
      <c r="H38" s="1">
        <v>260.0</v>
      </c>
      <c r="I38" s="1">
        <v>267.0</v>
      </c>
      <c r="J38" s="1">
        <v>384.0</v>
      </c>
      <c r="K38" s="1">
        <v>598.0</v>
      </c>
      <c r="L38" s="2"/>
      <c r="M38" s="2"/>
      <c r="N38" s="2"/>
      <c r="O38" s="2"/>
      <c r="P38" s="2"/>
      <c r="Q38" s="2"/>
      <c r="R38" s="2"/>
      <c r="S38" s="2"/>
      <c r="T38" s="2"/>
      <c r="U38" s="2"/>
      <c r="V38" s="2"/>
      <c r="W38" s="2"/>
      <c r="X38" s="2"/>
      <c r="Y38" s="2"/>
      <c r="Z38" s="2"/>
    </row>
    <row r="39" ht="15.75" customHeight="1">
      <c r="A39" s="1" t="s">
        <v>100</v>
      </c>
      <c r="B39" s="1">
        <v>202.0</v>
      </c>
      <c r="C39" s="1">
        <v>207.0</v>
      </c>
      <c r="D39" s="1">
        <v>220.0</v>
      </c>
      <c r="E39" s="1">
        <v>240.0</v>
      </c>
      <c r="F39" s="1">
        <v>286.0</v>
      </c>
      <c r="G39" s="1">
        <v>328.0</v>
      </c>
      <c r="H39" s="1">
        <v>351.0</v>
      </c>
      <c r="I39" s="1">
        <v>347.0</v>
      </c>
      <c r="J39" s="1">
        <v>171.0</v>
      </c>
      <c r="K39" s="1">
        <v>231.0</v>
      </c>
      <c r="L39" s="2"/>
      <c r="M39" s="2"/>
      <c r="N39" s="2"/>
      <c r="O39" s="2"/>
      <c r="P39" s="2"/>
      <c r="Q39" s="2"/>
      <c r="R39" s="2"/>
      <c r="S39" s="2"/>
      <c r="T39" s="2"/>
      <c r="U39" s="2"/>
      <c r="V39" s="2"/>
      <c r="W39" s="2"/>
      <c r="X39" s="2"/>
      <c r="Y39" s="2"/>
      <c r="Z39" s="2"/>
    </row>
    <row r="40" ht="15.75" customHeight="1">
      <c r="A40" s="1" t="s">
        <v>101</v>
      </c>
      <c r="B40" s="1">
        <v>-1.0</v>
      </c>
      <c r="C40" s="1">
        <v>-20.0</v>
      </c>
      <c r="D40" s="1">
        <v>-12.0</v>
      </c>
      <c r="E40" s="1">
        <v>-2.0</v>
      </c>
      <c r="F40" s="1">
        <v>0.0</v>
      </c>
      <c r="G40" s="1">
        <v>32.0</v>
      </c>
      <c r="H40" s="1">
        <v>34.0</v>
      </c>
      <c r="I40" s="1">
        <v>-6.0</v>
      </c>
      <c r="J40" s="1">
        <v>-4.0</v>
      </c>
      <c r="K40" s="1">
        <v>-5.0</v>
      </c>
      <c r="L40" s="2"/>
      <c r="M40" s="2"/>
      <c r="N40" s="2"/>
      <c r="O40" s="2"/>
      <c r="P40" s="2"/>
      <c r="Q40" s="2"/>
      <c r="R40" s="2"/>
      <c r="S40" s="2"/>
      <c r="T40" s="2"/>
      <c r="U40" s="2"/>
      <c r="V40" s="2"/>
      <c r="W40" s="2"/>
      <c r="X40" s="2"/>
      <c r="Y40" s="2"/>
      <c r="Z40" s="2"/>
    </row>
    <row r="41" ht="15.75" customHeight="1">
      <c r="A41" s="1" t="s">
        <v>102</v>
      </c>
      <c r="B41" s="1">
        <v>349.0</v>
      </c>
      <c r="C41" s="1">
        <v>361.0</v>
      </c>
      <c r="D41" s="1">
        <v>382.0</v>
      </c>
      <c r="E41" s="1">
        <v>410.0</v>
      </c>
      <c r="F41" s="1">
        <v>463.0</v>
      </c>
      <c r="G41" s="1">
        <v>510.0</v>
      </c>
      <c r="H41" s="1">
        <v>612.0</v>
      </c>
      <c r="I41" s="1">
        <v>608.0</v>
      </c>
      <c r="J41" s="1">
        <v>551.0</v>
      </c>
      <c r="K41" s="1">
        <v>823.0</v>
      </c>
      <c r="L41" s="2"/>
      <c r="M41" s="2"/>
      <c r="N41" s="2"/>
      <c r="O41" s="2"/>
      <c r="P41" s="2"/>
      <c r="Q41" s="2"/>
      <c r="R41" s="2"/>
      <c r="S41" s="2"/>
      <c r="T41" s="2"/>
      <c r="U41" s="2"/>
      <c r="V41" s="2"/>
      <c r="W41" s="2"/>
      <c r="X41" s="2"/>
      <c r="Y41" s="2"/>
      <c r="Z41" s="2"/>
    </row>
    <row r="42" ht="15.75" customHeight="1">
      <c r="A42" s="1" t="s">
        <v>103</v>
      </c>
      <c r="B42" s="1">
        <v>0.0</v>
      </c>
      <c r="C42" s="1">
        <v>0.0</v>
      </c>
      <c r="D42" s="1">
        <v>23.0</v>
      </c>
      <c r="E42" s="1">
        <v>2.0</v>
      </c>
      <c r="F42" s="1">
        <v>0.0</v>
      </c>
      <c r="G42" s="1">
        <v>0.0</v>
      </c>
      <c r="H42" s="1">
        <v>1.0</v>
      </c>
      <c r="I42" s="1">
        <v>24.0</v>
      </c>
      <c r="J42" s="1">
        <v>0.0</v>
      </c>
      <c r="K42" s="1">
        <v>0.0</v>
      </c>
      <c r="L42" s="2"/>
      <c r="M42" s="2"/>
      <c r="N42" s="2"/>
      <c r="O42" s="2"/>
      <c r="P42" s="2"/>
      <c r="Q42" s="2"/>
      <c r="R42" s="2"/>
      <c r="S42" s="2"/>
      <c r="T42" s="2"/>
      <c r="U42" s="2"/>
      <c r="V42" s="2"/>
      <c r="W42" s="2"/>
      <c r="X42" s="2"/>
      <c r="Y42" s="2"/>
      <c r="Z42" s="2"/>
    </row>
    <row r="43" ht="15.75" customHeight="1">
      <c r="A43" s="1" t="s">
        <v>104</v>
      </c>
      <c r="B43" s="1">
        <v>349.0</v>
      </c>
      <c r="C43" s="1">
        <v>361.0</v>
      </c>
      <c r="D43" s="1">
        <v>382.0</v>
      </c>
      <c r="E43" s="1">
        <v>410.0</v>
      </c>
      <c r="F43" s="1">
        <v>463.0</v>
      </c>
      <c r="G43" s="1">
        <v>510.0</v>
      </c>
      <c r="H43" s="1">
        <v>612.0</v>
      </c>
      <c r="I43" s="1">
        <v>608.0</v>
      </c>
      <c r="J43" s="1">
        <v>551.0</v>
      </c>
      <c r="K43" s="1">
        <v>823.0</v>
      </c>
      <c r="L43" s="2"/>
      <c r="M43" s="2"/>
      <c r="N43" s="2"/>
      <c r="O43" s="2"/>
      <c r="P43" s="2"/>
      <c r="Q43" s="2"/>
      <c r="R43" s="2"/>
      <c r="S43" s="2"/>
      <c r="T43" s="2"/>
      <c r="U43" s="2"/>
      <c r="V43" s="2"/>
      <c r="W43" s="2"/>
      <c r="X43" s="2"/>
      <c r="Y43" s="2"/>
      <c r="Z43" s="2"/>
    </row>
    <row r="44" ht="15.75" customHeight="1">
      <c r="A44" s="1" t="s">
        <v>105</v>
      </c>
      <c r="B44" s="1">
        <v>397.0</v>
      </c>
      <c r="C44" s="1">
        <v>410.0</v>
      </c>
      <c r="D44" s="1">
        <v>432.0</v>
      </c>
      <c r="E44" s="1">
        <v>473.0</v>
      </c>
      <c r="F44" s="1">
        <v>509.0</v>
      </c>
      <c r="G44" s="1">
        <v>585.0</v>
      </c>
      <c r="H44" s="1">
        <v>929.0</v>
      </c>
      <c r="I44" s="1">
        <v>914.0</v>
      </c>
      <c r="J44" s="1">
        <v>825.0</v>
      </c>
      <c r="K44" s="1">
        <v>1020.0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22.0</v>
      </c>
      <c r="C46" s="1">
        <v>22.0</v>
      </c>
      <c r="D46" s="1">
        <v>23.0</v>
      </c>
      <c r="E46" s="1">
        <v>23.0</v>
      </c>
      <c r="F46" s="1">
        <v>23.0</v>
      </c>
      <c r="G46" s="1">
        <v>23.0</v>
      </c>
      <c r="H46" s="1">
        <v>24.0</v>
      </c>
      <c r="I46" s="1">
        <v>24.0</v>
      </c>
      <c r="J46" s="1">
        <v>26.0</v>
      </c>
      <c r="K46" s="1">
        <v>27.0</v>
      </c>
      <c r="L46" s="2"/>
      <c r="M46" s="2"/>
      <c r="N46" s="2"/>
      <c r="O46" s="2"/>
      <c r="P46" s="2"/>
      <c r="Q46" s="2"/>
      <c r="R46" s="2"/>
      <c r="S46" s="2"/>
      <c r="T46" s="2"/>
      <c r="U46" s="2"/>
      <c r="V46" s="2"/>
      <c r="W46" s="2"/>
      <c r="X46" s="2"/>
      <c r="Y46" s="2"/>
      <c r="Z46" s="2"/>
    </row>
    <row r="47" ht="15.75" customHeight="1">
      <c r="A47" s="1" t="s">
        <v>107</v>
      </c>
      <c r="B47" s="1">
        <v>22.0</v>
      </c>
      <c r="C47" s="1">
        <v>22.0</v>
      </c>
      <c r="D47" s="1">
        <v>23.0</v>
      </c>
      <c r="E47" s="1">
        <v>23.0</v>
      </c>
      <c r="F47" s="1">
        <v>23.0</v>
      </c>
      <c r="G47" s="1">
        <v>23.0</v>
      </c>
      <c r="H47" s="1">
        <v>24.0</v>
      </c>
      <c r="I47" s="1">
        <v>24.0</v>
      </c>
      <c r="J47" s="1">
        <v>26.0</v>
      </c>
      <c r="K47" s="1">
        <v>27.0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349.0</v>
      </c>
      <c r="C49" s="1">
        <v>361.0</v>
      </c>
      <c r="D49" s="1">
        <v>380.0</v>
      </c>
      <c r="E49" s="1">
        <v>409.0</v>
      </c>
      <c r="F49" s="1">
        <v>462.0</v>
      </c>
      <c r="G49" s="1">
        <v>490.0</v>
      </c>
      <c r="H49" s="1">
        <v>192.0</v>
      </c>
      <c r="I49" s="1">
        <v>176.0</v>
      </c>
      <c r="J49" s="1">
        <v>327.0</v>
      </c>
      <c r="K49" s="1">
        <v>475.0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v>17.0</v>
      </c>
      <c r="L50" s="2"/>
      <c r="M50" s="2"/>
      <c r="N50" s="2"/>
      <c r="O50" s="2"/>
      <c r="P50" s="2"/>
      <c r="Q50" s="2"/>
      <c r="R50" s="2"/>
      <c r="S50" s="2"/>
      <c r="T50" s="2"/>
      <c r="U50" s="2"/>
      <c r="V50" s="2"/>
      <c r="W50" s="2"/>
      <c r="X50" s="2"/>
      <c r="Y50" s="2"/>
      <c r="Z50" s="2"/>
    </row>
    <row r="51" ht="15.75" customHeight="1">
      <c r="A51" s="1" t="s">
        <v>130</v>
      </c>
      <c r="B51" s="1" t="s">
        <v>131</v>
      </c>
      <c r="C51" s="1">
        <v>83.0</v>
      </c>
      <c r="D51" s="1">
        <v>44.0</v>
      </c>
      <c r="E51" s="1">
        <v>16.0</v>
      </c>
      <c r="F51" s="1" t="s">
        <v>131</v>
      </c>
      <c r="G51" s="1">
        <v>10.0</v>
      </c>
      <c r="H51" s="1">
        <v>223.0</v>
      </c>
      <c r="I51" s="1">
        <v>217.0</v>
      </c>
      <c r="J51" s="1">
        <v>163.0</v>
      </c>
      <c r="K51" s="1">
        <v>59.0</v>
      </c>
      <c r="L51" s="2"/>
      <c r="M51" s="2"/>
      <c r="N51" s="2"/>
      <c r="O51" s="2"/>
      <c r="P51" s="2"/>
      <c r="Q51" s="2"/>
      <c r="R51" s="2"/>
      <c r="S51" s="2"/>
      <c r="T51" s="2"/>
      <c r="U51" s="2"/>
      <c r="V51" s="2"/>
      <c r="W51" s="2"/>
      <c r="X51" s="2"/>
      <c r="Y51" s="2"/>
      <c r="Z51" s="2"/>
    </row>
    <row r="52" ht="15.75" customHeight="1">
      <c r="A52" s="1" t="s">
        <v>132</v>
      </c>
      <c r="B52" s="1">
        <v>-229.0</v>
      </c>
      <c r="C52" s="1">
        <v>-227.0</v>
      </c>
      <c r="D52" s="1">
        <v>-199.0</v>
      </c>
      <c r="E52" s="1">
        <v>-257.0</v>
      </c>
      <c r="F52" s="1">
        <v>-323.0</v>
      </c>
      <c r="G52" s="1">
        <v>-292.0</v>
      </c>
      <c r="H52" s="1">
        <v>42.0</v>
      </c>
      <c r="I52" s="1">
        <v>115.0</v>
      </c>
      <c r="J52" s="1">
        <v>29.0</v>
      </c>
      <c r="K52" s="1">
        <v>-13.0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-7.0</v>
      </c>
      <c r="J53" s="1">
        <v>-67.0</v>
      </c>
      <c r="K53" s="1">
        <v>-39.0</v>
      </c>
      <c r="L53" s="2"/>
      <c r="M53" s="2"/>
      <c r="N53" s="2"/>
      <c r="O53" s="2"/>
      <c r="P53" s="2"/>
      <c r="Q53" s="2"/>
      <c r="R53" s="2"/>
      <c r="S53" s="2"/>
      <c r="T53" s="2"/>
      <c r="U53" s="2"/>
      <c r="V53" s="2"/>
      <c r="W53" s="2"/>
      <c r="X53" s="2"/>
      <c r="Y53" s="2"/>
      <c r="Z53" s="2"/>
    </row>
    <row r="54" ht="15.75" customHeight="1">
      <c r="A54" s="1" t="s">
        <v>134</v>
      </c>
      <c r="B54" s="1">
        <v>34.0</v>
      </c>
      <c r="C54" s="1">
        <v>38.0</v>
      </c>
      <c r="D54" s="1">
        <v>36.0</v>
      </c>
      <c r="E54" s="1">
        <v>32.0</v>
      </c>
      <c r="F54" s="1">
        <v>36.0</v>
      </c>
      <c r="G54" s="1">
        <v>46.0</v>
      </c>
      <c r="H54" s="1">
        <v>45.0</v>
      </c>
      <c r="I54" s="1">
        <v>65.0</v>
      </c>
      <c r="J54" s="1">
        <v>85.0</v>
      </c>
      <c r="K54" s="1">
        <v>106.0</v>
      </c>
      <c r="L54" s="2"/>
      <c r="M54" s="2"/>
      <c r="N54" s="2"/>
      <c r="O54" s="2"/>
      <c r="P54" s="2"/>
      <c r="Q54" s="2"/>
      <c r="R54" s="2"/>
      <c r="S54" s="2"/>
      <c r="T54" s="2"/>
      <c r="U54" s="2"/>
      <c r="V54" s="2"/>
      <c r="W54" s="2"/>
      <c r="X54" s="2"/>
      <c r="Y54" s="2"/>
      <c r="Z54" s="2"/>
    </row>
    <row r="55" ht="15.75" customHeight="1">
      <c r="A55" s="1" t="s">
        <v>135</v>
      </c>
      <c r="B55" s="1">
        <v>0.0</v>
      </c>
      <c r="C55" s="1">
        <v>0.0</v>
      </c>
      <c r="D55" s="1">
        <v>23.0</v>
      </c>
      <c r="E55" s="1">
        <v>2.0</v>
      </c>
      <c r="F55" s="1">
        <v>0.0</v>
      </c>
      <c r="G55" s="1">
        <v>0.0</v>
      </c>
      <c r="H55" s="1">
        <v>1.0</v>
      </c>
      <c r="I55" s="1">
        <v>24.0</v>
      </c>
      <c r="J55" s="1">
        <v>0.0</v>
      </c>
      <c r="K55" s="1">
        <v>0.0</v>
      </c>
      <c r="L55" s="2"/>
      <c r="M55" s="2"/>
      <c r="N55" s="2"/>
      <c r="O55" s="2"/>
      <c r="P55" s="2"/>
      <c r="Q55" s="2"/>
      <c r="R55" s="2"/>
      <c r="S55" s="2"/>
      <c r="T55" s="2"/>
      <c r="U55" s="2"/>
      <c r="V55" s="2"/>
      <c r="W55" s="2"/>
      <c r="X55" s="2"/>
      <c r="Y55" s="2"/>
      <c r="Z55" s="2"/>
    </row>
    <row r="56" ht="15.75" customHeight="1">
      <c r="A56" s="1" t="s">
        <v>136</v>
      </c>
      <c r="B56" s="1">
        <v>23.0</v>
      </c>
      <c r="C56" s="1">
        <v>38.0</v>
      </c>
      <c r="D56" s="1">
        <v>0.0</v>
      </c>
      <c r="E56" s="1">
        <v>2.0</v>
      </c>
      <c r="F56" s="1">
        <v>5.0</v>
      </c>
      <c r="G56" s="1">
        <v>10.0</v>
      </c>
      <c r="H56" s="1">
        <v>7.0</v>
      </c>
      <c r="I56" s="1">
        <v>15.0</v>
      </c>
      <c r="J56" s="1">
        <v>18.0</v>
      </c>
      <c r="K56" s="1">
        <v>20.0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138</v>
      </c>
      <c r="B58" s="1">
        <v>13.0</v>
      </c>
      <c r="C58" s="1">
        <v>11.0</v>
      </c>
      <c r="D58" s="1">
        <v>18.0</v>
      </c>
      <c r="E58" s="1">
        <v>12.0</v>
      </c>
      <c r="F58" s="1">
        <v>16.0</v>
      </c>
      <c r="G58" s="1">
        <v>15.0</v>
      </c>
      <c r="H58" s="1">
        <v>24.0</v>
      </c>
      <c r="I58" s="1">
        <v>42.0</v>
      </c>
      <c r="J58" s="1">
        <v>67.0</v>
      </c>
      <c r="K58" s="1">
        <v>57.0</v>
      </c>
      <c r="L58" s="2"/>
      <c r="M58" s="2"/>
      <c r="N58" s="2"/>
      <c r="O58" s="2"/>
      <c r="P58" s="2"/>
      <c r="Q58" s="2"/>
      <c r="R58" s="2"/>
      <c r="S58" s="2"/>
      <c r="T58" s="2"/>
      <c r="U58" s="2"/>
      <c r="V58" s="2"/>
      <c r="W58" s="2"/>
      <c r="X58" s="2"/>
      <c r="Y58" s="2"/>
      <c r="Z58" s="2"/>
    </row>
    <row r="59" ht="15.75" customHeight="1">
      <c r="A59" s="1" t="s">
        <v>139</v>
      </c>
      <c r="B59" s="1">
        <v>5.0</v>
      </c>
      <c r="C59" s="1">
        <v>4.0</v>
      </c>
      <c r="D59" s="1">
        <v>16.0</v>
      </c>
      <c r="E59" s="1">
        <v>16.0</v>
      </c>
      <c r="F59" s="1">
        <v>19.0</v>
      </c>
      <c r="G59" s="1">
        <v>10.0</v>
      </c>
      <c r="H59" s="1">
        <v>13.0</v>
      </c>
      <c r="I59" s="1">
        <v>28.0</v>
      </c>
      <c r="J59" s="1">
        <v>43.0</v>
      </c>
      <c r="K59" s="1">
        <v>53.0</v>
      </c>
      <c r="L59" s="2"/>
      <c r="M59" s="2"/>
      <c r="N59" s="2"/>
      <c r="O59" s="2"/>
      <c r="P59" s="2"/>
      <c r="Q59" s="2"/>
      <c r="R59" s="2"/>
      <c r="S59" s="2"/>
      <c r="T59" s="2"/>
      <c r="U59" s="2"/>
      <c r="V59" s="2"/>
      <c r="W59" s="2"/>
      <c r="X59" s="2"/>
      <c r="Y59" s="2"/>
      <c r="Z59" s="2"/>
    </row>
    <row r="60" ht="15.75" customHeight="1">
      <c r="A60" s="1" t="s">
        <v>140</v>
      </c>
      <c r="B60" s="1">
        <v>25.0</v>
      </c>
      <c r="C60" s="1">
        <v>26.0</v>
      </c>
      <c r="D60" s="1">
        <v>30.0</v>
      </c>
      <c r="E60" s="1">
        <v>14.0</v>
      </c>
      <c r="F60" s="1">
        <v>25.0</v>
      </c>
      <c r="G60" s="1">
        <v>29.0</v>
      </c>
      <c r="H60" s="1">
        <v>44.0</v>
      </c>
      <c r="I60" s="1">
        <v>32.0</v>
      </c>
      <c r="J60" s="1">
        <v>42.0</v>
      </c>
      <c r="K60" s="1">
        <v>65.0</v>
      </c>
      <c r="L60" s="2"/>
      <c r="M60" s="2"/>
      <c r="N60" s="2"/>
      <c r="O60" s="2"/>
      <c r="P60" s="2"/>
      <c r="Q60" s="2"/>
      <c r="R60" s="2"/>
      <c r="S60" s="2"/>
      <c r="T60" s="2"/>
      <c r="U60" s="2"/>
      <c r="V60" s="2"/>
      <c r="W60" s="2"/>
      <c r="X60" s="2"/>
      <c r="Y60" s="2"/>
      <c r="Z60" s="2"/>
    </row>
    <row r="61" ht="15.75" customHeight="1">
      <c r="A61" s="1" t="s">
        <v>141</v>
      </c>
      <c r="B61" s="1">
        <v>73.0</v>
      </c>
      <c r="C61" s="1">
        <v>78.0</v>
      </c>
      <c r="D61" s="1">
        <v>85.0</v>
      </c>
      <c r="E61" s="1">
        <v>72.0</v>
      </c>
      <c r="F61" s="1">
        <v>75.0</v>
      </c>
      <c r="G61" s="1">
        <v>82.0</v>
      </c>
      <c r="H61" s="1">
        <v>94.0</v>
      </c>
      <c r="I61" s="1">
        <v>110.0</v>
      </c>
      <c r="J61" s="1">
        <v>174.0</v>
      </c>
      <c r="K61" s="1">
        <v>188.0</v>
      </c>
      <c r="L61" s="2"/>
      <c r="M61" s="2"/>
      <c r="N61" s="2"/>
      <c r="O61" s="2"/>
      <c r="P61" s="2"/>
      <c r="Q61" s="2"/>
      <c r="R61" s="2"/>
      <c r="S61" s="2"/>
      <c r="T61" s="2"/>
      <c r="U61" s="2"/>
      <c r="V61" s="2"/>
      <c r="W61" s="2"/>
      <c r="X61" s="2"/>
      <c r="Y61" s="2"/>
      <c r="Z61" s="2"/>
    </row>
    <row r="62" ht="15.75" customHeight="1">
      <c r="A62" s="1" t="s">
        <v>142</v>
      </c>
      <c r="B62" s="1">
        <v>663.0</v>
      </c>
      <c r="C62" s="1">
        <v>674.0</v>
      </c>
      <c r="D62" s="1">
        <v>661.0</v>
      </c>
      <c r="E62" s="1">
        <v>697.0</v>
      </c>
      <c r="F62" s="1">
        <v>699.0</v>
      </c>
      <c r="G62" s="1">
        <v>823.0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5.0</v>
      </c>
      <c r="H63" s="1">
        <v>12.0</v>
      </c>
      <c r="I63" s="1">
        <v>9.0</v>
      </c>
      <c r="J63" s="1">
        <v>20.0</v>
      </c>
      <c r="K63" s="1">
        <v>25.0</v>
      </c>
      <c r="L63" s="2"/>
      <c r="M63" s="2"/>
      <c r="N63" s="2"/>
      <c r="O63" s="2"/>
      <c r="P63" s="2"/>
      <c r="Q63" s="2"/>
      <c r="R63" s="2"/>
      <c r="S63" s="2"/>
      <c r="T63" s="2"/>
      <c r="U63" s="2"/>
      <c r="V63" s="2"/>
      <c r="W63" s="2"/>
      <c r="X63" s="2"/>
      <c r="Y63" s="2"/>
      <c r="Z63" s="2"/>
    </row>
    <row r="64" ht="15.75" customHeight="1">
      <c r="A64" s="1" t="s">
        <v>144</v>
      </c>
      <c r="B64" s="1">
        <v>0.0</v>
      </c>
      <c r="C64" s="1">
        <v>1.0</v>
      </c>
      <c r="D64" s="1">
        <v>1.0</v>
      </c>
      <c r="E64" s="1">
        <v>1.0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0.0</v>
      </c>
      <c r="C65" s="1">
        <v>-1.0</v>
      </c>
      <c r="D65" s="1">
        <v>-1.0</v>
      </c>
      <c r="E65" s="1">
        <v>-1.0</v>
      </c>
      <c r="F65" s="1">
        <v>-1.0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146</v>
      </c>
      <c r="B66" s="1">
        <v>60.0</v>
      </c>
      <c r="C66" s="1">
        <v>26.0</v>
      </c>
      <c r="D66" s="1">
        <v>29.0</v>
      </c>
      <c r="E66" s="1">
        <v>1.0</v>
      </c>
      <c r="F66" s="1">
        <v>1.0</v>
      </c>
      <c r="G66" s="1">
        <v>1.0</v>
      </c>
      <c r="H66" s="1">
        <v>59.0</v>
      </c>
      <c r="I66" s="1">
        <v>59.0</v>
      </c>
      <c r="J66" s="1">
        <v>15.0</v>
      </c>
      <c r="K66" s="1">
        <v>15.0</v>
      </c>
      <c r="L66" s="2"/>
      <c r="M66" s="2"/>
      <c r="N66" s="2"/>
      <c r="O66" s="2"/>
      <c r="P66" s="2"/>
      <c r="Q66" s="2"/>
      <c r="R66" s="2"/>
      <c r="S66" s="2"/>
      <c r="T66" s="2"/>
      <c r="U66" s="2"/>
      <c r="V66" s="2"/>
      <c r="W66" s="2"/>
      <c r="X66" s="2"/>
      <c r="Y66" s="2"/>
      <c r="Z66" s="2"/>
    </row>
    <row r="67" ht="15.75" customHeight="1">
      <c r="A67" s="1" t="s">
        <v>147</v>
      </c>
      <c r="B67" s="1">
        <v>83.0</v>
      </c>
      <c r="C67" s="1">
        <v>82.0</v>
      </c>
      <c r="D67" s="1">
        <v>103.0</v>
      </c>
      <c r="E67" s="1">
        <v>232.0</v>
      </c>
      <c r="F67" s="1">
        <v>210.0</v>
      </c>
      <c r="G67" s="1">
        <v>330.0</v>
      </c>
      <c r="H67" s="1">
        <v>355.0</v>
      </c>
      <c r="I67" s="1">
        <v>569.0</v>
      </c>
      <c r="J67" s="1">
        <v>645.0</v>
      </c>
      <c r="K67" s="1">
        <v>536.0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259.0</v>
      </c>
      <c r="C2" s="1">
        <v>264.0</v>
      </c>
      <c r="D2" s="1">
        <v>265.0</v>
      </c>
      <c r="E2" s="1">
        <v>271.0</v>
      </c>
      <c r="F2" s="1">
        <v>314.0</v>
      </c>
      <c r="G2" s="1">
        <v>367.0</v>
      </c>
      <c r="H2" s="1">
        <v>395.0</v>
      </c>
      <c r="I2" s="1">
        <v>446.0</v>
      </c>
      <c r="J2" s="1">
        <v>541.0</v>
      </c>
      <c r="K2" s="1">
        <v>717.0</v>
      </c>
      <c r="L2" s="2"/>
      <c r="M2" s="2"/>
      <c r="N2" s="2"/>
      <c r="O2" s="2"/>
      <c r="P2" s="2"/>
      <c r="Q2" s="2"/>
      <c r="R2" s="2"/>
      <c r="S2" s="2"/>
      <c r="T2" s="2"/>
      <c r="U2" s="2"/>
      <c r="V2" s="2"/>
      <c r="W2" s="2"/>
      <c r="X2" s="2"/>
      <c r="Y2" s="2"/>
      <c r="Z2" s="2"/>
    </row>
    <row r="3">
      <c r="A3" s="1" t="s">
        <v>149</v>
      </c>
      <c r="B3" s="1">
        <v>259.0</v>
      </c>
      <c r="C3" s="1">
        <v>264.0</v>
      </c>
      <c r="D3" s="1">
        <v>265.0</v>
      </c>
      <c r="E3" s="1">
        <v>271.0</v>
      </c>
      <c r="F3" s="1">
        <v>314.0</v>
      </c>
      <c r="G3" s="1">
        <v>367.0</v>
      </c>
      <c r="H3" s="1">
        <v>395.0</v>
      </c>
      <c r="I3" s="1">
        <v>446.0</v>
      </c>
      <c r="J3" s="1">
        <v>541.0</v>
      </c>
      <c r="K3" s="1">
        <v>717.0</v>
      </c>
      <c r="L3" s="2"/>
      <c r="M3" s="2"/>
      <c r="N3" s="2"/>
      <c r="O3" s="2"/>
      <c r="P3" s="2"/>
      <c r="Q3" s="2"/>
      <c r="R3" s="2"/>
      <c r="S3" s="2"/>
      <c r="T3" s="2"/>
      <c r="U3" s="2"/>
      <c r="V3" s="2"/>
      <c r="W3" s="2"/>
      <c r="X3" s="2"/>
      <c r="Y3" s="2"/>
      <c r="Z3" s="2"/>
    </row>
    <row r="4">
      <c r="A4" s="1" t="s">
        <v>150</v>
      </c>
      <c r="B4" s="1">
        <v>155.0</v>
      </c>
      <c r="C4" s="1">
        <v>152.0</v>
      </c>
      <c r="D4" s="1">
        <v>162.0</v>
      </c>
      <c r="E4" s="1">
        <v>162.0</v>
      </c>
      <c r="F4" s="1">
        <v>186.0</v>
      </c>
      <c r="G4" s="1">
        <v>214.0</v>
      </c>
      <c r="H4" s="1">
        <v>230.0</v>
      </c>
      <c r="I4" s="1">
        <v>304.0</v>
      </c>
      <c r="J4" s="1">
        <v>356.0</v>
      </c>
      <c r="K4" s="1">
        <v>433.0</v>
      </c>
      <c r="L4" s="2"/>
      <c r="M4" s="2"/>
      <c r="N4" s="2"/>
      <c r="O4" s="2"/>
      <c r="P4" s="2"/>
      <c r="Q4" s="2"/>
      <c r="R4" s="2"/>
      <c r="S4" s="2"/>
      <c r="T4" s="2"/>
      <c r="U4" s="2"/>
      <c r="V4" s="2"/>
      <c r="W4" s="2"/>
      <c r="X4" s="2"/>
      <c r="Y4" s="2"/>
      <c r="Z4" s="2"/>
    </row>
    <row r="5">
      <c r="A5" s="1" t="s">
        <v>151</v>
      </c>
      <c r="B5" s="1">
        <v>104.0</v>
      </c>
      <c r="C5" s="1">
        <v>112.0</v>
      </c>
      <c r="D5" s="1">
        <v>103.0</v>
      </c>
      <c r="E5" s="1">
        <v>109.0</v>
      </c>
      <c r="F5" s="1">
        <v>128.0</v>
      </c>
      <c r="G5" s="1">
        <v>153.0</v>
      </c>
      <c r="H5" s="1">
        <v>165.0</v>
      </c>
      <c r="I5" s="1">
        <v>141.0</v>
      </c>
      <c r="J5" s="1">
        <v>185.0</v>
      </c>
      <c r="K5" s="1">
        <v>284.0</v>
      </c>
      <c r="L5" s="2"/>
      <c r="M5" s="2"/>
      <c r="N5" s="2"/>
      <c r="O5" s="2"/>
      <c r="P5" s="2"/>
      <c r="Q5" s="2"/>
      <c r="R5" s="2"/>
      <c r="S5" s="2"/>
      <c r="T5" s="2"/>
      <c r="U5" s="2"/>
      <c r="V5" s="2"/>
      <c r="W5" s="2"/>
      <c r="X5" s="2"/>
      <c r="Y5" s="2"/>
      <c r="Z5" s="2"/>
    </row>
    <row r="6">
      <c r="A6" s="1" t="s">
        <v>152</v>
      </c>
      <c r="B6" s="1">
        <v>55.0</v>
      </c>
      <c r="C6" s="1">
        <v>59.0</v>
      </c>
      <c r="D6" s="1">
        <v>55.0</v>
      </c>
      <c r="E6" s="1">
        <v>49.0</v>
      </c>
      <c r="F6" s="1">
        <v>55.0</v>
      </c>
      <c r="G6" s="1">
        <v>60.0</v>
      </c>
      <c r="H6" s="1">
        <v>60.0</v>
      </c>
      <c r="I6" s="1">
        <v>95.0</v>
      </c>
      <c r="J6" s="1">
        <v>96.0</v>
      </c>
      <c r="K6" s="1">
        <v>113.0</v>
      </c>
      <c r="L6" s="2"/>
      <c r="M6" s="2"/>
      <c r="N6" s="2"/>
      <c r="O6" s="2"/>
      <c r="P6" s="2"/>
      <c r="Q6" s="2"/>
      <c r="R6" s="2"/>
      <c r="S6" s="2"/>
      <c r="T6" s="2"/>
      <c r="U6" s="2"/>
      <c r="V6" s="2"/>
      <c r="W6" s="2"/>
      <c r="X6" s="2"/>
      <c r="Y6" s="2"/>
      <c r="Z6" s="2"/>
    </row>
    <row r="7">
      <c r="A7" s="1" t="s">
        <v>153</v>
      </c>
      <c r="B7" s="1">
        <v>46.0</v>
      </c>
      <c r="C7" s="1">
        <v>42.0</v>
      </c>
      <c r="D7" s="1">
        <v>33.0</v>
      </c>
      <c r="E7" s="1">
        <v>26.0</v>
      </c>
      <c r="F7" s="1">
        <v>34.0</v>
      </c>
      <c r="G7" s="1">
        <v>46.0</v>
      </c>
      <c r="H7" s="1">
        <v>53.0</v>
      </c>
      <c r="I7" s="1">
        <v>54.0</v>
      </c>
      <c r="J7" s="1">
        <v>64.0</v>
      </c>
      <c r="K7" s="1">
        <v>97.0</v>
      </c>
      <c r="L7" s="2"/>
      <c r="M7" s="2"/>
      <c r="N7" s="2"/>
      <c r="O7" s="2"/>
      <c r="P7" s="2"/>
      <c r="Q7" s="2"/>
      <c r="R7" s="2"/>
      <c r="S7" s="2"/>
      <c r="T7" s="2"/>
      <c r="U7" s="2"/>
      <c r="V7" s="2"/>
      <c r="W7" s="2"/>
      <c r="X7" s="2"/>
      <c r="Y7" s="2"/>
      <c r="Z7" s="2"/>
    </row>
    <row r="8">
      <c r="A8" s="1" t="s">
        <v>154</v>
      </c>
      <c r="B8" s="1">
        <v>102.0</v>
      </c>
      <c r="C8" s="1">
        <v>102.0</v>
      </c>
      <c r="D8" s="1">
        <v>88.0</v>
      </c>
      <c r="E8" s="1">
        <v>76.0</v>
      </c>
      <c r="F8" s="1">
        <v>90.0</v>
      </c>
      <c r="G8" s="1">
        <v>107.0</v>
      </c>
      <c r="H8" s="1">
        <v>114.0</v>
      </c>
      <c r="I8" s="1">
        <v>150.0</v>
      </c>
      <c r="J8" s="1">
        <v>161.0</v>
      </c>
      <c r="K8" s="1">
        <v>210.0</v>
      </c>
      <c r="L8" s="2"/>
      <c r="M8" s="2"/>
      <c r="N8" s="2"/>
      <c r="O8" s="2"/>
      <c r="P8" s="2"/>
      <c r="Q8" s="2"/>
      <c r="R8" s="2"/>
      <c r="S8" s="2"/>
      <c r="T8" s="2"/>
      <c r="U8" s="2"/>
      <c r="V8" s="2"/>
      <c r="W8" s="2"/>
      <c r="X8" s="2"/>
      <c r="Y8" s="2"/>
      <c r="Z8" s="2"/>
    </row>
    <row r="9">
      <c r="A9" s="1" t="s">
        <v>155</v>
      </c>
      <c r="B9" s="1">
        <v>2.0</v>
      </c>
      <c r="C9" s="1">
        <v>10.0</v>
      </c>
      <c r="D9" s="1">
        <v>14.0</v>
      </c>
      <c r="E9" s="1">
        <v>32.0</v>
      </c>
      <c r="F9" s="1">
        <v>38.0</v>
      </c>
      <c r="G9" s="1">
        <v>46.0</v>
      </c>
      <c r="H9" s="1">
        <v>50.0</v>
      </c>
      <c r="I9" s="1">
        <v>-8.0</v>
      </c>
      <c r="J9" s="1">
        <v>24.0</v>
      </c>
      <c r="K9" s="1">
        <v>73.0</v>
      </c>
      <c r="L9" s="2"/>
      <c r="M9" s="2"/>
      <c r="N9" s="2"/>
      <c r="O9" s="2"/>
      <c r="P9" s="2"/>
      <c r="Q9" s="2"/>
      <c r="R9" s="2"/>
      <c r="S9" s="2"/>
      <c r="T9" s="2"/>
      <c r="U9" s="2"/>
      <c r="V9" s="2"/>
      <c r="W9" s="2"/>
      <c r="X9" s="2"/>
      <c r="Y9" s="2"/>
      <c r="Z9" s="2"/>
    </row>
    <row r="10">
      <c r="A10" s="1" t="s">
        <v>156</v>
      </c>
      <c r="B10" s="1">
        <v>0.0</v>
      </c>
      <c r="C10" s="1">
        <v>0.0</v>
      </c>
      <c r="D10" s="1">
        <v>0.0</v>
      </c>
      <c r="E10" s="1">
        <v>0.0</v>
      </c>
      <c r="F10" s="1">
        <v>0.0</v>
      </c>
      <c r="G10" s="1">
        <v>0.0</v>
      </c>
      <c r="H10" s="1">
        <v>-61.0</v>
      </c>
      <c r="I10" s="1">
        <v>-5.0</v>
      </c>
      <c r="J10" s="1">
        <v>-8.0</v>
      </c>
      <c r="K10" s="1">
        <v>-4.0</v>
      </c>
      <c r="L10" s="2"/>
      <c r="M10" s="2"/>
      <c r="N10" s="2"/>
      <c r="O10" s="2"/>
      <c r="P10" s="2"/>
      <c r="Q10" s="2"/>
      <c r="R10" s="2"/>
      <c r="S10" s="2"/>
      <c r="T10" s="2"/>
      <c r="U10" s="2"/>
      <c r="V10" s="2"/>
      <c r="W10" s="2"/>
      <c r="X10" s="2"/>
      <c r="Y10" s="2"/>
      <c r="Z10" s="2"/>
    </row>
    <row r="11">
      <c r="A11" s="1" t="s">
        <v>157</v>
      </c>
      <c r="B11" s="1">
        <v>88.0</v>
      </c>
      <c r="C11" s="1">
        <v>1.0</v>
      </c>
      <c r="D11" s="1">
        <v>1.0</v>
      </c>
      <c r="E11" s="1">
        <v>2.0</v>
      </c>
      <c r="F11" s="1">
        <v>4.0</v>
      </c>
      <c r="G11" s="1">
        <v>4.0</v>
      </c>
      <c r="H11" s="1">
        <v>0.0</v>
      </c>
      <c r="I11" s="1">
        <v>0.0</v>
      </c>
      <c r="J11" s="1">
        <v>0.0</v>
      </c>
      <c r="K11" s="1">
        <v>0.0</v>
      </c>
      <c r="L11" s="2"/>
      <c r="M11" s="2"/>
      <c r="N11" s="2"/>
      <c r="O11" s="2"/>
      <c r="P11" s="2"/>
      <c r="Q11" s="2"/>
      <c r="R11" s="2"/>
      <c r="S11" s="2"/>
      <c r="T11" s="2"/>
      <c r="U11" s="2"/>
      <c r="V11" s="2"/>
      <c r="W11" s="2"/>
      <c r="X11" s="2"/>
      <c r="Y11" s="2"/>
      <c r="Z11" s="2"/>
    </row>
    <row r="12">
      <c r="A12" s="1" t="s">
        <v>158</v>
      </c>
      <c r="B12" s="1">
        <v>88.0</v>
      </c>
      <c r="C12" s="1">
        <v>1.0</v>
      </c>
      <c r="D12" s="1">
        <v>1.0</v>
      </c>
      <c r="E12" s="1">
        <v>2.0</v>
      </c>
      <c r="F12" s="1">
        <v>4.0</v>
      </c>
      <c r="G12" s="1">
        <v>4.0</v>
      </c>
      <c r="H12" s="1">
        <v>-61.0</v>
      </c>
      <c r="I12" s="1">
        <v>-5.0</v>
      </c>
      <c r="J12" s="1">
        <v>-8.0</v>
      </c>
      <c r="K12" s="1">
        <v>-4.0</v>
      </c>
      <c r="L12" s="2"/>
      <c r="M12" s="2"/>
      <c r="N12" s="2"/>
      <c r="O12" s="2"/>
      <c r="P12" s="2"/>
      <c r="Q12" s="2"/>
      <c r="R12" s="2"/>
      <c r="S12" s="2"/>
      <c r="T12" s="2"/>
      <c r="U12" s="2"/>
      <c r="V12" s="2"/>
      <c r="W12" s="2"/>
      <c r="X12" s="2"/>
      <c r="Y12" s="2"/>
      <c r="Z12" s="2"/>
    </row>
    <row r="13">
      <c r="A13" s="1" t="s">
        <v>159</v>
      </c>
      <c r="B13" s="1">
        <v>-24.0</v>
      </c>
      <c r="C13" s="1">
        <v>-13.0</v>
      </c>
      <c r="D13" s="1">
        <v>-11.0</v>
      </c>
      <c r="E13" s="1">
        <v>-1.0</v>
      </c>
      <c r="F13" s="1">
        <v>-3.0</v>
      </c>
      <c r="G13" s="1">
        <v>-5.0</v>
      </c>
      <c r="H13" s="1">
        <v>-10.0</v>
      </c>
      <c r="I13" s="1">
        <v>4.0</v>
      </c>
      <c r="J13" s="1">
        <v>-2.0</v>
      </c>
      <c r="K13" s="1">
        <v>-1.0</v>
      </c>
      <c r="L13" s="2"/>
      <c r="M13" s="2"/>
      <c r="N13" s="2"/>
      <c r="O13" s="2"/>
      <c r="P13" s="2"/>
      <c r="Q13" s="2"/>
      <c r="R13" s="2"/>
      <c r="S13" s="2"/>
      <c r="T13" s="2"/>
      <c r="U13" s="2"/>
      <c r="V13" s="2"/>
      <c r="W13" s="2"/>
      <c r="X13" s="2"/>
      <c r="Y13" s="2"/>
      <c r="Z13" s="2"/>
    </row>
    <row r="14">
      <c r="A14" s="1" t="s">
        <v>160</v>
      </c>
      <c r="B14" s="1">
        <v>0.0</v>
      </c>
      <c r="C14" s="1">
        <v>0.0</v>
      </c>
      <c r="D14" s="1">
        <v>-28.0</v>
      </c>
      <c r="E14" s="1">
        <v>8.0</v>
      </c>
      <c r="F14" s="1">
        <v>-3.0</v>
      </c>
      <c r="G14" s="1">
        <v>0.0</v>
      </c>
      <c r="H14" s="1">
        <v>0.0</v>
      </c>
      <c r="I14" s="1">
        <v>-24.0</v>
      </c>
      <c r="J14" s="1">
        <v>-11.0</v>
      </c>
      <c r="K14" s="1">
        <v>-2.0</v>
      </c>
      <c r="L14" s="2"/>
      <c r="M14" s="2"/>
      <c r="N14" s="2"/>
      <c r="O14" s="2"/>
      <c r="P14" s="2"/>
      <c r="Q14" s="2"/>
      <c r="R14" s="2"/>
      <c r="S14" s="2"/>
      <c r="T14" s="2"/>
      <c r="U14" s="2"/>
      <c r="V14" s="2"/>
      <c r="W14" s="2"/>
      <c r="X14" s="2"/>
      <c r="Y14" s="2"/>
      <c r="Z14" s="2"/>
    </row>
    <row r="15">
      <c r="A15" s="1" t="s">
        <v>161</v>
      </c>
      <c r="B15" s="1">
        <v>-62.0</v>
      </c>
      <c r="C15" s="1">
        <v>-15.0</v>
      </c>
      <c r="D15" s="1">
        <v>-12.0</v>
      </c>
      <c r="E15" s="1">
        <v>-13.0</v>
      </c>
      <c r="F15" s="1">
        <v>12.0</v>
      </c>
      <c r="G15" s="1">
        <v>70.0</v>
      </c>
      <c r="H15" s="1">
        <v>97.0</v>
      </c>
      <c r="I15" s="1">
        <v>-7.0</v>
      </c>
      <c r="J15" s="1">
        <v>-9.0</v>
      </c>
      <c r="K15" s="1">
        <v>-40.0</v>
      </c>
      <c r="L15" s="2"/>
      <c r="M15" s="2"/>
      <c r="N15" s="2"/>
      <c r="O15" s="2"/>
      <c r="P15" s="2"/>
      <c r="Q15" s="2"/>
      <c r="R15" s="2"/>
      <c r="S15" s="2"/>
      <c r="T15" s="2"/>
      <c r="U15" s="2"/>
      <c r="V15" s="2"/>
      <c r="W15" s="2"/>
      <c r="X15" s="2"/>
      <c r="Y15" s="2"/>
      <c r="Z15" s="2"/>
    </row>
    <row r="16">
      <c r="A16" s="1" t="s">
        <v>162</v>
      </c>
      <c r="B16" s="1">
        <v>2.0</v>
      </c>
      <c r="C16" s="1">
        <v>11.0</v>
      </c>
      <c r="D16" s="1">
        <v>15.0</v>
      </c>
      <c r="E16" s="1">
        <v>33.0</v>
      </c>
      <c r="F16" s="1">
        <v>50.0</v>
      </c>
      <c r="G16" s="1">
        <v>46.0</v>
      </c>
      <c r="H16" s="1">
        <v>40.0</v>
      </c>
      <c r="I16" s="1">
        <v>-9.0</v>
      </c>
      <c r="J16" s="1">
        <v>13.0</v>
      </c>
      <c r="K16" s="1">
        <v>67.0</v>
      </c>
      <c r="L16" s="2"/>
      <c r="M16" s="2"/>
      <c r="N16" s="2"/>
      <c r="O16" s="2"/>
      <c r="P16" s="2"/>
      <c r="Q16" s="2"/>
      <c r="R16" s="2"/>
      <c r="S16" s="2"/>
      <c r="T16" s="2"/>
      <c r="U16" s="2"/>
      <c r="V16" s="2"/>
      <c r="W16" s="2"/>
      <c r="X16" s="2"/>
      <c r="Y16" s="2"/>
      <c r="Z16" s="2"/>
    </row>
    <row r="17">
      <c r="A17" s="1" t="s">
        <v>163</v>
      </c>
      <c r="B17" s="1">
        <v>0.0</v>
      </c>
      <c r="C17" s="1">
        <v>-93.0</v>
      </c>
      <c r="D17" s="1">
        <v>0.0</v>
      </c>
      <c r="E17" s="1">
        <v>0.0</v>
      </c>
      <c r="F17" s="1">
        <v>0.0</v>
      </c>
      <c r="G17" s="1">
        <v>0.0</v>
      </c>
      <c r="H17" s="1">
        <v>0.0</v>
      </c>
      <c r="I17" s="1">
        <v>0.0</v>
      </c>
      <c r="J17" s="1">
        <v>-45.0</v>
      </c>
      <c r="K17" s="1">
        <v>0.0</v>
      </c>
      <c r="L17" s="2"/>
      <c r="M17" s="2"/>
      <c r="N17" s="2"/>
      <c r="O17" s="2"/>
      <c r="P17" s="2"/>
      <c r="Q17" s="2"/>
      <c r="R17" s="2"/>
      <c r="S17" s="2"/>
      <c r="T17" s="2"/>
      <c r="U17" s="2"/>
      <c r="V17" s="2"/>
      <c r="W17" s="2"/>
      <c r="X17" s="2"/>
      <c r="Y17" s="2"/>
      <c r="Z17" s="2"/>
    </row>
    <row r="18">
      <c r="A18" s="1" t="s">
        <v>164</v>
      </c>
      <c r="B18" s="1">
        <v>0.0</v>
      </c>
      <c r="C18" s="1">
        <v>0.0</v>
      </c>
      <c r="D18" s="1">
        <v>-7.0</v>
      </c>
      <c r="E18" s="1">
        <v>0.0</v>
      </c>
      <c r="F18" s="1">
        <v>0.0</v>
      </c>
      <c r="G18" s="1">
        <v>0.0</v>
      </c>
      <c r="H18" s="1">
        <v>-6.0</v>
      </c>
      <c r="I18" s="1">
        <v>-1.0</v>
      </c>
      <c r="J18" s="1">
        <v>-1.0</v>
      </c>
      <c r="K18" s="1">
        <v>-1.0</v>
      </c>
      <c r="L18" s="2"/>
      <c r="M18" s="2"/>
      <c r="N18" s="2"/>
      <c r="O18" s="2"/>
      <c r="P18" s="2"/>
      <c r="Q18" s="2"/>
      <c r="R18" s="2"/>
      <c r="S18" s="2"/>
      <c r="T18" s="2"/>
      <c r="U18" s="2"/>
      <c r="V18" s="2"/>
      <c r="W18" s="2"/>
      <c r="X18" s="2"/>
      <c r="Y18" s="2"/>
      <c r="Z18" s="2"/>
    </row>
    <row r="19">
      <c r="A19" s="1" t="s">
        <v>165</v>
      </c>
      <c r="B19" s="1">
        <v>0.0</v>
      </c>
      <c r="C19" s="1">
        <v>0.0</v>
      </c>
      <c r="D19" s="1">
        <v>0.0</v>
      </c>
      <c r="E19" s="1">
        <v>-12.0</v>
      </c>
      <c r="F19" s="1">
        <v>0.0</v>
      </c>
      <c r="G19" s="1">
        <v>0.0</v>
      </c>
      <c r="H19" s="1">
        <v>0.0</v>
      </c>
      <c r="I19" s="1">
        <v>0.0</v>
      </c>
      <c r="J19" s="1">
        <v>-156.0</v>
      </c>
      <c r="K19" s="1">
        <v>0.0</v>
      </c>
      <c r="L19" s="2"/>
      <c r="M19" s="2"/>
      <c r="N19" s="2"/>
      <c r="O19" s="2"/>
      <c r="P19" s="2"/>
      <c r="Q19" s="2"/>
      <c r="R19" s="2"/>
      <c r="S19" s="2"/>
      <c r="T19" s="2"/>
      <c r="U19" s="2"/>
      <c r="V19" s="2"/>
      <c r="W19" s="2"/>
      <c r="X19" s="2"/>
      <c r="Y19" s="2"/>
      <c r="Z19" s="2"/>
    </row>
    <row r="20">
      <c r="A20" s="1" t="s">
        <v>166</v>
      </c>
      <c r="B20" s="1">
        <v>-13.0</v>
      </c>
      <c r="C20" s="1">
        <v>-2.0</v>
      </c>
      <c r="D20" s="1">
        <v>58.0</v>
      </c>
      <c r="E20" s="1">
        <v>0.0</v>
      </c>
      <c r="F20" s="1">
        <v>0.0</v>
      </c>
      <c r="G20" s="1">
        <v>0.0</v>
      </c>
      <c r="H20" s="1">
        <v>0.0</v>
      </c>
      <c r="I20" s="1">
        <v>6.0</v>
      </c>
      <c r="J20" s="1">
        <v>-13.0</v>
      </c>
      <c r="K20" s="1">
        <v>-3.0</v>
      </c>
      <c r="L20" s="2"/>
      <c r="M20" s="2"/>
      <c r="N20" s="2"/>
      <c r="O20" s="2"/>
      <c r="P20" s="2"/>
      <c r="Q20" s="2"/>
      <c r="R20" s="2"/>
      <c r="S20" s="2"/>
      <c r="T20" s="2"/>
      <c r="U20" s="2"/>
      <c r="V20" s="2"/>
      <c r="W20" s="2"/>
      <c r="X20" s="2"/>
      <c r="Y20" s="2"/>
      <c r="Z20" s="2"/>
    </row>
    <row r="21" ht="15.75" customHeight="1">
      <c r="A21" s="1" t="s">
        <v>167</v>
      </c>
      <c r="B21" s="1">
        <v>-43.0</v>
      </c>
      <c r="C21" s="1">
        <v>0.0</v>
      </c>
      <c r="D21" s="1">
        <v>0.0</v>
      </c>
      <c r="E21" s="1">
        <v>-89.0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-9.0</v>
      </c>
      <c r="I22" s="1">
        <v>-10.0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-2.0</v>
      </c>
      <c r="E23" s="1">
        <v>0.0</v>
      </c>
      <c r="F23" s="1">
        <v>0.0</v>
      </c>
      <c r="G23" s="1">
        <v>83.0</v>
      </c>
      <c r="H23" s="1">
        <v>0.0</v>
      </c>
      <c r="I23" s="1">
        <v>0.0</v>
      </c>
      <c r="J23" s="1">
        <v>-1.0</v>
      </c>
      <c r="K23" s="1">
        <v>-2.0</v>
      </c>
      <c r="L23" s="2"/>
      <c r="M23" s="2"/>
      <c r="N23" s="2"/>
      <c r="O23" s="2"/>
      <c r="P23" s="2"/>
      <c r="Q23" s="2"/>
      <c r="R23" s="2"/>
      <c r="S23" s="2"/>
      <c r="T23" s="2"/>
      <c r="U23" s="2"/>
      <c r="V23" s="2"/>
      <c r="W23" s="2"/>
      <c r="X23" s="2"/>
      <c r="Y23" s="2"/>
      <c r="Z23" s="2"/>
    </row>
    <row r="24" ht="15.75" customHeight="1">
      <c r="A24" s="1" t="s">
        <v>170</v>
      </c>
      <c r="B24" s="1">
        <v>1.0</v>
      </c>
      <c r="C24" s="1">
        <v>8.0</v>
      </c>
      <c r="D24" s="1">
        <v>14.0</v>
      </c>
      <c r="E24" s="1">
        <v>32.0</v>
      </c>
      <c r="F24" s="1">
        <v>46.0</v>
      </c>
      <c r="G24" s="1">
        <v>47.0</v>
      </c>
      <c r="H24" s="1">
        <v>23.0</v>
      </c>
      <c r="I24" s="1">
        <v>-14.0</v>
      </c>
      <c r="J24" s="1">
        <v>-191.0</v>
      </c>
      <c r="K24" s="1">
        <v>61.0</v>
      </c>
      <c r="L24" s="2"/>
      <c r="M24" s="2"/>
      <c r="N24" s="2"/>
      <c r="O24" s="2"/>
      <c r="P24" s="2"/>
      <c r="Q24" s="2"/>
      <c r="R24" s="2"/>
      <c r="S24" s="2"/>
      <c r="T24" s="2"/>
      <c r="U24" s="2"/>
      <c r="V24" s="2"/>
      <c r="W24" s="2"/>
      <c r="X24" s="2"/>
      <c r="Y24" s="2"/>
      <c r="Z24" s="2"/>
    </row>
    <row r="25" ht="15.75" customHeight="1">
      <c r="A25" s="1" t="s">
        <v>171</v>
      </c>
      <c r="B25" s="1">
        <v>-1.0</v>
      </c>
      <c r="C25" s="1">
        <v>-89.0</v>
      </c>
      <c r="D25" s="1">
        <v>1.0</v>
      </c>
      <c r="E25" s="1">
        <v>10.0</v>
      </c>
      <c r="F25" s="1">
        <v>4.0</v>
      </c>
      <c r="G25" s="1">
        <v>5.0</v>
      </c>
      <c r="H25" s="1">
        <v>53.0</v>
      </c>
      <c r="I25" s="1">
        <v>-10.0</v>
      </c>
      <c r="J25" s="1">
        <v>-14.0</v>
      </c>
      <c r="K25" s="1">
        <v>1.0</v>
      </c>
      <c r="L25" s="2"/>
      <c r="M25" s="2"/>
      <c r="N25" s="2"/>
      <c r="O25" s="2"/>
      <c r="P25" s="2"/>
      <c r="Q25" s="2"/>
      <c r="R25" s="2"/>
      <c r="S25" s="2"/>
      <c r="T25" s="2"/>
      <c r="U25" s="2"/>
      <c r="V25" s="2"/>
      <c r="W25" s="2"/>
      <c r="X25" s="2"/>
      <c r="Y25" s="2"/>
      <c r="Z25" s="2"/>
    </row>
    <row r="26" ht="15.75" customHeight="1">
      <c r="A26" s="1" t="s">
        <v>172</v>
      </c>
      <c r="B26" s="1">
        <v>2.0</v>
      </c>
      <c r="C26" s="1">
        <v>8.0</v>
      </c>
      <c r="D26" s="1">
        <v>12.0</v>
      </c>
      <c r="E26" s="1">
        <v>22.0</v>
      </c>
      <c r="F26" s="1">
        <v>41.0</v>
      </c>
      <c r="G26" s="1">
        <v>41.0</v>
      </c>
      <c r="H26" s="1">
        <v>23.0</v>
      </c>
      <c r="I26" s="1">
        <v>-4.0</v>
      </c>
      <c r="J26" s="1">
        <v>-176.0</v>
      </c>
      <c r="K26" s="1">
        <v>59.0</v>
      </c>
      <c r="L26" s="2"/>
      <c r="M26" s="2"/>
      <c r="N26" s="2"/>
      <c r="O26" s="2"/>
      <c r="P26" s="2"/>
      <c r="Q26" s="2"/>
      <c r="R26" s="2"/>
      <c r="S26" s="2"/>
      <c r="T26" s="2"/>
      <c r="U26" s="2"/>
      <c r="V26" s="2"/>
      <c r="W26" s="2"/>
      <c r="X26" s="2"/>
      <c r="Y26" s="2"/>
      <c r="Z26" s="2"/>
    </row>
    <row r="27" ht="15.75" customHeight="1">
      <c r="A27" s="1" t="s">
        <v>173</v>
      </c>
      <c r="B27" s="1">
        <v>0.0</v>
      </c>
      <c r="C27" s="1">
        <v>0.0</v>
      </c>
      <c r="D27" s="1">
        <v>0.0</v>
      </c>
      <c r="E27" s="1">
        <v>-2.0</v>
      </c>
      <c r="F27" s="1">
        <v>5.0</v>
      </c>
      <c r="G27" s="1">
        <v>-26.0</v>
      </c>
      <c r="H27" s="1">
        <v>0.0</v>
      </c>
      <c r="I27" s="1">
        <v>0.0</v>
      </c>
      <c r="J27" s="1">
        <v>0.0</v>
      </c>
      <c r="K27" s="1">
        <v>0.0</v>
      </c>
      <c r="L27" s="2"/>
      <c r="M27" s="2"/>
      <c r="N27" s="2"/>
      <c r="O27" s="2"/>
      <c r="P27" s="2"/>
      <c r="Q27" s="2"/>
      <c r="R27" s="2"/>
      <c r="S27" s="2"/>
      <c r="T27" s="2"/>
      <c r="U27" s="2"/>
      <c r="V27" s="2"/>
      <c r="W27" s="2"/>
      <c r="X27" s="2"/>
      <c r="Y27" s="2"/>
      <c r="Z27" s="2"/>
    </row>
    <row r="28" ht="15.75" customHeight="1">
      <c r="A28" s="1" t="s">
        <v>174</v>
      </c>
      <c r="B28" s="1">
        <v>2.0</v>
      </c>
      <c r="C28" s="1">
        <v>8.0</v>
      </c>
      <c r="D28" s="1">
        <v>12.0</v>
      </c>
      <c r="E28" s="1">
        <v>19.0</v>
      </c>
      <c r="F28" s="1">
        <v>47.0</v>
      </c>
      <c r="G28" s="1">
        <v>41.0</v>
      </c>
      <c r="H28" s="1">
        <v>23.0</v>
      </c>
      <c r="I28" s="1">
        <v>-4.0</v>
      </c>
      <c r="J28" s="1">
        <v>-176.0</v>
      </c>
      <c r="K28" s="1">
        <v>59.0</v>
      </c>
      <c r="L28" s="2"/>
      <c r="M28" s="2"/>
      <c r="N28" s="2"/>
      <c r="O28" s="2"/>
      <c r="P28" s="2"/>
      <c r="Q28" s="2"/>
      <c r="R28" s="2"/>
      <c r="S28" s="2"/>
      <c r="T28" s="2"/>
      <c r="U28" s="2"/>
      <c r="V28" s="2"/>
      <c r="W28" s="2"/>
      <c r="X28" s="2"/>
      <c r="Y28" s="2"/>
      <c r="Z28" s="2"/>
    </row>
    <row r="29" ht="15.75" customHeight="1">
      <c r="A29" s="1" t="s">
        <v>103</v>
      </c>
      <c r="B29" s="1">
        <v>0.0</v>
      </c>
      <c r="C29" s="1">
        <v>0.0</v>
      </c>
      <c r="D29" s="1">
        <v>2.0</v>
      </c>
      <c r="E29" s="1">
        <v>21.0</v>
      </c>
      <c r="F29" s="1">
        <v>1.0</v>
      </c>
      <c r="G29" s="1">
        <v>0.0</v>
      </c>
      <c r="H29" s="1">
        <v>-1.0</v>
      </c>
      <c r="I29" s="1">
        <v>0.0</v>
      </c>
      <c r="J29" s="1">
        <v>-4.0</v>
      </c>
      <c r="K29" s="1">
        <v>0.0</v>
      </c>
      <c r="L29" s="2"/>
      <c r="M29" s="2"/>
      <c r="N29" s="2"/>
      <c r="O29" s="2"/>
      <c r="P29" s="2"/>
      <c r="Q29" s="2"/>
      <c r="R29" s="2"/>
      <c r="S29" s="2"/>
      <c r="T29" s="2"/>
      <c r="U29" s="2"/>
      <c r="V29" s="2"/>
      <c r="W29" s="2"/>
      <c r="X29" s="2"/>
      <c r="Y29" s="2"/>
      <c r="Z29" s="2"/>
    </row>
    <row r="30" ht="15.75" customHeight="1">
      <c r="A30" s="1" t="s">
        <v>175</v>
      </c>
      <c r="B30" s="1">
        <v>2.0</v>
      </c>
      <c r="C30" s="1">
        <v>8.0</v>
      </c>
      <c r="D30" s="1">
        <v>12.0</v>
      </c>
      <c r="E30" s="1">
        <v>20.0</v>
      </c>
      <c r="F30" s="1">
        <v>47.0</v>
      </c>
      <c r="G30" s="1">
        <v>41.0</v>
      </c>
      <c r="H30" s="1">
        <v>23.0</v>
      </c>
      <c r="I30" s="1">
        <v>-4.0</v>
      </c>
      <c r="J30" s="1">
        <v>-176.0</v>
      </c>
      <c r="K30" s="1">
        <v>59.0</v>
      </c>
      <c r="L30" s="2"/>
      <c r="M30" s="2"/>
      <c r="N30" s="2"/>
      <c r="O30" s="2"/>
      <c r="P30" s="2"/>
      <c r="Q30" s="2"/>
      <c r="R30" s="2"/>
      <c r="S30" s="2"/>
      <c r="T30" s="2"/>
      <c r="U30" s="2"/>
      <c r="V30" s="2"/>
      <c r="W30" s="2"/>
      <c r="X30" s="2"/>
      <c r="Y30" s="2"/>
      <c r="Z30" s="2"/>
    </row>
    <row r="31" ht="15.75" customHeight="1">
      <c r="A31" s="1" t="s">
        <v>176</v>
      </c>
      <c r="B31" s="1">
        <v>2.0</v>
      </c>
      <c r="C31" s="1">
        <v>8.0</v>
      </c>
      <c r="D31" s="1">
        <v>12.0</v>
      </c>
      <c r="E31" s="1">
        <v>20.0</v>
      </c>
      <c r="F31" s="1">
        <v>47.0</v>
      </c>
      <c r="G31" s="1">
        <v>41.0</v>
      </c>
      <c r="H31" s="1">
        <v>23.0</v>
      </c>
      <c r="I31" s="1">
        <v>-4.0</v>
      </c>
      <c r="J31" s="1">
        <v>-176.0</v>
      </c>
      <c r="K31" s="1">
        <v>59.0</v>
      </c>
      <c r="L31" s="2"/>
      <c r="M31" s="2"/>
      <c r="N31" s="2"/>
      <c r="O31" s="2"/>
      <c r="P31" s="2"/>
      <c r="Q31" s="2"/>
      <c r="R31" s="2"/>
      <c r="S31" s="2"/>
      <c r="T31" s="2"/>
      <c r="U31" s="2"/>
      <c r="V31" s="2"/>
      <c r="W31" s="2"/>
      <c r="X31" s="2"/>
      <c r="Y31" s="2"/>
      <c r="Z31" s="2"/>
    </row>
    <row r="32" ht="15.75" customHeight="1">
      <c r="A32" s="1" t="s">
        <v>177</v>
      </c>
      <c r="B32" s="1">
        <v>2.0</v>
      </c>
      <c r="C32" s="1">
        <v>8.0</v>
      </c>
      <c r="D32" s="1">
        <v>12.0</v>
      </c>
      <c r="E32" s="1">
        <v>22.0</v>
      </c>
      <c r="F32" s="1">
        <v>41.0</v>
      </c>
      <c r="G32" s="1">
        <v>41.0</v>
      </c>
      <c r="H32" s="1">
        <v>23.0</v>
      </c>
      <c r="I32" s="1">
        <v>-4.0</v>
      </c>
      <c r="J32" s="1">
        <v>-176.0</v>
      </c>
      <c r="K32" s="1">
        <v>59.0</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v>2.0</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181</v>
      </c>
      <c r="D35" s="1" t="s">
        <v>182</v>
      </c>
      <c r="E35" s="1" t="s">
        <v>190</v>
      </c>
      <c r="F35" s="1" t="s">
        <v>191</v>
      </c>
      <c r="G35" s="1" t="s">
        <v>192</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v>22.0</v>
      </c>
      <c r="C36" s="1">
        <v>22.0</v>
      </c>
      <c r="D36" s="1">
        <v>23.0</v>
      </c>
      <c r="E36" s="1">
        <v>23.0</v>
      </c>
      <c r="F36" s="1">
        <v>23.0</v>
      </c>
      <c r="G36" s="1">
        <v>23.0</v>
      </c>
      <c r="H36" s="1">
        <v>24.0</v>
      </c>
      <c r="I36" s="1">
        <v>24.0</v>
      </c>
      <c r="J36" s="1">
        <v>25.0</v>
      </c>
      <c r="K36" s="1">
        <v>27.0</v>
      </c>
      <c r="L36" s="2"/>
      <c r="M36" s="2"/>
      <c r="N36" s="2"/>
      <c r="O36" s="2"/>
      <c r="P36" s="2"/>
      <c r="Q36" s="2"/>
      <c r="R36" s="2"/>
      <c r="S36" s="2"/>
      <c r="T36" s="2"/>
      <c r="U36" s="2"/>
      <c r="V36" s="2"/>
      <c r="W36" s="2"/>
      <c r="X36" s="2"/>
      <c r="Y36" s="2"/>
      <c r="Z36" s="2"/>
    </row>
    <row r="37" ht="15.75" customHeight="1">
      <c r="A37" s="1" t="s">
        <v>194</v>
      </c>
      <c r="B37" s="1" t="s">
        <v>180</v>
      </c>
      <c r="C37" s="1" t="s">
        <v>181</v>
      </c>
      <c r="D37" s="1" t="s">
        <v>182</v>
      </c>
      <c r="E37" s="1" t="s">
        <v>195</v>
      </c>
      <c r="F37" s="1" t="s">
        <v>196</v>
      </c>
      <c r="G37" s="1" t="s">
        <v>197</v>
      </c>
      <c r="H37" s="1" t="s">
        <v>190</v>
      </c>
      <c r="I37" s="1" t="s">
        <v>186</v>
      </c>
      <c r="J37" s="1" t="s">
        <v>187</v>
      </c>
      <c r="K37" s="1" t="s">
        <v>198</v>
      </c>
      <c r="L37" s="2"/>
      <c r="M37" s="2"/>
      <c r="N37" s="2"/>
      <c r="O37" s="2"/>
      <c r="P37" s="2"/>
      <c r="Q37" s="2"/>
      <c r="R37" s="2"/>
      <c r="S37" s="2"/>
      <c r="T37" s="2"/>
      <c r="U37" s="2"/>
      <c r="V37" s="2"/>
      <c r="W37" s="2"/>
      <c r="X37" s="2"/>
      <c r="Y37" s="2"/>
      <c r="Z37" s="2"/>
    </row>
    <row r="38" ht="15.75" customHeight="1">
      <c r="A38" s="1" t="s">
        <v>199</v>
      </c>
      <c r="B38" s="1" t="s">
        <v>180</v>
      </c>
      <c r="C38" s="1" t="s">
        <v>181</v>
      </c>
      <c r="D38" s="1" t="s">
        <v>182</v>
      </c>
      <c r="E38" s="1" t="s">
        <v>200</v>
      </c>
      <c r="F38" s="1" t="s">
        <v>192</v>
      </c>
      <c r="G38" s="1" t="s">
        <v>201</v>
      </c>
      <c r="H38" s="1" t="s">
        <v>190</v>
      </c>
      <c r="I38" s="1" t="s">
        <v>186</v>
      </c>
      <c r="J38" s="1" t="s">
        <v>187</v>
      </c>
      <c r="K38" s="1" t="s">
        <v>198</v>
      </c>
      <c r="L38" s="2"/>
      <c r="M38" s="2"/>
      <c r="N38" s="2"/>
      <c r="O38" s="2"/>
      <c r="P38" s="2"/>
      <c r="Q38" s="2"/>
      <c r="R38" s="2"/>
      <c r="S38" s="2"/>
      <c r="T38" s="2"/>
      <c r="U38" s="2"/>
      <c r="V38" s="2"/>
      <c r="W38" s="2"/>
      <c r="X38" s="2"/>
      <c r="Y38" s="2"/>
      <c r="Z38" s="2"/>
    </row>
    <row r="39" ht="15.75" customHeight="1">
      <c r="A39" s="1" t="s">
        <v>202</v>
      </c>
      <c r="B39" s="1">
        <v>23.0</v>
      </c>
      <c r="C39" s="1">
        <v>23.0</v>
      </c>
      <c r="D39" s="1">
        <v>23.0</v>
      </c>
      <c r="E39" s="1">
        <v>23.0</v>
      </c>
      <c r="F39" s="1">
        <v>24.0</v>
      </c>
      <c r="G39" s="1">
        <v>24.0</v>
      </c>
      <c r="H39" s="1">
        <v>24.0</v>
      </c>
      <c r="I39" s="1">
        <v>24.0</v>
      </c>
      <c r="J39" s="1">
        <v>25.0</v>
      </c>
      <c r="K39" s="1">
        <v>27.0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204</v>
      </c>
      <c r="C41" s="1" t="s">
        <v>205</v>
      </c>
      <c r="D41" s="1" t="s">
        <v>206</v>
      </c>
      <c r="E41" s="1" t="s">
        <v>215</v>
      </c>
      <c r="F41" s="1" t="s">
        <v>216</v>
      </c>
      <c r="G41" s="1" t="s">
        <v>217</v>
      </c>
      <c r="H41" s="1" t="s">
        <v>218</v>
      </c>
      <c r="I41" s="1" t="s">
        <v>211</v>
      </c>
      <c r="J41" s="1" t="s">
        <v>212</v>
      </c>
      <c r="K41" s="1" t="s">
        <v>219</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10.0</v>
      </c>
      <c r="C43" s="1">
        <v>16.0</v>
      </c>
      <c r="D43" s="1">
        <v>21.0</v>
      </c>
      <c r="E43" s="1">
        <v>38.0</v>
      </c>
      <c r="F43" s="1">
        <v>45.0</v>
      </c>
      <c r="G43" s="1">
        <v>56.0</v>
      </c>
      <c r="H43" s="1">
        <v>69.0</v>
      </c>
      <c r="I43" s="1">
        <v>51.0</v>
      </c>
      <c r="J43" s="1">
        <v>73.0</v>
      </c>
      <c r="K43" s="1">
        <v>109.0</v>
      </c>
      <c r="L43" s="2"/>
      <c r="M43" s="2"/>
      <c r="N43" s="2"/>
      <c r="O43" s="2"/>
      <c r="P43" s="2"/>
      <c r="Q43" s="2"/>
      <c r="R43" s="2"/>
      <c r="S43" s="2"/>
      <c r="T43" s="2"/>
      <c r="U43" s="2"/>
      <c r="V43" s="2"/>
      <c r="W43" s="2"/>
      <c r="X43" s="2"/>
      <c r="Y43" s="2"/>
      <c r="Z43" s="2"/>
    </row>
    <row r="44" ht="15.75" customHeight="1">
      <c r="A44" s="1" t="s">
        <v>221</v>
      </c>
      <c r="B44" s="1">
        <v>2.0</v>
      </c>
      <c r="C44" s="1">
        <v>10.0</v>
      </c>
      <c r="D44" s="1">
        <v>14.0</v>
      </c>
      <c r="E44" s="1">
        <v>32.0</v>
      </c>
      <c r="F44" s="1">
        <v>38.0</v>
      </c>
      <c r="G44" s="1">
        <v>49.0</v>
      </c>
      <c r="H44" s="1">
        <v>56.0</v>
      </c>
      <c r="I44" s="1">
        <v>17.0</v>
      </c>
      <c r="J44" s="1">
        <v>48.0</v>
      </c>
      <c r="K44" s="1">
        <v>91.0</v>
      </c>
      <c r="L44" s="2"/>
      <c r="M44" s="2"/>
      <c r="N44" s="2"/>
      <c r="O44" s="2"/>
      <c r="P44" s="2"/>
      <c r="Q44" s="2"/>
      <c r="R44" s="2"/>
      <c r="S44" s="2"/>
      <c r="T44" s="2"/>
      <c r="U44" s="2"/>
      <c r="V44" s="2"/>
      <c r="W44" s="2"/>
      <c r="X44" s="2"/>
      <c r="Y44" s="2"/>
      <c r="Z44" s="2"/>
    </row>
    <row r="45" ht="15.75" customHeight="1">
      <c r="A45" s="1" t="s">
        <v>222</v>
      </c>
      <c r="B45" s="1">
        <v>2.0</v>
      </c>
      <c r="C45" s="1">
        <v>10.0</v>
      </c>
      <c r="D45" s="1">
        <v>14.0</v>
      </c>
      <c r="E45" s="1">
        <v>32.0</v>
      </c>
      <c r="F45" s="1">
        <v>38.0</v>
      </c>
      <c r="G45" s="1">
        <v>46.0</v>
      </c>
      <c r="H45" s="1">
        <v>50.0</v>
      </c>
      <c r="I45" s="1">
        <v>-8.0</v>
      </c>
      <c r="J45" s="1">
        <v>24.0</v>
      </c>
      <c r="K45" s="1">
        <v>73.0</v>
      </c>
      <c r="L45" s="2"/>
      <c r="M45" s="2"/>
      <c r="N45" s="2"/>
      <c r="O45" s="2"/>
      <c r="P45" s="2"/>
      <c r="Q45" s="2"/>
      <c r="R45" s="2"/>
      <c r="S45" s="2"/>
      <c r="T45" s="2"/>
      <c r="U45" s="2"/>
      <c r="V45" s="2"/>
      <c r="W45" s="2"/>
      <c r="X45" s="2"/>
      <c r="Y45" s="2"/>
      <c r="Z45" s="2"/>
    </row>
    <row r="46" ht="15.75" customHeight="1">
      <c r="A46" s="1" t="s">
        <v>223</v>
      </c>
      <c r="B46" s="1">
        <v>15.0</v>
      </c>
      <c r="C46" s="1">
        <v>21.0</v>
      </c>
      <c r="D46" s="1">
        <v>26.0</v>
      </c>
      <c r="E46" s="1">
        <v>42.0</v>
      </c>
      <c r="F46" s="1">
        <v>50.0</v>
      </c>
      <c r="G46" s="1">
        <v>61.0</v>
      </c>
      <c r="H46" s="1">
        <v>75.0</v>
      </c>
      <c r="I46" s="1">
        <v>60.0</v>
      </c>
      <c r="J46" s="1">
        <v>84.0</v>
      </c>
      <c r="K46" s="1">
        <v>123.0</v>
      </c>
      <c r="L46" s="2"/>
      <c r="M46" s="2"/>
      <c r="N46" s="2"/>
      <c r="O46" s="2"/>
      <c r="P46" s="2"/>
      <c r="Q46" s="2"/>
      <c r="R46" s="2"/>
      <c r="S46" s="2"/>
      <c r="T46" s="2"/>
      <c r="U46" s="2"/>
      <c r="V46" s="2"/>
      <c r="W46" s="2"/>
      <c r="X46" s="2"/>
      <c r="Y46" s="2"/>
      <c r="Z46" s="2"/>
    </row>
    <row r="47" ht="15.75" customHeight="1">
      <c r="A47" s="1" t="s">
        <v>224</v>
      </c>
      <c r="B47" s="1">
        <v>259.0</v>
      </c>
      <c r="C47" s="1">
        <v>264.0</v>
      </c>
      <c r="D47" s="1">
        <v>265.0</v>
      </c>
      <c r="E47" s="1">
        <v>271.0</v>
      </c>
      <c r="F47" s="1">
        <v>314.0</v>
      </c>
      <c r="G47" s="1">
        <v>367.0</v>
      </c>
      <c r="H47" s="1">
        <v>395.0</v>
      </c>
      <c r="I47" s="1">
        <v>446.0</v>
      </c>
      <c r="J47" s="1">
        <v>541.0</v>
      </c>
      <c r="K47" s="1">
        <v>717.0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235</v>
      </c>
      <c r="L48" s="2"/>
      <c r="M48" s="2"/>
      <c r="N48" s="2"/>
      <c r="O48" s="2"/>
      <c r="P48" s="2"/>
      <c r="Q48" s="2"/>
      <c r="R48" s="2"/>
      <c r="S48" s="2"/>
      <c r="T48" s="2"/>
      <c r="U48" s="2"/>
      <c r="V48" s="2"/>
      <c r="W48" s="2"/>
      <c r="X48" s="2"/>
      <c r="Y48" s="2"/>
      <c r="Z48" s="2"/>
    </row>
    <row r="49" ht="15.75" customHeight="1">
      <c r="A49" s="1" t="s">
        <v>236</v>
      </c>
      <c r="B49" s="1">
        <v>-71.0</v>
      </c>
      <c r="C49" s="1">
        <v>1.0</v>
      </c>
      <c r="D49" s="1">
        <v>1.0</v>
      </c>
      <c r="E49" s="1">
        <v>7.0</v>
      </c>
      <c r="F49" s="1">
        <v>2.0</v>
      </c>
      <c r="G49" s="1">
        <v>3.0</v>
      </c>
      <c r="H49" s="1">
        <v>3.0</v>
      </c>
      <c r="I49" s="1">
        <v>-2.0</v>
      </c>
      <c r="J49" s="1">
        <v>2.0</v>
      </c>
      <c r="K49" s="1">
        <v>22.0</v>
      </c>
      <c r="L49" s="2"/>
      <c r="M49" s="2"/>
      <c r="N49" s="2"/>
      <c r="O49" s="2"/>
      <c r="P49" s="2"/>
      <c r="Q49" s="2"/>
      <c r="R49" s="2"/>
      <c r="S49" s="2"/>
      <c r="T49" s="2"/>
      <c r="U49" s="2"/>
      <c r="V49" s="2"/>
      <c r="W49" s="2"/>
      <c r="X49" s="2"/>
      <c r="Y49" s="2"/>
      <c r="Z49" s="2"/>
    </row>
    <row r="50" ht="15.75" customHeight="1">
      <c r="A50" s="1" t="s">
        <v>237</v>
      </c>
      <c r="B50" s="1">
        <v>0.0</v>
      </c>
      <c r="C50" s="1">
        <v>0.0</v>
      </c>
      <c r="D50" s="1">
        <v>0.0</v>
      </c>
      <c r="E50" s="1">
        <v>0.0</v>
      </c>
      <c r="F50" s="1">
        <v>0.0</v>
      </c>
      <c r="G50" s="1">
        <v>0.0</v>
      </c>
      <c r="H50" s="1">
        <v>0.0</v>
      </c>
      <c r="I50" s="1">
        <v>27.0</v>
      </c>
      <c r="J50" s="1">
        <v>2.0</v>
      </c>
      <c r="K50" s="1">
        <v>-7.0</v>
      </c>
      <c r="L50" s="2"/>
      <c r="M50" s="2"/>
      <c r="N50" s="2"/>
      <c r="O50" s="2"/>
      <c r="P50" s="2"/>
      <c r="Q50" s="2"/>
      <c r="R50" s="2"/>
      <c r="S50" s="2"/>
      <c r="T50" s="2"/>
      <c r="U50" s="2"/>
      <c r="V50" s="2"/>
      <c r="W50" s="2"/>
      <c r="X50" s="2"/>
      <c r="Y50" s="2"/>
      <c r="Z50" s="2"/>
    </row>
    <row r="51" ht="15.75" customHeight="1">
      <c r="A51" s="1" t="s">
        <v>238</v>
      </c>
      <c r="B51" s="1">
        <v>-71.0</v>
      </c>
      <c r="C51" s="1">
        <v>1.0</v>
      </c>
      <c r="D51" s="1">
        <v>1.0</v>
      </c>
      <c r="E51" s="1">
        <v>7.0</v>
      </c>
      <c r="F51" s="1">
        <v>2.0</v>
      </c>
      <c r="G51" s="1">
        <v>3.0</v>
      </c>
      <c r="H51" s="1">
        <v>3.0</v>
      </c>
      <c r="I51" s="1">
        <v>-2.0</v>
      </c>
      <c r="J51" s="1">
        <v>5.0</v>
      </c>
      <c r="K51" s="1">
        <v>22.0</v>
      </c>
      <c r="L51" s="2"/>
      <c r="M51" s="2"/>
      <c r="N51" s="2"/>
      <c r="O51" s="2"/>
      <c r="P51" s="2"/>
      <c r="Q51" s="2"/>
      <c r="R51" s="2"/>
      <c r="S51" s="2"/>
      <c r="T51" s="2"/>
      <c r="U51" s="2"/>
      <c r="V51" s="2"/>
      <c r="W51" s="2"/>
      <c r="X51" s="2"/>
      <c r="Y51" s="2"/>
      <c r="Z51" s="2"/>
    </row>
    <row r="52" ht="15.75" customHeight="1">
      <c r="A52" s="1" t="s">
        <v>239</v>
      </c>
      <c r="B52" s="1">
        <v>-28.0</v>
      </c>
      <c r="C52" s="1">
        <v>-2.0</v>
      </c>
      <c r="D52" s="1">
        <v>-10.0</v>
      </c>
      <c r="E52" s="1">
        <v>2.0</v>
      </c>
      <c r="F52" s="1">
        <v>2.0</v>
      </c>
      <c r="G52" s="1">
        <v>2.0</v>
      </c>
      <c r="H52" s="1">
        <v>-3.0</v>
      </c>
      <c r="I52" s="1">
        <v>-5.0</v>
      </c>
      <c r="J52" s="1">
        <v>-18.0</v>
      </c>
      <c r="K52" s="1">
        <v>-19.0</v>
      </c>
      <c r="L52" s="2"/>
      <c r="M52" s="2"/>
      <c r="N52" s="2"/>
      <c r="O52" s="2"/>
      <c r="P52" s="2"/>
      <c r="Q52" s="2"/>
      <c r="R52" s="2"/>
      <c r="S52" s="2"/>
      <c r="T52" s="2"/>
      <c r="U52" s="2"/>
      <c r="V52" s="2"/>
      <c r="W52" s="2"/>
      <c r="X52" s="2"/>
      <c r="Y52" s="2"/>
      <c r="Z52" s="2"/>
    </row>
    <row r="53" ht="15.75" customHeight="1">
      <c r="A53" s="1" t="s">
        <v>240</v>
      </c>
      <c r="B53" s="1">
        <v>0.0</v>
      </c>
      <c r="C53" s="1">
        <v>0.0</v>
      </c>
      <c r="D53" s="1">
        <v>-3.0</v>
      </c>
      <c r="E53" s="1">
        <v>-5.0</v>
      </c>
      <c r="F53" s="1">
        <v>-3.0</v>
      </c>
      <c r="G53" s="1">
        <v>-3.0</v>
      </c>
      <c r="H53" s="1">
        <v>0.0</v>
      </c>
      <c r="I53" s="1">
        <v>-2.0</v>
      </c>
      <c r="J53" s="1">
        <v>-1.0</v>
      </c>
      <c r="K53" s="1">
        <v>-1.0</v>
      </c>
      <c r="L53" s="2"/>
      <c r="M53" s="2"/>
      <c r="N53" s="2"/>
      <c r="O53" s="2"/>
      <c r="P53" s="2"/>
      <c r="Q53" s="2"/>
      <c r="R53" s="2"/>
      <c r="S53" s="2"/>
      <c r="T53" s="2"/>
      <c r="U53" s="2"/>
      <c r="V53" s="2"/>
      <c r="W53" s="2"/>
      <c r="X53" s="2"/>
      <c r="Y53" s="2"/>
      <c r="Z53" s="2"/>
    </row>
    <row r="54" ht="15.75" customHeight="1">
      <c r="A54" s="1" t="s">
        <v>241</v>
      </c>
      <c r="B54" s="1">
        <v>-28.0</v>
      </c>
      <c r="C54" s="1">
        <v>-2.0</v>
      </c>
      <c r="D54" s="1">
        <v>-14.0</v>
      </c>
      <c r="E54" s="1">
        <v>2.0</v>
      </c>
      <c r="F54" s="1">
        <v>2.0</v>
      </c>
      <c r="G54" s="1">
        <v>2.0</v>
      </c>
      <c r="H54" s="1">
        <v>-3.0</v>
      </c>
      <c r="I54" s="1">
        <v>-7.0</v>
      </c>
      <c r="J54" s="1">
        <v>-19.0</v>
      </c>
      <c r="K54" s="1">
        <v>-20.0</v>
      </c>
      <c r="L54" s="2"/>
      <c r="M54" s="2"/>
      <c r="N54" s="2"/>
      <c r="O54" s="2"/>
      <c r="P54" s="2"/>
      <c r="Q54" s="2"/>
      <c r="R54" s="2"/>
      <c r="S54" s="2"/>
      <c r="T54" s="2"/>
      <c r="U54" s="2"/>
      <c r="V54" s="2"/>
      <c r="W54" s="2"/>
      <c r="X54" s="2"/>
      <c r="Y54" s="2"/>
      <c r="Z54" s="2"/>
    </row>
    <row r="55" ht="15.75" customHeight="1">
      <c r="A55" s="1" t="s">
        <v>242</v>
      </c>
      <c r="B55" s="1">
        <v>1.0</v>
      </c>
      <c r="C55" s="1">
        <v>7.0</v>
      </c>
      <c r="D55" s="1">
        <v>9.0</v>
      </c>
      <c r="E55" s="1">
        <v>21.0</v>
      </c>
      <c r="F55" s="1">
        <v>31.0</v>
      </c>
      <c r="G55" s="1">
        <v>28.0</v>
      </c>
      <c r="H55" s="1">
        <v>25.0</v>
      </c>
      <c r="I55" s="1">
        <v>-6.0</v>
      </c>
      <c r="J55" s="1">
        <v>8.0</v>
      </c>
      <c r="K55" s="1">
        <v>42.0</v>
      </c>
      <c r="L55" s="2"/>
      <c r="M55" s="2"/>
      <c r="N55" s="2"/>
      <c r="O55" s="2"/>
      <c r="P55" s="2"/>
      <c r="Q55" s="2"/>
      <c r="R55" s="2"/>
      <c r="S55" s="2"/>
      <c r="T55" s="2"/>
      <c r="U55" s="2"/>
      <c r="V55" s="2"/>
      <c r="W55" s="2"/>
      <c r="X55" s="2"/>
      <c r="Y55" s="2"/>
      <c r="Z55" s="2"/>
    </row>
    <row r="56" ht="15.75" customHeight="1">
      <c r="A56" s="1" t="s">
        <v>243</v>
      </c>
      <c r="B56" s="1">
        <v>0.0</v>
      </c>
      <c r="C56" s="1">
        <v>0.0</v>
      </c>
      <c r="D56" s="1">
        <v>0.0</v>
      </c>
      <c r="E56" s="1">
        <v>0.0</v>
      </c>
      <c r="F56" s="1">
        <v>0.0</v>
      </c>
      <c r="G56" s="1">
        <v>0.0</v>
      </c>
      <c r="H56" s="1">
        <v>0.0</v>
      </c>
      <c r="I56" s="1">
        <v>-24.0</v>
      </c>
      <c r="J56" s="1">
        <v>-56.0</v>
      </c>
      <c r="K56" s="1">
        <v>27.0</v>
      </c>
      <c r="L56" s="2"/>
      <c r="M56" s="2"/>
      <c r="N56" s="2"/>
      <c r="O56" s="2"/>
      <c r="P56" s="2"/>
      <c r="Q56" s="2"/>
      <c r="R56" s="2"/>
      <c r="S56" s="2"/>
      <c r="T56" s="2"/>
      <c r="U56" s="2"/>
      <c r="V56" s="2"/>
      <c r="W56" s="2"/>
      <c r="X56" s="2"/>
      <c r="Y56" s="2"/>
      <c r="Z56" s="2"/>
    </row>
    <row r="57" ht="15.75" customHeight="1">
      <c r="A57" s="1" t="s">
        <v>244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245</v>
      </c>
      <c r="B58" s="1">
        <v>41.0</v>
      </c>
      <c r="C58" s="1">
        <v>48.0</v>
      </c>
      <c r="D58" s="1">
        <v>33.0</v>
      </c>
      <c r="E58" s="1">
        <v>52.0</v>
      </c>
      <c r="F58" s="1">
        <v>89.0</v>
      </c>
      <c r="G58" s="1">
        <v>93.0</v>
      </c>
      <c r="H58" s="1">
        <v>67.0</v>
      </c>
      <c r="I58" s="1">
        <v>45.0</v>
      </c>
      <c r="J58" s="1">
        <v>49.0</v>
      </c>
      <c r="K58" s="1">
        <v>45.0</v>
      </c>
      <c r="L58" s="2"/>
      <c r="M58" s="2"/>
      <c r="N58" s="2"/>
      <c r="O58" s="2"/>
      <c r="P58" s="2"/>
      <c r="Q58" s="2"/>
      <c r="R58" s="2"/>
      <c r="S58" s="2"/>
      <c r="T58" s="2"/>
      <c r="U58" s="2"/>
      <c r="V58" s="2"/>
      <c r="W58" s="2"/>
      <c r="X58" s="2"/>
      <c r="Y58" s="2"/>
      <c r="Z58" s="2"/>
    </row>
    <row r="59" ht="15.75" customHeight="1">
      <c r="A59" s="1" t="s">
        <v>246</v>
      </c>
      <c r="B59" s="1">
        <v>41.0</v>
      </c>
      <c r="C59" s="1">
        <v>48.0</v>
      </c>
      <c r="D59" s="1">
        <v>33.0</v>
      </c>
      <c r="E59" s="1">
        <v>52.0</v>
      </c>
      <c r="F59" s="1">
        <v>89.0</v>
      </c>
      <c r="G59" s="1">
        <v>93.0</v>
      </c>
      <c r="H59" s="1">
        <v>67.0</v>
      </c>
      <c r="I59" s="1">
        <v>45.0</v>
      </c>
      <c r="J59" s="1">
        <v>49.0</v>
      </c>
      <c r="K59" s="1">
        <v>45.0</v>
      </c>
      <c r="L59" s="2"/>
      <c r="M59" s="2"/>
      <c r="N59" s="2"/>
      <c r="O59" s="2"/>
      <c r="P59" s="2"/>
      <c r="Q59" s="2"/>
      <c r="R59" s="2"/>
      <c r="S59" s="2"/>
      <c r="T59" s="2"/>
      <c r="U59" s="2"/>
      <c r="V59" s="2"/>
      <c r="W59" s="2"/>
      <c r="X59" s="2"/>
      <c r="Y59" s="2"/>
      <c r="Z59" s="2"/>
    </row>
    <row r="60" ht="15.75" customHeight="1">
      <c r="A60" s="1" t="s">
        <v>247</v>
      </c>
      <c r="B60" s="1">
        <v>71.0</v>
      </c>
      <c r="C60" s="1">
        <v>77.0</v>
      </c>
      <c r="D60" s="1">
        <v>62.0</v>
      </c>
      <c r="E60" s="1">
        <v>62.0</v>
      </c>
      <c r="F60" s="1">
        <v>94.0</v>
      </c>
      <c r="G60" s="1">
        <v>111.0</v>
      </c>
      <c r="H60" s="1">
        <v>109.0</v>
      </c>
      <c r="I60" s="1">
        <v>114.0</v>
      </c>
      <c r="J60" s="1">
        <v>135.0</v>
      </c>
      <c r="K60" s="1">
        <v>160.0</v>
      </c>
      <c r="L60" s="2"/>
      <c r="M60" s="2"/>
      <c r="N60" s="2"/>
      <c r="O60" s="2"/>
      <c r="P60" s="2"/>
      <c r="Q60" s="2"/>
      <c r="R60" s="2"/>
      <c r="S60" s="2"/>
      <c r="T60" s="2"/>
      <c r="U60" s="2"/>
      <c r="V60" s="2"/>
      <c r="W60" s="2"/>
      <c r="X60" s="2"/>
      <c r="Y60" s="2"/>
      <c r="Z60" s="2"/>
    </row>
    <row r="61" ht="15.75" customHeight="1">
      <c r="A61" s="1" t="s">
        <v>248</v>
      </c>
      <c r="B61" s="1">
        <v>4.0</v>
      </c>
      <c r="C61" s="1">
        <v>4.0</v>
      </c>
      <c r="D61" s="1">
        <v>4.0</v>
      </c>
      <c r="E61" s="1">
        <v>4.0</v>
      </c>
      <c r="F61" s="1">
        <v>4.0</v>
      </c>
      <c r="G61" s="1">
        <v>5.0</v>
      </c>
      <c r="H61" s="1">
        <v>5.0</v>
      </c>
      <c r="I61" s="1">
        <v>8.0</v>
      </c>
      <c r="J61" s="1">
        <v>10.0</v>
      </c>
      <c r="K61" s="1">
        <v>13.0</v>
      </c>
      <c r="L61" s="2"/>
      <c r="M61" s="2"/>
      <c r="N61" s="2"/>
      <c r="O61" s="2"/>
      <c r="P61" s="2"/>
      <c r="Q61" s="2"/>
      <c r="R61" s="2"/>
      <c r="S61" s="2"/>
      <c r="T61" s="2"/>
      <c r="U61" s="2"/>
      <c r="V61" s="2"/>
      <c r="W61" s="2"/>
      <c r="X61" s="2"/>
      <c r="Y61" s="2"/>
      <c r="Z61" s="2"/>
    </row>
    <row r="62" ht="15.75" customHeight="1">
      <c r="A62" s="1" t="s">
        <v>249</v>
      </c>
      <c r="B62" s="1">
        <v>0.0</v>
      </c>
      <c r="C62" s="1">
        <v>0.0</v>
      </c>
      <c r="D62" s="1">
        <v>0.0</v>
      </c>
      <c r="E62" s="1">
        <v>0.0</v>
      </c>
      <c r="F62" s="1">
        <v>0.0</v>
      </c>
      <c r="G62" s="1">
        <v>0.0</v>
      </c>
      <c r="H62" s="1">
        <v>24.0</v>
      </c>
      <c r="I62" s="1">
        <v>1.0</v>
      </c>
      <c r="J62" s="1">
        <v>3.0</v>
      </c>
      <c r="K62" s="1">
        <v>4.0</v>
      </c>
      <c r="L62" s="2"/>
      <c r="M62" s="2"/>
      <c r="N62" s="2"/>
      <c r="O62" s="2"/>
      <c r="P62" s="2"/>
      <c r="Q62" s="2"/>
      <c r="R62" s="2"/>
      <c r="S62" s="2"/>
      <c r="T62" s="2"/>
      <c r="U62" s="2"/>
      <c r="V62" s="2"/>
      <c r="W62" s="2"/>
      <c r="X62" s="2"/>
      <c r="Y62" s="2"/>
      <c r="Z62" s="2"/>
    </row>
    <row r="63" ht="15.75" customHeight="1">
      <c r="A63" s="1" t="s">
        <v>250</v>
      </c>
      <c r="B63" s="1">
        <v>0.0</v>
      </c>
      <c r="C63" s="1">
        <v>0.0</v>
      </c>
      <c r="D63" s="1">
        <v>0.0</v>
      </c>
      <c r="E63" s="1">
        <v>0.0</v>
      </c>
      <c r="F63" s="1">
        <v>0.0</v>
      </c>
      <c r="G63" s="1">
        <v>0.0</v>
      </c>
      <c r="H63" s="1">
        <v>5.0</v>
      </c>
      <c r="I63" s="1">
        <v>6.0</v>
      </c>
      <c r="J63" s="1">
        <v>6.0</v>
      </c>
      <c r="K63" s="1">
        <v>9.0</v>
      </c>
      <c r="L63" s="2"/>
      <c r="M63" s="2"/>
      <c r="N63" s="2"/>
      <c r="O63" s="2"/>
      <c r="P63" s="2"/>
      <c r="Q63" s="2"/>
      <c r="R63" s="2"/>
      <c r="S63" s="2"/>
      <c r="T63" s="2"/>
      <c r="U63" s="2"/>
      <c r="V63" s="2"/>
      <c r="W63" s="2"/>
      <c r="X63" s="2"/>
      <c r="Y63" s="2"/>
      <c r="Z63" s="2"/>
    </row>
    <row r="64" ht="15.75" customHeight="1">
      <c r="A64" s="1" t="s">
        <v>251</v>
      </c>
      <c r="B64" s="1">
        <v>3.0</v>
      </c>
      <c r="C64" s="1">
        <v>4.0</v>
      </c>
      <c r="D64" s="1">
        <v>3.0</v>
      </c>
      <c r="E64" s="1">
        <v>4.0</v>
      </c>
      <c r="F64" s="1">
        <v>6.0</v>
      </c>
      <c r="G64" s="1">
        <v>6.0</v>
      </c>
      <c r="H64" s="1">
        <v>6.0</v>
      </c>
      <c r="I64" s="1">
        <v>5.0</v>
      </c>
      <c r="J64" s="1">
        <v>10.0</v>
      </c>
      <c r="K64" s="1">
        <v>17.0</v>
      </c>
      <c r="L64" s="2"/>
      <c r="M64" s="2"/>
      <c r="N64" s="2"/>
      <c r="O64" s="2"/>
      <c r="P64" s="2"/>
      <c r="Q64" s="2"/>
      <c r="R64" s="2"/>
      <c r="S64" s="2"/>
      <c r="T64" s="2"/>
      <c r="U64" s="2"/>
      <c r="V64" s="2"/>
      <c r="W64" s="2"/>
      <c r="X64" s="2"/>
      <c r="Y64" s="2"/>
      <c r="Z64" s="2"/>
    </row>
    <row r="65" ht="15.75" customHeight="1">
      <c r="A65" s="1" t="s">
        <v>252</v>
      </c>
      <c r="B65" s="1">
        <v>3.0</v>
      </c>
      <c r="C65" s="1">
        <v>4.0</v>
      </c>
      <c r="D65" s="1">
        <v>3.0</v>
      </c>
      <c r="E65" s="1">
        <v>4.0</v>
      </c>
      <c r="F65" s="1">
        <v>6.0</v>
      </c>
      <c r="G65" s="1">
        <v>6.0</v>
      </c>
      <c r="H65" s="1">
        <v>6.0</v>
      </c>
      <c r="I65" s="1">
        <v>5.0</v>
      </c>
      <c r="J65" s="1">
        <v>10.0</v>
      </c>
      <c r="K65" s="1">
        <v>17.0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181</v>
      </c>
      <c r="C3" s="1" t="s">
        <v>255</v>
      </c>
      <c r="D3" s="1" t="s">
        <v>188</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195</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195</v>
      </c>
      <c r="C6" s="1" t="s">
        <v>275</v>
      </c>
      <c r="D6" s="1" t="s">
        <v>285</v>
      </c>
      <c r="E6" s="1" t="s">
        <v>286</v>
      </c>
      <c r="F6" s="1" t="s">
        <v>287</v>
      </c>
      <c r="G6" s="1" t="s">
        <v>279</v>
      </c>
      <c r="H6" s="1" t="s">
        <v>280</v>
      </c>
      <c r="I6" s="1" t="s">
        <v>281</v>
      </c>
      <c r="J6" s="1" t="s">
        <v>288</v>
      </c>
      <c r="K6" s="1" t="s">
        <v>283</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111</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210</v>
      </c>
      <c r="C11" s="1" t="s">
        <v>323</v>
      </c>
      <c r="D11" s="1" t="s">
        <v>277</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200</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314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342</v>
      </c>
      <c r="C14" s="1" t="s">
        <v>343</v>
      </c>
      <c r="D14" s="1" t="s">
        <v>352</v>
      </c>
      <c r="E14" s="1" t="s">
        <v>353</v>
      </c>
      <c r="F14" s="1" t="s">
        <v>354</v>
      </c>
      <c r="G14" s="1" t="s">
        <v>355</v>
      </c>
      <c r="H14" s="1" t="s">
        <v>347</v>
      </c>
      <c r="I14" s="1" t="s">
        <v>348</v>
      </c>
      <c r="J14" s="1" t="s">
        <v>356</v>
      </c>
      <c r="K14" s="1" t="s">
        <v>350</v>
      </c>
      <c r="L14" s="2"/>
      <c r="M14" s="2"/>
      <c r="N14" s="2"/>
      <c r="O14" s="2"/>
      <c r="P14" s="2"/>
      <c r="Q14" s="2"/>
      <c r="R14" s="2"/>
      <c r="S14" s="2"/>
      <c r="T14" s="2"/>
      <c r="U14" s="2"/>
      <c r="V14" s="2"/>
      <c r="W14" s="2"/>
      <c r="X14" s="2"/>
      <c r="Y14" s="2"/>
      <c r="Z14" s="2"/>
    </row>
    <row r="15">
      <c r="A15" s="1" t="s">
        <v>357</v>
      </c>
      <c r="B15" s="1" t="s">
        <v>342</v>
      </c>
      <c r="C15" s="1" t="s">
        <v>343</v>
      </c>
      <c r="D15" s="1" t="s">
        <v>352</v>
      </c>
      <c r="E15" s="1" t="s">
        <v>358</v>
      </c>
      <c r="F15" s="1" t="s">
        <v>359</v>
      </c>
      <c r="G15" s="1" t="s">
        <v>346</v>
      </c>
      <c r="H15" s="1" t="s">
        <v>347</v>
      </c>
      <c r="I15" s="1" t="s">
        <v>348</v>
      </c>
      <c r="J15" s="1" t="s">
        <v>356</v>
      </c>
      <c r="K15" s="1" t="s">
        <v>350</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372</v>
      </c>
      <c r="C18" s="1" t="s">
        <v>373</v>
      </c>
      <c r="D18" s="1" t="s">
        <v>374</v>
      </c>
      <c r="E18" s="1" t="s">
        <v>375</v>
      </c>
      <c r="F18" s="1" t="s">
        <v>376</v>
      </c>
      <c r="G18" s="1" t="s">
        <v>377</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112</v>
      </c>
      <c r="G21" s="1" t="s">
        <v>403</v>
      </c>
      <c r="H21" s="1" t="s">
        <v>404</v>
      </c>
      <c r="I21" s="1" t="s">
        <v>405</v>
      </c>
      <c r="J21" s="1" t="s">
        <v>406</v>
      </c>
      <c r="K21" s="1" t="s">
        <v>230</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417</v>
      </c>
      <c r="K23" s="1">
        <v>3.0</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436</v>
      </c>
      <c r="J25" s="1" t="s">
        <v>425</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v>6.0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195</v>
      </c>
      <c r="C27" s="1" t="s">
        <v>449</v>
      </c>
      <c r="D27" s="1" t="s">
        <v>450</v>
      </c>
      <c r="E27" s="1" t="s">
        <v>451</v>
      </c>
      <c r="F27" s="1" t="s">
        <v>206</v>
      </c>
      <c r="G27" s="1" t="s">
        <v>452</v>
      </c>
      <c r="H27" s="1" t="s">
        <v>207</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v>110.0</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v>0.0</v>
      </c>
      <c r="C33" s="1" t="s">
        <v>501</v>
      </c>
      <c r="D33" s="1" t="s">
        <v>502</v>
      </c>
      <c r="E33" s="1" t="s">
        <v>503</v>
      </c>
      <c r="F33" s="1">
        <v>0.0</v>
      </c>
      <c r="G33" s="1">
        <v>2.0</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v>0.0</v>
      </c>
      <c r="C34" s="1" t="s">
        <v>501</v>
      </c>
      <c r="D34" s="1" t="s">
        <v>502</v>
      </c>
      <c r="E34" s="1" t="s">
        <v>503</v>
      </c>
      <c r="F34" s="1">
        <v>0.0</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v>0.0</v>
      </c>
      <c r="C35" s="1" t="s">
        <v>502</v>
      </c>
      <c r="D35" s="1" t="s">
        <v>503</v>
      </c>
      <c r="E35" s="1">
        <v>0.0</v>
      </c>
      <c r="F35" s="1">
        <v>0.0</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v>0.0</v>
      </c>
      <c r="C36" s="1" t="s">
        <v>502</v>
      </c>
      <c r="D36" s="1" t="s">
        <v>503</v>
      </c>
      <c r="E36" s="1">
        <v>0.0</v>
      </c>
      <c r="F36" s="1">
        <v>0.0</v>
      </c>
      <c r="G36" s="1" t="s">
        <v>521</v>
      </c>
      <c r="H36" s="1" t="s">
        <v>522</v>
      </c>
      <c r="I36" s="1" t="s">
        <v>523</v>
      </c>
      <c r="J36" s="1" t="s">
        <v>524</v>
      </c>
      <c r="K36" s="1" t="s">
        <v>256</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v>0.0</v>
      </c>
      <c r="C38" s="1">
        <v>0.0</v>
      </c>
      <c r="D38" s="1">
        <v>0.0</v>
      </c>
      <c r="E38" s="1">
        <v>0.0</v>
      </c>
      <c r="F38" s="1">
        <v>0.0</v>
      </c>
      <c r="G38" s="1">
        <v>0.0</v>
      </c>
      <c r="H38" s="1" t="s">
        <v>537</v>
      </c>
      <c r="I38" s="1" t="s">
        <v>538</v>
      </c>
      <c r="J38" s="1" t="s">
        <v>414</v>
      </c>
      <c r="K38" s="1" t="s">
        <v>539</v>
      </c>
      <c r="L38" s="2"/>
      <c r="M38" s="2"/>
      <c r="N38" s="2"/>
      <c r="O38" s="2"/>
      <c r="P38" s="2"/>
      <c r="Q38" s="2"/>
      <c r="R38" s="2"/>
      <c r="S38" s="2"/>
      <c r="T38" s="2"/>
      <c r="U38" s="2"/>
      <c r="V38" s="2"/>
      <c r="W38" s="2"/>
      <c r="X38" s="2"/>
      <c r="Y38" s="2"/>
      <c r="Z38" s="2"/>
    </row>
    <row r="39" ht="15.75" customHeight="1">
      <c r="A39" s="1" t="s">
        <v>540</v>
      </c>
      <c r="B39" s="1">
        <v>0.0</v>
      </c>
      <c r="C39" s="1">
        <v>0.0</v>
      </c>
      <c r="D39" s="1">
        <v>0.0</v>
      </c>
      <c r="E39" s="1">
        <v>0.0</v>
      </c>
      <c r="F39" s="1">
        <v>0.0</v>
      </c>
      <c r="G39" s="1">
        <v>0.0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v>0.0</v>
      </c>
      <c r="C40" s="1">
        <v>0.0</v>
      </c>
      <c r="D40" s="1">
        <v>0.0</v>
      </c>
      <c r="E40" s="1">
        <v>0.0</v>
      </c>
      <c r="F40" s="1">
        <v>0.0</v>
      </c>
      <c r="G40" s="1">
        <v>0.0</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v>0.0</v>
      </c>
      <c r="C41" s="1" t="s">
        <v>551</v>
      </c>
      <c r="D41" s="1" t="s">
        <v>552</v>
      </c>
      <c r="E41" s="1" t="s">
        <v>131</v>
      </c>
      <c r="F41" s="1">
        <v>0.0</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187</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v>0.0</v>
      </c>
      <c r="C43" s="1" t="s">
        <v>569</v>
      </c>
      <c r="D43" s="1" t="s">
        <v>503</v>
      </c>
      <c r="E43" s="1" t="s">
        <v>449</v>
      </c>
      <c r="F43" s="1">
        <v>0.0</v>
      </c>
      <c r="G43" s="1" t="s">
        <v>570</v>
      </c>
      <c r="H43" s="1" t="s">
        <v>571</v>
      </c>
      <c r="I43" s="1" t="s">
        <v>572</v>
      </c>
      <c r="J43" s="1" t="s">
        <v>573</v>
      </c>
      <c r="K43" s="1" t="s">
        <v>391</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388</v>
      </c>
      <c r="I44" s="1" t="s">
        <v>581</v>
      </c>
      <c r="J44" s="1" t="s">
        <v>206</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600</v>
      </c>
      <c r="H47" s="1" t="s">
        <v>601</v>
      </c>
      <c r="I47" s="1" t="s">
        <v>602</v>
      </c>
      <c r="J47" s="1">
        <v>31.0</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v>0.0</v>
      </c>
      <c r="K51" s="1" t="s">
        <v>646</v>
      </c>
      <c r="L51" s="2"/>
      <c r="M51" s="2"/>
      <c r="N51" s="2"/>
      <c r="O51" s="2"/>
      <c r="P51" s="2"/>
      <c r="Q51" s="2"/>
      <c r="R51" s="2"/>
      <c r="S51" s="2"/>
      <c r="T51" s="2"/>
      <c r="U51" s="2"/>
      <c r="V51" s="2"/>
      <c r="W51" s="2"/>
      <c r="X51" s="2"/>
      <c r="Y51" s="2"/>
      <c r="Z51" s="2"/>
    </row>
    <row r="52" ht="15.75" customHeight="1">
      <c r="A52" s="1" t="s">
        <v>647</v>
      </c>
      <c r="B52" s="1" t="s">
        <v>638</v>
      </c>
      <c r="C52" s="1" t="s">
        <v>639</v>
      </c>
      <c r="D52" s="1" t="s">
        <v>648</v>
      </c>
      <c r="E52" s="1" t="s">
        <v>649</v>
      </c>
      <c r="F52" s="1" t="s">
        <v>650</v>
      </c>
      <c r="G52" s="1" t="s">
        <v>651</v>
      </c>
      <c r="H52" s="1" t="s">
        <v>652</v>
      </c>
      <c r="I52" s="1" t="s">
        <v>653</v>
      </c>
      <c r="J52" s="1">
        <v>0.0</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638</v>
      </c>
      <c r="C54" s="1" t="s">
        <v>667</v>
      </c>
      <c r="D54" s="1" t="s">
        <v>668</v>
      </c>
      <c r="E54" s="1" t="s">
        <v>669</v>
      </c>
      <c r="F54" s="1" t="s">
        <v>670</v>
      </c>
      <c r="G54" s="1" t="s">
        <v>671</v>
      </c>
      <c r="H54" s="1" t="s">
        <v>672</v>
      </c>
      <c r="I54" s="1" t="s">
        <v>673</v>
      </c>
      <c r="J54" s="1">
        <v>0.0</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709</v>
      </c>
      <c r="D58" s="1" t="s">
        <v>710</v>
      </c>
      <c r="E58" s="1" t="s">
        <v>711</v>
      </c>
      <c r="F58" s="1" t="s">
        <v>601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196</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265</v>
      </c>
      <c r="C60" s="1" t="s">
        <v>728</v>
      </c>
      <c r="D60" s="1" t="s">
        <v>729</v>
      </c>
      <c r="E60" s="1" t="s">
        <v>431</v>
      </c>
      <c r="F60" s="1" t="s">
        <v>730</v>
      </c>
      <c r="G60" s="1" t="s">
        <v>731</v>
      </c>
      <c r="H60" s="1" t="s">
        <v>732</v>
      </c>
      <c r="I60" s="1" t="s">
        <v>271</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v>0.0</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v>-83.0</v>
      </c>
      <c r="G63" s="1" t="s">
        <v>761</v>
      </c>
      <c r="H63" s="1">
        <v>0.0</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757</v>
      </c>
      <c r="C64" s="1" t="s">
        <v>758</v>
      </c>
      <c r="D64" s="1" t="s">
        <v>759</v>
      </c>
      <c r="E64" s="1" t="s">
        <v>760</v>
      </c>
      <c r="F64" s="1">
        <v>-83.0</v>
      </c>
      <c r="G64" s="1" t="s">
        <v>761</v>
      </c>
      <c r="H64" s="1">
        <v>0.0</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425</v>
      </c>
      <c r="C66" s="1" t="s">
        <v>771</v>
      </c>
      <c r="D66" s="1" t="s">
        <v>772</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278</v>
      </c>
      <c r="D67" s="1" t="s">
        <v>260</v>
      </c>
      <c r="E67" s="1" t="s">
        <v>782</v>
      </c>
      <c r="F67" s="1" t="s">
        <v>783</v>
      </c>
      <c r="G67" s="1" t="s">
        <v>600</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v>30.0</v>
      </c>
      <c r="G68" s="1" t="s">
        <v>303</v>
      </c>
      <c r="H68" s="1" t="s">
        <v>793</v>
      </c>
      <c r="I68" s="1" t="s">
        <v>794</v>
      </c>
      <c r="J68" s="1" t="s">
        <v>554</v>
      </c>
      <c r="K68" s="1" t="s">
        <v>795</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800</v>
      </c>
      <c r="F69" s="1" t="s">
        <v>801</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808</v>
      </c>
      <c r="C70" s="1" t="s">
        <v>809</v>
      </c>
      <c r="D70" s="1" t="s">
        <v>810</v>
      </c>
      <c r="E70" s="1" t="s">
        <v>811</v>
      </c>
      <c r="F70" s="1" t="s">
        <v>812</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819</v>
      </c>
      <c r="C72" s="1" t="s">
        <v>820</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519</v>
      </c>
      <c r="C78" s="1" t="s">
        <v>709</v>
      </c>
      <c r="D78" s="1" t="s">
        <v>894</v>
      </c>
      <c r="E78" s="1" t="s">
        <v>895</v>
      </c>
      <c r="F78" s="1" t="s">
        <v>896</v>
      </c>
      <c r="G78" s="1" t="s">
        <v>897</v>
      </c>
      <c r="H78" s="1" t="s">
        <v>898</v>
      </c>
      <c r="I78" s="1" t="s">
        <v>899</v>
      </c>
      <c r="J78" s="1" t="s">
        <v>900</v>
      </c>
      <c r="K78" s="1" t="s">
        <v>441</v>
      </c>
      <c r="L78" s="2"/>
      <c r="M78" s="2"/>
      <c r="N78" s="2"/>
      <c r="O78" s="2"/>
      <c r="P78" s="2"/>
      <c r="Q78" s="2"/>
      <c r="R78" s="2"/>
      <c r="S78" s="2"/>
      <c r="T78" s="2"/>
      <c r="U78" s="2"/>
      <c r="V78" s="2"/>
      <c r="W78" s="2"/>
      <c r="X78" s="2"/>
      <c r="Y78" s="2"/>
      <c r="Z78" s="2"/>
    </row>
    <row r="79" ht="15.75" customHeight="1">
      <c r="A79" s="1" t="s">
        <v>901</v>
      </c>
      <c r="B79" s="1" t="s">
        <v>258</v>
      </c>
      <c r="C79" s="1" t="s">
        <v>902</v>
      </c>
      <c r="D79" s="1" t="s">
        <v>903</v>
      </c>
      <c r="E79" s="1" t="s">
        <v>904</v>
      </c>
      <c r="F79" s="1" t="s">
        <v>905</v>
      </c>
      <c r="G79" s="1" t="s">
        <v>906</v>
      </c>
      <c r="H79" s="1" t="s">
        <v>907</v>
      </c>
      <c r="I79" s="1">
        <v>-40.0</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v>0.0</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271</v>
      </c>
      <c r="G82" s="1" t="s">
        <v>350</v>
      </c>
      <c r="H82" s="1" t="s">
        <v>936</v>
      </c>
      <c r="I82" s="1" t="s">
        <v>937</v>
      </c>
      <c r="J82" s="1" t="s">
        <v>938</v>
      </c>
      <c r="K82" s="1" t="s">
        <v>219</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940</v>
      </c>
      <c r="C84" s="1" t="s">
        <v>941</v>
      </c>
      <c r="D84" s="1" t="s">
        <v>942</v>
      </c>
      <c r="E84" s="1" t="s">
        <v>943</v>
      </c>
      <c r="F84" s="1" t="s">
        <v>944</v>
      </c>
      <c r="G84" s="1" t="s">
        <v>945</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956</v>
      </c>
      <c r="B86" s="1" t="s">
        <v>892</v>
      </c>
      <c r="C86" s="1" t="s">
        <v>957</v>
      </c>
      <c r="D86" s="1" t="s">
        <v>197</v>
      </c>
      <c r="E86" s="1" t="s">
        <v>958</v>
      </c>
      <c r="F86" s="1" t="s">
        <v>959</v>
      </c>
      <c r="G86" s="1" t="s">
        <v>960</v>
      </c>
      <c r="H86" s="1" t="s">
        <v>599</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t="s">
        <v>410</v>
      </c>
      <c r="E87" s="1" t="s">
        <v>967</v>
      </c>
      <c r="F87" s="1" t="s">
        <v>968</v>
      </c>
      <c r="G87" s="1" t="s">
        <v>969</v>
      </c>
      <c r="H87" s="1" t="s">
        <v>970</v>
      </c>
      <c r="I87" s="1" t="s">
        <v>971</v>
      </c>
      <c r="J87" s="1" t="s">
        <v>914</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979</v>
      </c>
      <c r="H88" s="1" t="s">
        <v>980</v>
      </c>
      <c r="I88" s="1" t="s">
        <v>312</v>
      </c>
      <c r="J88" s="1" t="s">
        <v>981</v>
      </c>
      <c r="K88" s="1" t="s">
        <v>920</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114</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820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300</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1003</v>
      </c>
      <c r="C92" s="1" t="s">
        <v>1004</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436</v>
      </c>
      <c r="H96" s="1" t="s">
        <v>699</v>
      </c>
      <c r="I96" s="1" t="s">
        <v>1060</v>
      </c>
      <c r="J96" s="1">
        <v>45.0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1067</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894</v>
      </c>
      <c r="D98" s="1" t="s">
        <v>1075</v>
      </c>
      <c r="E98" s="1" t="s">
        <v>1076</v>
      </c>
      <c r="F98" s="1" t="s">
        <v>1077</v>
      </c>
      <c r="G98" s="1" t="s">
        <v>1078</v>
      </c>
      <c r="H98" s="1" t="s">
        <v>1079</v>
      </c>
      <c r="I98" s="1" t="s">
        <v>1080</v>
      </c>
      <c r="J98" s="1" t="s">
        <v>1081</v>
      </c>
      <c r="K98" s="1" t="s">
        <v>581</v>
      </c>
      <c r="L98" s="2"/>
      <c r="M98" s="2"/>
      <c r="N98" s="2"/>
      <c r="O98" s="2"/>
      <c r="P98" s="2"/>
      <c r="Q98" s="2"/>
      <c r="R98" s="2"/>
      <c r="S98" s="2"/>
      <c r="T98" s="2"/>
      <c r="U98" s="2"/>
      <c r="V98" s="2"/>
      <c r="W98" s="2"/>
      <c r="X98" s="2"/>
      <c r="Y98" s="2"/>
      <c r="Z98" s="2"/>
    </row>
    <row r="99" ht="15.75" customHeight="1">
      <c r="A99" s="1" t="s">
        <v>1082</v>
      </c>
      <c r="B99" s="1" t="s">
        <v>405</v>
      </c>
      <c r="C99" s="1" t="s">
        <v>352</v>
      </c>
      <c r="D99" s="1" t="s">
        <v>555</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408</v>
      </c>
      <c r="F100" s="1" t="s">
        <v>1084</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529</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v>-53.0</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1121</v>
      </c>
      <c r="C104" s="1" t="s">
        <v>1122</v>
      </c>
      <c r="D104" s="1" t="s">
        <v>1123</v>
      </c>
      <c r="E104" s="1" t="s">
        <v>1124</v>
      </c>
      <c r="F104" s="1" t="s">
        <v>1125</v>
      </c>
      <c r="G104" s="1">
        <v>-53.0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1136</v>
      </c>
      <c r="B106" s="1" t="s">
        <v>397</v>
      </c>
      <c r="C106" s="1" t="s">
        <v>1137</v>
      </c>
      <c r="D106" s="1" t="s">
        <v>1138</v>
      </c>
      <c r="E106" s="1" t="s">
        <v>1139</v>
      </c>
      <c r="F106" s="1" t="s">
        <v>1140</v>
      </c>
      <c r="G106" s="1" t="s">
        <v>1141</v>
      </c>
      <c r="H106" s="1" t="s">
        <v>1142</v>
      </c>
      <c r="I106" s="1" t="s">
        <v>1143</v>
      </c>
      <c r="J106" s="1" t="s">
        <v>917</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t="s">
        <v>1147</v>
      </c>
      <c r="D107" s="1" t="s">
        <v>1148</v>
      </c>
      <c r="E107" s="1" t="s">
        <v>1149</v>
      </c>
      <c r="F107" s="1" t="s">
        <v>1150</v>
      </c>
      <c r="G107" s="1" t="s">
        <v>1151</v>
      </c>
      <c r="H107" s="1" t="s">
        <v>1152</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t="s">
        <v>1157</v>
      </c>
      <c r="C108" s="1" t="s">
        <v>1158</v>
      </c>
      <c r="D108" s="1" t="s">
        <v>1159</v>
      </c>
      <c r="E108" s="1" t="s">
        <v>1160</v>
      </c>
      <c r="F108" s="1" t="s">
        <v>1161</v>
      </c>
      <c r="G108" s="1" t="s">
        <v>1162</v>
      </c>
      <c r="H108" s="1" t="s">
        <v>1163</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688</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1194</v>
      </c>
      <c r="H111" s="1" t="s">
        <v>283</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1189</v>
      </c>
      <c r="C112" s="1" t="s">
        <v>1190</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1209</v>
      </c>
      <c r="D114" s="1" t="s">
        <v>1220</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684</v>
      </c>
      <c r="F115" s="1" t="s">
        <v>1232</v>
      </c>
      <c r="G115" s="1" t="s">
        <v>1233</v>
      </c>
      <c r="H115" s="1" t="s">
        <v>1234</v>
      </c>
      <c r="I115" s="1" t="s">
        <v>814</v>
      </c>
      <c r="J115" s="1" t="s">
        <v>593</v>
      </c>
      <c r="K115" s="1" t="s">
        <v>1235</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1240</v>
      </c>
      <c r="F116" s="1" t="s">
        <v>1241</v>
      </c>
      <c r="G116" s="1" t="s">
        <v>1242</v>
      </c>
      <c r="H116" s="1" t="s">
        <v>1243</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785</v>
      </c>
      <c r="E117" s="1" t="s">
        <v>1250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957</v>
      </c>
      <c r="E118" s="1" t="s">
        <v>1260</v>
      </c>
      <c r="F118" s="1" t="s">
        <v>572</v>
      </c>
      <c r="G118" s="1" t="s">
        <v>1261</v>
      </c>
      <c r="H118" s="1" t="s">
        <v>1262</v>
      </c>
      <c r="I118" s="1" t="s">
        <v>1263</v>
      </c>
      <c r="J118" s="1" t="s">
        <v>1264</v>
      </c>
      <c r="K118" s="1" t="s">
        <v>1265</v>
      </c>
      <c r="L118" s="2"/>
      <c r="M118" s="2"/>
      <c r="N118" s="2"/>
      <c r="O118" s="2"/>
      <c r="P118" s="2"/>
      <c r="Q118" s="2"/>
      <c r="R118" s="2"/>
      <c r="S118" s="2"/>
      <c r="T118" s="2"/>
      <c r="U118" s="2"/>
      <c r="V118" s="2"/>
      <c r="W118" s="2"/>
      <c r="X118" s="2"/>
      <c r="Y118" s="2"/>
      <c r="Z118" s="2"/>
    </row>
    <row r="119" ht="15.75" customHeight="1">
      <c r="A119" s="1" t="s">
        <v>1266</v>
      </c>
      <c r="B119" s="1" t="s">
        <v>1267</v>
      </c>
      <c r="C119" s="1" t="s">
        <v>1268</v>
      </c>
      <c r="D119" s="1" t="s">
        <v>1269</v>
      </c>
      <c r="E119" s="1" t="s">
        <v>1270</v>
      </c>
      <c r="F119" s="1" t="s">
        <v>1271</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1150</v>
      </c>
      <c r="D120" s="1" t="s">
        <v>262</v>
      </c>
      <c r="E120" s="1" t="s">
        <v>441</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1288</v>
      </c>
      <c r="E121" s="1" t="s">
        <v>1060</v>
      </c>
      <c r="F121" s="1" t="s">
        <v>1289</v>
      </c>
      <c r="G121" s="1" t="s">
        <v>1290</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1300</v>
      </c>
      <c r="G122" s="1" t="s">
        <v>1301</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503</v>
      </c>
      <c r="C123" s="1" t="s">
        <v>1307</v>
      </c>
      <c r="D123" s="1" t="s">
        <v>1308</v>
      </c>
      <c r="E123" s="1" t="s">
        <v>1309</v>
      </c>
      <c r="F123" s="1" t="s">
        <v>1310</v>
      </c>
      <c r="G123" s="1" t="s">
        <v>1311</v>
      </c>
      <c r="H123" s="1" t="s">
        <v>1312</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503</v>
      </c>
      <c r="C124" s="1" t="s">
        <v>1307</v>
      </c>
      <c r="D124" s="1" t="s">
        <v>1308</v>
      </c>
      <c r="E124" s="1" t="s">
        <v>1309</v>
      </c>
      <c r="F124" s="1" t="s">
        <v>1310</v>
      </c>
      <c r="G124" s="1" t="s">
        <v>1311</v>
      </c>
      <c r="H124" s="1" t="s">
        <v>1317</v>
      </c>
      <c r="I124" s="1" t="s">
        <v>1318</v>
      </c>
      <c r="J124" s="1" t="s">
        <v>1168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1335</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1335</v>
      </c>
      <c r="I3" s="1" t="s">
        <v>1335</v>
      </c>
      <c r="J3" s="2"/>
      <c r="K3" s="2"/>
      <c r="L3" s="2"/>
      <c r="M3" s="2"/>
      <c r="N3" s="2"/>
      <c r="O3" s="2"/>
      <c r="P3" s="2"/>
      <c r="Q3" s="2"/>
      <c r="R3" s="2"/>
      <c r="S3" s="2"/>
      <c r="T3" s="2"/>
      <c r="U3" s="2"/>
      <c r="V3" s="2"/>
      <c r="W3" s="2"/>
      <c r="X3" s="2"/>
      <c r="Y3" s="2"/>
      <c r="Z3" s="2"/>
    </row>
    <row r="4">
      <c r="A4" s="1" t="s">
        <v>1342</v>
      </c>
      <c r="B4" s="1" t="s">
        <v>1343</v>
      </c>
      <c r="C4" s="1" t="s">
        <v>1344</v>
      </c>
      <c r="D4" s="1" t="s">
        <v>1345</v>
      </c>
      <c r="E4" s="1" t="s">
        <v>1332</v>
      </c>
      <c r="F4" s="1" t="s">
        <v>1346</v>
      </c>
      <c r="G4" s="1" t="s">
        <v>1347</v>
      </c>
      <c r="H4" s="1" t="s">
        <v>1348</v>
      </c>
      <c r="I4" s="1" t="s">
        <v>1334</v>
      </c>
      <c r="J4" s="2"/>
      <c r="K4" s="2"/>
      <c r="L4" s="2"/>
      <c r="M4" s="2"/>
      <c r="N4" s="2"/>
      <c r="O4" s="2"/>
      <c r="P4" s="2"/>
      <c r="Q4" s="2"/>
      <c r="R4" s="2"/>
      <c r="S4" s="2"/>
      <c r="T4" s="2"/>
      <c r="U4" s="2"/>
      <c r="V4" s="2"/>
      <c r="W4" s="2"/>
      <c r="X4" s="2"/>
      <c r="Y4" s="2"/>
      <c r="Z4" s="2"/>
    </row>
    <row r="5">
      <c r="A5" s="1" t="s">
        <v>1336</v>
      </c>
      <c r="B5" s="1" t="s">
        <v>1335</v>
      </c>
      <c r="C5" s="1" t="s">
        <v>1349</v>
      </c>
      <c r="D5" s="1" t="s">
        <v>1350</v>
      </c>
      <c r="E5" s="1" t="s">
        <v>1351</v>
      </c>
      <c r="F5" s="1" t="s">
        <v>1352</v>
      </c>
      <c r="G5" s="1" t="s">
        <v>1353</v>
      </c>
      <c r="H5" s="1" t="s">
        <v>1354</v>
      </c>
      <c r="I5" s="1" t="s">
        <v>1355</v>
      </c>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1" t="s">
        <v>1363</v>
      </c>
      <c r="I6" s="1" t="s">
        <v>1364</v>
      </c>
      <c r="J6" s="2"/>
      <c r="K6" s="2"/>
      <c r="L6" s="2"/>
      <c r="M6" s="2"/>
      <c r="N6" s="2"/>
      <c r="O6" s="2"/>
      <c r="P6" s="2"/>
      <c r="Q6" s="2"/>
      <c r="R6" s="2"/>
      <c r="S6" s="2"/>
      <c r="T6" s="2"/>
      <c r="U6" s="2"/>
      <c r="V6" s="2"/>
      <c r="W6" s="2"/>
      <c r="X6" s="2"/>
      <c r="Y6" s="2"/>
      <c r="Z6" s="2"/>
    </row>
    <row r="7">
      <c r="A7" s="1" t="s">
        <v>1365</v>
      </c>
      <c r="B7" s="1" t="s">
        <v>1366</v>
      </c>
      <c r="C7" s="1" t="s">
        <v>1367</v>
      </c>
      <c r="D7" s="1" t="s">
        <v>1368</v>
      </c>
      <c r="E7" s="1" t="s">
        <v>1335</v>
      </c>
      <c r="F7" s="1" t="s">
        <v>1335</v>
      </c>
      <c r="G7" s="1" t="s">
        <v>1335</v>
      </c>
      <c r="H7" s="1" t="s">
        <v>1335</v>
      </c>
      <c r="I7" s="1" t="s">
        <v>1335</v>
      </c>
      <c r="J7" s="2"/>
      <c r="K7" s="2"/>
      <c r="L7" s="2"/>
      <c r="M7" s="2"/>
      <c r="N7" s="2"/>
      <c r="O7" s="2"/>
      <c r="P7" s="2"/>
      <c r="Q7" s="2"/>
      <c r="R7" s="2"/>
      <c r="S7" s="2"/>
      <c r="T7" s="2"/>
      <c r="U7" s="2"/>
      <c r="V7" s="2"/>
      <c r="W7" s="2"/>
      <c r="X7" s="2"/>
      <c r="Y7" s="2"/>
      <c r="Z7" s="2"/>
    </row>
    <row r="8">
      <c r="A8" s="1" t="s">
        <v>1369</v>
      </c>
      <c r="B8" s="1" t="s">
        <v>1335</v>
      </c>
      <c r="C8" s="1" t="s">
        <v>1370</v>
      </c>
      <c r="D8" s="1" t="s">
        <v>1371</v>
      </c>
      <c r="E8" s="1" t="s">
        <v>1372</v>
      </c>
      <c r="F8" s="1" t="s">
        <v>1373</v>
      </c>
      <c r="G8" s="1" t="s">
        <v>1374</v>
      </c>
      <c r="H8" s="1" t="s">
        <v>1375</v>
      </c>
      <c r="I8" s="1" t="s">
        <v>1376</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1381</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1381</v>
      </c>
      <c r="F10" s="1" t="s">
        <v>1389</v>
      </c>
      <c r="G10" s="1" t="s">
        <v>1390</v>
      </c>
      <c r="H10" s="1" t="s">
        <v>1391</v>
      </c>
      <c r="I10" s="1" t="s">
        <v>1384</v>
      </c>
      <c r="J10" s="2"/>
      <c r="K10" s="2"/>
      <c r="L10" s="2"/>
      <c r="M10" s="2"/>
      <c r="N10" s="2"/>
      <c r="O10" s="2"/>
      <c r="P10" s="2"/>
      <c r="Q10" s="2"/>
      <c r="R10" s="2"/>
      <c r="S10" s="2"/>
      <c r="T10" s="2"/>
      <c r="U10" s="2"/>
      <c r="V10" s="2"/>
      <c r="W10" s="2"/>
      <c r="X10" s="2"/>
      <c r="Y10" s="2"/>
      <c r="Z10" s="2"/>
    </row>
    <row r="11">
      <c r="A11" s="1" t="s">
        <v>1392</v>
      </c>
      <c r="B11" s="1" t="s">
        <v>1393</v>
      </c>
      <c r="C11" s="1" t="s">
        <v>1394</v>
      </c>
      <c r="D11" s="1" t="s">
        <v>1395</v>
      </c>
      <c r="E11" s="1" t="s">
        <v>1396</v>
      </c>
      <c r="F11" s="1" t="s">
        <v>1397</v>
      </c>
      <c r="G11" s="1" t="s">
        <v>1398</v>
      </c>
      <c r="H11" s="1" t="s">
        <v>1399</v>
      </c>
      <c r="I11" s="1" t="s">
        <v>1400</v>
      </c>
      <c r="J11" s="2"/>
      <c r="K11" s="2"/>
      <c r="L11" s="2"/>
      <c r="M11" s="2"/>
      <c r="N11" s="2"/>
      <c r="O11" s="2"/>
      <c r="P11" s="2"/>
      <c r="Q11" s="2"/>
      <c r="R11" s="2"/>
      <c r="S11" s="2"/>
      <c r="T11" s="2"/>
      <c r="U11" s="2"/>
      <c r="V11" s="2"/>
      <c r="W11" s="2"/>
      <c r="X11" s="2"/>
      <c r="Y11" s="2"/>
      <c r="Z11" s="2"/>
    </row>
    <row r="12">
      <c r="A12" s="1" t="s">
        <v>1401</v>
      </c>
      <c r="B12" s="1" t="s">
        <v>1402</v>
      </c>
      <c r="C12" s="1" t="s">
        <v>1403</v>
      </c>
      <c r="D12" s="1" t="s">
        <v>1404</v>
      </c>
      <c r="E12" s="1" t="s">
        <v>1405</v>
      </c>
      <c r="F12" s="1" t="s">
        <v>1406</v>
      </c>
      <c r="G12" s="1" t="s">
        <v>1407</v>
      </c>
      <c r="H12" s="1" t="s">
        <v>1408</v>
      </c>
      <c r="I12" s="1" t="s">
        <v>1409</v>
      </c>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1" t="s">
        <v>1417</v>
      </c>
      <c r="I13" s="1" t="s">
        <v>1335</v>
      </c>
      <c r="J13" s="2"/>
      <c r="K13" s="2"/>
      <c r="L13" s="2"/>
      <c r="M13" s="2"/>
      <c r="N13" s="2"/>
      <c r="O13" s="2"/>
      <c r="P13" s="2"/>
      <c r="Q13" s="2"/>
      <c r="R13" s="2"/>
      <c r="S13" s="2"/>
      <c r="T13" s="2"/>
      <c r="U13" s="2"/>
      <c r="V13" s="2"/>
      <c r="W13" s="2"/>
      <c r="X13" s="2"/>
      <c r="Y13" s="2"/>
      <c r="Z13" s="2"/>
    </row>
    <row r="14">
      <c r="A14" s="1" t="s">
        <v>1418</v>
      </c>
      <c r="B14" s="1" t="s">
        <v>1419</v>
      </c>
      <c r="C14" s="1" t="s">
        <v>1420</v>
      </c>
      <c r="D14" s="1" t="s">
        <v>1421</v>
      </c>
      <c r="E14" s="1" t="s">
        <v>1422</v>
      </c>
      <c r="F14" s="1" t="s">
        <v>1423</v>
      </c>
      <c r="G14" s="1" t="s">
        <v>1424</v>
      </c>
      <c r="H14" s="1" t="s">
        <v>1425</v>
      </c>
      <c r="I14" s="1" t="s">
        <v>1335</v>
      </c>
      <c r="J14" s="2"/>
      <c r="K14" s="2"/>
      <c r="L14" s="2"/>
      <c r="M14" s="2"/>
      <c r="N14" s="2"/>
      <c r="O14" s="2"/>
      <c r="P14" s="2"/>
      <c r="Q14" s="2"/>
      <c r="R14" s="2"/>
      <c r="S14" s="2"/>
      <c r="T14" s="2"/>
      <c r="U14" s="2"/>
      <c r="V14" s="2"/>
      <c r="W14" s="2"/>
      <c r="X14" s="2"/>
      <c r="Y14" s="2"/>
      <c r="Z14" s="2"/>
    </row>
    <row r="15">
      <c r="A15" s="1" t="s">
        <v>1426</v>
      </c>
      <c r="B15" s="1" t="s">
        <v>1335</v>
      </c>
      <c r="C15" s="1" t="s">
        <v>1335</v>
      </c>
      <c r="D15" s="1" t="s">
        <v>1335</v>
      </c>
      <c r="E15" s="1" t="s">
        <v>1335</v>
      </c>
      <c r="F15" s="1" t="s">
        <v>1335</v>
      </c>
      <c r="G15" s="1" t="s">
        <v>1335</v>
      </c>
      <c r="H15" s="1" t="s">
        <v>1335</v>
      </c>
      <c r="I15" s="1" t="s">
        <v>1335</v>
      </c>
      <c r="J15" s="2"/>
      <c r="K15" s="2"/>
      <c r="L15" s="2"/>
      <c r="M15" s="2"/>
      <c r="N15" s="2"/>
      <c r="O15" s="2"/>
      <c r="P15" s="2"/>
      <c r="Q15" s="2"/>
      <c r="R15" s="2"/>
      <c r="S15" s="2"/>
      <c r="T15" s="2"/>
      <c r="U15" s="2"/>
      <c r="V15" s="2"/>
      <c r="W15" s="2"/>
      <c r="X15" s="2"/>
      <c r="Y15" s="2"/>
      <c r="Z15" s="2"/>
    </row>
    <row r="16">
      <c r="A16" s="1" t="s">
        <v>1427</v>
      </c>
      <c r="B16" s="1" t="s">
        <v>1335</v>
      </c>
      <c r="C16" s="1" t="s">
        <v>1335</v>
      </c>
      <c r="D16" s="1" t="s">
        <v>1335</v>
      </c>
      <c r="E16" s="1" t="s">
        <v>1335</v>
      </c>
      <c r="F16" s="1" t="s">
        <v>1335</v>
      </c>
      <c r="G16" s="1" t="s">
        <v>1335</v>
      </c>
      <c r="H16" s="1" t="s">
        <v>1335</v>
      </c>
      <c r="I16" s="1" t="s">
        <v>1335</v>
      </c>
      <c r="J16" s="2"/>
      <c r="K16" s="2"/>
      <c r="L16" s="2"/>
      <c r="M16" s="2"/>
      <c r="N16" s="2"/>
      <c r="O16" s="2"/>
      <c r="P16" s="2"/>
      <c r="Q16" s="2"/>
      <c r="R16" s="2"/>
      <c r="S16" s="2"/>
      <c r="T16" s="2"/>
      <c r="U16" s="2"/>
      <c r="V16" s="2"/>
      <c r="W16" s="2"/>
      <c r="X16" s="2"/>
      <c r="Y16" s="2"/>
      <c r="Z16" s="2"/>
    </row>
    <row r="17">
      <c r="A17" s="1" t="s">
        <v>1428</v>
      </c>
      <c r="B17" s="1" t="s">
        <v>197</v>
      </c>
      <c r="C17" s="1" t="s">
        <v>190</v>
      </c>
      <c r="D17" s="1" t="s">
        <v>186</v>
      </c>
      <c r="E17" s="1" t="s">
        <v>187</v>
      </c>
      <c r="F17" s="1" t="s">
        <v>198</v>
      </c>
      <c r="G17" s="1" t="s">
        <v>1429</v>
      </c>
      <c r="H17" s="1" t="s">
        <v>1430</v>
      </c>
      <c r="I17" s="1" t="s">
        <v>1431</v>
      </c>
      <c r="J17" s="2"/>
      <c r="K17" s="2"/>
      <c r="L17" s="2"/>
      <c r="M17" s="2"/>
      <c r="N17" s="2"/>
      <c r="O17" s="2"/>
      <c r="P17" s="2"/>
      <c r="Q17" s="2"/>
      <c r="R17" s="2"/>
      <c r="S17" s="2"/>
      <c r="T17" s="2"/>
      <c r="U17" s="2"/>
      <c r="V17" s="2"/>
      <c r="W17" s="2"/>
      <c r="X17" s="2"/>
      <c r="Y17" s="2"/>
      <c r="Z17" s="2"/>
    </row>
    <row r="18">
      <c r="A18" s="1" t="s">
        <v>1432</v>
      </c>
      <c r="B18" s="1" t="s">
        <v>1335</v>
      </c>
      <c r="C18" s="1" t="s">
        <v>1335</v>
      </c>
      <c r="D18" s="1" t="s">
        <v>1335</v>
      </c>
      <c r="E18" s="1" t="s">
        <v>1335</v>
      </c>
      <c r="F18" s="1" t="s">
        <v>1335</v>
      </c>
      <c r="G18" s="1" t="s">
        <v>1335</v>
      </c>
      <c r="H18" s="1" t="s">
        <v>1335</v>
      </c>
      <c r="I18" s="1" t="s">
        <v>1335</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1440</v>
      </c>
      <c r="I19" s="1" t="s">
        <v>1441</v>
      </c>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1467</v>
      </c>
      <c r="I22" s="1" t="s">
        <v>1468</v>
      </c>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1" t="s">
        <v>1476</v>
      </c>
      <c r="I23" s="1" t="s">
        <v>1335</v>
      </c>
      <c r="J23" s="2"/>
      <c r="K23" s="2"/>
      <c r="L23" s="2"/>
      <c r="M23" s="2"/>
      <c r="N23" s="2"/>
      <c r="O23" s="2"/>
      <c r="P23" s="2"/>
      <c r="Q23" s="2"/>
      <c r="R23" s="2"/>
      <c r="S23" s="2"/>
      <c r="T23" s="2"/>
      <c r="U23" s="2"/>
      <c r="V23" s="2"/>
      <c r="W23" s="2"/>
      <c r="X23" s="2"/>
      <c r="Y23" s="2"/>
      <c r="Z23" s="2"/>
    </row>
    <row r="24" ht="15.75" customHeight="1">
      <c r="A24" s="1" t="s">
        <v>1477</v>
      </c>
      <c r="B24" s="1" t="s">
        <v>689</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1335</v>
      </c>
      <c r="I25" s="1" t="s">
        <v>1335</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1505</v>
      </c>
      <c r="C6" s="2"/>
      <c r="D6" s="2"/>
      <c r="E6" s="2"/>
      <c r="F6" s="2"/>
      <c r="G6" s="2"/>
      <c r="H6" s="2"/>
      <c r="I6" s="2"/>
      <c r="J6" s="2"/>
      <c r="K6" s="2"/>
      <c r="L6" s="2"/>
      <c r="M6" s="2"/>
      <c r="N6" s="2"/>
      <c r="O6" s="2"/>
      <c r="P6" s="2"/>
      <c r="Q6" s="2"/>
      <c r="R6" s="2"/>
      <c r="S6" s="2"/>
      <c r="T6" s="2"/>
      <c r="U6" s="2"/>
      <c r="V6" s="2"/>
      <c r="W6" s="2"/>
      <c r="X6" s="2"/>
      <c r="Y6" s="2"/>
      <c r="Z6" s="2"/>
    </row>
    <row r="7">
      <c r="A7" s="3" t="s">
        <v>1506</v>
      </c>
      <c r="B7" s="1" t="s">
        <v>11</v>
      </c>
      <c r="C7" s="2"/>
      <c r="D7" s="2"/>
      <c r="E7" s="2"/>
      <c r="F7" s="2"/>
      <c r="G7" s="2"/>
      <c r="H7" s="2"/>
      <c r="I7" s="2"/>
      <c r="J7" s="2"/>
      <c r="K7" s="2"/>
      <c r="L7" s="2"/>
      <c r="M7" s="2"/>
      <c r="N7" s="2"/>
      <c r="O7" s="2"/>
      <c r="P7" s="2"/>
      <c r="Q7" s="2"/>
      <c r="R7" s="2"/>
      <c r="S7" s="2"/>
      <c r="T7" s="2"/>
      <c r="U7" s="2"/>
      <c r="V7" s="2"/>
      <c r="W7" s="2"/>
      <c r="X7" s="2"/>
      <c r="Y7" s="2"/>
      <c r="Z7" s="2"/>
    </row>
    <row r="8">
      <c r="A8" s="3" t="s">
        <v>1507</v>
      </c>
      <c r="B8" s="1" t="s">
        <v>1508</v>
      </c>
      <c r="C8" s="2"/>
      <c r="D8" s="2"/>
      <c r="E8" s="2"/>
      <c r="F8" s="2"/>
      <c r="G8" s="2"/>
      <c r="H8" s="2"/>
      <c r="I8" s="2"/>
      <c r="J8" s="2"/>
      <c r="K8" s="2"/>
      <c r="L8" s="2"/>
      <c r="M8" s="2"/>
      <c r="N8" s="2"/>
      <c r="O8" s="2"/>
      <c r="P8" s="2"/>
      <c r="Q8" s="2"/>
      <c r="R8" s="2"/>
      <c r="S8" s="2"/>
      <c r="T8" s="2"/>
      <c r="U8" s="2"/>
      <c r="V8" s="2"/>
      <c r="W8" s="2"/>
      <c r="X8" s="2"/>
      <c r="Y8" s="2"/>
      <c r="Z8" s="2"/>
    </row>
    <row r="9">
      <c r="A9" s="3" t="s">
        <v>1509</v>
      </c>
      <c r="B9" s="4" t="s">
        <v>1510</v>
      </c>
      <c r="C9" s="2"/>
      <c r="D9" s="2"/>
      <c r="E9" s="2"/>
      <c r="F9" s="2"/>
      <c r="G9" s="2"/>
      <c r="H9" s="2"/>
      <c r="I9" s="2"/>
      <c r="J9" s="2"/>
      <c r="K9" s="2"/>
      <c r="L9" s="2"/>
      <c r="M9" s="2"/>
      <c r="N9" s="2"/>
      <c r="O9" s="2"/>
      <c r="P9" s="2"/>
      <c r="Q9" s="2"/>
      <c r="R9" s="2"/>
      <c r="S9" s="2"/>
      <c r="T9" s="2"/>
      <c r="U9" s="2"/>
      <c r="V9" s="2"/>
      <c r="W9" s="2"/>
      <c r="X9" s="2"/>
      <c r="Y9" s="2"/>
      <c r="Z9" s="2"/>
    </row>
    <row r="10">
      <c r="A10" s="3" t="s">
        <v>1511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t="s">
        <v>1521</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v>1403.0</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t="s">
        <v>1524</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153.89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157.87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155.28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161.705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153.89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157.87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155.28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161.705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0.488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92.57396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37.08814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317458.0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317458.0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444082.0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522390.0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522390.0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156.08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156.91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4.412578304E9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116.51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v>236.6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1557</v>
      </c>
      <c r="B51" s="1">
        <v>5.853344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1558</v>
      </c>
      <c r="B52" s="1">
        <v>191.5262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1559</v>
      </c>
      <c r="B53" s="1">
        <v>183.5979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t="s">
        <v>1561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5.479950336E9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0.07818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2.7653906E7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2.82044E7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1288661.0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1404105.0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0.045700002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0.0107700005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0.93641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4.79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0.0629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2.82044E7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29.454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5.311672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1.7144352E9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1.7459712E9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v>1.7220384E9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v>-0.033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5.8937E7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v>1.69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4.32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7.269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50.71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0.27667165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t="s">
        <v>1590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1592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t="s">
        <v>1596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1.1695626E9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1608</v>
      </c>
      <c r="B94" s="1">
        <v>156.45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v>245.0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v>218.68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230.736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v>230.0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v>1.42857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t="s">
        <v>1615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8.1162E7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2.898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1.08064E8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4.7302E7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2.869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4.263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7.53856E8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5.594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27.243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0.04822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0.083009996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3.8952624E7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6.0705E7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-0.106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0.244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0.39761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0.14335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0.121549994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t="s">
        <v>1561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26.0</v>
      </c>
      <c r="C3" s="1">
        <v>-12.0</v>
      </c>
      <c r="D3" s="1">
        <v>-25.0</v>
      </c>
      <c r="E3" s="1">
        <v>46.0</v>
      </c>
      <c r="F3" s="1">
        <v>8.0</v>
      </c>
      <c r="G3" s="1">
        <v>-2.0</v>
      </c>
      <c r="H3" s="1">
        <v>43.0</v>
      </c>
      <c r="I3" s="1">
        <v>-3.0</v>
      </c>
      <c r="J3" s="1">
        <v>4.0</v>
      </c>
      <c r="K3" s="1">
        <v>-4.0</v>
      </c>
      <c r="L3" s="1">
        <f>IF(K3*FORECAST(L2,B3:K3,B2:K2)&gt;0,FORECAST(L2,B3:K3,B2:K2),K3)*$X$1</f>
        <v>-4</v>
      </c>
      <c r="M3" s="1">
        <f>IF(L3*FORECAST(M2,B3:L3,B2:L2)&gt;0,FORECAST(M2,B3:L3,B2:L2),L3)*$X$1</f>
        <v>-4</v>
      </c>
      <c r="N3" s="1">
        <f>IF(M3*FORECAST(N2,B3:M3,B2:M2)&gt;0,FORECAST(N2,B3:M3,B2:M2),M3)*$X$1</f>
        <v>-0.9393939394</v>
      </c>
      <c r="O3" s="1">
        <f>IF(N3*FORECAST(O2,B3:N3,B2:N2)&gt;0,FORECAST(O2,B3:N3,B2:N2),N3)*$X$1</f>
        <v>-2.01981352</v>
      </c>
      <c r="P3" s="1">
        <f>IF(O3*FORECAST(P2,B3:O3,B2:O2)&gt;0,FORECAST(P2,B3:O3,B2:O2),O3)*$X$1</f>
        <v>-3.1002331</v>
      </c>
      <c r="Q3" s="1">
        <f>IF(P3*FORECAST(Q2,B3:P3,B2:P2)&gt;0,FORECAST(Q2,B3:P3,B2:P2),P3)*$X$1</f>
        <v>-4.180652681</v>
      </c>
      <c r="R3" s="1">
        <f>IF(Q3*FORECAST(R2,B3:Q3,B2:Q2)&gt;0,FORECAST(R2,B3:Q3,B2:Q2),Q3)*$X$1</f>
        <v>-5.261072261</v>
      </c>
      <c r="S3" s="5">
        <f>IF(R3*FORECAST(S2,B3:R3,B2:R2)&gt;0,FORECAST(S2,B3:R3,B2:R2),R3)*$X$1</f>
        <v>-6.341491841</v>
      </c>
      <c r="T3" s="5">
        <f>IF(S3*FORECAST(T2,B3:S3,B2:S2)&gt;0,FORECAST(T2,B3:S3,B2:S2),S3)*$X$1</f>
        <v>-7.421911422</v>
      </c>
      <c r="U3" s="5">
        <f>IF(T3*FORECAST(U2,B3:T3,B2:T2)&gt;0,FORECAST(U2,B3:T3,B2:T2),T3)*$X$1</f>
        <v>-8.502331002</v>
      </c>
      <c r="V3" s="5">
        <f>IF(U3*FORECAST(V2,B3:U3,B2:U2)&gt;0,FORECAST(V2,B3:U3,B2:U2),U3)*$X$1</f>
        <v>-9.582750583</v>
      </c>
      <c r="W3" s="5">
        <f>IF(V3*FORECAST(W2,B3:V3,B2:V2)&gt;0,FORECAST(W2,B3:V3,B2:V2),V3)*$X$1</f>
        <v>-10.66317016</v>
      </c>
      <c r="X3" s="2"/>
      <c r="Y3" s="2"/>
      <c r="Z3" s="2"/>
    </row>
    <row r="4">
      <c r="A4" s="3" t="s">
        <v>130</v>
      </c>
      <c r="B4" s="1">
        <v>-229.0</v>
      </c>
      <c r="C4" s="1">
        <v>-227.0</v>
      </c>
      <c r="D4" s="1">
        <v>-199.0</v>
      </c>
      <c r="E4" s="1">
        <v>-257.0</v>
      </c>
      <c r="F4" s="1">
        <v>-323.0</v>
      </c>
      <c r="G4" s="1">
        <v>-292.0</v>
      </c>
      <c r="H4" s="1">
        <v>42.0</v>
      </c>
      <c r="I4" s="1">
        <v>115.0</v>
      </c>
      <c r="J4" s="1">
        <v>29.0</v>
      </c>
      <c r="K4" s="1">
        <v>-13.0</v>
      </c>
      <c r="L4" s="2"/>
      <c r="M4" s="2"/>
      <c r="N4" s="2"/>
      <c r="O4" s="2"/>
      <c r="P4" s="2"/>
      <c r="Q4" s="2"/>
      <c r="R4" s="2"/>
      <c r="S4" s="2"/>
      <c r="T4" s="2"/>
      <c r="U4" s="2"/>
      <c r="V4" s="2"/>
      <c r="W4" s="2"/>
      <c r="X4" s="2"/>
      <c r="Y4" s="2"/>
      <c r="Z4" s="2"/>
    </row>
    <row r="5">
      <c r="A5" s="3" t="s">
        <v>1637</v>
      </c>
      <c r="B5" s="1">
        <v>23.0</v>
      </c>
      <c r="C5" s="1">
        <v>23.0</v>
      </c>
      <c r="D5" s="1">
        <v>23.0</v>
      </c>
      <c r="E5" s="1">
        <v>23.0</v>
      </c>
      <c r="F5" s="1">
        <v>24.0</v>
      </c>
      <c r="G5" s="1">
        <v>24.0</v>
      </c>
      <c r="H5" s="1">
        <v>24.0</v>
      </c>
      <c r="I5" s="1">
        <v>24.0</v>
      </c>
      <c r="J5" s="1">
        <v>25.0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-171.5525799</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-34.76912518</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-71.07553049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-105.8446557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-92.84465568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-3.438690951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-171.5525799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8.0</v>
      </c>
      <c r="D3" s="1">
        <v>12.0</v>
      </c>
      <c r="E3" s="1">
        <v>19.0</v>
      </c>
      <c r="F3" s="1">
        <v>47.0</v>
      </c>
      <c r="G3" s="1">
        <v>41.0</v>
      </c>
      <c r="H3" s="1">
        <v>23.0</v>
      </c>
      <c r="I3" s="1">
        <v>-4.0</v>
      </c>
      <c r="J3" s="1">
        <v>-176.0</v>
      </c>
      <c r="K3" s="1">
        <v>59.0</v>
      </c>
      <c r="L3" s="1">
        <f>IF(K3*FORECAST(L2,B3:K3,B2:K2)&gt;0,FORECAST(L2,B3:K3,B2:K2),K3)*$X$1</f>
        <v>59</v>
      </c>
      <c r="M3" s="1">
        <f>IF(L3*FORECAST(M2,B3:L3,B2:L2)&gt;0,FORECAST(M2,B3:L3,B2:L2),L3)*$X$1</f>
        <v>0.2727272727</v>
      </c>
      <c r="N3" s="1">
        <f>IF(M3*FORECAST(N2,B3:M3,B2:M2)&gt;0,FORECAST(N2,B3:M3,B2:M2),M3)*$X$1</f>
        <v>0.2727272727</v>
      </c>
      <c r="O3" s="1">
        <f>IF(N3*FORECAST(O2,B3:N3,B2:N2)&gt;0,FORECAST(O2,B3:N3,B2:N2),N3)*$X$1</f>
        <v>0.2727272727</v>
      </c>
      <c r="P3" s="1">
        <f>IF(O3*FORECAST(P2,B3:O3,B2:O2)&gt;0,FORECAST(P2,B3:O3,B2:O2),O3)*$X$1</f>
        <v>0.2727272727</v>
      </c>
      <c r="Q3" s="1">
        <f>IF(P3*FORECAST(Q2,B3:P3,B2:P2)&gt;0,FORECAST(Q2,B3:P3,B2:P2),P3)*$X$1</f>
        <v>0.2727272727</v>
      </c>
      <c r="R3" s="1">
        <f>IF(Q3*FORECAST(R2,B3:Q3,B2:Q2)&gt;0,FORECAST(R2,B3:Q3,B2:Q2),Q3)*$X$1</f>
        <v>0.2727272727</v>
      </c>
      <c r="S3" s="5">
        <f>IF(R3*FORECAST(S2,B3:R3,B2:R2)&gt;0,FORECAST(S2,B3:R3,B2:R2),R3)*$X$1</f>
        <v>0.2727272727</v>
      </c>
      <c r="T3" s="5">
        <f>IF(S3*FORECAST(T2,B3:S3,B2:S2)&gt;0,FORECAST(T2,B3:S3,B2:S2),S3)*$X$1</f>
        <v>0.2727272727</v>
      </c>
      <c r="U3" s="5">
        <f>IF(T3*FORECAST(U2,B3:T3,B2:T2)&gt;0,FORECAST(U2,B3:T3,B2:T2),T3)*$X$1</f>
        <v>0.2727272727</v>
      </c>
      <c r="V3" s="5">
        <f>IF(U3*FORECAST(V2,B3:U3,B2:U2)&gt;0,FORECAST(V2,B3:U3,B2:U2),U3)*$X$1</f>
        <v>0.2727272727</v>
      </c>
      <c r="W3" s="5">
        <f>IF(V3*FORECAST(W2,B3:V3,B2:V2)&gt;0,FORECAST(W2,B3:V3,B2:V2),V3)*$X$1</f>
        <v>0.2727272727</v>
      </c>
      <c r="X3" s="2"/>
      <c r="Y3" s="2"/>
      <c r="Z3" s="2"/>
    </row>
    <row r="4">
      <c r="A4" s="3" t="s">
        <v>130</v>
      </c>
      <c r="B4" s="1">
        <v>-229.0</v>
      </c>
      <c r="C4" s="1">
        <v>-227.0</v>
      </c>
      <c r="D4" s="1">
        <v>-199.0</v>
      </c>
      <c r="E4" s="1">
        <v>-257.0</v>
      </c>
      <c r="F4" s="1">
        <v>-323.0</v>
      </c>
      <c r="G4" s="1">
        <v>-292.0</v>
      </c>
      <c r="H4" s="1">
        <v>42.0</v>
      </c>
      <c r="I4" s="1">
        <v>115.0</v>
      </c>
      <c r="J4" s="1">
        <v>29.0</v>
      </c>
      <c r="K4" s="1">
        <v>-13.0</v>
      </c>
      <c r="L4" s="2"/>
      <c r="M4" s="2"/>
      <c r="N4" s="2"/>
      <c r="O4" s="2"/>
      <c r="P4" s="2"/>
      <c r="Q4" s="2"/>
      <c r="R4" s="2"/>
      <c r="S4" s="2"/>
      <c r="T4" s="2"/>
      <c r="U4" s="2"/>
      <c r="V4" s="2"/>
      <c r="W4" s="2"/>
      <c r="X4" s="2"/>
      <c r="Y4" s="2"/>
      <c r="Z4" s="2"/>
    </row>
    <row r="5">
      <c r="A5" s="3" t="s">
        <v>1637</v>
      </c>
      <c r="B5" s="1">
        <v>23.0</v>
      </c>
      <c r="C5" s="1">
        <v>23.0</v>
      </c>
      <c r="D5" s="1">
        <v>23.0</v>
      </c>
      <c r="E5" s="1">
        <v>23.0</v>
      </c>
      <c r="F5" s="1">
        <v>24.0</v>
      </c>
      <c r="G5" s="1">
        <v>24.0</v>
      </c>
      <c r="H5" s="1">
        <v>24.0</v>
      </c>
      <c r="I5" s="1">
        <v>24.0</v>
      </c>
      <c r="J5" s="1">
        <v>25.0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(1+0.02)/(0.0834-0.02)</f>
        <v>4.387725839</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NPV(0.0834,M3:W3)</f>
        <v>1.915279404</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NPV(0.0834,M16:W16)</f>
        <v>1.817867979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3.733147383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16.73314738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0.6197461994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4.387725839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