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<sst xmlns="http://schemas.openxmlformats.org/spreadsheetml/2006/main" count="1918" uniqueCount="1685">
  <si>
    <t>ticker</t>
  </si>
  <si>
    <t>ATS</t>
  </si>
  <si>
    <t>nombre</t>
  </si>
  <si>
    <t>ATS CORPORATION</t>
  </si>
  <si>
    <t>empresa</t>
  </si>
  <si>
    <t>Industrial Machinery &amp; Equipment</t>
  </si>
  <si>
    <t>Open</t>
  </si>
  <si>
    <t>Target Price</t>
  </si>
  <si>
    <t>Upside</t>
  </si>
  <si>
    <t>-139.16%</t>
  </si>
  <si>
    <t>Country</t>
  </si>
  <si>
    <t>Canada</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</si>
  <si>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</si>
  <si>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</si>
  <si>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</si>
  <si>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</si>
  <si>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</si>
  <si>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</si>
  <si>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</si>
  <si>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</si>
  <si>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</si>
  <si>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</si>
  <si>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</si>
  <si>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</si>
  <si>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</si>
  <si>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</si>
  <si>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</si>
  <si>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</si>
  <si>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</si>
  <si>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</si>
  <si>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</si>
  <si>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</si>
  <si>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</si>
  <si>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</si>
  <si>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</si>
  <si>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</si>
  <si>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</si>
  <si>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</si>
  <si>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</si>
  <si>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</si>
  <si>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</si>
  <si>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</si>
  <si>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</si>
  <si>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</si>
  <si>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</si>
  <si>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</si>
  <si>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</si>
  <si>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</si>
  <si>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</si>
  <si>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</si>
  <si>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</si>
  <si>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</si>
  <si>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</si>
  <si>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</si>
  <si>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</si>
  <si>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</si>
  <si>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</si>
  <si>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</si>
  <si>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</si>
  <si>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</si>
  <si>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</si>
  <si>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</si>
  <si>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</si>
  <si>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</si>
  <si>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</si>
  <si>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</si>
  <si>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</si>
  <si>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</si>
  <si>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</si>
  <si>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</si>
  <si>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</si>
  <si>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</si>
  <si>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</si>
  <si>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</si>
  <si>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</si>
  <si>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</si>
  <si>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</si>
  <si>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</si>
  <si>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</si>
  <si>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</si>
  <si>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</si>
  <si>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</si>
  <si>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</si>
  <si>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</si>
  <si>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</si>
  <si>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</si>
  <si>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</si>
  <si>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</si>
  <si>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</si>
  <si>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</si>
  <si>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</si>
  <si>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</si>
  <si>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</si>
  <si>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</si>
  <si>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</si>
  <si>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</si>
  <si>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</si>
  <si>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</si>
  <si>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</si>
  <si>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</si>
  <si>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</si>
  <si>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</si>
  <si>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</si>
  <si>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</si>
  <si>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</si>
  <si>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</si>
  <si>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</si>
  <si>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</si>
  <si>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6.23</t>
  </si>
  <si>
    <t>7.05</t>
  </si>
  <si>
    <t>7.33</t>
  </si>
  <si>
    <t>8.07</t>
  </si>
  <si>
    <t>8.59</t>
  </si>
  <si>
    <t>9.42</t>
  </si>
  <si>
    <t>9.72</t>
  </si>
  <si>
    <t>10.64</t>
  </si>
  <si>
    <t>12.3</t>
  </si>
  <si>
    <t>17.11</t>
  </si>
  <si>
    <t>Tangible Book Value</t>
  </si>
  <si>
    <t>Tangible Book Value Per Share</t>
  </si>
  <si>
    <t>-0.21</t>
  </si>
  <si>
    <t>0.45</t>
  </si>
  <si>
    <t>1.14</t>
  </si>
  <si>
    <t>1.6</t>
  </si>
  <si>
    <t>0.26</t>
  </si>
  <si>
    <t>0.43</t>
  </si>
  <si>
    <t>-0.44</t>
  </si>
  <si>
    <t>-6.63</t>
  </si>
  <si>
    <t>-6.38</t>
  </si>
  <si>
    <t>-2.32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</si>
  <si>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</si>
  <si>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</si>
  <si>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</si>
  <si>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</si>
  <si>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</si>
  <si>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</si>
  <si>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</si>
  <si>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</si>
  <si>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</si>
  <si>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</si>
  <si>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</si>
  <si>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</si>
  <si>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</si>
  <si>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</si>
  <si>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</si>
  <si>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</si>
  <si>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</si>
  <si>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</si>
  <si>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</si>
  <si>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</si>
  <si>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</si>
  <si>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</si>
  <si>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</si>
  <si>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</si>
  <si>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</si>
  <si>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</si>
  <si>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</si>
  <si>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</si>
  <si>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</si>
  <si>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</si>
  <si>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</si>
  <si>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</si>
  <si>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</si>
  <si>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</si>
  <si>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</si>
  <si>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</si>
  <si>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</si>
  <si>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</si>
  <si>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</si>
  <si>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</si>
  <si>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t>
  </si>
  <si>
    <t>0.38</t>
  </si>
  <si>
    <t>0.5</t>
  </si>
  <si>
    <t>0.76</t>
  </si>
  <si>
    <t>0.57</t>
  </si>
  <si>
    <t>0.7</t>
  </si>
  <si>
    <t>1.32</t>
  </si>
  <si>
    <t>1.39</t>
  </si>
  <si>
    <t>1.98</t>
  </si>
  <si>
    <t>Basic EPS - Continuing Operations</t>
  </si>
  <si>
    <t>Basic Weighted Average Shares Outstanding</t>
  </si>
  <si>
    <t>Net EPS - Diluted</t>
  </si>
  <si>
    <t>0.75</t>
  </si>
  <si>
    <t>0.69</t>
  </si>
  <si>
    <t>1.38</t>
  </si>
  <si>
    <t>1.97</t>
  </si>
  <si>
    <t>Diluted EPS - Continuing Operations</t>
  </si>
  <si>
    <t>0.42</t>
  </si>
  <si>
    <t>Diluted Weighted Average Shares Outstanding</t>
  </si>
  <si>
    <t>Normalized Basic EPS</t>
  </si>
  <si>
    <t>0.48</t>
  </si>
  <si>
    <t>0.33</t>
  </si>
  <si>
    <t>0.49</t>
  </si>
  <si>
    <t>0.66</t>
  </si>
  <si>
    <t>0.65</t>
  </si>
  <si>
    <t>0.53</t>
  </si>
  <si>
    <t>1.33</t>
  </si>
  <si>
    <t>1.36</t>
  </si>
  <si>
    <t>1.78</t>
  </si>
  <si>
    <t>Normalized Diluted EPS</t>
  </si>
  <si>
    <t>0.47</t>
  </si>
  <si>
    <t>1.35</t>
  </si>
  <si>
    <t>1.76</t>
  </si>
  <si>
    <t>EBITDA</t>
  </si>
  <si>
    <t>EBITA</t>
  </si>
  <si>
    <t>EBIT</t>
  </si>
  <si>
    <t>EBITDAR</t>
  </si>
  <si>
    <t>Total Revenues (As Reported)</t>
  </si>
  <si>
    <t>Effective Tax Rate - (Ratio)</t>
  </si>
  <si>
    <t>29.35</t>
  </si>
  <si>
    <t>20.97</t>
  </si>
  <si>
    <t>24.48</t>
  </si>
  <si>
    <t>23.48</t>
  </si>
  <si>
    <t>24.63</t>
  </si>
  <si>
    <t>21.6</t>
  </si>
  <si>
    <t>19.32</t>
  </si>
  <si>
    <t>21.38</t>
  </si>
  <si>
    <t>20.07</t>
  </si>
  <si>
    <t>21.28</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</si>
  <si>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</si>
  <si>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</si>
  <si>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</si>
  <si>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</si>
  <si>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</si>
  <si>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</si>
  <si>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</si>
  <si>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</si>
  <si>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</si>
  <si>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</si>
  <si>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</si>
  <si>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</si>
  <si>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</si>
  <si>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</si>
  <si>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5.11</t>
  </si>
  <si>
    <t>4.52</t>
  </si>
  <si>
    <t>3.39</t>
  </si>
  <si>
    <t>4.14</t>
  </si>
  <si>
    <t>4.62</t>
  </si>
  <si>
    <t>4.08</t>
  </si>
  <si>
    <t>3.46</t>
  </si>
  <si>
    <t>5.41</t>
  </si>
  <si>
    <t>4.96</t>
  </si>
  <si>
    <t>5.7</t>
  </si>
  <si>
    <t>Return on Total Capital</t>
  </si>
  <si>
    <t>7.37</t>
  </si>
  <si>
    <t>6.36</t>
  </si>
  <si>
    <t>4.66</t>
  </si>
  <si>
    <t>5.69</t>
  </si>
  <si>
    <t>6.63</t>
  </si>
  <si>
    <t>5.75</t>
  </si>
  <si>
    <t>5.02</t>
  </si>
  <si>
    <t>8.12</t>
  </si>
  <si>
    <t>7.3</t>
  </si>
  <si>
    <t>Return On Equity %</t>
  </si>
  <si>
    <t>7.15</t>
  </si>
  <si>
    <t>6.48</t>
  </si>
  <si>
    <t>5.24</t>
  </si>
  <si>
    <t>6.54</t>
  </si>
  <si>
    <t>9.14</t>
  </si>
  <si>
    <t>6.38</t>
  </si>
  <si>
    <t>7.2</t>
  </si>
  <si>
    <t>12.8</t>
  </si>
  <si>
    <t>12.07</t>
  </si>
  <si>
    <t>13.8</t>
  </si>
  <si>
    <t>Return on Common Equity</t>
  </si>
  <si>
    <t>7.13</t>
  </si>
  <si>
    <t>6.53</t>
  </si>
  <si>
    <t>7.27</t>
  </si>
  <si>
    <t>13.01</t>
  </si>
  <si>
    <t>12.09</t>
  </si>
  <si>
    <t>Margin Analysis</t>
  </si>
  <si>
    <t>Gross Profit Margin %</t>
  </si>
  <si>
    <t>26.17</t>
  </si>
  <si>
    <t>24.88</t>
  </si>
  <si>
    <t>24.8</t>
  </si>
  <si>
    <t>25.85</t>
  </si>
  <si>
    <t>26.22</t>
  </si>
  <si>
    <t>25.57</t>
  </si>
  <si>
    <t>29.31</t>
  </si>
  <si>
    <t>28.62</t>
  </si>
  <si>
    <t>28.45</t>
  </si>
  <si>
    <t>SG&amp;A Margin</t>
  </si>
  <si>
    <t>16.99</t>
  </si>
  <si>
    <t>15.64</t>
  </si>
  <si>
    <t>16.77</t>
  </si>
  <si>
    <t>16.43</t>
  </si>
  <si>
    <t>15.9</t>
  </si>
  <si>
    <t>16.48</t>
  </si>
  <si>
    <t>16.86</t>
  </si>
  <si>
    <t>17.37</t>
  </si>
  <si>
    <t>17.25</t>
  </si>
  <si>
    <t>16.52</t>
  </si>
  <si>
    <t>EBITDA Margin %</t>
  </si>
  <si>
    <t>11.5</t>
  </si>
  <si>
    <t>12.05</t>
  </si>
  <si>
    <t>10.36</t>
  </si>
  <si>
    <t>11.44</t>
  </si>
  <si>
    <t>12.31</t>
  </si>
  <si>
    <t>11.73</t>
  </si>
  <si>
    <t>11.69</t>
  </si>
  <si>
    <t>13.65</t>
  </si>
  <si>
    <t>13.4</t>
  </si>
  <si>
    <t>14.52</t>
  </si>
  <si>
    <t>EBITA Margin %</t>
  </si>
  <si>
    <t>10.62</t>
  </si>
  <si>
    <t>11.12</t>
  </si>
  <si>
    <t>9.32</t>
  </si>
  <si>
    <t>10.52</t>
  </si>
  <si>
    <t>11.34</t>
  </si>
  <si>
    <t>10.7</t>
  </si>
  <si>
    <t>10.65</t>
  </si>
  <si>
    <t>12.7</t>
  </si>
  <si>
    <t>12.41</t>
  </si>
  <si>
    <t>13.58</t>
  </si>
  <si>
    <t>EBIT Margin %</t>
  </si>
  <si>
    <t>8.73</t>
  </si>
  <si>
    <t>8.99</t>
  </si>
  <si>
    <t>7.35</t>
  </si>
  <si>
    <t>8.67</t>
  </si>
  <si>
    <t>9.53</t>
  </si>
  <si>
    <t>8.65</t>
  </si>
  <si>
    <t>8.31</t>
  </si>
  <si>
    <t>10.44</t>
  </si>
  <si>
    <t>10.18</t>
  </si>
  <si>
    <t>11.47</t>
  </si>
  <si>
    <t>Income From Continuing Operations Margin %</t>
  </si>
  <si>
    <t>4.16</t>
  </si>
  <si>
    <t>3.81</t>
  </si>
  <si>
    <t>4.23</t>
  </si>
  <si>
    <t>5.64</t>
  </si>
  <si>
    <t>3.7</t>
  </si>
  <si>
    <t>4.48</t>
  </si>
  <si>
    <t>5.56</t>
  </si>
  <si>
    <t>4.95</t>
  </si>
  <si>
    <t>6.4</t>
  </si>
  <si>
    <t>Net Income Margin %</t>
  </si>
  <si>
    <t>5.87</t>
  </si>
  <si>
    <t>3.8</t>
  </si>
  <si>
    <t>5.59</t>
  </si>
  <si>
    <t>4.94</t>
  </si>
  <si>
    <t>6.39</t>
  </si>
  <si>
    <t>Net Avail. For Common Margin %</t>
  </si>
  <si>
    <t>Normalized Net Income Margin</t>
  </si>
  <si>
    <t>4.64</t>
  </si>
  <si>
    <t>4.01</t>
  </si>
  <si>
    <t>3.01</t>
  </si>
  <si>
    <t>4.91</t>
  </si>
  <si>
    <t>4.18</t>
  </si>
  <si>
    <t>3.44</t>
  </si>
  <si>
    <t>4.83</t>
  </si>
  <si>
    <t>5.74</t>
  </si>
  <si>
    <t>Levered Free Cash Flow Margin</t>
  </si>
  <si>
    <t>6.47</t>
  </si>
  <si>
    <t>2.99</t>
  </si>
  <si>
    <t>11.49</t>
  </si>
  <si>
    <t>4.31</t>
  </si>
  <si>
    <t>5.58</t>
  </si>
  <si>
    <t>-0.61</t>
  </si>
  <si>
    <t>13.52</t>
  </si>
  <si>
    <t>5.76</t>
  </si>
  <si>
    <t>4.22</t>
  </si>
  <si>
    <t>-2.1</t>
  </si>
  <si>
    <t>Unlevered Free Cash Flow Margin</t>
  </si>
  <si>
    <t>7.28</t>
  </si>
  <si>
    <t>4.6</t>
  </si>
  <si>
    <t>13.11</t>
  </si>
  <si>
    <t>6.88</t>
  </si>
  <si>
    <t>0.71</t>
  </si>
  <si>
    <t>15.35</t>
  </si>
  <si>
    <t>6.69</t>
  </si>
  <si>
    <t>5.79</t>
  </si>
  <si>
    <t>-0.64</t>
  </si>
  <si>
    <t>Asset Turnover</t>
  </si>
  <si>
    <t>0.94</t>
  </si>
  <si>
    <t>0.8</t>
  </si>
  <si>
    <t>0.74</t>
  </si>
  <si>
    <t>0.78</t>
  </si>
  <si>
    <t>0.67</t>
  </si>
  <si>
    <t>0.83</t>
  </si>
  <si>
    <t>0.79</t>
  </si>
  <si>
    <t>Fixed Assets Turnover</t>
  </si>
  <si>
    <t>11.06</t>
  </si>
  <si>
    <t>13.42</t>
  </si>
  <si>
    <t>14.41</t>
  </si>
  <si>
    <t>14.45</t>
  </si>
  <si>
    <t>13.72</t>
  </si>
  <si>
    <t>9.69</t>
  </si>
  <si>
    <t>6.2</t>
  </si>
  <si>
    <t>7.85</t>
  </si>
  <si>
    <t>7.8</t>
  </si>
  <si>
    <t>7.98</t>
  </si>
  <si>
    <t>Receivables Turnover (Average Receivables)</t>
  </si>
  <si>
    <t>3.22</t>
  </si>
  <si>
    <t>2.88</t>
  </si>
  <si>
    <t>3.42</t>
  </si>
  <si>
    <t>3.25</t>
  </si>
  <si>
    <t>3.13</t>
  </si>
  <si>
    <t>2.75</t>
  </si>
  <si>
    <t>3.56</t>
  </si>
  <si>
    <t>3.26</t>
  </si>
  <si>
    <t>2.98</t>
  </si>
  <si>
    <t>Inventory Turnover (Average Inventory)</t>
  </si>
  <si>
    <t>20.86</t>
  </si>
  <si>
    <t>17.69</t>
  </si>
  <si>
    <t>16.14</t>
  </si>
  <si>
    <t>15.53</t>
  </si>
  <si>
    <t>14.62</t>
  </si>
  <si>
    <t>15.6</t>
  </si>
  <si>
    <t>10.38</t>
  </si>
  <si>
    <t>8.92</t>
  </si>
  <si>
    <t>7.92</t>
  </si>
  <si>
    <t>Short Term Liquidity</t>
  </si>
  <si>
    <t>Current Ratio</t>
  </si>
  <si>
    <t>1.69</t>
  </si>
  <si>
    <t>1.91</t>
  </si>
  <si>
    <t>2.23</t>
  </si>
  <si>
    <t>2.15</t>
  </si>
  <si>
    <t>1.65</t>
  </si>
  <si>
    <t>2.13</t>
  </si>
  <si>
    <t>1.4</t>
  </si>
  <si>
    <t>1.7</t>
  </si>
  <si>
    <t>Quick Ratio</t>
  </si>
  <si>
    <t>1.49</t>
  </si>
  <si>
    <t>1.71</t>
  </si>
  <si>
    <t>2.01</t>
  </si>
  <si>
    <t>1.93</t>
  </si>
  <si>
    <t>1.44</t>
  </si>
  <si>
    <t>1.04</t>
  </si>
  <si>
    <t>1.07</t>
  </si>
  <si>
    <t>1.34</t>
  </si>
  <si>
    <t>Operating Cash Flow to Current Liabilities</t>
  </si>
  <si>
    <t>0.27</t>
  </si>
  <si>
    <t>0.11</t>
  </si>
  <si>
    <t>0.16</t>
  </si>
  <si>
    <t>0.28</t>
  </si>
  <si>
    <t>0.04</t>
  </si>
  <si>
    <t>0.12</t>
  </si>
  <si>
    <t>0.02</t>
  </si>
  <si>
    <t>Days Sales Outstanding (Average Receivables)</t>
  </si>
  <si>
    <t>113.51</t>
  </si>
  <si>
    <t>127.05</t>
  </si>
  <si>
    <t>122.2</t>
  </si>
  <si>
    <t>106.63</t>
  </si>
  <si>
    <t>112.41</t>
  </si>
  <si>
    <t>117.01</t>
  </si>
  <si>
    <t>132.8</t>
  </si>
  <si>
    <t>102.42</t>
  </si>
  <si>
    <t>112.05</t>
  </si>
  <si>
    <t>122.96</t>
  </si>
  <si>
    <t>Days Outstanding Inventory (Average Inventory)</t>
  </si>
  <si>
    <t>17.5</t>
  </si>
  <si>
    <t>20.69</t>
  </si>
  <si>
    <t>22.61</t>
  </si>
  <si>
    <t>23.51</t>
  </si>
  <si>
    <t>24.96</t>
  </si>
  <si>
    <t>23.46</t>
  </si>
  <si>
    <t>35.16</t>
  </si>
  <si>
    <t>40.91</t>
  </si>
  <si>
    <t>46.1</t>
  </si>
  <si>
    <t>46.61</t>
  </si>
  <si>
    <t>Average Days Payable Outstanding</t>
  </si>
  <si>
    <t>86.37</t>
  </si>
  <si>
    <t>87.46</t>
  </si>
  <si>
    <t>86.16</t>
  </si>
  <si>
    <t>93.06</t>
  </si>
  <si>
    <t>78.61</t>
  </si>
  <si>
    <t>79.15</t>
  </si>
  <si>
    <t>91.31</t>
  </si>
  <si>
    <t>83.66</t>
  </si>
  <si>
    <t>94.01</t>
  </si>
  <si>
    <t>88.67</t>
  </si>
  <si>
    <t>Cash Conversion Cycle (Average Days)</t>
  </si>
  <si>
    <t>44.63</t>
  </si>
  <si>
    <t>60.28</t>
  </si>
  <si>
    <t>58.64</t>
  </si>
  <si>
    <t>37.07</t>
  </si>
  <si>
    <t>58.75</t>
  </si>
  <si>
    <t>61.33</t>
  </si>
  <si>
    <t>76.65</t>
  </si>
  <si>
    <t>59.67</t>
  </si>
  <si>
    <t>64.14</t>
  </si>
  <si>
    <t>80.9</t>
  </si>
  <si>
    <t>Long Term Solvency</t>
  </si>
  <si>
    <t>Total Debt/Equity</t>
  </si>
  <si>
    <t>51.03</t>
  </si>
  <si>
    <t>49.94</t>
  </si>
  <si>
    <t>47.91</t>
  </si>
  <si>
    <t>46.01</t>
  </si>
  <si>
    <t>45.01</t>
  </si>
  <si>
    <t>77.51</t>
  </si>
  <si>
    <t>55.47</t>
  </si>
  <si>
    <t>112.13</t>
  </si>
  <si>
    <t>112.29</t>
  </si>
  <si>
    <t>77.29</t>
  </si>
  <si>
    <t>Total Debt / Total Capital</t>
  </si>
  <si>
    <t>33.79</t>
  </si>
  <si>
    <t>33.31</t>
  </si>
  <si>
    <t>32.39</t>
  </si>
  <si>
    <t>31.51</t>
  </si>
  <si>
    <t>31.04</t>
  </si>
  <si>
    <t>43.67</t>
  </si>
  <si>
    <t>35.68</t>
  </si>
  <si>
    <t>52.86</t>
  </si>
  <si>
    <t>52.9</t>
  </si>
  <si>
    <t>43.6</t>
  </si>
  <si>
    <t>LT Debt/Equity</t>
  </si>
  <si>
    <t>50.14</t>
  </si>
  <si>
    <t>48.59</t>
  </si>
  <si>
    <t>47.51</t>
  </si>
  <si>
    <t>45.6</t>
  </si>
  <si>
    <t>42.41</t>
  </si>
  <si>
    <t>75.17</t>
  </si>
  <si>
    <t>53.68</t>
  </si>
  <si>
    <t>109.92</t>
  </si>
  <si>
    <t>109.65</t>
  </si>
  <si>
    <t>75.4</t>
  </si>
  <si>
    <t>Long-Term Debt / Total Capital</t>
  </si>
  <si>
    <t>33.2</t>
  </si>
  <si>
    <t>32.41</t>
  </si>
  <si>
    <t>32.12</t>
  </si>
  <si>
    <t>31.23</t>
  </si>
  <si>
    <t>29.25</t>
  </si>
  <si>
    <t>42.34</t>
  </si>
  <si>
    <t>34.52</t>
  </si>
  <si>
    <t>51.82</t>
  </si>
  <si>
    <t>51.65</t>
  </si>
  <si>
    <t>42.53</t>
  </si>
  <si>
    <t>Total Liabilities / Total Assets</t>
  </si>
  <si>
    <t>53.24</t>
  </si>
  <si>
    <t>52.43</t>
  </si>
  <si>
    <t>50.09</t>
  </si>
  <si>
    <t>50.8</t>
  </si>
  <si>
    <t>58.58</t>
  </si>
  <si>
    <t>58.44</t>
  </si>
  <si>
    <t>67.89</t>
  </si>
  <si>
    <t>68.1</t>
  </si>
  <si>
    <t>58.82</t>
  </si>
  <si>
    <t>EBIT / Interest Expense</t>
  </si>
  <si>
    <t>6.76</t>
  </si>
  <si>
    <t>3.48</t>
  </si>
  <si>
    <t>2.83</t>
  </si>
  <si>
    <t>3.76</t>
  </si>
  <si>
    <t>4.59</t>
  </si>
  <si>
    <t>4.11</t>
  </si>
  <si>
    <t>2.85</t>
  </si>
  <si>
    <t>6.97</t>
  </si>
  <si>
    <t>4.06</t>
  </si>
  <si>
    <t>4.92</t>
  </si>
  <si>
    <t>EBITDA / Interest Expense</t>
  </si>
  <si>
    <t>8.91</t>
  </si>
  <si>
    <t>4.67</t>
  </si>
  <si>
    <t>4.97</t>
  </si>
  <si>
    <t>5.93</t>
  </si>
  <si>
    <t>6.09</t>
  </si>
  <si>
    <t>4.39</t>
  </si>
  <si>
    <t>9.79</t>
  </si>
  <si>
    <t>5.71</t>
  </si>
  <si>
    <t>6.65</t>
  </si>
  <si>
    <t>(EBITDA - Capex) / Interest Expense</t>
  </si>
  <si>
    <t>7.99</t>
  </si>
  <si>
    <t>4.29</t>
  </si>
  <si>
    <t>3.62</t>
  </si>
  <si>
    <t>4.19</t>
  </si>
  <si>
    <t>5.12</t>
  </si>
  <si>
    <t>4.58</t>
  </si>
  <si>
    <t>3.87</t>
  </si>
  <si>
    <t>8.71</t>
  </si>
  <si>
    <t>4.84</t>
  </si>
  <si>
    <t>5.88</t>
  </si>
  <si>
    <t>Total Debt / EBITDA</t>
  </si>
  <si>
    <t>2.71</t>
  </si>
  <si>
    <t>2.59</t>
  </si>
  <si>
    <t>3.14</t>
  </si>
  <si>
    <t>2.74</t>
  </si>
  <si>
    <t>2.3</t>
  </si>
  <si>
    <t>3.67</t>
  </si>
  <si>
    <t>2.76</t>
  </si>
  <si>
    <t>3.45</t>
  </si>
  <si>
    <t>2.77</t>
  </si>
  <si>
    <t>Net Debt / EBITDA</t>
  </si>
  <si>
    <t>1.72</t>
  </si>
  <si>
    <t>1.24</t>
  </si>
  <si>
    <t>0.4</t>
  </si>
  <si>
    <t>0.15</t>
  </si>
  <si>
    <t>0.85</t>
  </si>
  <si>
    <t>1.74</t>
  </si>
  <si>
    <t>3.03</t>
  </si>
  <si>
    <t>2.41</t>
  </si>
  <si>
    <t>Total Debt / (EBITDA - Capex)</t>
  </si>
  <si>
    <t>3.02</t>
  </si>
  <si>
    <t>2.82</t>
  </si>
  <si>
    <t>3.47</t>
  </si>
  <si>
    <t>3.24</t>
  </si>
  <si>
    <t>2.67</t>
  </si>
  <si>
    <t>4.88</t>
  </si>
  <si>
    <t>3.88</t>
  </si>
  <si>
    <t>4.05</t>
  </si>
  <si>
    <t>Net Debt / (EBITDA - Capex)</t>
  </si>
  <si>
    <t>1.92</t>
  </si>
  <si>
    <t>0.44</t>
  </si>
  <si>
    <t>0.18</t>
  </si>
  <si>
    <t>0.98</t>
  </si>
  <si>
    <t>2.28</t>
  </si>
  <si>
    <t>3.4</t>
  </si>
  <si>
    <t>3.54</t>
  </si>
  <si>
    <t>2.72</t>
  </si>
  <si>
    <t>Growth Over Prior Year</t>
  </si>
  <si>
    <t>Total Revenues, 1 Yr. Growth %</t>
  </si>
  <si>
    <t>36.98</t>
  </si>
  <si>
    <t>-2.76</t>
  </si>
  <si>
    <t>10.29</t>
  </si>
  <si>
    <t>12.44</t>
  </si>
  <si>
    <t>14.05</t>
  </si>
  <si>
    <t>52.63</t>
  </si>
  <si>
    <t>18.08</t>
  </si>
  <si>
    <t>17.67</t>
  </si>
  <si>
    <t>Gross Profit, 1 Yr. Growth %</t>
  </si>
  <si>
    <t>34.86</t>
  </si>
  <si>
    <t>-3.11</t>
  </si>
  <si>
    <t>14.96</t>
  </si>
  <si>
    <t>14.08</t>
  </si>
  <si>
    <t>11.23</t>
  </si>
  <si>
    <t>2.36</t>
  </si>
  <si>
    <t>70.91</t>
  </si>
  <si>
    <t>15.2</t>
  </si>
  <si>
    <t>16.97</t>
  </si>
  <si>
    <t>EBITDA, 1 Yr. Growth %</t>
  </si>
  <si>
    <t>41.1</t>
  </si>
  <si>
    <t>16.39</t>
  </si>
  <si>
    <t>-16.39</t>
  </si>
  <si>
    <t>21.83</t>
  </si>
  <si>
    <t>20.91</t>
  </si>
  <si>
    <t>-0.28</t>
  </si>
  <si>
    <t>78.24</t>
  </si>
  <si>
    <t>15.65</t>
  </si>
  <si>
    <t>27.53</t>
  </si>
  <si>
    <t>EBITA, 1 Yr. Growth %</t>
  </si>
  <si>
    <t>44.02</t>
  </si>
  <si>
    <t>16.26</t>
  </si>
  <si>
    <t>-18.47</t>
  </si>
  <si>
    <t>24.41</t>
  </si>
  <si>
    <t>21.23</t>
  </si>
  <si>
    <t>7.62</t>
  </si>
  <si>
    <t>-0.4</t>
  </si>
  <si>
    <t>81.85</t>
  </si>
  <si>
    <t>15.15</t>
  </si>
  <si>
    <t>28.83</t>
  </si>
  <si>
    <t>EBIT, 1 Yr. Growth %</t>
  </si>
  <si>
    <t>33.85</t>
  </si>
  <si>
    <t>14.46</t>
  </si>
  <si>
    <t>-20.57</t>
  </si>
  <si>
    <t>30.16</t>
  </si>
  <si>
    <t>23.61</t>
  </si>
  <si>
    <t>3.55</t>
  </si>
  <si>
    <t>-3.94</t>
  </si>
  <si>
    <t>91.72</t>
  </si>
  <si>
    <t>14.75</t>
  </si>
  <si>
    <t>32.6</t>
  </si>
  <si>
    <t>Earnings From Cont. Operations, 1 Yr. Growth %</t>
  </si>
  <si>
    <t>-21.29</t>
  </si>
  <si>
    <t>1.8</t>
  </si>
  <si>
    <t>-11.54</t>
  </si>
  <si>
    <t>34.78</t>
  </si>
  <si>
    <t>49.89</t>
  </si>
  <si>
    <t>-25.17</t>
  </si>
  <si>
    <t>21.06</t>
  </si>
  <si>
    <t>89.37</t>
  </si>
  <si>
    <t>5.2</t>
  </si>
  <si>
    <t>52.06</t>
  </si>
  <si>
    <t>Net Income, 1 Yr. Growth %</t>
  </si>
  <si>
    <t>-11.6</t>
  </si>
  <si>
    <t>-28.04</t>
  </si>
  <si>
    <t>-11.53</t>
  </si>
  <si>
    <t>49.99</t>
  </si>
  <si>
    <t>-25.23</t>
  </si>
  <si>
    <t>21.16</t>
  </si>
  <si>
    <t>90.51</t>
  </si>
  <si>
    <t>4.37</t>
  </si>
  <si>
    <t>52.03</t>
  </si>
  <si>
    <t>Normalized Net Income, 1 Yr. Growth %</t>
  </si>
  <si>
    <t>20.03</t>
  </si>
  <si>
    <t>-3.98</t>
  </si>
  <si>
    <t>-27.12</t>
  </si>
  <si>
    <t>49.66</t>
  </si>
  <si>
    <t>35.31</t>
  </si>
  <si>
    <t>-3.02</t>
  </si>
  <si>
    <t>-17.66</t>
  </si>
  <si>
    <t>150.08</t>
  </si>
  <si>
    <t>39.79</t>
  </si>
  <si>
    <t>Diluted EPS Before Extra, 1 Yr. Growth %</t>
  </si>
  <si>
    <t>-23.64</t>
  </si>
  <si>
    <t>2.16</t>
  </si>
  <si>
    <t>-11.9</t>
  </si>
  <si>
    <t>32.27</t>
  </si>
  <si>
    <t>21.05</t>
  </si>
  <si>
    <t>91.04</t>
  </si>
  <si>
    <t>4.55</t>
  </si>
  <si>
    <t>42.75</t>
  </si>
  <si>
    <t>Accounts Receivable, 1 Yr. Growth %</t>
  </si>
  <si>
    <t>32.04</t>
  </si>
  <si>
    <t>16.38</t>
  </si>
  <si>
    <t>-24.51</t>
  </si>
  <si>
    <t>23.72</t>
  </si>
  <si>
    <t>14.34</t>
  </si>
  <si>
    <t>21.95</t>
  </si>
  <si>
    <t>7.17</t>
  </si>
  <si>
    <t>27.55</t>
  </si>
  <si>
    <t>30.47</t>
  </si>
  <si>
    <t>27.48</t>
  </si>
  <si>
    <t>Inventory, 1 Yr. Growth %</t>
  </si>
  <si>
    <t>73.98</t>
  </si>
  <si>
    <t>3.85</t>
  </si>
  <si>
    <t>21.94</t>
  </si>
  <si>
    <t>16.22</t>
  </si>
  <si>
    <t>0.64</t>
  </si>
  <si>
    <t>97.23</t>
  </si>
  <si>
    <t>50.62</t>
  </si>
  <si>
    <t>23.57</t>
  </si>
  <si>
    <t>15.19</t>
  </si>
  <si>
    <t>Net Property, Plant and Equip., 1 Yr. Growth %</t>
  </si>
  <si>
    <t>-1.77</t>
  </si>
  <si>
    <t>-15.3</t>
  </si>
  <si>
    <t>-2.57</t>
  </si>
  <si>
    <t>22.92</t>
  </si>
  <si>
    <t>14.77</t>
  </si>
  <si>
    <t>102.15</t>
  </si>
  <si>
    <t>33.58</t>
  </si>
  <si>
    <t>19.99</t>
  </si>
  <si>
    <t>17.77</t>
  </si>
  <si>
    <t>12.68</t>
  </si>
  <si>
    <t>Total Assets, 1 Yr. Growth %</t>
  </si>
  <si>
    <t>56.82</t>
  </si>
  <si>
    <t>12.03</t>
  </si>
  <si>
    <t>0.52</t>
  </si>
  <si>
    <t>12.2</t>
  </si>
  <si>
    <t>9.51</t>
  </si>
  <si>
    <t>24.23</t>
  </si>
  <si>
    <t>4.68</t>
  </si>
  <si>
    <t>39.41</t>
  </si>
  <si>
    <t>15.46</t>
  </si>
  <si>
    <t>15.38</t>
  </si>
  <si>
    <t>Tangible Book Value, 1 Yr. Growth %</t>
  </si>
  <si>
    <t>-107.44</t>
  </si>
  <si>
    <t>-319.38</t>
  </si>
  <si>
    <t>156.33</t>
  </si>
  <si>
    <t>41.35</t>
  </si>
  <si>
    <t>-84.23</t>
  </si>
  <si>
    <t>67.76</t>
  </si>
  <si>
    <t>-201.69</t>
  </si>
  <si>
    <t>-4.38</t>
  </si>
  <si>
    <t>-61.09</t>
  </si>
  <si>
    <t>Common Equity, 1 Yr. Growth %</t>
  </si>
  <si>
    <t>10.27</t>
  </si>
  <si>
    <t>13.98</t>
  </si>
  <si>
    <t>5.45</t>
  </si>
  <si>
    <t>10.6</t>
  </si>
  <si>
    <t>4.07</t>
  </si>
  <si>
    <t>3.11</t>
  </si>
  <si>
    <t>9.64</t>
  </si>
  <si>
    <t>14.8</t>
  </si>
  <si>
    <t>49.15</t>
  </si>
  <si>
    <t>Cash From Operations, 1 Yr. Growth %</t>
  </si>
  <si>
    <t>27.95</t>
  </si>
  <si>
    <t>-55.59</t>
  </si>
  <si>
    <t>257.66</t>
  </si>
  <si>
    <t>-53.33</t>
  </si>
  <si>
    <t>113.78</t>
  </si>
  <si>
    <t>-84.05</t>
  </si>
  <si>
    <t>810.01</t>
  </si>
  <si>
    <t>16.74</t>
  </si>
  <si>
    <t>-40.88</t>
  </si>
  <si>
    <t>-83.74</t>
  </si>
  <si>
    <t>Capital Expenditures, 1 Yr. Growth %</t>
  </si>
  <si>
    <t>161.83</t>
  </si>
  <si>
    <t>-9.9</t>
  </si>
  <si>
    <t>-1.57</t>
  </si>
  <si>
    <t>100.68</t>
  </si>
  <si>
    <t>6.27</t>
  </si>
  <si>
    <t>115.43</t>
  </si>
  <si>
    <t>-52.68</t>
  </si>
  <si>
    <t>63.86</t>
  </si>
  <si>
    <t>59.22</t>
  </si>
  <si>
    <t>-2.98</t>
  </si>
  <si>
    <t>Levered Free Cash Flow, 1 Yr. Growth %</t>
  </si>
  <si>
    <t>31.11</t>
  </si>
  <si>
    <t>-48.76</t>
  </si>
  <si>
    <t>274.25</t>
  </si>
  <si>
    <t>-58.6</t>
  </si>
  <si>
    <t>45.46</t>
  </si>
  <si>
    <t>-112.4</t>
  </si>
  <si>
    <t>-33.88</t>
  </si>
  <si>
    <t>-13.64</t>
  </si>
  <si>
    <t>-158.45</t>
  </si>
  <si>
    <t>Unlevered Free Cash Flow, 1 Yr. Growth %</t>
  </si>
  <si>
    <t>41.24</t>
  </si>
  <si>
    <t>-29.82</t>
  </si>
  <si>
    <t>177.25</t>
  </si>
  <si>
    <t>-51.61</t>
  </si>
  <si>
    <t>34.4</t>
  </si>
  <si>
    <t>-88.22</t>
  </si>
  <si>
    <t>-32.41</t>
  </si>
  <si>
    <t>-113.02</t>
  </si>
  <si>
    <t>Compound Annual Growth Rate Over Two Years</t>
  </si>
  <si>
    <t>Total Revenues, 2 Yr. CAGR %</t>
  </si>
  <si>
    <t>25.84</t>
  </si>
  <si>
    <t>23.34</t>
  </si>
  <si>
    <t>3.92</t>
  </si>
  <si>
    <t>11.36</t>
  </si>
  <si>
    <t>13.24</t>
  </si>
  <si>
    <t>6.81</t>
  </si>
  <si>
    <t>23.56</t>
  </si>
  <si>
    <t>34.25</t>
  </si>
  <si>
    <t>17.88</t>
  </si>
  <si>
    <t>Gross Profit, 2 Yr. CAGR %</t>
  </si>
  <si>
    <t>27.84</t>
  </si>
  <si>
    <t>19.33</t>
  </si>
  <si>
    <t>1.15</t>
  </si>
  <si>
    <t>5.54</t>
  </si>
  <si>
    <t>12.64</t>
  </si>
  <si>
    <t>6.7</t>
  </si>
  <si>
    <t>32.28</t>
  </si>
  <si>
    <t>40.37</t>
  </si>
  <si>
    <t>16.08</t>
  </si>
  <si>
    <t>EBITDA, 2 Yr. CAGR %</t>
  </si>
  <si>
    <t>26.55</t>
  </si>
  <si>
    <t>28.15</t>
  </si>
  <si>
    <t>-1.36</t>
  </si>
  <si>
    <t>0.92</t>
  </si>
  <si>
    <t>21.37</t>
  </si>
  <si>
    <t>14.63</t>
  </si>
  <si>
    <t>4.1</t>
  </si>
  <si>
    <t>33.33</t>
  </si>
  <si>
    <t>43.72</t>
  </si>
  <si>
    <t>21.44</t>
  </si>
  <si>
    <t>EBITA, 2 Yr. CAGR %</t>
  </si>
  <si>
    <t>28.36</t>
  </si>
  <si>
    <t>29.4</t>
  </si>
  <si>
    <t>-2.64</t>
  </si>
  <si>
    <t>22.81</t>
  </si>
  <si>
    <t>14.23</t>
  </si>
  <si>
    <t>3.53</t>
  </si>
  <si>
    <t>34.59</t>
  </si>
  <si>
    <t>44.86</t>
  </si>
  <si>
    <t>21.8</t>
  </si>
  <si>
    <t>EBIT, 2 Yr. CAGR %</t>
  </si>
  <si>
    <t>20.09</t>
  </si>
  <si>
    <t>23.77</t>
  </si>
  <si>
    <t>-4.65</t>
  </si>
  <si>
    <t>1.68</t>
  </si>
  <si>
    <t>26.84</t>
  </si>
  <si>
    <t>13.13</t>
  </si>
  <si>
    <t>-0.26</t>
  </si>
  <si>
    <t>35.73</t>
  </si>
  <si>
    <t>48.52</t>
  </si>
  <si>
    <t>23.35</t>
  </si>
  <si>
    <t>Earnings From Cont. Operations, 2 Yr. CAGR %</t>
  </si>
  <si>
    <t>-2.68</t>
  </si>
  <si>
    <t>-10.48</t>
  </si>
  <si>
    <t>-5.11</t>
  </si>
  <si>
    <t>9.19</t>
  </si>
  <si>
    <t>42.13</t>
  </si>
  <si>
    <t>5.91</t>
  </si>
  <si>
    <t>-4.82</t>
  </si>
  <si>
    <t>51.41</t>
  </si>
  <si>
    <t>41.14</t>
  </si>
  <si>
    <t>26.48</t>
  </si>
  <si>
    <t>Net Income, 2 Yr. CAGR %</t>
  </si>
  <si>
    <t>91.22</t>
  </si>
  <si>
    <t>-20.24</t>
  </si>
  <si>
    <t>-20.21</t>
  </si>
  <si>
    <t>9.2</t>
  </si>
  <si>
    <t>42.18</t>
  </si>
  <si>
    <t>5.9</t>
  </si>
  <si>
    <t>51.93</t>
  </si>
  <si>
    <t>41.01</t>
  </si>
  <si>
    <t>25.96</t>
  </si>
  <si>
    <t>Normalized Net Income, 2 Yr. CAGR %</t>
  </si>
  <si>
    <t>12.91</t>
  </si>
  <si>
    <t>-16.35</t>
  </si>
  <si>
    <t>4.44</t>
  </si>
  <si>
    <t>42.31</t>
  </si>
  <si>
    <t>14.55</t>
  </si>
  <si>
    <t>-10.64</t>
  </si>
  <si>
    <t>43.53</t>
  </si>
  <si>
    <t>59.03</t>
  </si>
  <si>
    <t>18.72</t>
  </si>
  <si>
    <t>Diluted EPS Before Extra, 2 Yr. CAGR %</t>
  </si>
  <si>
    <t>-4.45</t>
  </si>
  <si>
    <t>-11.68</t>
  </si>
  <si>
    <t>-5.13</t>
  </si>
  <si>
    <t>7.95</t>
  </si>
  <si>
    <t>40.85</t>
  </si>
  <si>
    <t>6.77</t>
  </si>
  <si>
    <t>-4.08</t>
  </si>
  <si>
    <t>52.07</t>
  </si>
  <si>
    <t>41.42</t>
  </si>
  <si>
    <t>22.16</t>
  </si>
  <si>
    <t>Accounts Receivable, 2 Yr. CAGR %</t>
  </si>
  <si>
    <t>26.07</t>
  </si>
  <si>
    <t>24.39</t>
  </si>
  <si>
    <t>-6.57</t>
  </si>
  <si>
    <t>-3.36</t>
  </si>
  <si>
    <t>18.94</t>
  </si>
  <si>
    <t>14.32</t>
  </si>
  <si>
    <t>16.92</t>
  </si>
  <si>
    <t>28.97</t>
  </si>
  <si>
    <t>Inventory, 2 Yr. CAGR %</t>
  </si>
  <si>
    <t>98.6</t>
  </si>
  <si>
    <t>38.21</t>
  </si>
  <si>
    <t>6.78</t>
  </si>
  <si>
    <t>12.54</t>
  </si>
  <si>
    <t>19.05</t>
  </si>
  <si>
    <t>8.15</t>
  </si>
  <si>
    <t>40.89</t>
  </si>
  <si>
    <t>74.28</t>
  </si>
  <si>
    <t>36.43</t>
  </si>
  <si>
    <t>19.3</t>
  </si>
  <si>
    <t>Net Property, Plant and Equip., 2 Yr. CAGR %</t>
  </si>
  <si>
    <t>-8.79</t>
  </si>
  <si>
    <t>-9.16</t>
  </si>
  <si>
    <t>9.44</t>
  </si>
  <si>
    <t>18.77</t>
  </si>
  <si>
    <t>52.32</t>
  </si>
  <si>
    <t>64.33</t>
  </si>
  <si>
    <t>23.96</t>
  </si>
  <si>
    <t>18.87</t>
  </si>
  <si>
    <t>Total Assets, 2 Yr. CAGR %</t>
  </si>
  <si>
    <t>45.03</t>
  </si>
  <si>
    <t>32.54</t>
  </si>
  <si>
    <t>6.12</t>
  </si>
  <si>
    <t>10.84</t>
  </si>
  <si>
    <t>16.63</t>
  </si>
  <si>
    <t>14.03</t>
  </si>
  <si>
    <t>20.96</t>
  </si>
  <si>
    <t>26.87</t>
  </si>
  <si>
    <t>15.42</t>
  </si>
  <si>
    <t>Tangible Book Value, 2 Yr. CAGR %</t>
  </si>
  <si>
    <t>-75.38</t>
  </si>
  <si>
    <t>-59.6</t>
  </si>
  <si>
    <t>137.13</t>
  </si>
  <si>
    <t>90.34</t>
  </si>
  <si>
    <t>-52.78</t>
  </si>
  <si>
    <t>-48.56</t>
  </si>
  <si>
    <t>30.61</t>
  </si>
  <si>
    <t>291.87</t>
  </si>
  <si>
    <t>229.11</t>
  </si>
  <si>
    <t>Common Equity, 2 Yr. CAGR %</t>
  </si>
  <si>
    <t>19.65</t>
  </si>
  <si>
    <t>12.11</t>
  </si>
  <si>
    <t>9.63</t>
  </si>
  <si>
    <t>7.29</t>
  </si>
  <si>
    <t>6.99</t>
  </si>
  <si>
    <t>6.5</t>
  </si>
  <si>
    <t>6.33</t>
  </si>
  <si>
    <t>12.19</t>
  </si>
  <si>
    <t>30.85</t>
  </si>
  <si>
    <t>Cash From Operations, 2 Yr. CAGR %</t>
  </si>
  <si>
    <t>73.74</t>
  </si>
  <si>
    <t>-24.62</t>
  </si>
  <si>
    <t>26.04</t>
  </si>
  <si>
    <t>29.19</t>
  </si>
  <si>
    <t>-0.12</t>
  </si>
  <si>
    <t>-41.61</t>
  </si>
  <si>
    <t>20.46</t>
  </si>
  <si>
    <t>225.94</t>
  </si>
  <si>
    <t>-16.92</t>
  </si>
  <si>
    <t>Capital Expenditures, 2 Yr. CAGR %</t>
  </si>
  <si>
    <t>53.6</t>
  </si>
  <si>
    <t>-5.83</t>
  </si>
  <si>
    <t>40.54</t>
  </si>
  <si>
    <t>46.04</t>
  </si>
  <si>
    <t>51.31</t>
  </si>
  <si>
    <t>0.96</t>
  </si>
  <si>
    <t>-11.95</t>
  </si>
  <si>
    <t>61.52</t>
  </si>
  <si>
    <t>24.29</t>
  </si>
  <si>
    <t>Levered Free Cash Flow, 2 Yr. CAGR %</t>
  </si>
  <si>
    <t>41.81</t>
  </si>
  <si>
    <t>-18.04</t>
  </si>
  <si>
    <t>38.48</t>
  </si>
  <si>
    <t>24.47</t>
  </si>
  <si>
    <t>-22.4</t>
  </si>
  <si>
    <t>-57.52</t>
  </si>
  <si>
    <t>66.23</t>
  </si>
  <si>
    <t>280.43</t>
  </si>
  <si>
    <t>-24.33</t>
  </si>
  <si>
    <t>-28.95</t>
  </si>
  <si>
    <t>Unlevered Free Cash Flow, 2 Yr. CAGR %</t>
  </si>
  <si>
    <t>47.02</t>
  </si>
  <si>
    <t>39.49</t>
  </si>
  <si>
    <t>15.83</t>
  </si>
  <si>
    <t>-19.35</t>
  </si>
  <si>
    <t>-60.21</t>
  </si>
  <si>
    <t>59.53</t>
  </si>
  <si>
    <t>279.23</t>
  </si>
  <si>
    <t>-16.9</t>
  </si>
  <si>
    <t>-63.58</t>
  </si>
  <si>
    <t>Compound Annual Growth Rate Over Three Years</t>
  </si>
  <si>
    <t>Total Revenues, 3 Yr. CAGR %</t>
  </si>
  <si>
    <t>16.28</t>
  </si>
  <si>
    <t>20.71</t>
  </si>
  <si>
    <t>13.94</t>
  </si>
  <si>
    <t>6.44</t>
  </si>
  <si>
    <t>12.25</t>
  </si>
  <si>
    <t>20.3</t>
  </si>
  <si>
    <t>21.7</t>
  </si>
  <si>
    <t>28.48</t>
  </si>
  <si>
    <t>Gross Profit, 3 Yr. CAGR %</t>
  </si>
  <si>
    <t>19.94</t>
  </si>
  <si>
    <t>11.32</t>
  </si>
  <si>
    <t>13.41</t>
  </si>
  <si>
    <t>9.11</t>
  </si>
  <si>
    <t>24.85</t>
  </si>
  <si>
    <t>26.35</t>
  </si>
  <si>
    <t>32.09</t>
  </si>
  <si>
    <t>EBITDA, 3 Yr. CAGR %</t>
  </si>
  <si>
    <t>16.7</t>
  </si>
  <si>
    <t>23.07</t>
  </si>
  <si>
    <t>11.15</t>
  </si>
  <si>
    <t>5.84</t>
  </si>
  <si>
    <t>7.19</t>
  </si>
  <si>
    <t>16.98</t>
  </si>
  <si>
    <t>24.54</t>
  </si>
  <si>
    <t>27.24</t>
  </si>
  <si>
    <t>38.11</t>
  </si>
  <si>
    <t>EBITA, 3 Yr. CAGR %</t>
  </si>
  <si>
    <t>17.63</t>
  </si>
  <si>
    <t>24.19</t>
  </si>
  <si>
    <t>10.93</t>
  </si>
  <si>
    <t>5.65</t>
  </si>
  <si>
    <t>7.14</t>
  </si>
  <si>
    <t>17.52</t>
  </si>
  <si>
    <t>9.12</t>
  </si>
  <si>
    <t>24.93</t>
  </si>
  <si>
    <t>27.86</t>
  </si>
  <si>
    <t>39.31</t>
  </si>
  <si>
    <t>EBIT, 3 Yr. CAGR %</t>
  </si>
  <si>
    <t>12.57</t>
  </si>
  <si>
    <t>18.18</t>
  </si>
  <si>
    <t>5.77</t>
  </si>
  <si>
    <t>8.52</t>
  </si>
  <si>
    <t>18.55</t>
  </si>
  <si>
    <t>24.02</t>
  </si>
  <si>
    <t>28.46</t>
  </si>
  <si>
    <t>43.01</t>
  </si>
  <si>
    <t>Earnings From Cont. Operations, 3 Yr. CAGR %</t>
  </si>
  <si>
    <t>-4.04</t>
  </si>
  <si>
    <t>-1.21</t>
  </si>
  <si>
    <t>-10.84</t>
  </si>
  <si>
    <t>6.67</t>
  </si>
  <si>
    <t>21.35</t>
  </si>
  <si>
    <t>10.73</t>
  </si>
  <si>
    <t>19.71</t>
  </si>
  <si>
    <t>34.1</t>
  </si>
  <si>
    <t>44.69</t>
  </si>
  <si>
    <t>Net Income, 3 Yr. CAGR %</t>
  </si>
  <si>
    <t>-2.66</t>
  </si>
  <si>
    <t>38.06</t>
  </si>
  <si>
    <t>-17.43</t>
  </si>
  <si>
    <t>-4.97</t>
  </si>
  <si>
    <t>21.39</t>
  </si>
  <si>
    <t>10.76</t>
  </si>
  <si>
    <t>19.95</t>
  </si>
  <si>
    <t>34.05</t>
  </si>
  <si>
    <t>44.59</t>
  </si>
  <si>
    <t>Normalized Net Income, 3 Yr. CAGR %</t>
  </si>
  <si>
    <t>7.77</t>
  </si>
  <si>
    <t>6.98</t>
  </si>
  <si>
    <t>-5.65</t>
  </si>
  <si>
    <t>1.55</t>
  </si>
  <si>
    <t>13.85</t>
  </si>
  <si>
    <t>25.23</t>
  </si>
  <si>
    <t>2.61</t>
  </si>
  <si>
    <t>25.95</t>
  </si>
  <si>
    <t>27.72</t>
  </si>
  <si>
    <t>52.34</t>
  </si>
  <si>
    <t>Diluted EPS Before Extra, 3 Yr. CAGR %</t>
  </si>
  <si>
    <t>-5.85</t>
  </si>
  <si>
    <t>-2.29</t>
  </si>
  <si>
    <t>-11.75</t>
  </si>
  <si>
    <t>5.98</t>
  </si>
  <si>
    <t>14.67</t>
  </si>
  <si>
    <t>11.33</t>
  </si>
  <si>
    <t>20.68</t>
  </si>
  <si>
    <t>34.28</t>
  </si>
  <si>
    <t>41.86</t>
  </si>
  <si>
    <t>Accounts Receivable, 3 Yr. CAGR %</t>
  </si>
  <si>
    <t>23.04</t>
  </si>
  <si>
    <t>5.09</t>
  </si>
  <si>
    <t>2.6</t>
  </si>
  <si>
    <t>2.21</t>
  </si>
  <si>
    <t>19.93</t>
  </si>
  <si>
    <t>14.33</t>
  </si>
  <si>
    <t>18.57</t>
  </si>
  <si>
    <t>21.27</t>
  </si>
  <si>
    <t>28.49</t>
  </si>
  <si>
    <t>Inventory, 3 Yr. CAGR %</t>
  </si>
  <si>
    <t>59.98</t>
  </si>
  <si>
    <t>62.99</t>
  </si>
  <si>
    <t>25.65</t>
  </si>
  <si>
    <t>11.61</t>
  </si>
  <si>
    <t>13.75</t>
  </si>
  <si>
    <t>32.13</t>
  </si>
  <si>
    <t>45.13</t>
  </si>
  <si>
    <t>55.41</t>
  </si>
  <si>
    <t>28.94</t>
  </si>
  <si>
    <t>Net Property, Plant and Equip., 3 Yr. CAGR %</t>
  </si>
  <si>
    <t>2.08</t>
  </si>
  <si>
    <t>-3.58</t>
  </si>
  <si>
    <t>-6.76</t>
  </si>
  <si>
    <t>11.18</t>
  </si>
  <si>
    <t>45.8</t>
  </si>
  <si>
    <t>45.91</t>
  </si>
  <si>
    <t>21.86</t>
  </si>
  <si>
    <t>Total Assets, 3 Yr. CAGR %</t>
  </si>
  <si>
    <t>33.07</t>
  </si>
  <si>
    <t>20.87</t>
  </si>
  <si>
    <t>8.11</t>
  </si>
  <si>
    <t>15.14</t>
  </si>
  <si>
    <t>12.5</t>
  </si>
  <si>
    <t>22.04</t>
  </si>
  <si>
    <t>19.09</t>
  </si>
  <si>
    <t>Tangible Book Value, 3 Yr. CAGR %</t>
  </si>
  <si>
    <t>-59.94</t>
  </si>
  <si>
    <t>-48.96</t>
  </si>
  <si>
    <t>-25.2</t>
  </si>
  <si>
    <t>99.57</t>
  </si>
  <si>
    <t>-17.01</t>
  </si>
  <si>
    <t>-27.95</t>
  </si>
  <si>
    <t>-35.44</t>
  </si>
  <si>
    <t>195.34</t>
  </si>
  <si>
    <t>144.88</t>
  </si>
  <si>
    <t>61.53</t>
  </si>
  <si>
    <t>Common Equity, 3 Yr. CAGR %</t>
  </si>
  <si>
    <t>14.37</t>
  </si>
  <si>
    <t>17.73</t>
  </si>
  <si>
    <t>9.84</t>
  </si>
  <si>
    <t>9.95</t>
  </si>
  <si>
    <t>8.18</t>
  </si>
  <si>
    <t>5.68</t>
  </si>
  <si>
    <t>7.54</t>
  </si>
  <si>
    <t>9.08</t>
  </si>
  <si>
    <t>23.36</t>
  </si>
  <si>
    <t>Cash From Operations, 3 Yr. CAGR %</t>
  </si>
  <si>
    <t>45.71</t>
  </si>
  <si>
    <t>10.26</t>
  </si>
  <si>
    <t>26.67</t>
  </si>
  <si>
    <t>-9.5</t>
  </si>
  <si>
    <t>52.81</t>
  </si>
  <si>
    <t>-45.82</t>
  </si>
  <si>
    <t>45.84</t>
  </si>
  <si>
    <t>19.21</t>
  </si>
  <si>
    <t>84.51</t>
  </si>
  <si>
    <t>-51.76</t>
  </si>
  <si>
    <t>Capital Expenditures, 3 Yr. CAGR %</t>
  </si>
  <si>
    <t>32.4</t>
  </si>
  <si>
    <t>9.06</t>
  </si>
  <si>
    <t>32.42</t>
  </si>
  <si>
    <t>21.19</t>
  </si>
  <si>
    <t>28.04</t>
  </si>
  <si>
    <t>66.24</t>
  </si>
  <si>
    <t>2.7</t>
  </si>
  <si>
    <t>18.65</t>
  </si>
  <si>
    <t>36.28</t>
  </si>
  <si>
    <t>Levered Free Cash Flow, 3 Yr. CAGR %</t>
  </si>
  <si>
    <t>-5.24</t>
  </si>
  <si>
    <t>35.98</t>
  </si>
  <si>
    <t>-7.4</t>
  </si>
  <si>
    <t>-57.88</t>
  </si>
  <si>
    <t>21.54</t>
  </si>
  <si>
    <t>132.3</t>
  </si>
  <si>
    <t>-30.57</t>
  </si>
  <si>
    <t>Unlevered Free Cash Flow, 3 Yr. CAGR %</t>
  </si>
  <si>
    <t>-1.99</t>
  </si>
  <si>
    <t>14.9</t>
  </si>
  <si>
    <t>40.07</t>
  </si>
  <si>
    <t>21.72</t>
  </si>
  <si>
    <t>-57.53</t>
  </si>
  <si>
    <t>50.67</t>
  </si>
  <si>
    <t>19.2</t>
  </si>
  <si>
    <t>144.93</t>
  </si>
  <si>
    <t>-55.2</t>
  </si>
  <si>
    <t>Compound Annual Growth Rate Over Five Years</t>
  </si>
  <si>
    <t>Total Revenues, 5 Yr. CAGR %</t>
  </si>
  <si>
    <t>10.13</t>
  </si>
  <si>
    <t>16.46</t>
  </si>
  <si>
    <t>11.17</t>
  </si>
  <si>
    <t>13.53</t>
  </si>
  <si>
    <t>12.9</t>
  </si>
  <si>
    <t>8.84</t>
  </si>
  <si>
    <t>6.58</t>
  </si>
  <si>
    <t>16.64</t>
  </si>
  <si>
    <t>18.25</t>
  </si>
  <si>
    <t>Gross Profit, 5 Yr. CAGR %</t>
  </si>
  <si>
    <t>27.98</t>
  </si>
  <si>
    <t>17.94</t>
  </si>
  <si>
    <t>9.86</t>
  </si>
  <si>
    <t>13.96</t>
  </si>
  <si>
    <t>12.59</t>
  </si>
  <si>
    <t>8.34</t>
  </si>
  <si>
    <t>7.67</t>
  </si>
  <si>
    <t>20.61</t>
  </si>
  <si>
    <t>21.29</t>
  </si>
  <si>
    <t>EBITDA, 5 Yr. CAGR %</t>
  </si>
  <si>
    <t>22.62</t>
  </si>
  <si>
    <t>13.68</t>
  </si>
  <si>
    <t>15.13</t>
  </si>
  <si>
    <t>9.27</t>
  </si>
  <si>
    <t>5.94</t>
  </si>
  <si>
    <t>23.26</t>
  </si>
  <si>
    <t>EBITA, 5 Yr. CAGR %</t>
  </si>
  <si>
    <t>116.4</t>
  </si>
  <si>
    <t>14.21</t>
  </si>
  <si>
    <t>15.54</t>
  </si>
  <si>
    <t>24.08</t>
  </si>
  <si>
    <t>22.22</t>
  </si>
  <si>
    <t>EBIT, 5 Yr. CAGR %</t>
  </si>
  <si>
    <t>81.72</t>
  </si>
  <si>
    <t>20.7</t>
  </si>
  <si>
    <t>5.34</t>
  </si>
  <si>
    <t>11.28</t>
  </si>
  <si>
    <t>14.38</t>
  </si>
  <si>
    <t>8.66</t>
  </si>
  <si>
    <t>25.14</t>
  </si>
  <si>
    <t>22.09</t>
  </si>
  <si>
    <t>23.82</t>
  </si>
  <si>
    <t>Earnings From Cont. Operations, 5 Yr. CAGR %</t>
  </si>
  <si>
    <t>26.18</t>
  </si>
  <si>
    <t>-4.47</t>
  </si>
  <si>
    <t>7.44</t>
  </si>
  <si>
    <t>10.11</t>
  </si>
  <si>
    <t>28.22</t>
  </si>
  <si>
    <t>22.02</t>
  </si>
  <si>
    <t>22.37</t>
  </si>
  <si>
    <t>Net Income, 5 Yr. CAGR %</t>
  </si>
  <si>
    <t>35.21</t>
  </si>
  <si>
    <t>-14.24</t>
  </si>
  <si>
    <t>-10.1</t>
  </si>
  <si>
    <t>25.7</t>
  </si>
  <si>
    <t>2.62</t>
  </si>
  <si>
    <t>-0.76</t>
  </si>
  <si>
    <t>28.39</t>
  </si>
  <si>
    <t>21.99</t>
  </si>
  <si>
    <t>22.32</t>
  </si>
  <si>
    <t>Normalized Net Income, 5 Yr. CAGR %</t>
  </si>
  <si>
    <t>62.34</t>
  </si>
  <si>
    <t>13.34</t>
  </si>
  <si>
    <t>-2.62</t>
  </si>
  <si>
    <t>5.95</t>
  </si>
  <si>
    <t>11.21</t>
  </si>
  <si>
    <t>6.57</t>
  </si>
  <si>
    <t>3.34</t>
  </si>
  <si>
    <t>32.25</t>
  </si>
  <si>
    <t>22.28</t>
  </si>
  <si>
    <t>23.08</t>
  </si>
  <si>
    <t>Diluted EPS Before Extra, 5 Yr. CAGR %</t>
  </si>
  <si>
    <t>24.69</t>
  </si>
  <si>
    <t>6.04</t>
  </si>
  <si>
    <t>-5.56</t>
  </si>
  <si>
    <t>6.3</t>
  </si>
  <si>
    <t>9.97</t>
  </si>
  <si>
    <t>28.38</t>
  </si>
  <si>
    <t>22.51</t>
  </si>
  <si>
    <t>21.31</t>
  </si>
  <si>
    <t>Accounts Receivable, 5 Yr. CAGR %</t>
  </si>
  <si>
    <t>20.78</t>
  </si>
  <si>
    <t>24.92</t>
  </si>
  <si>
    <t>8.17</t>
  </si>
  <si>
    <t>11.57</t>
  </si>
  <si>
    <t>10.42</t>
  </si>
  <si>
    <t>8.53</t>
  </si>
  <si>
    <t>6.9</t>
  </si>
  <si>
    <t>19.98</t>
  </si>
  <si>
    <t>22.63</t>
  </si>
  <si>
    <t>Inventory, 5 Yr. CAGR %</t>
  </si>
  <si>
    <t>-12.12</t>
  </si>
  <si>
    <t>36.09</t>
  </si>
  <si>
    <t>40.55</t>
  </si>
  <si>
    <t>22.97</t>
  </si>
  <si>
    <t>10.22</t>
  </si>
  <si>
    <t>23.92</t>
  </si>
  <si>
    <t>34.07</t>
  </si>
  <si>
    <t>34.43</t>
  </si>
  <si>
    <t>34.19</t>
  </si>
  <si>
    <t>Net Property, Plant and Equip., 5 Yr. CAGR %</t>
  </si>
  <si>
    <t>-13.32</t>
  </si>
  <si>
    <t>-3.84</t>
  </si>
  <si>
    <t>-2.58</t>
  </si>
  <si>
    <t>1.43</t>
  </si>
  <si>
    <t>18.67</t>
  </si>
  <si>
    <t>29.99</t>
  </si>
  <si>
    <t>34.38</t>
  </si>
  <si>
    <t>33.24</t>
  </si>
  <si>
    <t>32.75</t>
  </si>
  <si>
    <t>Total Assets, 5 Yr. CAGR %</t>
  </si>
  <si>
    <t>10.15</t>
  </si>
  <si>
    <t>13.89</t>
  </si>
  <si>
    <t>19.31</t>
  </si>
  <si>
    <t>21.59</t>
  </si>
  <si>
    <t>16.76</t>
  </si>
  <si>
    <t>9.94</t>
  </si>
  <si>
    <t>17.43</t>
  </si>
  <si>
    <t>18.1</t>
  </si>
  <si>
    <t>19.34</t>
  </si>
  <si>
    <t>Tangible Book Value, 5 Yr. CAGR %</t>
  </si>
  <si>
    <t>-47.81</t>
  </si>
  <si>
    <t>-34.54</t>
  </si>
  <si>
    <t>-18.41</t>
  </si>
  <si>
    <t>-13.59</t>
  </si>
  <si>
    <t>-37.77</t>
  </si>
  <si>
    <t>16.03</t>
  </si>
  <si>
    <t>-0.51</t>
  </si>
  <si>
    <t>41.85</t>
  </si>
  <si>
    <t>31.19</t>
  </si>
  <si>
    <t>57.15</t>
  </si>
  <si>
    <t>Common Equity, 5 Yr. CAGR %</t>
  </si>
  <si>
    <t>8.37</t>
  </si>
  <si>
    <t>12.45</t>
  </si>
  <si>
    <t>13.74</t>
  </si>
  <si>
    <t>8.81</t>
  </si>
  <si>
    <t>8.76</t>
  </si>
  <si>
    <t>6.6</t>
  </si>
  <si>
    <t>8.24</t>
  </si>
  <si>
    <t>16.32</t>
  </si>
  <si>
    <t>Cash From Operations, 5 Yr. CAGR %</t>
  </si>
  <si>
    <t>-1.53</t>
  </si>
  <si>
    <t>37.49</t>
  </si>
  <si>
    <t>17.48</t>
  </si>
  <si>
    <t>-24.05</t>
  </si>
  <si>
    <t>38.94</t>
  </si>
  <si>
    <t>11.07</t>
  </si>
  <si>
    <t>16.45</t>
  </si>
  <si>
    <t>-30.44</t>
  </si>
  <si>
    <t>Capital Expenditures, 5 Yr. CAGR %</t>
  </si>
  <si>
    <t>1.99</t>
  </si>
  <si>
    <t>37.71</t>
  </si>
  <si>
    <t>32.44</t>
  </si>
  <si>
    <t>28.93</t>
  </si>
  <si>
    <t>23.1</t>
  </si>
  <si>
    <t>Levered Free Cash Flow, 5 Yr. CAGR %</t>
  </si>
  <si>
    <t>23.62</t>
  </si>
  <si>
    <t>9.81</t>
  </si>
  <si>
    <t>-32.2</t>
  </si>
  <si>
    <t>44.17</t>
  </si>
  <si>
    <t>1.57</t>
  </si>
  <si>
    <t>-1.89</t>
  </si>
  <si>
    <t>Unlevered Free Cash Flow, 5 Yr. CAGR %</t>
  </si>
  <si>
    <t>-2.03</t>
  </si>
  <si>
    <t>37.68</t>
  </si>
  <si>
    <t>12.87</t>
  </si>
  <si>
    <t>15.27</t>
  </si>
  <si>
    <t>12.32</t>
  </si>
  <si>
    <t>-31.66</t>
  </si>
  <si>
    <t>35.63</t>
  </si>
  <si>
    <t>1.96</t>
  </si>
  <si>
    <t>18.39</t>
  </si>
  <si>
    <t>-25.78</t>
  </si>
  <si>
    <t>2020</t>
  </si>
  <si>
    <t>2021</t>
  </si>
  <si>
    <t>2022</t>
  </si>
  <si>
    <t>2023</t>
  </si>
  <si>
    <t>2024</t>
  </si>
  <si>
    <t>2025</t>
  </si>
  <si>
    <t>2026</t>
  </si>
  <si>
    <t>2027</t>
  </si>
  <si>
    <t>Capitalization
                                    1</t>
  </si>
  <si>
    <t>1,519</t>
  </si>
  <si>
    <t>2,437</t>
  </si>
  <si>
    <t>4,161</t>
  </si>
  <si>
    <t>5,195</t>
  </si>
  <si>
    <t>4,510</t>
  </si>
  <si>
    <t>4,382</t>
  </si>
  <si>
    <t>-</t>
  </si>
  <si>
    <t>Change</t>
  </si>
  <si>
    <t>60.45%</t>
  </si>
  <si>
    <t>70.72%</t>
  </si>
  <si>
    <t>24.84%</t>
  </si>
  <si>
    <t>-13.18%</t>
  </si>
  <si>
    <t>-2.83%</t>
  </si>
  <si>
    <t>Enterprise Value (EV)
                                    1</t>
  </si>
  <si>
    <t>1,763</t>
  </si>
  <si>
    <t>2,682</t>
  </si>
  <si>
    <t>5,044</t>
  </si>
  <si>
    <t>6,294</t>
  </si>
  <si>
    <t>5,627</t>
  </si>
  <si>
    <t>5,722</t>
  </si>
  <si>
    <t>5,504</t>
  </si>
  <si>
    <t>5,287</t>
  </si>
  <si>
    <t>52.11%</t>
  </si>
  <si>
    <t>88.1%</t>
  </si>
  <si>
    <t>24.77%</t>
  </si>
  <si>
    <t>-10.59%</t>
  </si>
  <si>
    <t>1.68%</t>
  </si>
  <si>
    <t>-3.82%</t>
  </si>
  <si>
    <t>-3.93%</t>
  </si>
  <si>
    <t>P/E ratio</t>
  </si>
  <si>
    <t>28.9x</t>
  </si>
  <si>
    <t>38.4x</t>
  </si>
  <si>
    <t>34.4x</t>
  </si>
  <si>
    <t>41x</t>
  </si>
  <si>
    <t>23.1x</t>
  </si>
  <si>
    <t>56.8x</t>
  </si>
  <si>
    <t>28.1x</t>
  </si>
  <si>
    <t>27.5x</t>
  </si>
  <si>
    <t>PBR</t>
  </si>
  <si>
    <t>2.67x</t>
  </si>
  <si>
    <t>2.54x</t>
  </si>
  <si>
    <t>2.33x</t>
  </si>
  <si>
    <t>2.13x</t>
  </si>
  <si>
    <t>PEG</t>
  </si>
  <si>
    <t>1.8x</t>
  </si>
  <si>
    <t>0.4x</t>
  </si>
  <si>
    <t>7.67x</t>
  </si>
  <si>
    <t>0.5x</t>
  </si>
  <si>
    <t>-0.9x</t>
  </si>
  <si>
    <t>0x</t>
  </si>
  <si>
    <t>12.57x</t>
  </si>
  <si>
    <t>Capitalization / Revenue</t>
  </si>
  <si>
    <t>1.06x</t>
  </si>
  <si>
    <t>1.7x</t>
  </si>
  <si>
    <t>1.91x</t>
  </si>
  <si>
    <t>2.02x</t>
  </si>
  <si>
    <t>1.49x</t>
  </si>
  <si>
    <t>1.65x</t>
  </si>
  <si>
    <t>1.51x</t>
  </si>
  <si>
    <t>1.44x</t>
  </si>
  <si>
    <t>EV / Revenue</t>
  </si>
  <si>
    <t>1.23x</t>
  </si>
  <si>
    <t>1.88x</t>
  </si>
  <si>
    <t>2.31x</t>
  </si>
  <si>
    <t>2.44x</t>
  </si>
  <si>
    <t>1.86x</t>
  </si>
  <si>
    <t>2.16x</t>
  </si>
  <si>
    <t>1.89x</t>
  </si>
  <si>
    <t>1.73x</t>
  </si>
  <si>
    <t>EV / EBITDA</t>
  </si>
  <si>
    <t>9.04x</t>
  </si>
  <si>
    <t>13.4x</t>
  </si>
  <si>
    <t>14.7x</t>
  </si>
  <si>
    <t>15.7x</t>
  </si>
  <si>
    <t>12x</t>
  </si>
  <si>
    <t>15.1x</t>
  </si>
  <si>
    <t>12.1x</t>
  </si>
  <si>
    <t>10.6x</t>
  </si>
  <si>
    <t>EV / EBIT</t>
  </si>
  <si>
    <t>11.2x</t>
  </si>
  <si>
    <t>16.4x</t>
  </si>
  <si>
    <t>17.3x</t>
  </si>
  <si>
    <t>19.1x</t>
  </si>
  <si>
    <t>14.2x</t>
  </si>
  <si>
    <t>20.6x</t>
  </si>
  <si>
    <t>15.3x</t>
  </si>
  <si>
    <t>14.4x</t>
  </si>
  <si>
    <t>EV / FCF</t>
  </si>
  <si>
    <t>-48.7x</t>
  </si>
  <si>
    <t>17.5x</t>
  </si>
  <si>
    <t>31x</t>
  </si>
  <si>
    <t>132x</t>
  </si>
  <si>
    <t>-83.1x</t>
  </si>
  <si>
    <t>46.7x</t>
  </si>
  <si>
    <t>19.6x</t>
  </si>
  <si>
    <t>FCF Yield</t>
  </si>
  <si>
    <t>-2.05%</t>
  </si>
  <si>
    <t>5.73%</t>
  </si>
  <si>
    <t>3.23%</t>
  </si>
  <si>
    <t>0.75%</t>
  </si>
  <si>
    <t>-1.2%</t>
  </si>
  <si>
    <t>2.14%</t>
  </si>
  <si>
    <t>5.1%</t>
  </si>
  <si>
    <t>Dividend per Share
                                    2</t>
  </si>
  <si>
    <t>Rate of return</t>
  </si>
  <si>
    <t>EPS
                                    2</t>
  </si>
  <si>
    <t>1.31</t>
  </si>
  <si>
    <t>0.788</t>
  </si>
  <si>
    <t>1.592</t>
  </si>
  <si>
    <t>1.626</t>
  </si>
  <si>
    <t>Distribution rate</t>
  </si>
  <si>
    <t>Net sales
                                    1</t>
  </si>
  <si>
    <t>1,430</t>
  </si>
  <si>
    <t>2,183</t>
  </si>
  <si>
    <t>2,577</t>
  </si>
  <si>
    <t>3,033</t>
  </si>
  <si>
    <t>2,648</t>
  </si>
  <si>
    <t>2,907</t>
  </si>
  <si>
    <t>3,048</t>
  </si>
  <si>
    <t>EBITDA
                                    1</t>
  </si>
  <si>
    <t>195.1</t>
  </si>
  <si>
    <t>200.7</t>
  </si>
  <si>
    <t>343.9</t>
  </si>
  <si>
    <t>401.2</t>
  </si>
  <si>
    <t>470.6</t>
  </si>
  <si>
    <t>379.2</t>
  </si>
  <si>
    <t>453.9</t>
  </si>
  <si>
    <t>496.7</t>
  </si>
  <si>
    <t>EBIT
                                    1</t>
  </si>
  <si>
    <t>157.4</t>
  </si>
  <si>
    <t>163.2</t>
  </si>
  <si>
    <t>292.4</t>
  </si>
  <si>
    <t>330</t>
  </si>
  <si>
    <t>397.5</t>
  </si>
  <si>
    <t>278.2</t>
  </si>
  <si>
    <t>359.1</t>
  </si>
  <si>
    <t>366.4</t>
  </si>
  <si>
    <t>Net income
                                    1</t>
  </si>
  <si>
    <t>64.09</t>
  </si>
  <si>
    <t>122.1</t>
  </si>
  <si>
    <t>127.4</t>
  </si>
  <si>
    <t>193.7</t>
  </si>
  <si>
    <t>77.66</t>
  </si>
  <si>
    <t>156.8</t>
  </si>
  <si>
    <t>160.1</t>
  </si>
  <si>
    <t>Net Debt
                                    1</t>
  </si>
  <si>
    <t>244</t>
  </si>
  <si>
    <t>244.4</t>
  </si>
  <si>
    <t>883.2</t>
  </si>
  <si>
    <t>1,099</t>
  </si>
  <si>
    <t>1,117</t>
  </si>
  <si>
    <t>1,340</t>
  </si>
  <si>
    <t>1,121</t>
  </si>
  <si>
    <t>905.3</t>
  </si>
  <si>
    <t>Reference price
                                    2</t>
  </si>
  <si>
    <t>26.47</t>
  </si>
  <si>
    <t>45.10</t>
  </si>
  <si>
    <t>56.59</t>
  </si>
  <si>
    <t>45.58</t>
  </si>
  <si>
    <t>44.75</t>
  </si>
  <si>
    <t>Nbr of stocks (in thousands)</t>
  </si>
  <si>
    <t>92,283</t>
  </si>
  <si>
    <t>92,077</t>
  </si>
  <si>
    <t>92,260</t>
  </si>
  <si>
    <t>91,795</t>
  </si>
  <si>
    <t>98,945</t>
  </si>
  <si>
    <t>97,927</t>
  </si>
  <si>
    <t>Announcement Date</t>
  </si>
  <si>
    <t>5/27/20</t>
  </si>
  <si>
    <t>5/20/21</t>
  </si>
  <si>
    <t>5/19/22</t>
  </si>
  <si>
    <t>5/18/23</t>
  </si>
  <si>
    <t>5/16/24</t>
  </si>
  <si>
    <t>address1</t>
  </si>
  <si>
    <t>Building No.2</t>
  </si>
  <si>
    <t>address2</t>
  </si>
  <si>
    <t>730 Fountain Street North</t>
  </si>
  <si>
    <t>city</t>
  </si>
  <si>
    <t>Cambridge</t>
  </si>
  <si>
    <t>state</t>
  </si>
  <si>
    <t>ON</t>
  </si>
  <si>
    <t>zip</t>
  </si>
  <si>
    <t>N3H 4R7</t>
  </si>
  <si>
    <t>country</t>
  </si>
  <si>
    <t>phone</t>
  </si>
  <si>
    <t>519 653 6500</t>
  </si>
  <si>
    <t>fax</t>
  </si>
  <si>
    <t>519 650 6545</t>
  </si>
  <si>
    <t>website</t>
  </si>
  <si>
    <t>https://www.atsautomation.com</t>
  </si>
  <si>
    <t>industry</t>
  </si>
  <si>
    <t>Specialty Industrial Machinery</t>
  </si>
  <si>
    <t>industryKey</t>
  </si>
  <si>
    <t>specialty-industrial-machinery</t>
  </si>
  <si>
    <t>industryDisp</t>
  </si>
  <si>
    <t>sector</t>
  </si>
  <si>
    <t>Industrials</t>
  </si>
  <si>
    <t>sectorKey</t>
  </si>
  <si>
    <t>industrials</t>
  </si>
  <si>
    <t>sectorDisp</t>
  </si>
  <si>
    <t>longBusinessSummary</t>
  </si>
  <si>
    <t>ATS Corporation, together with its subsidiaries, provides automation solutions worldwide. The company is also involved in planning, designing, building, commissioning, and servicing automated manufacturing and assembly systems, including automation products and test solutions. In addition, it offers pre-automation services comprising discovery and analysis, concept development, simulation, and total cost of ownership modelling; post automation services, including training, process optimization, preventative maintenance, emergency and on-call support, spare parts, retooling, retrofits, and equipment relocation; and contract manufacturing services, as well as after sales and services. Further, the company provides engineering design, prototyping, process verification, specification writing, software and manufacturing process controls development, standard automation products/platforms, equipment design and build, third-party equipment qualification, procurement and integration, automation system installation, product line commissioning, validation, and documentation services. Additionally, it offers value engineering, supply chain management, and integration and manufacturing capabilities, as well as other automation products and solutions; and software and digital solutions comprising connected factory floor management systems to capture, analyze, and use real time machine performance data to troubleshoot, deliver process and product solutions, prevent equipment downtime, drive operational efficiency, and unlock performance for sustainable production improvements. ATS Corporation serves life sciences, transportation and mobility, consumer products, food and beverage, electronics, nuclear, packaging, warehousing and distribution, and energy markets. The company was formerly known as ATS Automation Tooling Systems Inc. and changed its name to ATS Corporation in November 2022. ATS Corporation was founded in 1978 and is headquartered in Cambridge, Canada.</t>
  </si>
  <si>
    <t>fullTimeEmployees</t>
  </si>
  <si>
    <t>companyOfficers</t>
  </si>
  <si>
    <t>[{'maxAge': 1, 'name': 'Mr. Andrew P. Hider', 'age': 46, 'title': 'CEO &amp; Director', 'yearBorn': 1977, 'fiscalYear': 2024, 'totalPay': 2497436, 'exercisedValue': 0, 'unexercisedValue': 0}, {'maxAge': 1, 'name': 'Mr. Ryan  McLeod', 'title': 'Chief Financial Officer', 'fiscalYear': 2024, 'totalPay': 766005, 'exercisedValue': 0, 'unexercisedValue': 0}, {'maxAge': 1, 'name': 'Mr. Jeremy  Patten', 'title': 'President of Packaging &amp; Food Technology', 'fiscalYear': 2024, 'totalPay': 531490, 'exercisedValue': 0, 'unexercisedValue': 0}, {'maxAge': 1, 'name': 'Mr. Prakash  Mahesh', 'title': 'Group Executive of Life Sciences', 'fiscalYear': 2024, 'totalPay': 879099, 'exercisedValue': 0, 'unexercisedValue': 0}, {'maxAge': 1, 'name': 'Mr. Jeffrey M. Adamson', 'age': 62, 'title': 'Chief Information Officer', 'yearBorn': 1961, 'fiscalYear': 2024, 'exercisedValue': 0, 'unexercisedValue': 0}, {'maxAge': 1, 'name': 'Mr. David  Galison M.B.A.', 'title': 'Head of Investor Relations', 'fiscalYear': 2024, 'exercisedValue': 0, 'unexercisedValue': 0}, {'maxAge': 1, 'name': 'Mr. Gordon G. Raman', 'title': 'Chief Legal Officer', 'fiscalYear': 2024, 'exercisedValue': 0, 'unexercisedValue': 0}, {'maxAge': 1, 'name': 'Ms. Angella V. Alexander', 'age': 55, 'title': 'Chief Human Resources Officer', 'yearBorn': 1968, 'fiscalYear': 2024, 'totalPay': 581605, 'exercisedValue': 0, 'unexercisedValue': 0}, {'maxAge': 1, 'name': 'Mr. Simon  Roberts', 'title': 'Senior Vice President of Global After Sales Service', 'fiscalYear': 2024, 'totalPay': 455499, 'exercisedValue': 0, 'unexercisedValue': 0}, {'maxAge': 1, 'name': 'Mr. Chris  Hart', 'title': 'President of Life Sciences', 'fiscalYear': 2024, 'totalPay': 560785,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</si>
  <si>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</si>
  <si>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</si>
  <si>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</si>
  <si>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</si>
  <si>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</si>
  <si>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</si>
  <si>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</si>
  <si>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</si>
  <si>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</si>
  <si>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</si>
  <si>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</si>
  <si>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</si>
  <si>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</si>
  <si>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</si>
  <si>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</si>
  <si>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</si>
  <si>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</si>
  <si>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</si>
  <si>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</si>
  <si>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</si>
  <si>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</si>
  <si>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</si>
  <si>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</si>
  <si>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</si>
  <si>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</si>
  <si>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</si>
  <si>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</si>
  <si>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</si>
  <si>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</si>
  <si>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</si>
  <si>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</si>
  <si>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</si>
  <si>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</si>
  <si>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</si>
  <si>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</si>
  <si>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</si>
  <si>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</si>
  <si>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</si>
  <si>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</si>
  <si>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</si>
  <si>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</si>
  <si>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</si>
  <si>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</si>
  <si>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</si>
  <si>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</si>
  <si>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</si>
  <si>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</si>
  <si>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</si>
  <si>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</si>
  <si>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</si>
  <si>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</si>
  <si>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</si>
  <si>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</si>
  <si>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</si>
  <si>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</si>
  <si>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</si>
  <si>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</si>
  <si>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</si>
  <si>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</si>
  <si>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</si>
  <si>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NYQ</t>
  </si>
  <si>
    <t>quoteType</t>
  </si>
  <si>
    <t>EQUITY</t>
  </si>
  <si>
    <t>symbol</t>
  </si>
  <si>
    <t>underlyingSymbol</t>
  </si>
  <si>
    <t>shortName</t>
  </si>
  <si>
    <t>ATS Corporation</t>
  </si>
  <si>
    <t>longName</t>
  </si>
  <si>
    <t>firstTradeDateEpochUtc</t>
  </si>
  <si>
    <t>timeZoneFullName</t>
  </si>
  <si>
    <t>America/New_York</t>
  </si>
  <si>
    <t>timeZoneShortName</t>
  </si>
  <si>
    <t>EST</t>
  </si>
  <si>
    <t>uuid</t>
  </si>
  <si>
    <t>600d2c32-c47d-3285-a1df-97492ed3bd35</t>
  </si>
  <si>
    <t>messageBoardId</t>
  </si>
  <si>
    <t>finmb_880251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</si>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</sst>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sautom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29.7</v>
      </c>
      <c r="C4" s="2"/>
      <c r="D4" s="2"/>
      <c r="E4" s="2"/>
      <c r="F4" s="2"/>
      <c r="G4" s="2"/>
      <c r="H4" s="2"/>
      <c r="I4" s="2"/>
      <c r="J4" s="2"/>
      <c r="K4" s="2"/>
      <c r="L4" s="2"/>
      <c r="M4" s="2"/>
      <c r="N4" s="2"/>
      <c r="O4" s="2"/>
      <c r="P4" s="2"/>
      <c r="Q4" s="2"/>
      <c r="R4" s="2"/>
      <c r="S4" s="2"/>
      <c r="T4" s="2"/>
      <c r="U4" s="2"/>
      <c r="V4" s="2"/>
      <c r="W4" s="2"/>
      <c r="X4" s="2"/>
      <c r="Y4" s="2"/>
      <c r="Z4" s="2"/>
    </row>
    <row r="5">
      <c r="A5" s="1" t="s">
        <v>7</v>
      </c>
      <c r="B5" s="1">
        <v>-11.63105129693911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3.028137472E9</v>
      </c>
      <c r="C8" s="2"/>
      <c r="D8" s="2"/>
      <c r="E8" s="2"/>
      <c r="F8" s="2"/>
      <c r="G8" s="2"/>
      <c r="H8" s="2"/>
      <c r="I8" s="2"/>
      <c r="J8" s="2"/>
      <c r="K8" s="2"/>
      <c r="L8" s="2"/>
      <c r="M8" s="2"/>
      <c r="N8" s="2"/>
      <c r="O8" s="2"/>
      <c r="P8" s="2"/>
      <c r="Q8" s="2"/>
      <c r="R8" s="2"/>
      <c r="S8" s="2"/>
      <c r="T8" s="2"/>
      <c r="U8" s="2"/>
      <c r="V8" s="2"/>
      <c r="W8" s="2"/>
      <c r="X8" s="2"/>
      <c r="Y8" s="2"/>
      <c r="Z8" s="2"/>
    </row>
    <row r="9">
      <c r="A9" s="1" t="s">
        <v>13</v>
      </c>
      <c r="B9" s="1">
        <v>17.386</v>
      </c>
      <c r="C9" s="2"/>
      <c r="D9" s="2"/>
      <c r="E9" s="2"/>
      <c r="F9" s="2"/>
      <c r="G9" s="2"/>
      <c r="H9" s="2"/>
      <c r="I9" s="2"/>
      <c r="J9" s="2"/>
      <c r="K9" s="2"/>
      <c r="L9" s="2"/>
      <c r="M9" s="2"/>
      <c r="N9" s="2"/>
      <c r="O9" s="2"/>
      <c r="P9" s="2"/>
      <c r="Q9" s="2"/>
      <c r="R9" s="2"/>
      <c r="S9" s="2"/>
      <c r="T9" s="2"/>
      <c r="U9" s="2"/>
      <c r="V9" s="2"/>
      <c r="W9" s="2"/>
      <c r="X9" s="2"/>
      <c r="Y9" s="2"/>
      <c r="Z9" s="2"/>
    </row>
    <row r="10">
      <c r="A10" s="1" t="s">
        <v>14</v>
      </c>
      <c r="B10" s="1">
        <v>19.980825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37.584</v>
      </c>
      <c r="C2" s="1">
        <v>27.144</v>
      </c>
      <c r="D2" s="1">
        <v>23.664</v>
      </c>
      <c r="E2" s="1">
        <v>32.712</v>
      </c>
      <c r="F2" s="1">
        <v>48.72</v>
      </c>
      <c r="G2" s="1">
        <v>36.192</v>
      </c>
      <c r="H2" s="1">
        <v>44.544</v>
      </c>
      <c r="I2" s="1">
        <v>84.91199999999999</v>
      </c>
      <c r="J2" s="1">
        <v>88.392</v>
      </c>
      <c r="K2" s="1">
        <v>135.024</v>
      </c>
      <c r="L2" s="2"/>
      <c r="M2" s="2"/>
      <c r="N2" s="2"/>
      <c r="O2" s="2"/>
      <c r="P2" s="2"/>
      <c r="Q2" s="2"/>
      <c r="R2" s="2"/>
      <c r="S2" s="2"/>
      <c r="T2" s="2"/>
      <c r="U2" s="2"/>
      <c r="V2" s="2"/>
      <c r="W2" s="2"/>
      <c r="X2" s="2"/>
      <c r="Y2" s="2"/>
      <c r="Z2" s="2"/>
    </row>
    <row r="3">
      <c r="A3" s="1" t="s">
        <v>19</v>
      </c>
      <c r="B3" s="1">
        <v>5.568</v>
      </c>
      <c r="C3" s="1">
        <v>6.263999999999999</v>
      </c>
      <c r="D3" s="1">
        <v>6.959999999999999</v>
      </c>
      <c r="E3" s="1">
        <v>6.959999999999999</v>
      </c>
      <c r="F3" s="1">
        <v>8.352</v>
      </c>
      <c r="G3" s="1">
        <v>20.88</v>
      </c>
      <c r="H3" s="1">
        <v>20.88</v>
      </c>
      <c r="I3" s="1">
        <v>29.928</v>
      </c>
      <c r="J3" s="1">
        <v>34.104</v>
      </c>
      <c r="K3" s="1">
        <v>40.36799999999999</v>
      </c>
      <c r="L3" s="2"/>
      <c r="M3" s="2"/>
      <c r="N3" s="2"/>
      <c r="O3" s="2"/>
      <c r="P3" s="2"/>
      <c r="Q3" s="2"/>
      <c r="R3" s="2"/>
      <c r="S3" s="2"/>
      <c r="T3" s="2"/>
      <c r="U3" s="2"/>
      <c r="V3" s="2"/>
      <c r="W3" s="2"/>
      <c r="X3" s="2"/>
      <c r="Y3" s="2"/>
      <c r="Z3" s="2"/>
    </row>
    <row r="4">
      <c r="A4" s="1" t="s">
        <v>20</v>
      </c>
      <c r="B4" s="1">
        <v>11.832</v>
      </c>
      <c r="C4" s="1">
        <v>15.312</v>
      </c>
      <c r="D4" s="1">
        <v>13.224</v>
      </c>
      <c r="E4" s="1">
        <v>13.92</v>
      </c>
      <c r="F4" s="1">
        <v>15.312</v>
      </c>
      <c r="G4" s="1">
        <v>20.184</v>
      </c>
      <c r="H4" s="1">
        <v>22.968</v>
      </c>
      <c r="I4" s="1">
        <v>34.104</v>
      </c>
      <c r="J4" s="1">
        <v>39.672</v>
      </c>
      <c r="K4" s="1">
        <v>44.544</v>
      </c>
      <c r="L4" s="2"/>
      <c r="M4" s="2"/>
      <c r="N4" s="2"/>
      <c r="O4" s="2"/>
      <c r="P4" s="2"/>
      <c r="Q4" s="2"/>
      <c r="R4" s="2"/>
      <c r="S4" s="2"/>
      <c r="T4" s="2"/>
      <c r="U4" s="2"/>
      <c r="V4" s="2"/>
      <c r="W4" s="2"/>
      <c r="X4" s="2"/>
      <c r="Y4" s="2"/>
      <c r="Z4" s="2"/>
    </row>
    <row r="5">
      <c r="A5" s="1" t="s">
        <v>21</v>
      </c>
      <c r="B5" s="1">
        <v>17.4</v>
      </c>
      <c r="C5" s="1">
        <v>21.576</v>
      </c>
      <c r="D5" s="1">
        <v>20.88</v>
      </c>
      <c r="E5" s="1">
        <v>20.88</v>
      </c>
      <c r="F5" s="1">
        <v>23.664</v>
      </c>
      <c r="G5" s="1">
        <v>41.064</v>
      </c>
      <c r="H5" s="1">
        <v>44.544</v>
      </c>
      <c r="I5" s="1">
        <v>64.032</v>
      </c>
      <c r="J5" s="1">
        <v>74.472</v>
      </c>
      <c r="K5" s="1">
        <v>84.91199999999999</v>
      </c>
      <c r="L5" s="2"/>
      <c r="M5" s="2"/>
      <c r="N5" s="2"/>
      <c r="O5" s="2"/>
      <c r="P5" s="2"/>
      <c r="Q5" s="2"/>
      <c r="R5" s="2"/>
      <c r="S5" s="2"/>
      <c r="T5" s="2"/>
      <c r="U5" s="2"/>
      <c r="V5" s="2"/>
      <c r="W5" s="2"/>
      <c r="X5" s="2"/>
      <c r="Y5" s="2"/>
      <c r="Z5" s="2"/>
    </row>
    <row r="6">
      <c r="A6" s="1" t="s">
        <v>22</v>
      </c>
      <c r="B6" s="1">
        <v>9.744</v>
      </c>
      <c r="C6" s="1">
        <v>4.872</v>
      </c>
      <c r="D6" s="1">
        <v>2.784</v>
      </c>
      <c r="E6" s="1">
        <v>3.48</v>
      </c>
      <c r="F6" s="1">
        <v>4.872</v>
      </c>
      <c r="G6" s="1">
        <v>7.656</v>
      </c>
      <c r="H6" s="1">
        <v>4.176</v>
      </c>
      <c r="I6" s="1">
        <v>16.008</v>
      </c>
      <c r="J6" s="1">
        <v>12.528</v>
      </c>
      <c r="K6" s="1">
        <v>12.528</v>
      </c>
      <c r="L6" s="2"/>
      <c r="M6" s="2"/>
      <c r="N6" s="2"/>
      <c r="O6" s="2"/>
      <c r="P6" s="2"/>
      <c r="Q6" s="2"/>
      <c r="R6" s="2"/>
      <c r="S6" s="2"/>
      <c r="T6" s="2"/>
      <c r="U6" s="2"/>
      <c r="V6" s="2"/>
      <c r="W6" s="2"/>
      <c r="X6" s="2"/>
      <c r="Y6" s="2"/>
      <c r="Z6" s="2"/>
    </row>
    <row r="7">
      <c r="A7" s="1" t="s">
        <v>23</v>
      </c>
      <c r="B7" s="1">
        <v>-20.184</v>
      </c>
      <c r="C7" s="1">
        <v>-3.48</v>
      </c>
      <c r="D7" s="1">
        <v>33.408</v>
      </c>
      <c r="E7" s="1">
        <v>-0.696</v>
      </c>
      <c r="F7" s="1">
        <v>0.0</v>
      </c>
      <c r="G7" s="1">
        <v>0.0</v>
      </c>
      <c r="H7" s="1">
        <v>-4.176</v>
      </c>
      <c r="I7" s="1">
        <v>0.0</v>
      </c>
      <c r="J7" s="1">
        <v>0.0</v>
      </c>
      <c r="K7" s="1">
        <v>0.0</v>
      </c>
      <c r="L7" s="2"/>
      <c r="M7" s="2"/>
      <c r="N7" s="2"/>
      <c r="O7" s="2"/>
      <c r="P7" s="2"/>
      <c r="Q7" s="2"/>
      <c r="R7" s="2"/>
      <c r="S7" s="2"/>
      <c r="T7" s="2"/>
      <c r="U7" s="2"/>
      <c r="V7" s="2"/>
      <c r="W7" s="2"/>
      <c r="X7" s="2"/>
      <c r="Y7" s="2"/>
      <c r="Z7" s="2"/>
    </row>
    <row r="8">
      <c r="A8" s="1" t="s">
        <v>24</v>
      </c>
      <c r="B8" s="1">
        <v>2.784</v>
      </c>
      <c r="C8" s="1">
        <v>1.392</v>
      </c>
      <c r="D8" s="1">
        <v>4.176</v>
      </c>
      <c r="E8" s="1">
        <v>5.568</v>
      </c>
      <c r="F8" s="1">
        <v>6.263999999999999</v>
      </c>
      <c r="G8" s="1">
        <v>4.176</v>
      </c>
      <c r="H8" s="1">
        <v>9.744</v>
      </c>
      <c r="I8" s="1">
        <v>0.696</v>
      </c>
      <c r="J8" s="1">
        <v>3.48</v>
      </c>
      <c r="K8" s="1">
        <v>7.656</v>
      </c>
      <c r="L8" s="2"/>
      <c r="M8" s="2"/>
      <c r="N8" s="2"/>
      <c r="O8" s="2"/>
      <c r="P8" s="2"/>
      <c r="Q8" s="2"/>
      <c r="R8" s="2"/>
      <c r="S8" s="2"/>
      <c r="T8" s="2"/>
      <c r="U8" s="2"/>
      <c r="V8" s="2"/>
      <c r="W8" s="2"/>
      <c r="X8" s="2"/>
      <c r="Y8" s="2"/>
      <c r="Z8" s="2"/>
    </row>
    <row r="9">
      <c r="A9" s="1" t="s">
        <v>25</v>
      </c>
      <c r="B9" s="1">
        <v>-0.696</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-14.616</v>
      </c>
      <c r="C10" s="1">
        <v>-6.263999999999999</v>
      </c>
      <c r="D10" s="1">
        <v>-3.48</v>
      </c>
      <c r="E10" s="1">
        <v>-2.088</v>
      </c>
      <c r="F10" s="1">
        <v>1.392</v>
      </c>
      <c r="G10" s="1">
        <v>1.392</v>
      </c>
      <c r="H10" s="1">
        <v>-14.616</v>
      </c>
      <c r="I10" s="1">
        <v>-5.568</v>
      </c>
      <c r="J10" s="1">
        <v>-13.92</v>
      </c>
      <c r="K10" s="1">
        <v>-34.104</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-159.384</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0.0</v>
      </c>
      <c r="K12" s="1">
        <v>-8.352</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0.0</v>
      </c>
      <c r="K13" s="1">
        <v>-48.02399999999999</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1">
        <v>0.0</v>
      </c>
      <c r="K14" s="1">
        <v>9.744</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0.0</v>
      </c>
      <c r="K15" s="1">
        <v>4.872</v>
      </c>
      <c r="L15" s="2"/>
      <c r="M15" s="2"/>
      <c r="N15" s="2"/>
      <c r="O15" s="2"/>
      <c r="P15" s="2"/>
      <c r="Q15" s="2"/>
      <c r="R15" s="2"/>
      <c r="S15" s="2"/>
      <c r="T15" s="2"/>
      <c r="U15" s="2"/>
      <c r="V15" s="2"/>
      <c r="W15" s="2"/>
      <c r="X15" s="2"/>
      <c r="Y15" s="2"/>
      <c r="Z15" s="2"/>
    </row>
    <row r="16">
      <c r="A16" s="1" t="s">
        <v>32</v>
      </c>
      <c r="B16" s="1">
        <v>2.088</v>
      </c>
      <c r="C16" s="1">
        <v>-20.88</v>
      </c>
      <c r="D16" s="1">
        <v>38.976</v>
      </c>
      <c r="E16" s="1">
        <v>-18.096</v>
      </c>
      <c r="F16" s="1">
        <v>1.392</v>
      </c>
      <c r="G16" s="1">
        <v>-78.648</v>
      </c>
      <c r="H16" s="1">
        <v>44.544</v>
      </c>
      <c r="I16" s="1">
        <v>-9.744</v>
      </c>
      <c r="J16" s="1">
        <v>-75.86399999999999</v>
      </c>
      <c r="K16" s="1">
        <v>8.352</v>
      </c>
      <c r="L16" s="2"/>
      <c r="M16" s="2"/>
      <c r="N16" s="2"/>
      <c r="O16" s="2"/>
      <c r="P16" s="2"/>
      <c r="Q16" s="2"/>
      <c r="R16" s="2"/>
      <c r="S16" s="2"/>
      <c r="T16" s="2"/>
      <c r="U16" s="2"/>
      <c r="V16" s="2"/>
      <c r="W16" s="2"/>
      <c r="X16" s="2"/>
      <c r="Y16" s="2"/>
      <c r="Z16" s="2"/>
    </row>
    <row r="17">
      <c r="A17" s="1" t="s">
        <v>33</v>
      </c>
      <c r="B17" s="1">
        <v>55.67999999999999</v>
      </c>
      <c r="C17" s="1">
        <v>24.36</v>
      </c>
      <c r="D17" s="1">
        <v>89.088</v>
      </c>
      <c r="E17" s="1">
        <v>41.064</v>
      </c>
      <c r="F17" s="1">
        <v>89.088</v>
      </c>
      <c r="G17" s="1">
        <v>13.92</v>
      </c>
      <c r="H17" s="1">
        <v>128.76</v>
      </c>
      <c r="I17" s="1">
        <v>150.336</v>
      </c>
      <c r="J17" s="1">
        <v>89.088</v>
      </c>
      <c r="K17" s="1">
        <v>13.92</v>
      </c>
      <c r="L17" s="2"/>
      <c r="M17" s="2"/>
      <c r="N17" s="2"/>
      <c r="O17" s="2"/>
      <c r="P17" s="2"/>
      <c r="Q17" s="2"/>
      <c r="R17" s="2"/>
      <c r="S17" s="2"/>
      <c r="T17" s="2"/>
      <c r="U17" s="2"/>
      <c r="V17" s="2"/>
      <c r="W17" s="2"/>
      <c r="X17" s="2"/>
      <c r="Y17" s="2"/>
      <c r="Z17" s="2"/>
    </row>
    <row r="18">
      <c r="A18" s="1" t="s">
        <v>34</v>
      </c>
      <c r="B18" s="1">
        <v>-7.656</v>
      </c>
      <c r="C18" s="1">
        <v>-6.959999999999999</v>
      </c>
      <c r="D18" s="1">
        <v>-6.263999999999999</v>
      </c>
      <c r="E18" s="1">
        <v>-13.224</v>
      </c>
      <c r="F18" s="1">
        <v>-14.616</v>
      </c>
      <c r="G18" s="1">
        <v>-31.32</v>
      </c>
      <c r="H18" s="1">
        <v>-14.616</v>
      </c>
      <c r="I18" s="1">
        <v>-24.36</v>
      </c>
      <c r="J18" s="1">
        <v>-38.976</v>
      </c>
      <c r="K18" s="1">
        <v>-37.584</v>
      </c>
      <c r="L18" s="2"/>
      <c r="M18" s="2"/>
      <c r="N18" s="2"/>
      <c r="O18" s="2"/>
      <c r="P18" s="2"/>
      <c r="Q18" s="2"/>
      <c r="R18" s="2"/>
      <c r="S18" s="2"/>
      <c r="T18" s="2"/>
      <c r="U18" s="2"/>
      <c r="V18" s="2"/>
      <c r="W18" s="2"/>
      <c r="X18" s="2"/>
      <c r="Y18" s="2"/>
      <c r="Z18" s="2"/>
    </row>
    <row r="19">
      <c r="A19" s="1" t="s">
        <v>35</v>
      </c>
      <c r="B19" s="1">
        <v>5.568</v>
      </c>
      <c r="C19" s="1">
        <v>15.312</v>
      </c>
      <c r="D19" s="1">
        <v>5.568</v>
      </c>
      <c r="E19" s="1">
        <v>1.392</v>
      </c>
      <c r="F19" s="1">
        <v>3.48</v>
      </c>
      <c r="G19" s="1">
        <v>9.048</v>
      </c>
      <c r="H19" s="1">
        <v>7.656</v>
      </c>
      <c r="I19" s="1">
        <v>56.376</v>
      </c>
      <c r="J19" s="1">
        <v>0.696</v>
      </c>
      <c r="K19" s="1">
        <v>16.008</v>
      </c>
      <c r="L19" s="2"/>
      <c r="M19" s="2"/>
      <c r="N19" s="2"/>
      <c r="O19" s="2"/>
      <c r="P19" s="2"/>
      <c r="Q19" s="2"/>
      <c r="R19" s="2"/>
      <c r="S19" s="2"/>
      <c r="T19" s="2"/>
      <c r="U19" s="2"/>
      <c r="V19" s="2"/>
      <c r="W19" s="2"/>
      <c r="X19" s="2"/>
      <c r="Y19" s="2"/>
      <c r="Z19" s="2"/>
    </row>
    <row r="20">
      <c r="A20" s="1" t="s">
        <v>36</v>
      </c>
      <c r="B20" s="1">
        <v>-250.56</v>
      </c>
      <c r="C20" s="1">
        <v>-4.872</v>
      </c>
      <c r="D20" s="1">
        <v>0.0</v>
      </c>
      <c r="E20" s="1">
        <v>0.0</v>
      </c>
      <c r="F20" s="1">
        <v>-108.576</v>
      </c>
      <c r="G20" s="1">
        <v>-36.888</v>
      </c>
      <c r="H20" s="1">
        <v>-47.328</v>
      </c>
      <c r="I20" s="1">
        <v>-518.52</v>
      </c>
      <c r="J20" s="1">
        <v>-35.496</v>
      </c>
      <c r="K20" s="1">
        <v>-192.792</v>
      </c>
      <c r="L20" s="2"/>
      <c r="M20" s="2"/>
      <c r="N20" s="2"/>
      <c r="O20" s="2"/>
      <c r="P20" s="2"/>
      <c r="Q20" s="2"/>
      <c r="R20" s="2"/>
      <c r="S20" s="2"/>
      <c r="T20" s="2"/>
      <c r="U20" s="2"/>
      <c r="V20" s="2"/>
      <c r="W20" s="2"/>
      <c r="X20" s="2"/>
      <c r="Y20" s="2"/>
      <c r="Z20" s="2"/>
    </row>
    <row r="21" ht="15.75" customHeight="1">
      <c r="A21" s="1" t="s">
        <v>37</v>
      </c>
      <c r="B21" s="1">
        <v>0.0</v>
      </c>
      <c r="C21" s="1">
        <v>1.392</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-2.088</v>
      </c>
      <c r="I22" s="1">
        <v>-0.696</v>
      </c>
      <c r="J22" s="1">
        <v>0.0</v>
      </c>
      <c r="K22" s="1">
        <v>-2.784</v>
      </c>
      <c r="L22" s="2"/>
      <c r="M22" s="2"/>
      <c r="N22" s="2"/>
      <c r="O22" s="2"/>
      <c r="P22" s="2"/>
      <c r="Q22" s="2"/>
      <c r="R22" s="2"/>
      <c r="S22" s="2"/>
      <c r="T22" s="2"/>
      <c r="U22" s="2"/>
      <c r="V22" s="2"/>
      <c r="W22" s="2"/>
      <c r="X22" s="2"/>
      <c r="Y22" s="2"/>
      <c r="Z22" s="2"/>
    </row>
    <row r="23" ht="15.75" customHeight="1">
      <c r="A23" s="1" t="s">
        <v>39</v>
      </c>
      <c r="B23" s="1">
        <v>-4.176</v>
      </c>
      <c r="C23" s="1">
        <v>-3.48</v>
      </c>
      <c r="D23" s="1">
        <v>-5.568</v>
      </c>
      <c r="E23" s="1">
        <v>-4.176</v>
      </c>
      <c r="F23" s="1">
        <v>-13.224</v>
      </c>
      <c r="G23" s="1">
        <v>-7.656</v>
      </c>
      <c r="H23" s="1">
        <v>-6.959999999999999</v>
      </c>
      <c r="I23" s="1">
        <v>-11.136</v>
      </c>
      <c r="J23" s="1">
        <v>-16.704</v>
      </c>
      <c r="K23" s="1">
        <v>-20.184</v>
      </c>
      <c r="L23" s="2"/>
      <c r="M23" s="2"/>
      <c r="N23" s="2"/>
      <c r="O23" s="2"/>
      <c r="P23" s="2"/>
      <c r="Q23" s="2"/>
      <c r="R23" s="2"/>
      <c r="S23" s="2"/>
      <c r="T23" s="2"/>
      <c r="U23" s="2"/>
      <c r="V23" s="2"/>
      <c r="W23" s="2"/>
      <c r="X23" s="2"/>
      <c r="Y23" s="2"/>
      <c r="Z23" s="2"/>
    </row>
    <row r="24" ht="15.75" customHeight="1">
      <c r="A24" s="1" t="s">
        <v>40</v>
      </c>
      <c r="B24" s="1">
        <v>15.312</v>
      </c>
      <c r="C24" s="1">
        <v>0.0</v>
      </c>
      <c r="D24" s="1">
        <v>0.0</v>
      </c>
      <c r="E24" s="1">
        <v>0.0</v>
      </c>
      <c r="F24" s="1">
        <v>0.0</v>
      </c>
      <c r="G24" s="1">
        <v>0.0</v>
      </c>
      <c r="H24" s="1">
        <v>0.0</v>
      </c>
      <c r="I24" s="1">
        <v>0.0</v>
      </c>
      <c r="J24" s="1">
        <v>14.616</v>
      </c>
      <c r="K24" s="1">
        <v>0.0</v>
      </c>
      <c r="L24" s="2"/>
      <c r="M24" s="2"/>
      <c r="N24" s="2"/>
      <c r="O24" s="2"/>
      <c r="P24" s="2"/>
      <c r="Q24" s="2"/>
      <c r="R24" s="2"/>
      <c r="S24" s="2"/>
      <c r="T24" s="2"/>
      <c r="U24" s="2"/>
      <c r="V24" s="2"/>
      <c r="W24" s="2"/>
      <c r="X24" s="2"/>
      <c r="Y24" s="2"/>
      <c r="Z24" s="2"/>
    </row>
    <row r="25" ht="15.75" customHeight="1">
      <c r="A25" s="1" t="s">
        <v>41</v>
      </c>
      <c r="B25" s="1">
        <v>-241.512</v>
      </c>
      <c r="C25" s="1">
        <v>5.568</v>
      </c>
      <c r="D25" s="1">
        <v>-11.832</v>
      </c>
      <c r="E25" s="1">
        <v>-16.008</v>
      </c>
      <c r="F25" s="1">
        <v>-133.632</v>
      </c>
      <c r="G25" s="1">
        <v>-76.55999999999999</v>
      </c>
      <c r="H25" s="1">
        <v>-61.248</v>
      </c>
      <c r="I25" s="1">
        <v>-554.712</v>
      </c>
      <c r="J25" s="1">
        <v>-75.86399999999999</v>
      </c>
      <c r="K25" s="1">
        <v>-238.032</v>
      </c>
      <c r="L25" s="2"/>
      <c r="M25" s="2"/>
      <c r="N25" s="2"/>
      <c r="O25" s="2"/>
      <c r="P25" s="2"/>
      <c r="Q25" s="2"/>
      <c r="R25" s="2"/>
      <c r="S25" s="2"/>
      <c r="T25" s="2"/>
      <c r="U25" s="2"/>
      <c r="V25" s="2"/>
      <c r="W25" s="2"/>
      <c r="X25" s="2"/>
      <c r="Y25" s="2"/>
      <c r="Z25" s="2"/>
    </row>
    <row r="26" ht="15.75" customHeight="1">
      <c r="A26" s="1" t="s">
        <v>42</v>
      </c>
      <c r="B26" s="1">
        <v>44.544</v>
      </c>
      <c r="C26" s="1">
        <v>45.936</v>
      </c>
      <c r="D26" s="1">
        <v>0.0</v>
      </c>
      <c r="E26" s="1">
        <v>0.696</v>
      </c>
      <c r="F26" s="1">
        <v>0.0</v>
      </c>
      <c r="G26" s="1">
        <v>1.392</v>
      </c>
      <c r="H26" s="1">
        <v>0.0</v>
      </c>
      <c r="I26" s="1">
        <v>0.0</v>
      </c>
      <c r="J26" s="1">
        <v>2.088</v>
      </c>
      <c r="K26" s="1">
        <v>0.0</v>
      </c>
      <c r="L26" s="2"/>
      <c r="M26" s="2"/>
      <c r="N26" s="2"/>
      <c r="O26" s="2"/>
      <c r="P26" s="2"/>
      <c r="Q26" s="2"/>
      <c r="R26" s="2"/>
      <c r="S26" s="2"/>
      <c r="T26" s="2"/>
      <c r="U26" s="2"/>
      <c r="V26" s="2"/>
      <c r="W26" s="2"/>
      <c r="X26" s="2"/>
      <c r="Y26" s="2"/>
      <c r="Z26" s="2"/>
    </row>
    <row r="27" ht="15.75" customHeight="1">
      <c r="A27" s="1" t="s">
        <v>43</v>
      </c>
      <c r="B27" s="1">
        <v>253.344</v>
      </c>
      <c r="C27" s="1">
        <v>211.584</v>
      </c>
      <c r="D27" s="1">
        <v>48.72</v>
      </c>
      <c r="E27" s="1">
        <v>13.224</v>
      </c>
      <c r="F27" s="1">
        <v>22.968</v>
      </c>
      <c r="G27" s="1">
        <v>174.0</v>
      </c>
      <c r="H27" s="1">
        <v>350.784</v>
      </c>
      <c r="I27" s="1">
        <v>519.216</v>
      </c>
      <c r="J27" s="1">
        <v>275.616</v>
      </c>
      <c r="K27" s="1">
        <v>568.632</v>
      </c>
      <c r="L27" s="2"/>
      <c r="M27" s="2"/>
      <c r="N27" s="2"/>
      <c r="O27" s="2"/>
      <c r="P27" s="2"/>
      <c r="Q27" s="2"/>
      <c r="R27" s="2"/>
      <c r="S27" s="2"/>
      <c r="T27" s="2"/>
      <c r="U27" s="2"/>
      <c r="V27" s="2"/>
      <c r="W27" s="2"/>
      <c r="X27" s="2"/>
      <c r="Y27" s="2"/>
      <c r="Z27" s="2"/>
    </row>
    <row r="28" ht="15.75" customHeight="1">
      <c r="A28" s="1" t="s">
        <v>44</v>
      </c>
      <c r="B28" s="1">
        <v>253.344</v>
      </c>
      <c r="C28" s="1">
        <v>211.584</v>
      </c>
      <c r="D28" s="1">
        <v>48.72</v>
      </c>
      <c r="E28" s="1">
        <v>0.696</v>
      </c>
      <c r="F28" s="1">
        <v>22.968</v>
      </c>
      <c r="G28" s="1">
        <v>176.088</v>
      </c>
      <c r="H28" s="1">
        <v>350.784</v>
      </c>
      <c r="I28" s="1">
        <v>519.216</v>
      </c>
      <c r="J28" s="1">
        <v>277.704</v>
      </c>
      <c r="K28" s="1">
        <v>568.632</v>
      </c>
      <c r="L28" s="2"/>
      <c r="M28" s="2"/>
      <c r="N28" s="2"/>
      <c r="O28" s="2"/>
      <c r="P28" s="2"/>
      <c r="Q28" s="2"/>
      <c r="R28" s="2"/>
      <c r="S28" s="2"/>
      <c r="T28" s="2"/>
      <c r="U28" s="2"/>
      <c r="V28" s="2"/>
      <c r="W28" s="2"/>
      <c r="X28" s="2"/>
      <c r="Y28" s="2"/>
      <c r="Z28" s="2"/>
    </row>
    <row r="29" ht="15.75" customHeight="1">
      <c r="A29" s="1" t="s">
        <v>45</v>
      </c>
      <c r="B29" s="1">
        <v>0.0</v>
      </c>
      <c r="C29" s="1">
        <v>0.0</v>
      </c>
      <c r="D29" s="1">
        <v>-66.816</v>
      </c>
      <c r="E29" s="1">
        <v>0.0</v>
      </c>
      <c r="F29" s="1">
        <v>-1.392</v>
      </c>
      <c r="G29" s="1">
        <v>0.0</v>
      </c>
      <c r="H29" s="1">
        <v>-2.088</v>
      </c>
      <c r="I29" s="1">
        <v>-0.696</v>
      </c>
      <c r="J29" s="1">
        <v>0.0</v>
      </c>
      <c r="K29" s="1">
        <v>-0.696</v>
      </c>
      <c r="L29" s="2"/>
      <c r="M29" s="2"/>
      <c r="N29" s="2"/>
      <c r="O29" s="2"/>
      <c r="P29" s="2"/>
      <c r="Q29" s="2"/>
      <c r="R29" s="2"/>
      <c r="S29" s="2"/>
      <c r="T29" s="2"/>
      <c r="U29" s="2"/>
      <c r="V29" s="2"/>
      <c r="W29" s="2"/>
      <c r="X29" s="2"/>
      <c r="Y29" s="2"/>
      <c r="Z29" s="2"/>
    </row>
    <row r="30" ht="15.75" customHeight="1">
      <c r="A30" s="1" t="s">
        <v>46</v>
      </c>
      <c r="B30" s="1">
        <v>-57.072</v>
      </c>
      <c r="C30" s="1">
        <v>-202.536</v>
      </c>
      <c r="D30" s="1">
        <v>-3.48</v>
      </c>
      <c r="E30" s="1">
        <v>-1.392</v>
      </c>
      <c r="F30" s="1">
        <v>-3.48</v>
      </c>
      <c r="G30" s="1">
        <v>-21.576</v>
      </c>
      <c r="H30" s="1">
        <v>-526.872</v>
      </c>
      <c r="I30" s="1">
        <v>-123.888</v>
      </c>
      <c r="J30" s="1">
        <v>-254.04</v>
      </c>
      <c r="K30" s="1">
        <v>-573.5039999999999</v>
      </c>
      <c r="L30" s="2"/>
      <c r="M30" s="2"/>
      <c r="N30" s="2"/>
      <c r="O30" s="2"/>
      <c r="P30" s="2"/>
      <c r="Q30" s="2"/>
      <c r="R30" s="2"/>
      <c r="S30" s="2"/>
      <c r="T30" s="2"/>
      <c r="U30" s="2"/>
      <c r="V30" s="2"/>
      <c r="W30" s="2"/>
      <c r="X30" s="2"/>
      <c r="Y30" s="2"/>
      <c r="Z30" s="2"/>
    </row>
    <row r="31" ht="15.75" customHeight="1">
      <c r="A31" s="1" t="s">
        <v>47</v>
      </c>
      <c r="B31" s="1">
        <v>-57.072</v>
      </c>
      <c r="C31" s="1">
        <v>-202.536</v>
      </c>
      <c r="D31" s="1">
        <v>-4.176</v>
      </c>
      <c r="E31" s="1">
        <v>-1.392</v>
      </c>
      <c r="F31" s="1">
        <v>-4.872</v>
      </c>
      <c r="G31" s="1">
        <v>-21.576</v>
      </c>
      <c r="H31" s="1">
        <v>-529.656</v>
      </c>
      <c r="I31" s="1">
        <v>-124.584</v>
      </c>
      <c r="J31" s="1">
        <v>-254.04</v>
      </c>
      <c r="K31" s="1">
        <v>-574.896</v>
      </c>
      <c r="L31" s="2"/>
      <c r="M31" s="2"/>
      <c r="N31" s="2"/>
      <c r="O31" s="2"/>
      <c r="P31" s="2"/>
      <c r="Q31" s="2"/>
      <c r="R31" s="2"/>
      <c r="S31" s="2"/>
      <c r="T31" s="2"/>
      <c r="U31" s="2"/>
      <c r="V31" s="2"/>
      <c r="W31" s="2"/>
      <c r="X31" s="2"/>
      <c r="Y31" s="2"/>
      <c r="Z31" s="2"/>
    </row>
    <row r="32" ht="15.75" customHeight="1">
      <c r="A32" s="1" t="s">
        <v>48</v>
      </c>
      <c r="B32" s="1">
        <v>3.48</v>
      </c>
      <c r="C32" s="1">
        <v>5.568</v>
      </c>
      <c r="D32" s="1">
        <v>8.352</v>
      </c>
      <c r="E32" s="1">
        <v>2.784</v>
      </c>
      <c r="F32" s="1">
        <v>3.48</v>
      </c>
      <c r="G32" s="1">
        <v>3.48</v>
      </c>
      <c r="H32" s="1">
        <v>4.176</v>
      </c>
      <c r="I32" s="1">
        <v>1.392</v>
      </c>
      <c r="J32" s="1">
        <v>2.784</v>
      </c>
      <c r="K32" s="1">
        <v>265.872</v>
      </c>
      <c r="L32" s="2"/>
      <c r="M32" s="2"/>
      <c r="N32" s="2"/>
      <c r="O32" s="2"/>
      <c r="P32" s="2"/>
      <c r="Q32" s="2"/>
      <c r="R32" s="2"/>
      <c r="S32" s="2"/>
      <c r="T32" s="2"/>
      <c r="U32" s="2"/>
      <c r="V32" s="2"/>
      <c r="W32" s="2"/>
      <c r="X32" s="2"/>
      <c r="Y32" s="2"/>
      <c r="Z32" s="2"/>
    </row>
    <row r="33" ht="15.75" customHeight="1">
      <c r="A33" s="1" t="s">
        <v>49</v>
      </c>
      <c r="B33" s="1">
        <v>0.0</v>
      </c>
      <c r="C33" s="1">
        <v>-4.176</v>
      </c>
      <c r="D33" s="1">
        <v>0.0</v>
      </c>
      <c r="E33" s="1">
        <v>0.0</v>
      </c>
      <c r="F33" s="1">
        <v>-27.144</v>
      </c>
      <c r="G33" s="1">
        <v>-2.784</v>
      </c>
      <c r="H33" s="1">
        <v>-5.568</v>
      </c>
      <c r="I33" s="1">
        <v>0.0</v>
      </c>
      <c r="J33" s="1">
        <v>-22.968</v>
      </c>
      <c r="K33" s="1">
        <v>-16.008</v>
      </c>
      <c r="L33" s="2"/>
      <c r="M33" s="2"/>
      <c r="N33" s="2"/>
      <c r="O33" s="2"/>
      <c r="P33" s="2"/>
      <c r="Q33" s="2"/>
      <c r="R33" s="2"/>
      <c r="S33" s="2"/>
      <c r="T33" s="2"/>
      <c r="U33" s="2"/>
      <c r="V33" s="2"/>
      <c r="W33" s="2"/>
      <c r="X33" s="2"/>
      <c r="Y33" s="2"/>
      <c r="Z33" s="2"/>
    </row>
    <row r="34" ht="15.75" customHeight="1">
      <c r="A34" s="1" t="s">
        <v>50</v>
      </c>
      <c r="B34" s="1">
        <v>22.272</v>
      </c>
      <c r="C34" s="1">
        <v>0.0</v>
      </c>
      <c r="D34" s="1">
        <v>0.0</v>
      </c>
      <c r="E34" s="1">
        <v>0.0</v>
      </c>
      <c r="F34" s="1">
        <v>0.0</v>
      </c>
      <c r="G34" s="1">
        <v>0.0</v>
      </c>
      <c r="H34" s="1">
        <v>0.0</v>
      </c>
      <c r="I34" s="1">
        <v>-26.448</v>
      </c>
      <c r="J34" s="1">
        <v>-31.32</v>
      </c>
      <c r="K34" s="1">
        <v>-11.832</v>
      </c>
      <c r="L34" s="2"/>
      <c r="M34" s="2"/>
      <c r="N34" s="2"/>
      <c r="O34" s="2"/>
      <c r="P34" s="2"/>
      <c r="Q34" s="2"/>
      <c r="R34" s="2"/>
      <c r="S34" s="2"/>
      <c r="T34" s="2"/>
      <c r="U34" s="2"/>
      <c r="V34" s="2"/>
      <c r="W34" s="2"/>
      <c r="X34" s="2"/>
      <c r="Y34" s="2"/>
      <c r="Z34" s="2"/>
    </row>
    <row r="35" ht="15.75" customHeight="1">
      <c r="A35" s="1" t="s">
        <v>51</v>
      </c>
      <c r="B35" s="1">
        <v>200.448</v>
      </c>
      <c r="C35" s="1">
        <v>11.136</v>
      </c>
      <c r="D35" s="1">
        <v>4.872</v>
      </c>
      <c r="E35" s="1">
        <v>2.088</v>
      </c>
      <c r="F35" s="1">
        <v>-28.536</v>
      </c>
      <c r="G35" s="1">
        <v>154.512</v>
      </c>
      <c r="H35" s="1">
        <v>-180.264</v>
      </c>
      <c r="I35" s="1">
        <v>370.272</v>
      </c>
      <c r="J35" s="1">
        <v>2.784</v>
      </c>
      <c r="K35" s="1">
        <v>230.376</v>
      </c>
      <c r="L35" s="2"/>
      <c r="M35" s="2"/>
      <c r="N35" s="2"/>
      <c r="O35" s="2"/>
      <c r="P35" s="2"/>
      <c r="Q35" s="2"/>
      <c r="R35" s="2"/>
      <c r="S35" s="2"/>
      <c r="T35" s="2"/>
      <c r="U35" s="2"/>
      <c r="V35" s="2"/>
      <c r="W35" s="2"/>
      <c r="X35" s="2"/>
      <c r="Y35" s="2"/>
      <c r="Z35" s="2"/>
    </row>
    <row r="36" ht="15.75" customHeight="1">
      <c r="A36" s="1" t="s">
        <v>52</v>
      </c>
      <c r="B36" s="1">
        <v>4.176</v>
      </c>
      <c r="C36" s="1">
        <v>1.392</v>
      </c>
      <c r="D36" s="1">
        <v>-36.192</v>
      </c>
      <c r="E36" s="1">
        <v>2.088</v>
      </c>
      <c r="F36" s="1">
        <v>4.872</v>
      </c>
      <c r="G36" s="1">
        <v>0.696</v>
      </c>
      <c r="H36" s="1">
        <v>-6.263999999999999</v>
      </c>
      <c r="I36" s="1">
        <v>-1.392</v>
      </c>
      <c r="J36" s="1">
        <v>64.032</v>
      </c>
      <c r="K36" s="1">
        <v>41.064</v>
      </c>
      <c r="L36" s="2"/>
      <c r="M36" s="2"/>
      <c r="N36" s="2"/>
      <c r="O36" s="2"/>
      <c r="P36" s="2"/>
      <c r="Q36" s="2"/>
      <c r="R36" s="2"/>
      <c r="S36" s="2"/>
      <c r="T36" s="2"/>
      <c r="U36" s="2"/>
      <c r="V36" s="2"/>
      <c r="W36" s="2"/>
      <c r="X36" s="2"/>
      <c r="Y36" s="2"/>
      <c r="Z36" s="2"/>
    </row>
    <row r="37" ht="15.75" customHeight="1">
      <c r="A37" s="1" t="s">
        <v>53</v>
      </c>
      <c r="B37" s="1">
        <v>18.792</v>
      </c>
      <c r="C37" s="1">
        <v>43.848</v>
      </c>
      <c r="D37" s="1">
        <v>81.43199999999999</v>
      </c>
      <c r="E37" s="1">
        <v>29.928</v>
      </c>
      <c r="F37" s="1">
        <v>-73.776</v>
      </c>
      <c r="G37" s="1">
        <v>93.264</v>
      </c>
      <c r="H37" s="1">
        <v>-119.016</v>
      </c>
      <c r="I37" s="1">
        <v>-36.192</v>
      </c>
      <c r="J37" s="1">
        <v>16.704</v>
      </c>
      <c r="K37" s="1">
        <v>6.959999999999999</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6.959999999999999</v>
      </c>
      <c r="C39" s="1">
        <v>11.136</v>
      </c>
      <c r="D39" s="1">
        <v>16.008</v>
      </c>
      <c r="E39" s="1">
        <v>14.616</v>
      </c>
      <c r="F39" s="1">
        <v>18.096</v>
      </c>
      <c r="G39" s="1">
        <v>20.88</v>
      </c>
      <c r="H39" s="1">
        <v>26.448</v>
      </c>
      <c r="I39" s="1">
        <v>20.88</v>
      </c>
      <c r="J39" s="1">
        <v>40.36799999999999</v>
      </c>
      <c r="K39" s="1">
        <v>47.328</v>
      </c>
      <c r="L39" s="2"/>
      <c r="M39" s="2"/>
      <c r="N39" s="2"/>
      <c r="O39" s="2"/>
      <c r="P39" s="2"/>
      <c r="Q39" s="2"/>
      <c r="R39" s="2"/>
      <c r="S39" s="2"/>
      <c r="T39" s="2"/>
      <c r="U39" s="2"/>
      <c r="V39" s="2"/>
      <c r="W39" s="2"/>
      <c r="X39" s="2"/>
      <c r="Y39" s="2"/>
      <c r="Z39" s="2"/>
    </row>
    <row r="40" ht="15.75" customHeight="1">
      <c r="A40" s="1" t="s">
        <v>56</v>
      </c>
      <c r="B40" s="1">
        <v>7.656</v>
      </c>
      <c r="C40" s="1">
        <v>6.959999999999999</v>
      </c>
      <c r="D40" s="1">
        <v>6.959999999999999</v>
      </c>
      <c r="E40" s="1">
        <v>6.959999999999999</v>
      </c>
      <c r="F40" s="1">
        <v>6.959999999999999</v>
      </c>
      <c r="G40" s="1">
        <v>6.959999999999999</v>
      </c>
      <c r="H40" s="1">
        <v>4.176</v>
      </c>
      <c r="I40" s="1">
        <v>16.704</v>
      </c>
      <c r="J40" s="1">
        <v>40.36799999999999</v>
      </c>
      <c r="K40" s="1">
        <v>34.104</v>
      </c>
      <c r="L40" s="2"/>
      <c r="M40" s="2"/>
      <c r="N40" s="2"/>
      <c r="O40" s="2"/>
      <c r="P40" s="2"/>
      <c r="Q40" s="2"/>
      <c r="R40" s="2"/>
      <c r="S40" s="2"/>
      <c r="T40" s="2"/>
      <c r="U40" s="2"/>
      <c r="V40" s="2"/>
      <c r="W40" s="2"/>
      <c r="X40" s="2"/>
      <c r="Y40" s="2"/>
      <c r="Z40" s="2"/>
    </row>
    <row r="41" ht="15.75" customHeight="1">
      <c r="A41" s="1" t="s">
        <v>57</v>
      </c>
      <c r="B41" s="1">
        <v>41.76</v>
      </c>
      <c r="C41" s="1">
        <v>21.576</v>
      </c>
      <c r="D41" s="1">
        <v>80.73599999999999</v>
      </c>
      <c r="E41" s="1">
        <v>33.408</v>
      </c>
      <c r="F41" s="1">
        <v>48.02399999999999</v>
      </c>
      <c r="G41" s="1">
        <v>-5.568</v>
      </c>
      <c r="H41" s="1">
        <v>134.328</v>
      </c>
      <c r="I41" s="1">
        <v>87.696</v>
      </c>
      <c r="J41" s="1">
        <v>75.86399999999999</v>
      </c>
      <c r="K41" s="1">
        <v>-43.848</v>
      </c>
      <c r="L41" s="2"/>
      <c r="M41" s="2"/>
      <c r="N41" s="2"/>
      <c r="O41" s="2"/>
      <c r="P41" s="2"/>
      <c r="Q41" s="2"/>
      <c r="R41" s="2"/>
      <c r="S41" s="2"/>
      <c r="T41" s="2"/>
      <c r="U41" s="2"/>
      <c r="V41" s="2"/>
      <c r="W41" s="2"/>
      <c r="X41" s="2"/>
      <c r="Y41" s="2"/>
      <c r="Z41" s="2"/>
    </row>
    <row r="42" ht="15.75" customHeight="1">
      <c r="A42" s="1" t="s">
        <v>58</v>
      </c>
      <c r="B42" s="1">
        <v>47.328</v>
      </c>
      <c r="C42" s="1">
        <v>32.712</v>
      </c>
      <c r="D42" s="1">
        <v>92.568</v>
      </c>
      <c r="E42" s="1">
        <v>44.544</v>
      </c>
      <c r="F42" s="1">
        <v>59.85599999999999</v>
      </c>
      <c r="G42" s="1">
        <v>6.959999999999999</v>
      </c>
      <c r="H42" s="1">
        <v>152.424</v>
      </c>
      <c r="I42" s="1">
        <v>101.616</v>
      </c>
      <c r="J42" s="1">
        <v>103.704</v>
      </c>
      <c r="K42" s="1">
        <v>-13.224</v>
      </c>
      <c r="L42" s="2"/>
      <c r="M42" s="2"/>
      <c r="N42" s="2"/>
      <c r="O42" s="2"/>
      <c r="P42" s="2"/>
      <c r="Q42" s="2"/>
      <c r="R42" s="2"/>
      <c r="S42" s="2"/>
      <c r="T42" s="2"/>
      <c r="U42" s="2"/>
      <c r="V42" s="2"/>
      <c r="W42" s="2"/>
      <c r="X42" s="2"/>
      <c r="Y42" s="2"/>
      <c r="Z42" s="2"/>
    </row>
    <row r="43" ht="15.75" customHeight="1">
      <c r="A43" s="1" t="s">
        <v>59</v>
      </c>
      <c r="B43" s="1">
        <v>6.263999999999999</v>
      </c>
      <c r="C43" s="1">
        <v>25.056</v>
      </c>
      <c r="D43" s="1">
        <v>-43.15199999999999</v>
      </c>
      <c r="E43" s="1">
        <v>10.44</v>
      </c>
      <c r="F43" s="1">
        <v>-15.312</v>
      </c>
      <c r="G43" s="1">
        <v>61.248</v>
      </c>
      <c r="H43" s="1">
        <v>-63.336</v>
      </c>
      <c r="I43" s="1">
        <v>64.032</v>
      </c>
      <c r="J43" s="1">
        <v>62.63999999999999</v>
      </c>
      <c r="K43" s="1">
        <v>214.368</v>
      </c>
      <c r="L43" s="2"/>
      <c r="M43" s="2"/>
      <c r="N43" s="2"/>
      <c r="O43" s="2"/>
      <c r="P43" s="2"/>
      <c r="Q43" s="2"/>
      <c r="R43" s="2"/>
      <c r="S43" s="2"/>
      <c r="T43" s="2"/>
      <c r="U43" s="2"/>
      <c r="V43" s="2"/>
      <c r="W43" s="2"/>
      <c r="X43" s="2"/>
      <c r="Y43" s="2"/>
      <c r="Z43" s="2"/>
    </row>
    <row r="44" ht="15.75" customHeight="1">
      <c r="A44" s="1" t="s">
        <v>60</v>
      </c>
      <c r="B44" s="1">
        <v>196.272</v>
      </c>
      <c r="C44" s="1">
        <v>9.048</v>
      </c>
      <c r="D44" s="1">
        <v>-3.48</v>
      </c>
      <c r="E44" s="1">
        <v>-55.67999999999999</v>
      </c>
      <c r="F44" s="1">
        <v>-4.872</v>
      </c>
      <c r="G44" s="1">
        <v>153.816</v>
      </c>
      <c r="H44" s="1">
        <v>-178.872</v>
      </c>
      <c r="I44" s="1">
        <v>394.6319999999999</v>
      </c>
      <c r="J44" s="1">
        <v>22.968</v>
      </c>
      <c r="K44" s="1">
        <v>-6.263999999999999</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73.776</v>
      </c>
      <c r="C3" s="1">
        <v>118.32</v>
      </c>
      <c r="D3" s="1">
        <v>199.752</v>
      </c>
      <c r="E3" s="1">
        <v>229.68</v>
      </c>
      <c r="F3" s="1">
        <v>156.6</v>
      </c>
      <c r="G3" s="1">
        <v>249.864</v>
      </c>
      <c r="H3" s="1">
        <v>130.152</v>
      </c>
      <c r="I3" s="1">
        <v>93.96</v>
      </c>
      <c r="J3" s="1">
        <v>111.36</v>
      </c>
      <c r="K3" s="1">
        <v>118.32</v>
      </c>
      <c r="L3" s="2"/>
      <c r="M3" s="2"/>
      <c r="N3" s="2"/>
      <c r="O3" s="2"/>
      <c r="P3" s="2"/>
      <c r="Q3" s="2"/>
      <c r="R3" s="2"/>
      <c r="S3" s="2"/>
      <c r="T3" s="2"/>
      <c r="U3" s="2"/>
      <c r="V3" s="2"/>
      <c r="W3" s="2"/>
      <c r="X3" s="2"/>
      <c r="Y3" s="2"/>
      <c r="Z3" s="2"/>
    </row>
    <row r="4">
      <c r="A4" s="1" t="s">
        <v>63</v>
      </c>
      <c r="B4" s="1">
        <v>73.776</v>
      </c>
      <c r="C4" s="1">
        <v>118.32</v>
      </c>
      <c r="D4" s="1">
        <v>199.752</v>
      </c>
      <c r="E4" s="1">
        <v>229.68</v>
      </c>
      <c r="F4" s="1">
        <v>156.6</v>
      </c>
      <c r="G4" s="1">
        <v>249.864</v>
      </c>
      <c r="H4" s="1">
        <v>130.152</v>
      </c>
      <c r="I4" s="1">
        <v>93.96</v>
      </c>
      <c r="J4" s="1">
        <v>111.36</v>
      </c>
      <c r="K4" s="1">
        <v>118.32</v>
      </c>
      <c r="L4" s="2"/>
      <c r="M4" s="2"/>
      <c r="N4" s="2"/>
      <c r="O4" s="2"/>
      <c r="P4" s="2"/>
      <c r="Q4" s="2"/>
      <c r="R4" s="2"/>
      <c r="S4" s="2"/>
      <c r="T4" s="2"/>
      <c r="U4" s="2"/>
      <c r="V4" s="2"/>
      <c r="W4" s="2"/>
      <c r="X4" s="2"/>
      <c r="Y4" s="2"/>
      <c r="Z4" s="2"/>
    </row>
    <row r="5">
      <c r="A5" s="1" t="s">
        <v>64</v>
      </c>
      <c r="B5" s="1">
        <v>230.376</v>
      </c>
      <c r="C5" s="1">
        <v>270.048</v>
      </c>
      <c r="D5" s="1">
        <v>202.536</v>
      </c>
      <c r="E5" s="1">
        <v>250.56</v>
      </c>
      <c r="F5" s="1">
        <v>286.752</v>
      </c>
      <c r="G5" s="1">
        <v>349.392</v>
      </c>
      <c r="H5" s="1">
        <v>374.448</v>
      </c>
      <c r="I5" s="1">
        <v>478.152</v>
      </c>
      <c r="J5" s="1">
        <v>623.616</v>
      </c>
      <c r="K5" s="1">
        <v>793.4399999999999</v>
      </c>
      <c r="L5" s="2"/>
      <c r="M5" s="2"/>
      <c r="N5" s="2"/>
      <c r="O5" s="2"/>
      <c r="P5" s="2"/>
      <c r="Q5" s="2"/>
      <c r="R5" s="2"/>
      <c r="S5" s="2"/>
      <c r="T5" s="2"/>
      <c r="U5" s="2"/>
      <c r="V5" s="2"/>
      <c r="W5" s="2"/>
      <c r="X5" s="2"/>
      <c r="Y5" s="2"/>
      <c r="Z5" s="2"/>
    </row>
    <row r="6">
      <c r="A6" s="1" t="s">
        <v>65</v>
      </c>
      <c r="B6" s="1">
        <v>4.176</v>
      </c>
      <c r="C6" s="1">
        <v>6.959999999999999</v>
      </c>
      <c r="D6" s="1">
        <v>13.224</v>
      </c>
      <c r="E6" s="1">
        <v>11.832</v>
      </c>
      <c r="F6" s="1">
        <v>16.008</v>
      </c>
      <c r="G6" s="1">
        <v>16.704</v>
      </c>
      <c r="H6" s="1">
        <v>19.488</v>
      </c>
      <c r="I6" s="1">
        <v>40.36799999999999</v>
      </c>
      <c r="J6" s="1">
        <v>41.064</v>
      </c>
      <c r="K6" s="1">
        <v>45.936</v>
      </c>
      <c r="L6" s="2"/>
      <c r="M6" s="2"/>
      <c r="N6" s="2"/>
      <c r="O6" s="2"/>
      <c r="P6" s="2"/>
      <c r="Q6" s="2"/>
      <c r="R6" s="2"/>
      <c r="S6" s="2"/>
      <c r="T6" s="2"/>
      <c r="U6" s="2"/>
      <c r="V6" s="2"/>
      <c r="W6" s="2"/>
      <c r="X6" s="2"/>
      <c r="Y6" s="2"/>
      <c r="Z6" s="2"/>
    </row>
    <row r="7">
      <c r="A7" s="1" t="s">
        <v>66</v>
      </c>
      <c r="B7" s="1">
        <v>235.248</v>
      </c>
      <c r="C7" s="1">
        <v>277.704</v>
      </c>
      <c r="D7" s="1">
        <v>216.456</v>
      </c>
      <c r="E7" s="1">
        <v>263.088</v>
      </c>
      <c r="F7" s="1">
        <v>303.456</v>
      </c>
      <c r="G7" s="1">
        <v>366.0959999999999</v>
      </c>
      <c r="H7" s="1">
        <v>394.6319999999999</v>
      </c>
      <c r="I7" s="1">
        <v>518.52</v>
      </c>
      <c r="J7" s="1">
        <v>665.376</v>
      </c>
      <c r="K7" s="1">
        <v>842.16</v>
      </c>
      <c r="L7" s="2"/>
      <c r="M7" s="2"/>
      <c r="N7" s="2"/>
      <c r="O7" s="2"/>
      <c r="P7" s="2"/>
      <c r="Q7" s="2"/>
      <c r="R7" s="2"/>
      <c r="S7" s="2"/>
      <c r="T7" s="2"/>
      <c r="U7" s="2"/>
      <c r="V7" s="2"/>
      <c r="W7" s="2"/>
      <c r="X7" s="2"/>
      <c r="Y7" s="2"/>
      <c r="Z7" s="2"/>
    </row>
    <row r="8">
      <c r="A8" s="1" t="s">
        <v>67</v>
      </c>
      <c r="B8" s="1">
        <v>29.232</v>
      </c>
      <c r="C8" s="1">
        <v>32.016</v>
      </c>
      <c r="D8" s="1">
        <v>32.712</v>
      </c>
      <c r="E8" s="1">
        <v>40.36799999999999</v>
      </c>
      <c r="F8" s="1">
        <v>47.328</v>
      </c>
      <c r="G8" s="1">
        <v>47.328</v>
      </c>
      <c r="H8" s="1">
        <v>93.96</v>
      </c>
      <c r="I8" s="1">
        <v>144.768</v>
      </c>
      <c r="J8" s="1">
        <v>178.872</v>
      </c>
      <c r="K8" s="1">
        <v>206.016</v>
      </c>
      <c r="L8" s="2"/>
      <c r="M8" s="2"/>
      <c r="N8" s="2"/>
      <c r="O8" s="2"/>
      <c r="P8" s="2"/>
      <c r="Q8" s="2"/>
      <c r="R8" s="2"/>
      <c r="S8" s="2"/>
      <c r="T8" s="2"/>
      <c r="U8" s="2"/>
      <c r="V8" s="2"/>
      <c r="W8" s="2"/>
      <c r="X8" s="2"/>
      <c r="Y8" s="2"/>
      <c r="Z8" s="2"/>
    </row>
    <row r="9">
      <c r="A9" s="1" t="s">
        <v>68</v>
      </c>
      <c r="B9" s="1">
        <v>4.176</v>
      </c>
      <c r="C9" s="1">
        <v>4.872</v>
      </c>
      <c r="D9" s="1">
        <v>5.568</v>
      </c>
      <c r="E9" s="1">
        <v>6.263999999999999</v>
      </c>
      <c r="F9" s="1">
        <v>9.048</v>
      </c>
      <c r="G9" s="1">
        <v>10.44</v>
      </c>
      <c r="H9" s="1">
        <v>11.136</v>
      </c>
      <c r="I9" s="1">
        <v>14.616</v>
      </c>
      <c r="J9" s="1">
        <v>20.184</v>
      </c>
      <c r="K9" s="1">
        <v>26.448</v>
      </c>
      <c r="L9" s="2"/>
      <c r="M9" s="2"/>
      <c r="N9" s="2"/>
      <c r="O9" s="2"/>
      <c r="P9" s="2"/>
      <c r="Q9" s="2"/>
      <c r="R9" s="2"/>
      <c r="S9" s="2"/>
      <c r="T9" s="2"/>
      <c r="U9" s="2"/>
      <c r="V9" s="2"/>
      <c r="W9" s="2"/>
      <c r="X9" s="2"/>
      <c r="Y9" s="2"/>
      <c r="Z9" s="2"/>
    </row>
    <row r="10">
      <c r="A10" s="1" t="s">
        <v>69</v>
      </c>
      <c r="B10" s="1">
        <v>27.84</v>
      </c>
      <c r="C10" s="1">
        <v>30.624</v>
      </c>
      <c r="D10" s="1">
        <v>29.232</v>
      </c>
      <c r="E10" s="1">
        <v>32.712</v>
      </c>
      <c r="F10" s="1">
        <v>30.624</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7.656</v>
      </c>
      <c r="C11" s="1">
        <v>9.744</v>
      </c>
      <c r="D11" s="1">
        <v>4.176</v>
      </c>
      <c r="E11" s="1">
        <v>8.352</v>
      </c>
      <c r="F11" s="1">
        <v>9.744</v>
      </c>
      <c r="G11" s="1">
        <v>10.44</v>
      </c>
      <c r="H11" s="1">
        <v>14.616</v>
      </c>
      <c r="I11" s="1">
        <v>25.056</v>
      </c>
      <c r="J11" s="1">
        <v>34.104</v>
      </c>
      <c r="K11" s="1">
        <v>27.84</v>
      </c>
      <c r="L11" s="2"/>
      <c r="M11" s="2"/>
      <c r="N11" s="2"/>
      <c r="O11" s="2"/>
      <c r="P11" s="2"/>
      <c r="Q11" s="2"/>
      <c r="R11" s="2"/>
      <c r="S11" s="2"/>
      <c r="T11" s="2"/>
      <c r="U11" s="2"/>
      <c r="V11" s="2"/>
      <c r="W11" s="2"/>
      <c r="X11" s="2"/>
      <c r="Y11" s="2"/>
      <c r="Z11" s="2"/>
    </row>
    <row r="12">
      <c r="A12" s="1" t="s">
        <v>71</v>
      </c>
      <c r="B12" s="1">
        <v>351.48</v>
      </c>
      <c r="C12" s="1">
        <v>443.352</v>
      </c>
      <c r="D12" s="1">
        <v>460.752</v>
      </c>
      <c r="E12" s="1">
        <v>549.144</v>
      </c>
      <c r="F12" s="1">
        <v>526.872</v>
      </c>
      <c r="G12" s="1">
        <v>685.56</v>
      </c>
      <c r="H12" s="1">
        <v>645.192</v>
      </c>
      <c r="I12" s="1">
        <v>800.4</v>
      </c>
      <c r="J12" s="1">
        <v>1009.2</v>
      </c>
      <c r="K12" s="1">
        <v>1218.0</v>
      </c>
      <c r="L12" s="2"/>
      <c r="M12" s="2"/>
      <c r="N12" s="2"/>
      <c r="O12" s="2"/>
      <c r="P12" s="2"/>
      <c r="Q12" s="2"/>
      <c r="R12" s="2"/>
      <c r="S12" s="2"/>
      <c r="T12" s="2"/>
      <c r="U12" s="2"/>
      <c r="V12" s="2"/>
      <c r="W12" s="2"/>
      <c r="X12" s="2"/>
      <c r="Y12" s="2"/>
      <c r="Z12" s="2"/>
    </row>
    <row r="13">
      <c r="A13" s="1" t="s">
        <v>72</v>
      </c>
      <c r="B13" s="1">
        <v>109.272</v>
      </c>
      <c r="C13" s="1">
        <v>96.04799999999999</v>
      </c>
      <c r="D13" s="1">
        <v>98.832</v>
      </c>
      <c r="E13" s="1">
        <v>115.536</v>
      </c>
      <c r="F13" s="1">
        <v>126.672</v>
      </c>
      <c r="G13" s="1">
        <v>203.232</v>
      </c>
      <c r="H13" s="1">
        <v>237.336</v>
      </c>
      <c r="I13" s="1">
        <v>274.224</v>
      </c>
      <c r="J13" s="1">
        <v>325.032</v>
      </c>
      <c r="K13" s="1">
        <v>367.488</v>
      </c>
      <c r="L13" s="2"/>
      <c r="M13" s="2"/>
      <c r="N13" s="2"/>
      <c r="O13" s="2"/>
      <c r="P13" s="2"/>
      <c r="Q13" s="2"/>
      <c r="R13" s="2"/>
      <c r="S13" s="2"/>
      <c r="T13" s="2"/>
      <c r="U13" s="2"/>
      <c r="V13" s="2"/>
      <c r="W13" s="2"/>
      <c r="X13" s="2"/>
      <c r="Y13" s="2"/>
      <c r="Z13" s="2"/>
    </row>
    <row r="14">
      <c r="A14" s="1" t="s">
        <v>73</v>
      </c>
      <c r="B14" s="1">
        <v>-50.11199999999999</v>
      </c>
      <c r="C14" s="1">
        <v>-45.936</v>
      </c>
      <c r="D14" s="1">
        <v>-50.11199999999999</v>
      </c>
      <c r="E14" s="1">
        <v>-55.67999999999999</v>
      </c>
      <c r="F14" s="1">
        <v>-58.464</v>
      </c>
      <c r="G14" s="1">
        <v>-65.42399999999999</v>
      </c>
      <c r="H14" s="1">
        <v>-52.89599999999999</v>
      </c>
      <c r="I14" s="1">
        <v>-62.63999999999999</v>
      </c>
      <c r="J14" s="1">
        <v>-76.55999999999999</v>
      </c>
      <c r="K14" s="1">
        <v>-87.696</v>
      </c>
      <c r="L14" s="2"/>
      <c r="M14" s="2"/>
      <c r="N14" s="2"/>
      <c r="O14" s="2"/>
      <c r="P14" s="2"/>
      <c r="Q14" s="2"/>
      <c r="R14" s="2"/>
      <c r="S14" s="2"/>
      <c r="T14" s="2"/>
      <c r="U14" s="2"/>
      <c r="V14" s="2"/>
      <c r="W14" s="2"/>
      <c r="X14" s="2"/>
      <c r="Y14" s="2"/>
      <c r="Z14" s="2"/>
    </row>
    <row r="15">
      <c r="A15" s="1" t="s">
        <v>74</v>
      </c>
      <c r="B15" s="1">
        <v>57.76799999999999</v>
      </c>
      <c r="C15" s="1">
        <v>49.416</v>
      </c>
      <c r="D15" s="1">
        <v>48.02399999999999</v>
      </c>
      <c r="E15" s="1">
        <v>59.16</v>
      </c>
      <c r="F15" s="1">
        <v>67.512</v>
      </c>
      <c r="G15" s="1">
        <v>137.112</v>
      </c>
      <c r="H15" s="1">
        <v>183.744</v>
      </c>
      <c r="I15" s="1">
        <v>210.888</v>
      </c>
      <c r="J15" s="1">
        <v>248.472</v>
      </c>
      <c r="K15" s="1">
        <v>280.488</v>
      </c>
      <c r="L15" s="2"/>
      <c r="M15" s="2"/>
      <c r="N15" s="2"/>
      <c r="O15" s="2"/>
      <c r="P15" s="2"/>
      <c r="Q15" s="2"/>
      <c r="R15" s="2"/>
      <c r="S15" s="2"/>
      <c r="T15" s="2"/>
      <c r="U15" s="2"/>
      <c r="V15" s="2"/>
      <c r="W15" s="2"/>
      <c r="X15" s="2"/>
      <c r="Y15" s="2"/>
      <c r="Z15" s="2"/>
    </row>
    <row r="16">
      <c r="A16" s="1" t="s">
        <v>75</v>
      </c>
      <c r="B16" s="1">
        <v>0.0</v>
      </c>
      <c r="C16" s="1">
        <v>0.0</v>
      </c>
      <c r="D16" s="1">
        <v>6.263999999999999</v>
      </c>
      <c r="E16" s="1">
        <v>0.0</v>
      </c>
      <c r="F16" s="1">
        <v>1.392</v>
      </c>
      <c r="G16" s="1">
        <v>13.92</v>
      </c>
      <c r="H16" s="1">
        <v>3.48</v>
      </c>
      <c r="I16" s="1">
        <v>12.528</v>
      </c>
      <c r="J16" s="1">
        <v>11.136</v>
      </c>
      <c r="K16" s="1">
        <v>12.528</v>
      </c>
      <c r="L16" s="2"/>
      <c r="M16" s="2"/>
      <c r="N16" s="2"/>
      <c r="O16" s="2"/>
      <c r="P16" s="2"/>
      <c r="Q16" s="2"/>
      <c r="R16" s="2"/>
      <c r="S16" s="2"/>
      <c r="T16" s="2"/>
      <c r="U16" s="2"/>
      <c r="V16" s="2"/>
      <c r="W16" s="2"/>
      <c r="X16" s="2"/>
      <c r="Y16" s="2"/>
      <c r="Z16" s="2"/>
    </row>
    <row r="17">
      <c r="A17" s="1" t="s">
        <v>76</v>
      </c>
      <c r="B17" s="1">
        <v>282.576</v>
      </c>
      <c r="C17" s="1">
        <v>300.672</v>
      </c>
      <c r="D17" s="1">
        <v>294.408</v>
      </c>
      <c r="E17" s="1">
        <v>319.464</v>
      </c>
      <c r="F17" s="1">
        <v>384.192</v>
      </c>
      <c r="G17" s="1">
        <v>423.1679999999999</v>
      </c>
      <c r="H17" s="1">
        <v>467.016</v>
      </c>
      <c r="I17" s="1">
        <v>709.92</v>
      </c>
      <c r="J17" s="1">
        <v>779.52</v>
      </c>
      <c r="K17" s="1">
        <v>856.0799999999999</v>
      </c>
      <c r="L17" s="2"/>
      <c r="M17" s="2"/>
      <c r="N17" s="2"/>
      <c r="O17" s="2"/>
      <c r="P17" s="2"/>
      <c r="Q17" s="2"/>
      <c r="R17" s="2"/>
      <c r="S17" s="2"/>
      <c r="T17" s="2"/>
      <c r="U17" s="2"/>
      <c r="V17" s="2"/>
      <c r="W17" s="2"/>
      <c r="X17" s="2"/>
      <c r="Y17" s="2"/>
      <c r="Z17" s="2"/>
    </row>
    <row r="18">
      <c r="A18" s="1" t="s">
        <v>77</v>
      </c>
      <c r="B18" s="1">
        <v>128.064</v>
      </c>
      <c r="C18" s="1">
        <v>123.192</v>
      </c>
      <c r="D18" s="1">
        <v>108.576</v>
      </c>
      <c r="E18" s="1">
        <v>103.704</v>
      </c>
      <c r="F18" s="1">
        <v>148.944</v>
      </c>
      <c r="G18" s="1">
        <v>153.12</v>
      </c>
      <c r="H18" s="1">
        <v>184.44</v>
      </c>
      <c r="I18" s="1">
        <v>395.328</v>
      </c>
      <c r="J18" s="1">
        <v>412.728</v>
      </c>
      <c r="K18" s="1">
        <v>473.28</v>
      </c>
      <c r="L18" s="2"/>
      <c r="M18" s="2"/>
      <c r="N18" s="2"/>
      <c r="O18" s="2"/>
      <c r="P18" s="2"/>
      <c r="Q18" s="2"/>
      <c r="R18" s="2"/>
      <c r="S18" s="2"/>
      <c r="T18" s="2"/>
      <c r="U18" s="2"/>
      <c r="V18" s="2"/>
      <c r="W18" s="2"/>
      <c r="X18" s="2"/>
      <c r="Y18" s="2"/>
      <c r="Z18" s="2"/>
    </row>
    <row r="19">
      <c r="A19" s="1" t="s">
        <v>78</v>
      </c>
      <c r="B19" s="1">
        <v>3.48</v>
      </c>
      <c r="C19" s="1">
        <v>1.392</v>
      </c>
      <c r="D19" s="1">
        <v>1.392</v>
      </c>
      <c r="E19" s="1">
        <v>1.392</v>
      </c>
      <c r="F19" s="1">
        <v>2.088</v>
      </c>
      <c r="G19" s="1">
        <v>1.392</v>
      </c>
      <c r="H19" s="1">
        <v>7.656</v>
      </c>
      <c r="I19" s="1">
        <v>4.872</v>
      </c>
      <c r="J19" s="1">
        <v>4.176</v>
      </c>
      <c r="K19" s="1">
        <v>3.48</v>
      </c>
      <c r="L19" s="2"/>
      <c r="M19" s="2"/>
      <c r="N19" s="2"/>
      <c r="O19" s="2"/>
      <c r="P19" s="2"/>
      <c r="Q19" s="2"/>
      <c r="R19" s="2"/>
      <c r="S19" s="2"/>
      <c r="T19" s="2"/>
      <c r="U19" s="2"/>
      <c r="V19" s="2"/>
      <c r="W19" s="2"/>
      <c r="X19" s="2"/>
      <c r="Y19" s="2"/>
      <c r="Z19" s="2"/>
    </row>
    <row r="20">
      <c r="A20" s="1" t="s">
        <v>79</v>
      </c>
      <c r="B20" s="1">
        <v>25.056</v>
      </c>
      <c r="C20" s="1">
        <v>32.712</v>
      </c>
      <c r="D20" s="1">
        <v>36.888</v>
      </c>
      <c r="E20" s="1">
        <v>39.672</v>
      </c>
      <c r="F20" s="1">
        <v>43.15199999999999</v>
      </c>
      <c r="G20" s="1">
        <v>44.544</v>
      </c>
      <c r="H20" s="1">
        <v>36.888</v>
      </c>
      <c r="I20" s="1">
        <v>43.15199999999999</v>
      </c>
      <c r="J20" s="1">
        <v>1.392</v>
      </c>
      <c r="K20" s="1">
        <v>0.696</v>
      </c>
      <c r="L20" s="2"/>
      <c r="M20" s="2"/>
      <c r="N20" s="2"/>
      <c r="O20" s="2"/>
      <c r="P20" s="2"/>
      <c r="Q20" s="2"/>
      <c r="R20" s="2"/>
      <c r="S20" s="2"/>
      <c r="T20" s="2"/>
      <c r="U20" s="2"/>
      <c r="V20" s="2"/>
      <c r="W20" s="2"/>
      <c r="X20" s="2"/>
      <c r="Y20" s="2"/>
      <c r="Z20" s="2"/>
    </row>
    <row r="21" ht="15.75" customHeight="1">
      <c r="A21" s="1" t="s">
        <v>80</v>
      </c>
      <c r="B21" s="1">
        <v>849.1199999999999</v>
      </c>
      <c r="C21" s="1">
        <v>953.52</v>
      </c>
      <c r="D21" s="1">
        <v>953.52</v>
      </c>
      <c r="E21" s="1">
        <v>1071.84</v>
      </c>
      <c r="F21" s="1">
        <v>1176.24</v>
      </c>
      <c r="G21" s="1">
        <v>1461.6</v>
      </c>
      <c r="H21" s="1">
        <v>1531.2</v>
      </c>
      <c r="I21" s="1">
        <v>2136.72</v>
      </c>
      <c r="J21" s="1">
        <v>2463.84</v>
      </c>
      <c r="K21" s="1">
        <v>2846.64</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137.808</v>
      </c>
      <c r="C23" s="1">
        <v>123.888</v>
      </c>
      <c r="D23" s="1">
        <v>126.672</v>
      </c>
      <c r="E23" s="1">
        <v>170.52</v>
      </c>
      <c r="F23" s="1">
        <v>148.248</v>
      </c>
      <c r="G23" s="1">
        <v>170.52</v>
      </c>
      <c r="H23" s="1">
        <v>219.24</v>
      </c>
      <c r="I23" s="1">
        <v>293.712</v>
      </c>
      <c r="J23" s="1">
        <v>383.496</v>
      </c>
      <c r="K23" s="1">
        <v>361.92</v>
      </c>
      <c r="L23" s="2"/>
      <c r="M23" s="2"/>
      <c r="N23" s="2"/>
      <c r="O23" s="2"/>
      <c r="P23" s="2"/>
      <c r="Q23" s="2"/>
      <c r="R23" s="2"/>
      <c r="S23" s="2"/>
      <c r="T23" s="2"/>
      <c r="U23" s="2"/>
      <c r="V23" s="2"/>
      <c r="W23" s="2"/>
      <c r="X23" s="2"/>
      <c r="Y23" s="2"/>
      <c r="Z23" s="2"/>
    </row>
    <row r="24" ht="15.75" customHeight="1">
      <c r="A24" s="1" t="s">
        <v>83</v>
      </c>
      <c r="B24" s="1">
        <v>0.0</v>
      </c>
      <c r="C24" s="1">
        <v>2.784</v>
      </c>
      <c r="D24" s="1">
        <v>0.0</v>
      </c>
      <c r="E24" s="1">
        <v>0.0</v>
      </c>
      <c r="F24" s="1">
        <v>4.176</v>
      </c>
      <c r="G24" s="1">
        <v>4.176</v>
      </c>
      <c r="H24" s="1">
        <v>11.832</v>
      </c>
      <c r="I24" s="1">
        <v>24.36</v>
      </c>
      <c r="J24" s="1">
        <v>40.36799999999999</v>
      </c>
      <c r="K24" s="1">
        <v>22.968</v>
      </c>
      <c r="L24" s="2"/>
      <c r="M24" s="2"/>
      <c r="N24" s="2"/>
      <c r="O24" s="2"/>
      <c r="P24" s="2"/>
      <c r="Q24" s="2"/>
      <c r="R24" s="2"/>
      <c r="S24" s="2"/>
      <c r="T24" s="2"/>
      <c r="U24" s="2"/>
      <c r="V24" s="2"/>
      <c r="W24" s="2"/>
      <c r="X24" s="2"/>
      <c r="Y24" s="2"/>
      <c r="Z24" s="2"/>
    </row>
    <row r="25" ht="15.75" customHeight="1">
      <c r="A25" s="1" t="s">
        <v>84</v>
      </c>
      <c r="B25" s="1">
        <v>0.696</v>
      </c>
      <c r="C25" s="1">
        <v>1.392</v>
      </c>
      <c r="D25" s="1">
        <v>0.696</v>
      </c>
      <c r="E25" s="1">
        <v>1.392</v>
      </c>
      <c r="F25" s="1">
        <v>0.696</v>
      </c>
      <c r="G25" s="1">
        <v>2.784</v>
      </c>
      <c r="H25" s="1">
        <v>0.696</v>
      </c>
      <c r="I25" s="1">
        <v>0.696</v>
      </c>
      <c r="J25" s="1">
        <v>3.48</v>
      </c>
      <c r="K25" s="1">
        <v>2.784</v>
      </c>
      <c r="L25" s="2"/>
      <c r="M25" s="2"/>
      <c r="N25" s="2"/>
      <c r="O25" s="2"/>
      <c r="P25" s="2"/>
      <c r="Q25" s="2"/>
      <c r="R25" s="2"/>
      <c r="S25" s="2"/>
      <c r="T25" s="2"/>
      <c r="U25" s="2"/>
      <c r="V25" s="2"/>
      <c r="W25" s="2"/>
      <c r="X25" s="2"/>
      <c r="Y25" s="2"/>
      <c r="Z25" s="2"/>
    </row>
    <row r="26" ht="15.75" customHeight="1">
      <c r="A26" s="1" t="s">
        <v>85</v>
      </c>
      <c r="B26" s="1">
        <v>2.088</v>
      </c>
      <c r="C26" s="1">
        <v>4.176</v>
      </c>
      <c r="D26" s="1">
        <v>0.696</v>
      </c>
      <c r="E26" s="1">
        <v>27.144</v>
      </c>
      <c r="F26" s="1">
        <v>12.528</v>
      </c>
      <c r="G26" s="1">
        <v>9.048</v>
      </c>
      <c r="H26" s="1">
        <v>4.872</v>
      </c>
      <c r="I26" s="1">
        <v>2.784</v>
      </c>
      <c r="J26" s="1">
        <v>4.176</v>
      </c>
      <c r="K26" s="1">
        <v>11.832</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10.44</v>
      </c>
      <c r="H27" s="1">
        <v>10.44</v>
      </c>
      <c r="I27" s="1">
        <v>13.224</v>
      </c>
      <c r="J27" s="1">
        <v>16.008</v>
      </c>
      <c r="K27" s="1">
        <v>18.792</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4.872</v>
      </c>
      <c r="G28" s="1">
        <v>2.088</v>
      </c>
      <c r="H28" s="1">
        <v>22.272</v>
      </c>
      <c r="I28" s="1">
        <v>33.408</v>
      </c>
      <c r="J28" s="1">
        <v>26.448</v>
      </c>
      <c r="K28" s="1">
        <v>30.624</v>
      </c>
      <c r="L28" s="2"/>
      <c r="M28" s="2"/>
      <c r="N28" s="2"/>
      <c r="O28" s="2"/>
      <c r="P28" s="2"/>
      <c r="Q28" s="2"/>
      <c r="R28" s="2"/>
      <c r="S28" s="2"/>
      <c r="T28" s="2"/>
      <c r="U28" s="2"/>
      <c r="V28" s="2"/>
      <c r="W28" s="2"/>
      <c r="X28" s="2"/>
      <c r="Y28" s="2"/>
      <c r="Z28" s="2"/>
    </row>
    <row r="29" ht="15.75" customHeight="1">
      <c r="A29" s="1" t="s">
        <v>88</v>
      </c>
      <c r="B29" s="1">
        <v>52.89599999999999</v>
      </c>
      <c r="C29" s="1">
        <v>87.696</v>
      </c>
      <c r="D29" s="1">
        <v>66.816</v>
      </c>
      <c r="E29" s="1">
        <v>66.11999999999999</v>
      </c>
      <c r="F29" s="1">
        <v>133.632</v>
      </c>
      <c r="G29" s="1">
        <v>101.616</v>
      </c>
      <c r="H29" s="1">
        <v>176.088</v>
      </c>
      <c r="I29" s="1">
        <v>203.232</v>
      </c>
      <c r="J29" s="1">
        <v>229.68</v>
      </c>
      <c r="K29" s="1">
        <v>252.648</v>
      </c>
      <c r="L29" s="2"/>
      <c r="M29" s="2"/>
      <c r="N29" s="2"/>
      <c r="O29" s="2"/>
      <c r="P29" s="2"/>
      <c r="Q29" s="2"/>
      <c r="R29" s="2"/>
      <c r="S29" s="2"/>
      <c r="T29" s="2"/>
      <c r="U29" s="2"/>
      <c r="V29" s="2"/>
      <c r="W29" s="2"/>
      <c r="X29" s="2"/>
      <c r="Y29" s="2"/>
      <c r="Z29" s="2"/>
    </row>
    <row r="30" ht="15.75" customHeight="1">
      <c r="A30" s="1" t="s">
        <v>89</v>
      </c>
      <c r="B30" s="1">
        <v>13.224</v>
      </c>
      <c r="C30" s="1">
        <v>10.44</v>
      </c>
      <c r="D30" s="1">
        <v>10.44</v>
      </c>
      <c r="E30" s="1">
        <v>15.312</v>
      </c>
      <c r="F30" s="1">
        <v>12.528</v>
      </c>
      <c r="G30" s="1">
        <v>28.536</v>
      </c>
      <c r="H30" s="1">
        <v>20.184</v>
      </c>
      <c r="I30" s="1">
        <v>17.4</v>
      </c>
      <c r="J30" s="1">
        <v>24.36</v>
      </c>
      <c r="K30" s="1">
        <v>24.36</v>
      </c>
      <c r="L30" s="2"/>
      <c r="M30" s="2"/>
      <c r="N30" s="2"/>
      <c r="O30" s="2"/>
      <c r="P30" s="2"/>
      <c r="Q30" s="2"/>
      <c r="R30" s="2"/>
      <c r="S30" s="2"/>
      <c r="T30" s="2"/>
      <c r="U30" s="2"/>
      <c r="V30" s="2"/>
      <c r="W30" s="2"/>
      <c r="X30" s="2"/>
      <c r="Y30" s="2"/>
      <c r="Z30" s="2"/>
    </row>
    <row r="31" ht="15.75" customHeight="1">
      <c r="A31" s="1" t="s">
        <v>90</v>
      </c>
      <c r="B31" s="1">
        <v>207.408</v>
      </c>
      <c r="C31" s="1">
        <v>231.768</v>
      </c>
      <c r="D31" s="1">
        <v>206.712</v>
      </c>
      <c r="E31" s="1">
        <v>254.736</v>
      </c>
      <c r="F31" s="1">
        <v>318.768</v>
      </c>
      <c r="G31" s="1">
        <v>322.248</v>
      </c>
      <c r="H31" s="1">
        <v>462.1439999999999</v>
      </c>
      <c r="I31" s="1">
        <v>588.12</v>
      </c>
      <c r="J31" s="1">
        <v>723.8399999999999</v>
      </c>
      <c r="K31" s="1">
        <v>716.88</v>
      </c>
      <c r="L31" s="2"/>
      <c r="M31" s="2"/>
      <c r="N31" s="2"/>
      <c r="O31" s="2"/>
      <c r="P31" s="2"/>
      <c r="Q31" s="2"/>
      <c r="R31" s="2"/>
      <c r="S31" s="2"/>
      <c r="T31" s="2"/>
      <c r="U31" s="2"/>
      <c r="V31" s="2"/>
      <c r="W31" s="2"/>
      <c r="X31" s="2"/>
      <c r="Y31" s="2"/>
      <c r="Z31" s="2"/>
    </row>
    <row r="32" ht="15.75" customHeight="1">
      <c r="A32" s="1" t="s">
        <v>91</v>
      </c>
      <c r="B32" s="1">
        <v>199.056</v>
      </c>
      <c r="C32" s="1">
        <v>219.936</v>
      </c>
      <c r="D32" s="1">
        <v>226.896</v>
      </c>
      <c r="E32" s="1">
        <v>240.816</v>
      </c>
      <c r="F32" s="1">
        <v>233.16</v>
      </c>
      <c r="G32" s="1">
        <v>421.776</v>
      </c>
      <c r="H32" s="1">
        <v>300.672</v>
      </c>
      <c r="I32" s="1">
        <v>709.92</v>
      </c>
      <c r="J32" s="1">
        <v>814.3199999999999</v>
      </c>
      <c r="K32" s="1">
        <v>828.2399999999999</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32.712</v>
      </c>
      <c r="H33" s="1">
        <v>39.672</v>
      </c>
      <c r="I33" s="1">
        <v>43.15199999999999</v>
      </c>
      <c r="J33" s="1">
        <v>50.808</v>
      </c>
      <c r="K33" s="1">
        <v>57.76799999999999</v>
      </c>
      <c r="L33" s="2"/>
      <c r="M33" s="2"/>
      <c r="N33" s="2"/>
      <c r="O33" s="2"/>
      <c r="P33" s="2"/>
      <c r="Q33" s="2"/>
      <c r="R33" s="2"/>
      <c r="S33" s="2"/>
      <c r="T33" s="2"/>
      <c r="U33" s="2"/>
      <c r="V33" s="2"/>
      <c r="W33" s="2"/>
      <c r="X33" s="2"/>
      <c r="Y33" s="2"/>
      <c r="Z33" s="2"/>
    </row>
    <row r="34" ht="15.75" customHeight="1">
      <c r="A34" s="1" t="s">
        <v>93</v>
      </c>
      <c r="B34" s="1">
        <v>16.704</v>
      </c>
      <c r="C34" s="1">
        <v>19.488</v>
      </c>
      <c r="D34" s="1">
        <v>18.096</v>
      </c>
      <c r="E34" s="1">
        <v>19.488</v>
      </c>
      <c r="F34" s="1">
        <v>19.488</v>
      </c>
      <c r="G34" s="1">
        <v>18.096</v>
      </c>
      <c r="H34" s="1">
        <v>23.664</v>
      </c>
      <c r="I34" s="1">
        <v>20.184</v>
      </c>
      <c r="J34" s="1">
        <v>17.4</v>
      </c>
      <c r="K34" s="1">
        <v>16.704</v>
      </c>
      <c r="L34" s="2"/>
      <c r="M34" s="2"/>
      <c r="N34" s="2"/>
      <c r="O34" s="2"/>
      <c r="P34" s="2"/>
      <c r="Q34" s="2"/>
      <c r="R34" s="2"/>
      <c r="S34" s="2"/>
      <c r="T34" s="2"/>
      <c r="U34" s="2"/>
      <c r="V34" s="2"/>
      <c r="W34" s="2"/>
      <c r="X34" s="2"/>
      <c r="Y34" s="2"/>
      <c r="Z34" s="2"/>
    </row>
    <row r="35" ht="15.75" customHeight="1">
      <c r="A35" s="1" t="s">
        <v>94</v>
      </c>
      <c r="B35" s="1">
        <v>27.84</v>
      </c>
      <c r="C35" s="1">
        <v>27.144</v>
      </c>
      <c r="D35" s="1">
        <v>26.448</v>
      </c>
      <c r="E35" s="1">
        <v>29.232</v>
      </c>
      <c r="F35" s="1">
        <v>54.288</v>
      </c>
      <c r="G35" s="1">
        <v>59.85599999999999</v>
      </c>
      <c r="H35" s="1">
        <v>51.504</v>
      </c>
      <c r="I35" s="1">
        <v>87.696</v>
      </c>
      <c r="J35" s="1">
        <v>72.384</v>
      </c>
      <c r="K35" s="1">
        <v>56.376</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14.616</v>
      </c>
      <c r="I36" s="1">
        <v>0.0</v>
      </c>
      <c r="J36" s="1">
        <v>0.0</v>
      </c>
      <c r="K36" s="1">
        <v>0.0</v>
      </c>
      <c r="L36" s="2"/>
      <c r="M36" s="2"/>
      <c r="N36" s="2"/>
      <c r="O36" s="2"/>
      <c r="P36" s="2"/>
      <c r="Q36" s="2"/>
      <c r="R36" s="2"/>
      <c r="S36" s="2"/>
      <c r="T36" s="2"/>
      <c r="U36" s="2"/>
      <c r="V36" s="2"/>
      <c r="W36" s="2"/>
      <c r="X36" s="2"/>
      <c r="Y36" s="2"/>
      <c r="Z36" s="2"/>
    </row>
    <row r="37" ht="15.75" customHeight="1">
      <c r="A37" s="1" t="s">
        <v>96</v>
      </c>
      <c r="B37" s="1">
        <v>452.4</v>
      </c>
      <c r="C37" s="1">
        <v>499.032</v>
      </c>
      <c r="D37" s="1">
        <v>479.544</v>
      </c>
      <c r="E37" s="1">
        <v>544.968</v>
      </c>
      <c r="F37" s="1">
        <v>625.704</v>
      </c>
      <c r="G37" s="1">
        <v>856.0799999999999</v>
      </c>
      <c r="H37" s="1">
        <v>890.8799999999999</v>
      </c>
      <c r="I37" s="1">
        <v>1447.68</v>
      </c>
      <c r="J37" s="1">
        <v>1677.36</v>
      </c>
      <c r="K37" s="1">
        <v>1670.4</v>
      </c>
      <c r="L37" s="2"/>
      <c r="M37" s="2"/>
      <c r="N37" s="2"/>
      <c r="O37" s="2"/>
      <c r="P37" s="2"/>
      <c r="Q37" s="2"/>
      <c r="R37" s="2"/>
      <c r="S37" s="2"/>
      <c r="T37" s="2"/>
      <c r="U37" s="2"/>
      <c r="V37" s="2"/>
      <c r="W37" s="2"/>
      <c r="X37" s="2"/>
      <c r="Y37" s="2"/>
      <c r="Z37" s="2"/>
    </row>
    <row r="38" ht="15.75" customHeight="1">
      <c r="A38" s="1" t="s">
        <v>97</v>
      </c>
      <c r="B38" s="1">
        <v>361.224</v>
      </c>
      <c r="C38" s="1">
        <v>367.488</v>
      </c>
      <c r="D38" s="1">
        <v>377.928</v>
      </c>
      <c r="E38" s="1">
        <v>382.104</v>
      </c>
      <c r="F38" s="1">
        <v>359.832</v>
      </c>
      <c r="G38" s="1">
        <v>363.312</v>
      </c>
      <c r="H38" s="1">
        <v>366.0959999999999</v>
      </c>
      <c r="I38" s="1">
        <v>368.88</v>
      </c>
      <c r="J38" s="1">
        <v>362.616</v>
      </c>
      <c r="K38" s="1">
        <v>602.736</v>
      </c>
      <c r="L38" s="2"/>
      <c r="M38" s="2"/>
      <c r="N38" s="2"/>
      <c r="O38" s="2"/>
      <c r="P38" s="2"/>
      <c r="Q38" s="2"/>
      <c r="R38" s="2"/>
      <c r="S38" s="2"/>
      <c r="T38" s="2"/>
      <c r="U38" s="2"/>
      <c r="V38" s="2"/>
      <c r="W38" s="2"/>
      <c r="X38" s="2"/>
      <c r="Y38" s="2"/>
      <c r="Z38" s="2"/>
    </row>
    <row r="39" ht="15.75" customHeight="1">
      <c r="A39" s="1" t="s">
        <v>98</v>
      </c>
      <c r="B39" s="1">
        <v>9.744</v>
      </c>
      <c r="C39" s="1">
        <v>9.048</v>
      </c>
      <c r="D39" s="1">
        <v>8.352</v>
      </c>
      <c r="E39" s="1">
        <v>8.352</v>
      </c>
      <c r="F39" s="1">
        <v>7.656</v>
      </c>
      <c r="G39" s="1">
        <v>7.656</v>
      </c>
      <c r="H39" s="1">
        <v>7.656</v>
      </c>
      <c r="I39" s="1">
        <v>7.656</v>
      </c>
      <c r="J39" s="1">
        <v>10.44</v>
      </c>
      <c r="K39" s="1">
        <v>18.096</v>
      </c>
      <c r="L39" s="2"/>
      <c r="M39" s="2"/>
      <c r="N39" s="2"/>
      <c r="O39" s="2"/>
      <c r="P39" s="2"/>
      <c r="Q39" s="2"/>
      <c r="R39" s="2"/>
      <c r="S39" s="2"/>
      <c r="T39" s="2"/>
      <c r="U39" s="2"/>
      <c r="V39" s="2"/>
      <c r="W39" s="2"/>
      <c r="X39" s="2"/>
      <c r="Y39" s="2"/>
      <c r="Z39" s="2"/>
    </row>
    <row r="40" ht="15.75" customHeight="1">
      <c r="A40" s="1" t="s">
        <v>99</v>
      </c>
      <c r="B40" s="1">
        <v>2.088</v>
      </c>
      <c r="C40" s="1">
        <v>27.84</v>
      </c>
      <c r="D40" s="1">
        <v>51.504</v>
      </c>
      <c r="E40" s="1">
        <v>84.216</v>
      </c>
      <c r="F40" s="1">
        <v>132.936</v>
      </c>
      <c r="G40" s="1">
        <v>168.432</v>
      </c>
      <c r="H40" s="1">
        <v>207.408</v>
      </c>
      <c r="I40" s="1">
        <v>290.232</v>
      </c>
      <c r="J40" s="1">
        <v>369.576</v>
      </c>
      <c r="K40" s="1">
        <v>503.9039999999999</v>
      </c>
      <c r="L40" s="2"/>
      <c r="M40" s="2"/>
      <c r="N40" s="2"/>
      <c r="O40" s="2"/>
      <c r="P40" s="2"/>
      <c r="Q40" s="2"/>
      <c r="R40" s="2"/>
      <c r="S40" s="2"/>
      <c r="T40" s="2"/>
      <c r="U40" s="2"/>
      <c r="V40" s="2"/>
      <c r="W40" s="2"/>
      <c r="X40" s="2"/>
      <c r="Y40" s="2"/>
      <c r="Z40" s="2"/>
    </row>
    <row r="41" ht="15.75" customHeight="1">
      <c r="A41" s="1" t="s">
        <v>100</v>
      </c>
      <c r="B41" s="1">
        <v>22.968</v>
      </c>
      <c r="C41" s="1">
        <v>47.328</v>
      </c>
      <c r="D41" s="1">
        <v>37.584</v>
      </c>
      <c r="E41" s="1">
        <v>52.2</v>
      </c>
      <c r="F41" s="1">
        <v>48.02399999999999</v>
      </c>
      <c r="G41" s="1">
        <v>64.032</v>
      </c>
      <c r="H41" s="1">
        <v>41.064</v>
      </c>
      <c r="I41" s="1">
        <v>15.312</v>
      </c>
      <c r="J41" s="1">
        <v>41.76</v>
      </c>
      <c r="K41" s="1">
        <v>44.544</v>
      </c>
      <c r="L41" s="2"/>
      <c r="M41" s="2"/>
      <c r="N41" s="2"/>
      <c r="O41" s="2"/>
      <c r="P41" s="2"/>
      <c r="Q41" s="2"/>
      <c r="R41" s="2"/>
      <c r="S41" s="2"/>
      <c r="T41" s="2"/>
      <c r="U41" s="2"/>
      <c r="V41" s="2"/>
      <c r="W41" s="2"/>
      <c r="X41" s="2"/>
      <c r="Y41" s="2"/>
      <c r="Z41" s="2"/>
    </row>
    <row r="42" ht="15.75" customHeight="1">
      <c r="A42" s="1" t="s">
        <v>101</v>
      </c>
      <c r="B42" s="1">
        <v>397.416</v>
      </c>
      <c r="C42" s="1">
        <v>452.4</v>
      </c>
      <c r="D42" s="1">
        <v>477.456</v>
      </c>
      <c r="E42" s="1">
        <v>527.568</v>
      </c>
      <c r="F42" s="1">
        <v>549.144</v>
      </c>
      <c r="G42" s="1">
        <v>604.1279999999999</v>
      </c>
      <c r="H42" s="1">
        <v>622.92</v>
      </c>
      <c r="I42" s="1">
        <v>683.472</v>
      </c>
      <c r="J42" s="1">
        <v>786.4799999999999</v>
      </c>
      <c r="K42" s="1">
        <v>1169.28</v>
      </c>
      <c r="L42" s="2"/>
      <c r="M42" s="2"/>
      <c r="N42" s="2"/>
      <c r="O42" s="2"/>
      <c r="P42" s="2"/>
      <c r="Q42" s="2"/>
      <c r="R42" s="2"/>
      <c r="S42" s="2"/>
      <c r="T42" s="2"/>
      <c r="U42" s="2"/>
      <c r="V42" s="2"/>
      <c r="W42" s="2"/>
      <c r="X42" s="2"/>
      <c r="Y42" s="2"/>
      <c r="Z42" s="2"/>
    </row>
    <row r="43" ht="15.75" customHeight="1">
      <c r="A43" s="1" t="s">
        <v>102</v>
      </c>
      <c r="B43" s="1">
        <v>11.832</v>
      </c>
      <c r="C43" s="1">
        <v>14.616</v>
      </c>
      <c r="D43" s="1">
        <v>16.704</v>
      </c>
      <c r="E43" s="1">
        <v>20.184</v>
      </c>
      <c r="F43" s="1">
        <v>21.576</v>
      </c>
      <c r="G43" s="1">
        <v>54.288</v>
      </c>
      <c r="H43" s="1">
        <v>11.832</v>
      </c>
      <c r="I43" s="1">
        <v>2.784</v>
      </c>
      <c r="J43" s="1">
        <v>2.088</v>
      </c>
      <c r="K43" s="1">
        <v>2.088</v>
      </c>
      <c r="L43" s="2"/>
      <c r="M43" s="2"/>
      <c r="N43" s="2"/>
      <c r="O43" s="2"/>
      <c r="P43" s="2"/>
      <c r="Q43" s="2"/>
      <c r="R43" s="2"/>
      <c r="S43" s="2"/>
      <c r="T43" s="2"/>
      <c r="U43" s="2"/>
      <c r="V43" s="2"/>
      <c r="W43" s="2"/>
      <c r="X43" s="2"/>
      <c r="Y43" s="2"/>
      <c r="Z43" s="2"/>
    </row>
    <row r="44" ht="15.75" customHeight="1">
      <c r="A44" s="1" t="s">
        <v>103</v>
      </c>
      <c r="B44" s="1">
        <v>397.416</v>
      </c>
      <c r="C44" s="1">
        <v>453.0959999999999</v>
      </c>
      <c r="D44" s="1">
        <v>477.456</v>
      </c>
      <c r="E44" s="1">
        <v>528.264</v>
      </c>
      <c r="F44" s="1">
        <v>549.8399999999999</v>
      </c>
      <c r="G44" s="1">
        <v>604.824</v>
      </c>
      <c r="H44" s="1">
        <v>635.448</v>
      </c>
      <c r="I44" s="1">
        <v>686.256</v>
      </c>
      <c r="J44" s="1">
        <v>786.4799999999999</v>
      </c>
      <c r="K44" s="1">
        <v>1169.28</v>
      </c>
      <c r="L44" s="2"/>
      <c r="M44" s="2"/>
      <c r="N44" s="2"/>
      <c r="O44" s="2"/>
      <c r="P44" s="2"/>
      <c r="Q44" s="2"/>
      <c r="R44" s="2"/>
      <c r="S44" s="2"/>
      <c r="T44" s="2"/>
      <c r="U44" s="2"/>
      <c r="V44" s="2"/>
      <c r="W44" s="2"/>
      <c r="X44" s="2"/>
      <c r="Y44" s="2"/>
      <c r="Z44" s="2"/>
    </row>
    <row r="45" ht="15.75" customHeight="1">
      <c r="A45" s="1" t="s">
        <v>104</v>
      </c>
      <c r="B45" s="1">
        <v>849.1199999999999</v>
      </c>
      <c r="C45" s="1">
        <v>953.52</v>
      </c>
      <c r="D45" s="1">
        <v>953.52</v>
      </c>
      <c r="E45" s="1">
        <v>1071.84</v>
      </c>
      <c r="F45" s="1">
        <v>1176.24</v>
      </c>
      <c r="G45" s="1">
        <v>1461.6</v>
      </c>
      <c r="H45" s="1">
        <v>1531.2</v>
      </c>
      <c r="I45" s="1">
        <v>2136.72</v>
      </c>
      <c r="J45" s="1">
        <v>2463.84</v>
      </c>
      <c r="K45" s="1">
        <v>2846.64</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63.336</v>
      </c>
      <c r="C47" s="1">
        <v>64.032</v>
      </c>
      <c r="D47" s="1">
        <v>64.728</v>
      </c>
      <c r="E47" s="1">
        <v>65.42399999999999</v>
      </c>
      <c r="F47" s="1">
        <v>63.336</v>
      </c>
      <c r="G47" s="1">
        <v>64.032</v>
      </c>
      <c r="H47" s="1">
        <v>64.032</v>
      </c>
      <c r="I47" s="1">
        <v>63.336</v>
      </c>
      <c r="J47" s="1">
        <v>63.336</v>
      </c>
      <c r="K47" s="1">
        <v>67.512</v>
      </c>
      <c r="L47" s="2"/>
      <c r="M47" s="2"/>
      <c r="N47" s="2"/>
      <c r="O47" s="2"/>
      <c r="P47" s="2"/>
      <c r="Q47" s="2"/>
      <c r="R47" s="2"/>
      <c r="S47" s="2"/>
      <c r="T47" s="2"/>
      <c r="U47" s="2"/>
      <c r="V47" s="2"/>
      <c r="W47" s="2"/>
      <c r="X47" s="2"/>
      <c r="Y47" s="2"/>
      <c r="Z47" s="2"/>
    </row>
    <row r="48" ht="15.75" customHeight="1">
      <c r="A48" s="1" t="s">
        <v>106</v>
      </c>
      <c r="B48" s="1">
        <v>63.336</v>
      </c>
      <c r="C48" s="1">
        <v>64.032</v>
      </c>
      <c r="D48" s="1">
        <v>64.728</v>
      </c>
      <c r="E48" s="1">
        <v>65.42399999999999</v>
      </c>
      <c r="F48" s="1">
        <v>63.336</v>
      </c>
      <c r="G48" s="1">
        <v>64.032</v>
      </c>
      <c r="H48" s="1">
        <v>64.032</v>
      </c>
      <c r="I48" s="1">
        <v>64.032</v>
      </c>
      <c r="J48" s="1">
        <v>63.336</v>
      </c>
      <c r="K48" s="1">
        <v>68.208</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-12.528</v>
      </c>
      <c r="C50" s="1">
        <v>28.536</v>
      </c>
      <c r="D50" s="1">
        <v>73.776</v>
      </c>
      <c r="E50" s="1">
        <v>104.4</v>
      </c>
      <c r="F50" s="1">
        <v>16.008</v>
      </c>
      <c r="G50" s="1">
        <v>27.144</v>
      </c>
      <c r="H50" s="1">
        <v>-27.84</v>
      </c>
      <c r="I50" s="1">
        <v>-425.256</v>
      </c>
      <c r="J50" s="1">
        <v>-407.16</v>
      </c>
      <c r="K50" s="1">
        <v>-157.992</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202.536</v>
      </c>
      <c r="C52" s="1">
        <v>226.2</v>
      </c>
      <c r="D52" s="1">
        <v>228.984</v>
      </c>
      <c r="E52" s="1">
        <v>242.904</v>
      </c>
      <c r="F52" s="1">
        <v>247.08</v>
      </c>
      <c r="G52" s="1">
        <v>469.104</v>
      </c>
      <c r="H52" s="1">
        <v>352.176</v>
      </c>
      <c r="I52" s="1">
        <v>772.56</v>
      </c>
      <c r="J52" s="1">
        <v>883.92</v>
      </c>
      <c r="K52" s="1">
        <v>904.8</v>
      </c>
      <c r="L52" s="2"/>
      <c r="M52" s="2"/>
      <c r="N52" s="2"/>
      <c r="O52" s="2"/>
      <c r="P52" s="2"/>
      <c r="Q52" s="2"/>
      <c r="R52" s="2"/>
      <c r="S52" s="2"/>
      <c r="T52" s="2"/>
      <c r="U52" s="2"/>
      <c r="V52" s="2"/>
      <c r="W52" s="2"/>
      <c r="X52" s="2"/>
      <c r="Y52" s="2"/>
      <c r="Z52" s="2"/>
    </row>
    <row r="53" ht="15.75" customHeight="1">
      <c r="A53" s="1" t="s">
        <v>131</v>
      </c>
      <c r="B53" s="1">
        <v>128.76</v>
      </c>
      <c r="C53" s="1">
        <v>107.88</v>
      </c>
      <c r="D53" s="1">
        <v>28.536</v>
      </c>
      <c r="E53" s="1">
        <v>12.528</v>
      </c>
      <c r="F53" s="1">
        <v>91.17599999999999</v>
      </c>
      <c r="G53" s="1">
        <v>219.24</v>
      </c>
      <c r="H53" s="1">
        <v>222.024</v>
      </c>
      <c r="I53" s="1">
        <v>675.12</v>
      </c>
      <c r="J53" s="1">
        <v>772.56</v>
      </c>
      <c r="K53" s="1">
        <v>786.4799999999999</v>
      </c>
      <c r="L53" s="2"/>
      <c r="M53" s="2"/>
      <c r="N53" s="2"/>
      <c r="O53" s="2"/>
      <c r="P53" s="2"/>
      <c r="Q53" s="2"/>
      <c r="R53" s="2"/>
      <c r="S53" s="2"/>
      <c r="T53" s="2"/>
      <c r="U53" s="2"/>
      <c r="V53" s="2"/>
      <c r="W53" s="2"/>
      <c r="X53" s="2"/>
      <c r="Y53" s="2"/>
      <c r="Z53" s="2"/>
    </row>
    <row r="54" ht="15.75" customHeight="1">
      <c r="A54" s="1" t="s">
        <v>132</v>
      </c>
      <c r="B54" s="1">
        <v>16.704</v>
      </c>
      <c r="C54" s="1">
        <v>19.488</v>
      </c>
      <c r="D54" s="1">
        <v>18.096</v>
      </c>
      <c r="E54" s="1">
        <v>19.488</v>
      </c>
      <c r="F54" s="1">
        <v>19.488</v>
      </c>
      <c r="G54" s="1">
        <v>18.096</v>
      </c>
      <c r="H54" s="1">
        <v>23.664</v>
      </c>
      <c r="I54" s="1">
        <v>20.184</v>
      </c>
      <c r="J54" s="1">
        <v>17.4</v>
      </c>
      <c r="K54" s="1">
        <v>16.704</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27.144</v>
      </c>
      <c r="H55" s="1">
        <v>18.096</v>
      </c>
      <c r="I55" s="1">
        <v>21.576</v>
      </c>
      <c r="J55" s="1">
        <v>23.664</v>
      </c>
      <c r="K55" s="1">
        <v>34.104</v>
      </c>
      <c r="L55" s="2"/>
      <c r="M55" s="2"/>
      <c r="N55" s="2"/>
      <c r="O55" s="2"/>
      <c r="P55" s="2"/>
      <c r="Q55" s="2"/>
      <c r="R55" s="2"/>
      <c r="S55" s="2"/>
      <c r="T55" s="2"/>
      <c r="U55" s="2"/>
      <c r="V55" s="2"/>
      <c r="W55" s="2"/>
      <c r="X55" s="2"/>
      <c r="Y55" s="2"/>
      <c r="Z55" s="2"/>
    </row>
    <row r="56" ht="15.75" customHeight="1">
      <c r="A56" s="1" t="s">
        <v>134</v>
      </c>
      <c r="B56" s="1">
        <v>11.832</v>
      </c>
      <c r="C56" s="1">
        <v>14.616</v>
      </c>
      <c r="D56" s="1">
        <v>16.704</v>
      </c>
      <c r="E56" s="1">
        <v>20.184</v>
      </c>
      <c r="F56" s="1">
        <v>21.576</v>
      </c>
      <c r="G56" s="1">
        <v>54.288</v>
      </c>
      <c r="H56" s="1">
        <v>11.832</v>
      </c>
      <c r="I56" s="1">
        <v>2.784</v>
      </c>
      <c r="J56" s="1">
        <v>2.088</v>
      </c>
      <c r="K56" s="1">
        <v>2.088</v>
      </c>
      <c r="L56" s="2"/>
      <c r="M56" s="2"/>
      <c r="N56" s="2"/>
      <c r="O56" s="2"/>
      <c r="P56" s="2"/>
      <c r="Q56" s="2"/>
      <c r="R56" s="2"/>
      <c r="S56" s="2"/>
      <c r="T56" s="2"/>
      <c r="U56" s="2"/>
      <c r="V56" s="2"/>
      <c r="W56" s="2"/>
      <c r="X56" s="2"/>
      <c r="Y56" s="2"/>
      <c r="Z56" s="2"/>
    </row>
    <row r="57" ht="15.75" customHeight="1">
      <c r="A57" s="1" t="s">
        <v>135</v>
      </c>
      <c r="B57" s="1">
        <v>3.48</v>
      </c>
      <c r="C57" s="1">
        <v>3.48</v>
      </c>
      <c r="D57" s="1">
        <v>3.48</v>
      </c>
      <c r="E57" s="1">
        <v>3.48</v>
      </c>
      <c r="F57" s="1">
        <v>3.48</v>
      </c>
      <c r="G57" s="1">
        <v>3.48</v>
      </c>
      <c r="H57" s="1">
        <v>3.48</v>
      </c>
      <c r="I57" s="1">
        <v>3.48</v>
      </c>
      <c r="J57" s="1">
        <v>3.48</v>
      </c>
      <c r="K57" s="1">
        <v>3.48</v>
      </c>
      <c r="L57" s="2"/>
      <c r="M57" s="2"/>
      <c r="N57" s="2"/>
      <c r="O57" s="2"/>
      <c r="P57" s="2"/>
      <c r="Q57" s="2"/>
      <c r="R57" s="2"/>
      <c r="S57" s="2"/>
      <c r="T57" s="2"/>
      <c r="U57" s="2"/>
      <c r="V57" s="2"/>
      <c r="W57" s="2"/>
      <c r="X57" s="2"/>
      <c r="Y57" s="2"/>
      <c r="Z57" s="2"/>
    </row>
    <row r="58" ht="15.75" customHeight="1">
      <c r="A58" s="1" t="s">
        <v>136</v>
      </c>
      <c r="B58" s="1">
        <v>7.656</v>
      </c>
      <c r="C58" s="1">
        <v>7.656</v>
      </c>
      <c r="D58" s="1">
        <v>7.656</v>
      </c>
      <c r="E58" s="1">
        <v>10.44</v>
      </c>
      <c r="F58" s="1">
        <v>20.184</v>
      </c>
      <c r="G58" s="1">
        <v>22.272</v>
      </c>
      <c r="H58" s="1">
        <v>40.36799999999999</v>
      </c>
      <c r="I58" s="1">
        <v>72.384</v>
      </c>
      <c r="J58" s="1">
        <v>96.744</v>
      </c>
      <c r="K58" s="1">
        <v>106.488</v>
      </c>
      <c r="L58" s="2"/>
      <c r="M58" s="2"/>
      <c r="N58" s="2"/>
      <c r="O58" s="2"/>
      <c r="P58" s="2"/>
      <c r="Q58" s="2"/>
      <c r="R58" s="2"/>
      <c r="S58" s="2"/>
      <c r="T58" s="2"/>
      <c r="U58" s="2"/>
      <c r="V58" s="2"/>
      <c r="W58" s="2"/>
      <c r="X58" s="2"/>
      <c r="Y58" s="2"/>
      <c r="Z58" s="2"/>
    </row>
    <row r="59" ht="15.75" customHeight="1">
      <c r="A59" s="1" t="s">
        <v>137</v>
      </c>
      <c r="B59" s="1">
        <v>19.488</v>
      </c>
      <c r="C59" s="1">
        <v>22.272</v>
      </c>
      <c r="D59" s="1">
        <v>23.664</v>
      </c>
      <c r="E59" s="1">
        <v>27.84</v>
      </c>
      <c r="F59" s="1">
        <v>24.36</v>
      </c>
      <c r="G59" s="1">
        <v>23.664</v>
      </c>
      <c r="H59" s="1">
        <v>45.23999999999999</v>
      </c>
      <c r="I59" s="1">
        <v>52.89599999999999</v>
      </c>
      <c r="J59" s="1">
        <v>58.464</v>
      </c>
      <c r="K59" s="1">
        <v>68.208</v>
      </c>
      <c r="L59" s="2"/>
      <c r="M59" s="2"/>
      <c r="N59" s="2"/>
      <c r="O59" s="2"/>
      <c r="P59" s="2"/>
      <c r="Q59" s="2"/>
      <c r="R59" s="2"/>
      <c r="S59" s="2"/>
      <c r="T59" s="2"/>
      <c r="U59" s="2"/>
      <c r="V59" s="2"/>
      <c r="W59" s="2"/>
      <c r="X59" s="2"/>
      <c r="Y59" s="2"/>
      <c r="Z59" s="2"/>
    </row>
    <row r="60" ht="15.75" customHeight="1">
      <c r="A60" s="1" t="s">
        <v>138</v>
      </c>
      <c r="B60" s="1">
        <v>0.696</v>
      </c>
      <c r="C60" s="1">
        <v>1.392</v>
      </c>
      <c r="D60" s="1">
        <v>0.696</v>
      </c>
      <c r="E60" s="1">
        <v>0.696</v>
      </c>
      <c r="F60" s="1">
        <v>1.392</v>
      </c>
      <c r="G60" s="1">
        <v>0.696</v>
      </c>
      <c r="H60" s="1">
        <v>7.656</v>
      </c>
      <c r="I60" s="1">
        <v>18.792</v>
      </c>
      <c r="J60" s="1">
        <v>22.968</v>
      </c>
      <c r="K60" s="1">
        <v>30.624</v>
      </c>
      <c r="L60" s="2"/>
      <c r="M60" s="2"/>
      <c r="N60" s="2"/>
      <c r="O60" s="2"/>
      <c r="P60" s="2"/>
      <c r="Q60" s="2"/>
      <c r="R60" s="2"/>
      <c r="S60" s="2"/>
      <c r="T60" s="2"/>
      <c r="U60" s="2"/>
      <c r="V60" s="2"/>
      <c r="W60" s="2"/>
      <c r="X60" s="2"/>
      <c r="Y60" s="2"/>
      <c r="Z60" s="2"/>
    </row>
    <row r="61" ht="15.75" customHeight="1">
      <c r="A61" s="1" t="s">
        <v>139</v>
      </c>
      <c r="B61" s="1">
        <v>13.92</v>
      </c>
      <c r="C61" s="1">
        <v>11.136</v>
      </c>
      <c r="D61" s="1">
        <v>11.136</v>
      </c>
      <c r="E61" s="1">
        <v>14.616</v>
      </c>
      <c r="F61" s="1">
        <v>14.616</v>
      </c>
      <c r="G61" s="1">
        <v>20.184</v>
      </c>
      <c r="H61" s="1">
        <v>21.576</v>
      </c>
      <c r="I61" s="1">
        <v>23.664</v>
      </c>
      <c r="J61" s="1">
        <v>25.056</v>
      </c>
      <c r="K61" s="1">
        <v>27.144</v>
      </c>
      <c r="L61" s="2"/>
      <c r="M61" s="2"/>
      <c r="N61" s="2"/>
      <c r="O61" s="2"/>
      <c r="P61" s="2"/>
      <c r="Q61" s="2"/>
      <c r="R61" s="2"/>
      <c r="S61" s="2"/>
      <c r="T61" s="2"/>
      <c r="U61" s="2"/>
      <c r="V61" s="2"/>
      <c r="W61" s="2"/>
      <c r="X61" s="2"/>
      <c r="Y61" s="2"/>
      <c r="Z61" s="2"/>
    </row>
    <row r="62" ht="15.75" customHeight="1">
      <c r="A62" s="1" t="s">
        <v>140</v>
      </c>
      <c r="B62" s="1">
        <v>59.16</v>
      </c>
      <c r="C62" s="1">
        <v>46.632</v>
      </c>
      <c r="D62" s="1">
        <v>48.02399999999999</v>
      </c>
      <c r="E62" s="1">
        <v>49.416</v>
      </c>
      <c r="F62" s="1">
        <v>57.76799999999999</v>
      </c>
      <c r="G62" s="1">
        <v>80.73599999999999</v>
      </c>
      <c r="H62" s="1">
        <v>107.184</v>
      </c>
      <c r="I62" s="1">
        <v>112.056</v>
      </c>
      <c r="J62" s="1">
        <v>139.2</v>
      </c>
      <c r="K62" s="1">
        <v>157.296</v>
      </c>
      <c r="L62" s="2"/>
      <c r="M62" s="2"/>
      <c r="N62" s="2"/>
      <c r="O62" s="2"/>
      <c r="P62" s="2"/>
      <c r="Q62" s="2"/>
      <c r="R62" s="2"/>
      <c r="S62" s="2"/>
      <c r="T62" s="2"/>
      <c r="U62" s="2"/>
      <c r="V62" s="2"/>
      <c r="W62" s="2"/>
      <c r="X62" s="2"/>
      <c r="Y62" s="2"/>
      <c r="Z62" s="2"/>
    </row>
    <row r="63" ht="15.75" customHeight="1">
      <c r="A63" s="1" t="s">
        <v>141</v>
      </c>
      <c r="B63" s="1">
        <v>34.104</v>
      </c>
      <c r="C63" s="1">
        <v>36.888</v>
      </c>
      <c r="D63" s="1">
        <v>38.976</v>
      </c>
      <c r="E63" s="1">
        <v>45.936</v>
      </c>
      <c r="F63" s="1">
        <v>52.2</v>
      </c>
      <c r="G63" s="1">
        <v>59.16</v>
      </c>
      <c r="H63" s="1">
        <v>55.67999999999999</v>
      </c>
      <c r="I63" s="1">
        <v>77.256</v>
      </c>
      <c r="J63" s="1">
        <v>91.17599999999999</v>
      </c>
      <c r="K63" s="1">
        <v>103.008</v>
      </c>
      <c r="L63" s="2"/>
      <c r="M63" s="2"/>
      <c r="N63" s="2"/>
      <c r="O63" s="2"/>
      <c r="P63" s="2"/>
      <c r="Q63" s="2"/>
      <c r="R63" s="2"/>
      <c r="S63" s="2"/>
      <c r="T63" s="2"/>
      <c r="U63" s="2"/>
      <c r="V63" s="2"/>
      <c r="W63" s="2"/>
      <c r="X63" s="2"/>
      <c r="Y63" s="2"/>
      <c r="Z63" s="2"/>
    </row>
    <row r="64" ht="15.75" customHeight="1">
      <c r="A64" s="1" t="s">
        <v>142</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1.392</v>
      </c>
      <c r="C65" s="1">
        <v>1.392</v>
      </c>
      <c r="D65" s="1">
        <v>0.696</v>
      </c>
      <c r="E65" s="1">
        <v>1.392</v>
      </c>
      <c r="F65" s="1">
        <v>1.392</v>
      </c>
      <c r="G65" s="1">
        <v>2.088</v>
      </c>
      <c r="H65" s="1">
        <v>4.176</v>
      </c>
      <c r="I65" s="1">
        <v>3.48</v>
      </c>
      <c r="J65" s="1">
        <v>4.176</v>
      </c>
      <c r="K65" s="1">
        <v>4.176</v>
      </c>
      <c r="L65" s="2"/>
      <c r="M65" s="2"/>
      <c r="N65" s="2"/>
      <c r="O65" s="2"/>
      <c r="P65" s="2"/>
      <c r="Q65" s="2"/>
      <c r="R65" s="2"/>
      <c r="S65" s="2"/>
      <c r="T65" s="2"/>
      <c r="U65" s="2"/>
      <c r="V65" s="2"/>
      <c r="W65" s="2"/>
      <c r="X65" s="2"/>
      <c r="Y65" s="2"/>
      <c r="Z65" s="2"/>
    </row>
    <row r="66" ht="15.75" customHeight="1">
      <c r="A66" s="1" t="s">
        <v>144</v>
      </c>
      <c r="B66" s="1">
        <v>439.872</v>
      </c>
      <c r="C66" s="1">
        <v>453.792</v>
      </c>
      <c r="D66" s="1">
        <v>473.9759999999999</v>
      </c>
      <c r="E66" s="1">
        <v>519.216</v>
      </c>
      <c r="F66" s="1">
        <v>629.184</v>
      </c>
      <c r="G66" s="1">
        <v>655.632</v>
      </c>
      <c r="H66" s="1">
        <v>807.3599999999999</v>
      </c>
      <c r="I66" s="1">
        <v>1002.24</v>
      </c>
      <c r="J66" s="1">
        <v>1496.4</v>
      </c>
      <c r="K66" s="1">
        <v>1245.84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651.4559999999999</v>
      </c>
      <c r="C2" s="1">
        <v>723.8399999999999</v>
      </c>
      <c r="D2" s="1">
        <v>702.9599999999999</v>
      </c>
      <c r="E2" s="1">
        <v>772.56</v>
      </c>
      <c r="F2" s="1">
        <v>869.9999999999999</v>
      </c>
      <c r="G2" s="1">
        <v>995.28</v>
      </c>
      <c r="H2" s="1">
        <v>995.28</v>
      </c>
      <c r="I2" s="1">
        <v>1517.28</v>
      </c>
      <c r="J2" s="1">
        <v>1795.68</v>
      </c>
      <c r="K2" s="1">
        <v>2108.88</v>
      </c>
      <c r="L2" s="2"/>
      <c r="M2" s="2"/>
      <c r="N2" s="2"/>
      <c r="O2" s="2"/>
      <c r="P2" s="2"/>
      <c r="Q2" s="2"/>
      <c r="R2" s="2"/>
      <c r="S2" s="2"/>
      <c r="T2" s="2"/>
      <c r="U2" s="2"/>
      <c r="V2" s="2"/>
      <c r="W2" s="2"/>
      <c r="X2" s="2"/>
      <c r="Y2" s="2"/>
      <c r="Z2" s="2"/>
    </row>
    <row r="3">
      <c r="A3" s="1" t="s">
        <v>146</v>
      </c>
      <c r="B3" s="1">
        <v>651.4559999999999</v>
      </c>
      <c r="C3" s="1">
        <v>723.8399999999999</v>
      </c>
      <c r="D3" s="1">
        <v>702.9599999999999</v>
      </c>
      <c r="E3" s="1">
        <v>772.56</v>
      </c>
      <c r="F3" s="1">
        <v>869.9999999999999</v>
      </c>
      <c r="G3" s="1">
        <v>995.28</v>
      </c>
      <c r="H3" s="1">
        <v>995.28</v>
      </c>
      <c r="I3" s="1">
        <v>1517.28</v>
      </c>
      <c r="J3" s="1">
        <v>1795.68</v>
      </c>
      <c r="K3" s="1">
        <v>2108.88</v>
      </c>
      <c r="L3" s="2"/>
      <c r="M3" s="2"/>
      <c r="N3" s="2"/>
      <c r="O3" s="2"/>
      <c r="P3" s="2"/>
      <c r="Q3" s="2"/>
      <c r="R3" s="2"/>
      <c r="S3" s="2"/>
      <c r="T3" s="2"/>
      <c r="U3" s="2"/>
      <c r="V3" s="2"/>
      <c r="W3" s="2"/>
      <c r="X3" s="2"/>
      <c r="Y3" s="2"/>
      <c r="Z3" s="2"/>
    </row>
    <row r="4">
      <c r="A4" s="1" t="s">
        <v>147</v>
      </c>
      <c r="B4" s="1">
        <v>480.936</v>
      </c>
      <c r="C4" s="1">
        <v>543.5759999999999</v>
      </c>
      <c r="D4" s="1">
        <v>528.9599999999999</v>
      </c>
      <c r="E4" s="1">
        <v>575.592</v>
      </c>
      <c r="F4" s="1">
        <v>643.8</v>
      </c>
      <c r="G4" s="1">
        <v>737.76</v>
      </c>
      <c r="H4" s="1">
        <v>737.76</v>
      </c>
      <c r="I4" s="1">
        <v>1071.84</v>
      </c>
      <c r="J4" s="1">
        <v>1280.64</v>
      </c>
      <c r="K4" s="1">
        <v>1510.32</v>
      </c>
      <c r="L4" s="2"/>
      <c r="M4" s="2"/>
      <c r="N4" s="2"/>
      <c r="O4" s="2"/>
      <c r="P4" s="2"/>
      <c r="Q4" s="2"/>
      <c r="R4" s="2"/>
      <c r="S4" s="2"/>
      <c r="T4" s="2"/>
      <c r="U4" s="2"/>
      <c r="V4" s="2"/>
      <c r="W4" s="2"/>
      <c r="X4" s="2"/>
      <c r="Y4" s="2"/>
      <c r="Z4" s="2"/>
    </row>
    <row r="5">
      <c r="A5" s="1" t="s">
        <v>148</v>
      </c>
      <c r="B5" s="1">
        <v>170.52</v>
      </c>
      <c r="C5" s="1">
        <v>180.264</v>
      </c>
      <c r="D5" s="1">
        <v>174.696</v>
      </c>
      <c r="E5" s="1">
        <v>200.448</v>
      </c>
      <c r="F5" s="1">
        <v>228.984</v>
      </c>
      <c r="G5" s="1">
        <v>254.736</v>
      </c>
      <c r="H5" s="1">
        <v>260.304</v>
      </c>
      <c r="I5" s="1">
        <v>445.4399999999999</v>
      </c>
      <c r="J5" s="1">
        <v>513.6479999999999</v>
      </c>
      <c r="K5" s="1">
        <v>600.6479999999999</v>
      </c>
      <c r="L5" s="2"/>
      <c r="M5" s="2"/>
      <c r="N5" s="2"/>
      <c r="O5" s="2"/>
      <c r="P5" s="2"/>
      <c r="Q5" s="2"/>
      <c r="R5" s="2"/>
      <c r="S5" s="2"/>
      <c r="T5" s="2"/>
      <c r="U5" s="2"/>
      <c r="V5" s="2"/>
      <c r="W5" s="2"/>
      <c r="X5" s="2"/>
      <c r="Y5" s="2"/>
      <c r="Z5" s="2"/>
    </row>
    <row r="6">
      <c r="A6" s="1" t="s">
        <v>149</v>
      </c>
      <c r="B6" s="1">
        <v>110.664</v>
      </c>
      <c r="C6" s="1">
        <v>113.448</v>
      </c>
      <c r="D6" s="1">
        <v>118.32</v>
      </c>
      <c r="E6" s="1">
        <v>127.368</v>
      </c>
      <c r="F6" s="1">
        <v>138.504</v>
      </c>
      <c r="G6" s="1">
        <v>164.256</v>
      </c>
      <c r="H6" s="1">
        <v>167.736</v>
      </c>
      <c r="I6" s="1">
        <v>263.784</v>
      </c>
      <c r="J6" s="1">
        <v>309.72</v>
      </c>
      <c r="K6" s="1">
        <v>348.696</v>
      </c>
      <c r="L6" s="2"/>
      <c r="M6" s="2"/>
      <c r="N6" s="2"/>
      <c r="O6" s="2"/>
      <c r="P6" s="2"/>
      <c r="Q6" s="2"/>
      <c r="R6" s="2"/>
      <c r="S6" s="2"/>
      <c r="T6" s="2"/>
      <c r="U6" s="2"/>
      <c r="V6" s="2"/>
      <c r="W6" s="2"/>
      <c r="X6" s="2"/>
      <c r="Y6" s="2"/>
      <c r="Z6" s="2"/>
    </row>
    <row r="7">
      <c r="A7" s="1" t="s">
        <v>150</v>
      </c>
      <c r="B7" s="1">
        <v>2.784</v>
      </c>
      <c r="C7" s="1">
        <v>1.392</v>
      </c>
      <c r="D7" s="1">
        <v>4.176</v>
      </c>
      <c r="E7" s="1">
        <v>5.568</v>
      </c>
      <c r="F7" s="1">
        <v>6.263999999999999</v>
      </c>
      <c r="G7" s="1">
        <v>4.176</v>
      </c>
      <c r="H7" s="1">
        <v>9.744</v>
      </c>
      <c r="I7" s="1">
        <v>22.272</v>
      </c>
      <c r="J7" s="1">
        <v>20.88</v>
      </c>
      <c r="K7" s="1">
        <v>9.048</v>
      </c>
      <c r="L7" s="2"/>
      <c r="M7" s="2"/>
      <c r="N7" s="2"/>
      <c r="O7" s="2"/>
      <c r="P7" s="2"/>
      <c r="Q7" s="2"/>
      <c r="R7" s="2"/>
      <c r="S7" s="2"/>
      <c r="T7" s="2"/>
      <c r="U7" s="2"/>
      <c r="V7" s="2"/>
      <c r="W7" s="2"/>
      <c r="X7" s="2"/>
      <c r="Y7" s="2"/>
      <c r="Z7" s="2"/>
    </row>
    <row r="8">
      <c r="A8" s="1" t="s">
        <v>151</v>
      </c>
      <c r="B8" s="1">
        <v>113.448</v>
      </c>
      <c r="C8" s="1">
        <v>114.84</v>
      </c>
      <c r="D8" s="1">
        <v>122.496</v>
      </c>
      <c r="E8" s="1">
        <v>132.936</v>
      </c>
      <c r="F8" s="1">
        <v>145.464</v>
      </c>
      <c r="G8" s="1">
        <v>168.432</v>
      </c>
      <c r="H8" s="1">
        <v>177.48</v>
      </c>
      <c r="I8" s="1">
        <v>286.752</v>
      </c>
      <c r="J8" s="1">
        <v>330.6</v>
      </c>
      <c r="K8" s="1">
        <v>358.44</v>
      </c>
      <c r="L8" s="2"/>
      <c r="M8" s="2"/>
      <c r="N8" s="2"/>
      <c r="O8" s="2"/>
      <c r="P8" s="2"/>
      <c r="Q8" s="2"/>
      <c r="R8" s="2"/>
      <c r="S8" s="2"/>
      <c r="T8" s="2"/>
      <c r="U8" s="2"/>
      <c r="V8" s="2"/>
      <c r="W8" s="2"/>
      <c r="X8" s="2"/>
      <c r="Y8" s="2"/>
      <c r="Z8" s="2"/>
    </row>
    <row r="9">
      <c r="A9" s="1" t="s">
        <v>152</v>
      </c>
      <c r="B9" s="1">
        <v>56.376</v>
      </c>
      <c r="C9" s="1">
        <v>64.728</v>
      </c>
      <c r="D9" s="1">
        <v>51.504</v>
      </c>
      <c r="E9" s="1">
        <v>66.816</v>
      </c>
      <c r="F9" s="1">
        <v>82.824</v>
      </c>
      <c r="G9" s="1">
        <v>86.30399999999999</v>
      </c>
      <c r="H9" s="1">
        <v>82.824</v>
      </c>
      <c r="I9" s="1">
        <v>158.688</v>
      </c>
      <c r="J9" s="1">
        <v>182.352</v>
      </c>
      <c r="K9" s="1">
        <v>242.208</v>
      </c>
      <c r="L9" s="2"/>
      <c r="M9" s="2"/>
      <c r="N9" s="2"/>
      <c r="O9" s="2"/>
      <c r="P9" s="2"/>
      <c r="Q9" s="2"/>
      <c r="R9" s="2"/>
      <c r="S9" s="2"/>
      <c r="T9" s="2"/>
      <c r="U9" s="2"/>
      <c r="V9" s="2"/>
      <c r="W9" s="2"/>
      <c r="X9" s="2"/>
      <c r="Y9" s="2"/>
      <c r="Z9" s="2"/>
    </row>
    <row r="10">
      <c r="A10" s="1" t="s">
        <v>153</v>
      </c>
      <c r="B10" s="1">
        <v>-8.352</v>
      </c>
      <c r="C10" s="1">
        <v>-18.096</v>
      </c>
      <c r="D10" s="1">
        <v>-18.096</v>
      </c>
      <c r="E10" s="1">
        <v>-17.4</v>
      </c>
      <c r="F10" s="1">
        <v>-18.096</v>
      </c>
      <c r="G10" s="1">
        <v>-20.88</v>
      </c>
      <c r="H10" s="1">
        <v>-28.536</v>
      </c>
      <c r="I10" s="1">
        <v>-22.272</v>
      </c>
      <c r="J10" s="1">
        <v>-44.544</v>
      </c>
      <c r="K10" s="1">
        <v>-48.72</v>
      </c>
      <c r="L10" s="2"/>
      <c r="M10" s="2"/>
      <c r="N10" s="2"/>
      <c r="O10" s="2"/>
      <c r="P10" s="2"/>
      <c r="Q10" s="2"/>
      <c r="R10" s="2"/>
      <c r="S10" s="2"/>
      <c r="T10" s="2"/>
      <c r="U10" s="2"/>
      <c r="V10" s="2"/>
      <c r="W10" s="2"/>
      <c r="X10" s="2"/>
      <c r="Y10" s="2"/>
      <c r="Z10" s="2"/>
    </row>
    <row r="11">
      <c r="A11" s="1" t="s">
        <v>154</v>
      </c>
      <c r="B11" s="1">
        <v>9.744</v>
      </c>
      <c r="C11" s="1">
        <v>12.528</v>
      </c>
      <c r="D11" s="1">
        <v>45.23999999999999</v>
      </c>
      <c r="E11" s="1">
        <v>0.696</v>
      </c>
      <c r="F11" s="1">
        <v>3.48</v>
      </c>
      <c r="G11" s="1">
        <v>1.392</v>
      </c>
      <c r="H11" s="1">
        <v>0.696</v>
      </c>
      <c r="I11" s="1">
        <v>34.8</v>
      </c>
      <c r="J11" s="1">
        <v>0.696</v>
      </c>
      <c r="K11" s="1">
        <v>0.696</v>
      </c>
      <c r="L11" s="2"/>
      <c r="M11" s="2"/>
      <c r="N11" s="2"/>
      <c r="O11" s="2"/>
      <c r="P11" s="2"/>
      <c r="Q11" s="2"/>
      <c r="R11" s="2"/>
      <c r="S11" s="2"/>
      <c r="T11" s="2"/>
      <c r="U11" s="2"/>
      <c r="V11" s="2"/>
      <c r="W11" s="2"/>
      <c r="X11" s="2"/>
      <c r="Y11" s="2"/>
      <c r="Z11" s="2"/>
    </row>
    <row r="12">
      <c r="A12" s="1" t="s">
        <v>155</v>
      </c>
      <c r="B12" s="1">
        <v>-7.656</v>
      </c>
      <c r="C12" s="1">
        <v>-18.096</v>
      </c>
      <c r="D12" s="1">
        <v>-17.4</v>
      </c>
      <c r="E12" s="1">
        <v>-16.008</v>
      </c>
      <c r="F12" s="1">
        <v>-13.92</v>
      </c>
      <c r="G12" s="1">
        <v>-19.488</v>
      </c>
      <c r="H12" s="1">
        <v>-27.84</v>
      </c>
      <c r="I12" s="1">
        <v>-22.272</v>
      </c>
      <c r="J12" s="1">
        <v>-43.15199999999999</v>
      </c>
      <c r="K12" s="1">
        <v>-47.328</v>
      </c>
      <c r="L12" s="2"/>
      <c r="M12" s="2"/>
      <c r="N12" s="2"/>
      <c r="O12" s="2"/>
      <c r="P12" s="2"/>
      <c r="Q12" s="2"/>
      <c r="R12" s="2"/>
      <c r="S12" s="2"/>
      <c r="T12" s="2"/>
      <c r="U12" s="2"/>
      <c r="V12" s="2"/>
      <c r="W12" s="2"/>
      <c r="X12" s="2"/>
      <c r="Y12" s="2"/>
      <c r="Z12" s="2"/>
    </row>
    <row r="13">
      <c r="A13" s="1" t="s">
        <v>156</v>
      </c>
      <c r="B13" s="1">
        <v>48.02399999999999</v>
      </c>
      <c r="C13" s="1">
        <v>45.936</v>
      </c>
      <c r="D13" s="1">
        <v>33.408</v>
      </c>
      <c r="E13" s="1">
        <v>50.11199999999999</v>
      </c>
      <c r="F13" s="1">
        <v>68.208</v>
      </c>
      <c r="G13" s="1">
        <v>66.11999999999999</v>
      </c>
      <c r="H13" s="1">
        <v>54.288</v>
      </c>
      <c r="I13" s="1">
        <v>136.416</v>
      </c>
      <c r="J13" s="1">
        <v>139.2</v>
      </c>
      <c r="K13" s="1">
        <v>194.184</v>
      </c>
      <c r="L13" s="2"/>
      <c r="M13" s="2"/>
      <c r="N13" s="2"/>
      <c r="O13" s="2"/>
      <c r="P13" s="2"/>
      <c r="Q13" s="2"/>
      <c r="R13" s="2"/>
      <c r="S13" s="2"/>
      <c r="T13" s="2"/>
      <c r="U13" s="2"/>
      <c r="V13" s="2"/>
      <c r="W13" s="2"/>
      <c r="X13" s="2"/>
      <c r="Y13" s="2"/>
      <c r="Z13" s="2"/>
    </row>
    <row r="14">
      <c r="A14" s="1" t="s">
        <v>157</v>
      </c>
      <c r="B14" s="1">
        <v>-0.696</v>
      </c>
      <c r="C14" s="1">
        <v>-6.263999999999999</v>
      </c>
      <c r="D14" s="1">
        <v>-1.392</v>
      </c>
      <c r="E14" s="1">
        <v>-7.656</v>
      </c>
      <c r="F14" s="1">
        <v>0.0</v>
      </c>
      <c r="G14" s="1">
        <v>-18.096</v>
      </c>
      <c r="H14" s="1">
        <v>-9.744</v>
      </c>
      <c r="I14" s="1">
        <v>-3.48</v>
      </c>
      <c r="J14" s="1">
        <v>-18.792</v>
      </c>
      <c r="K14" s="1">
        <v>-15.312</v>
      </c>
      <c r="L14" s="2"/>
      <c r="M14" s="2"/>
      <c r="N14" s="2"/>
      <c r="O14" s="2"/>
      <c r="P14" s="2"/>
      <c r="Q14" s="2"/>
      <c r="R14" s="2"/>
      <c r="S14" s="2"/>
      <c r="T14" s="2"/>
      <c r="U14" s="2"/>
      <c r="V14" s="2"/>
      <c r="W14" s="2"/>
      <c r="X14" s="2"/>
      <c r="Y14" s="2"/>
      <c r="Z14" s="2"/>
    </row>
    <row r="15">
      <c r="A15" s="1" t="s">
        <v>158</v>
      </c>
      <c r="B15" s="1">
        <v>-9.048</v>
      </c>
      <c r="C15" s="1">
        <v>0.0</v>
      </c>
      <c r="D15" s="1">
        <v>0.0</v>
      </c>
      <c r="E15" s="1">
        <v>0.0</v>
      </c>
      <c r="F15" s="1">
        <v>-2.784</v>
      </c>
      <c r="G15" s="1">
        <v>-0.696</v>
      </c>
      <c r="H15" s="1">
        <v>-4.176</v>
      </c>
      <c r="I15" s="1">
        <v>-25.752</v>
      </c>
      <c r="J15" s="1">
        <v>-8.352</v>
      </c>
      <c r="K15" s="1">
        <v>-6.263999999999999</v>
      </c>
      <c r="L15" s="2"/>
      <c r="M15" s="2"/>
      <c r="N15" s="2"/>
      <c r="O15" s="2"/>
      <c r="P15" s="2"/>
      <c r="Q15" s="2"/>
      <c r="R15" s="2"/>
      <c r="S15" s="2"/>
      <c r="T15" s="2"/>
      <c r="U15" s="2"/>
      <c r="V15" s="2"/>
      <c r="W15" s="2"/>
      <c r="X15" s="2"/>
      <c r="Y15" s="2"/>
      <c r="Z15" s="2"/>
    </row>
    <row r="16">
      <c r="A16" s="1" t="s">
        <v>159</v>
      </c>
      <c r="B16" s="1">
        <v>0.0</v>
      </c>
      <c r="C16" s="1">
        <v>-4.872</v>
      </c>
      <c r="D16" s="1">
        <v>0.0</v>
      </c>
      <c r="E16" s="1">
        <v>0.0</v>
      </c>
      <c r="F16" s="1">
        <v>0.0</v>
      </c>
      <c r="G16" s="1">
        <v>0.0</v>
      </c>
      <c r="H16" s="1">
        <v>14.616</v>
      </c>
      <c r="I16" s="1">
        <v>1.392</v>
      </c>
      <c r="J16" s="1">
        <v>0.0</v>
      </c>
      <c r="K16" s="1">
        <v>0.0</v>
      </c>
      <c r="L16" s="2"/>
      <c r="M16" s="2"/>
      <c r="N16" s="2"/>
      <c r="O16" s="2"/>
      <c r="P16" s="2"/>
      <c r="Q16" s="2"/>
      <c r="R16" s="2"/>
      <c r="S16" s="2"/>
      <c r="T16" s="2"/>
      <c r="U16" s="2"/>
      <c r="V16" s="2"/>
      <c r="W16" s="2"/>
      <c r="X16" s="2"/>
      <c r="Y16" s="2"/>
      <c r="Z16" s="2"/>
    </row>
    <row r="17">
      <c r="A17" s="1" t="s">
        <v>160</v>
      </c>
      <c r="B17" s="1">
        <v>38.27999999999999</v>
      </c>
      <c r="C17" s="1">
        <v>34.8</v>
      </c>
      <c r="D17" s="1">
        <v>32.016</v>
      </c>
      <c r="E17" s="1">
        <v>42.456</v>
      </c>
      <c r="F17" s="1">
        <v>64.728</v>
      </c>
      <c r="G17" s="1">
        <v>46.632</v>
      </c>
      <c r="H17" s="1">
        <v>54.98399999999999</v>
      </c>
      <c r="I17" s="1">
        <v>107.184</v>
      </c>
      <c r="J17" s="1">
        <v>111.36</v>
      </c>
      <c r="K17" s="1">
        <v>171.912</v>
      </c>
      <c r="L17" s="2"/>
      <c r="M17" s="2"/>
      <c r="N17" s="2"/>
      <c r="O17" s="2"/>
      <c r="P17" s="2"/>
      <c r="Q17" s="2"/>
      <c r="R17" s="2"/>
      <c r="S17" s="2"/>
      <c r="T17" s="2"/>
      <c r="U17" s="2"/>
      <c r="V17" s="2"/>
      <c r="W17" s="2"/>
      <c r="X17" s="2"/>
      <c r="Y17" s="2"/>
      <c r="Z17" s="2"/>
    </row>
    <row r="18">
      <c r="A18" s="1" t="s">
        <v>161</v>
      </c>
      <c r="B18" s="1">
        <v>11.136</v>
      </c>
      <c r="C18" s="1">
        <v>6.959999999999999</v>
      </c>
      <c r="D18" s="1">
        <v>7.656</v>
      </c>
      <c r="E18" s="1">
        <v>9.744</v>
      </c>
      <c r="F18" s="1">
        <v>16.008</v>
      </c>
      <c r="G18" s="1">
        <v>9.744</v>
      </c>
      <c r="H18" s="1">
        <v>10.44</v>
      </c>
      <c r="I18" s="1">
        <v>22.968</v>
      </c>
      <c r="J18" s="1">
        <v>22.272</v>
      </c>
      <c r="K18" s="1">
        <v>36.192</v>
      </c>
      <c r="L18" s="2"/>
      <c r="M18" s="2"/>
      <c r="N18" s="2"/>
      <c r="O18" s="2"/>
      <c r="P18" s="2"/>
      <c r="Q18" s="2"/>
      <c r="R18" s="2"/>
      <c r="S18" s="2"/>
      <c r="T18" s="2"/>
      <c r="U18" s="2"/>
      <c r="V18" s="2"/>
      <c r="W18" s="2"/>
      <c r="X18" s="2"/>
      <c r="Y18" s="2"/>
      <c r="Z18" s="2"/>
    </row>
    <row r="19">
      <c r="A19" s="1" t="s">
        <v>162</v>
      </c>
      <c r="B19" s="1">
        <v>26.448</v>
      </c>
      <c r="C19" s="1">
        <v>27.144</v>
      </c>
      <c r="D19" s="1">
        <v>24.36</v>
      </c>
      <c r="E19" s="1">
        <v>32.712</v>
      </c>
      <c r="F19" s="1">
        <v>48.72</v>
      </c>
      <c r="G19" s="1">
        <v>36.192</v>
      </c>
      <c r="H19" s="1">
        <v>44.544</v>
      </c>
      <c r="I19" s="1">
        <v>84.216</v>
      </c>
      <c r="J19" s="1">
        <v>89.088</v>
      </c>
      <c r="K19" s="1">
        <v>135.024</v>
      </c>
      <c r="L19" s="2"/>
      <c r="M19" s="2"/>
      <c r="N19" s="2"/>
      <c r="O19" s="2"/>
      <c r="P19" s="2"/>
      <c r="Q19" s="2"/>
      <c r="R19" s="2"/>
      <c r="S19" s="2"/>
      <c r="T19" s="2"/>
      <c r="U19" s="2"/>
      <c r="V19" s="2"/>
      <c r="W19" s="2"/>
      <c r="X19" s="2"/>
      <c r="Y19" s="2"/>
      <c r="Z19" s="2"/>
    </row>
    <row r="20">
      <c r="A20" s="1" t="s">
        <v>163</v>
      </c>
      <c r="B20" s="1">
        <v>11.136</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38.27999999999999</v>
      </c>
      <c r="C21" s="1">
        <v>27.144</v>
      </c>
      <c r="D21" s="1">
        <v>24.36</v>
      </c>
      <c r="E21" s="1">
        <v>32.712</v>
      </c>
      <c r="F21" s="1">
        <v>48.72</v>
      </c>
      <c r="G21" s="1">
        <v>36.192</v>
      </c>
      <c r="H21" s="1">
        <v>44.544</v>
      </c>
      <c r="I21" s="1">
        <v>84.216</v>
      </c>
      <c r="J21" s="1">
        <v>89.088</v>
      </c>
      <c r="K21" s="1">
        <v>135.024</v>
      </c>
      <c r="L21" s="2"/>
      <c r="M21" s="2"/>
      <c r="N21" s="2"/>
      <c r="O21" s="2"/>
      <c r="P21" s="2"/>
      <c r="Q21" s="2"/>
      <c r="R21" s="2"/>
      <c r="S21" s="2"/>
      <c r="T21" s="2"/>
      <c r="U21" s="2"/>
      <c r="V21" s="2"/>
      <c r="W21" s="2"/>
      <c r="X21" s="2"/>
      <c r="Y21" s="2"/>
      <c r="Z21" s="2"/>
    </row>
    <row r="22" ht="15.75" customHeight="1">
      <c r="A22" s="1" t="s">
        <v>102</v>
      </c>
      <c r="B22" s="1">
        <v>-9.048</v>
      </c>
      <c r="C22" s="1">
        <v>-2.784</v>
      </c>
      <c r="D22" s="1">
        <v>-2.088</v>
      </c>
      <c r="E22" s="1">
        <v>-2.784</v>
      </c>
      <c r="F22" s="1">
        <v>-0.696</v>
      </c>
      <c r="G22" s="1">
        <v>-3.48</v>
      </c>
      <c r="H22" s="1">
        <v>-0.696</v>
      </c>
      <c r="I22" s="1">
        <v>48.72</v>
      </c>
      <c r="J22" s="1">
        <v>-18.096</v>
      </c>
      <c r="K22" s="1">
        <v>-30.624</v>
      </c>
      <c r="L22" s="2"/>
      <c r="M22" s="2"/>
      <c r="N22" s="2"/>
      <c r="O22" s="2"/>
      <c r="P22" s="2"/>
      <c r="Q22" s="2"/>
      <c r="R22" s="2"/>
      <c r="S22" s="2"/>
      <c r="T22" s="2"/>
      <c r="U22" s="2"/>
      <c r="V22" s="2"/>
      <c r="W22" s="2"/>
      <c r="X22" s="2"/>
      <c r="Y22" s="2"/>
      <c r="Z22" s="2"/>
    </row>
    <row r="23" ht="15.75" customHeight="1">
      <c r="A23" s="1" t="s">
        <v>165</v>
      </c>
      <c r="B23" s="1">
        <v>37.584</v>
      </c>
      <c r="C23" s="1">
        <v>27.144</v>
      </c>
      <c r="D23" s="1">
        <v>23.664</v>
      </c>
      <c r="E23" s="1">
        <v>32.712</v>
      </c>
      <c r="F23" s="1">
        <v>48.72</v>
      </c>
      <c r="G23" s="1">
        <v>36.192</v>
      </c>
      <c r="H23" s="1">
        <v>44.544</v>
      </c>
      <c r="I23" s="1">
        <v>84.91199999999999</v>
      </c>
      <c r="J23" s="1">
        <v>88.392</v>
      </c>
      <c r="K23" s="1">
        <v>135.024</v>
      </c>
      <c r="L23" s="2"/>
      <c r="M23" s="2"/>
      <c r="N23" s="2"/>
      <c r="O23" s="2"/>
      <c r="P23" s="2"/>
      <c r="Q23" s="2"/>
      <c r="R23" s="2"/>
      <c r="S23" s="2"/>
      <c r="T23" s="2"/>
      <c r="U23" s="2"/>
      <c r="V23" s="2"/>
      <c r="W23" s="2"/>
      <c r="X23" s="2"/>
      <c r="Y23" s="2"/>
      <c r="Z23" s="2"/>
    </row>
    <row r="24" ht="15.75" customHeight="1">
      <c r="A24" s="1" t="s">
        <v>166</v>
      </c>
      <c r="B24" s="1">
        <v>37.584</v>
      </c>
      <c r="C24" s="1">
        <v>27.144</v>
      </c>
      <c r="D24" s="1">
        <v>23.664</v>
      </c>
      <c r="E24" s="1">
        <v>32.712</v>
      </c>
      <c r="F24" s="1">
        <v>48.72</v>
      </c>
      <c r="G24" s="1">
        <v>36.192</v>
      </c>
      <c r="H24" s="1">
        <v>44.544</v>
      </c>
      <c r="I24" s="1">
        <v>84.91199999999999</v>
      </c>
      <c r="J24" s="1">
        <v>88.392</v>
      </c>
      <c r="K24" s="1">
        <v>135.024</v>
      </c>
      <c r="L24" s="2"/>
      <c r="M24" s="2"/>
      <c r="N24" s="2"/>
      <c r="O24" s="2"/>
      <c r="P24" s="2"/>
      <c r="Q24" s="2"/>
      <c r="R24" s="2"/>
      <c r="S24" s="2"/>
      <c r="T24" s="2"/>
      <c r="U24" s="2"/>
      <c r="V24" s="2"/>
      <c r="W24" s="2"/>
      <c r="X24" s="2"/>
      <c r="Y24" s="2"/>
      <c r="Z24" s="2"/>
    </row>
    <row r="25" ht="15.75" customHeight="1">
      <c r="A25" s="1" t="s">
        <v>167</v>
      </c>
      <c r="B25" s="1">
        <v>26.448</v>
      </c>
      <c r="C25" s="1">
        <v>27.144</v>
      </c>
      <c r="D25" s="1">
        <v>23.664</v>
      </c>
      <c r="E25" s="1">
        <v>32.712</v>
      </c>
      <c r="F25" s="1">
        <v>48.72</v>
      </c>
      <c r="G25" s="1">
        <v>36.192</v>
      </c>
      <c r="H25" s="1">
        <v>44.544</v>
      </c>
      <c r="I25" s="1">
        <v>84.91199999999999</v>
      </c>
      <c r="J25" s="1">
        <v>88.392</v>
      </c>
      <c r="K25" s="1">
        <v>135.024</v>
      </c>
      <c r="L25" s="2"/>
      <c r="M25" s="2"/>
      <c r="N25" s="2"/>
      <c r="O25" s="2"/>
      <c r="P25" s="2"/>
      <c r="Q25" s="2"/>
      <c r="R25" s="2"/>
      <c r="S25" s="2"/>
      <c r="T25" s="2"/>
      <c r="U25" s="2"/>
      <c r="V25" s="2"/>
      <c r="W25" s="2"/>
      <c r="X25" s="2"/>
      <c r="Y25" s="2"/>
      <c r="Z25" s="2"/>
    </row>
    <row r="26" ht="15.75" customHeight="1">
      <c r="A26" s="1" t="s">
        <v>168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t="s">
        <v>170</v>
      </c>
      <c r="C27" s="1" t="s">
        <v>125</v>
      </c>
      <c r="D27" s="1" t="s">
        <v>171</v>
      </c>
      <c r="E27" s="1" t="s">
        <v>172</v>
      </c>
      <c r="F27" s="1" t="s">
        <v>173</v>
      </c>
      <c r="G27" s="1" t="s">
        <v>174</v>
      </c>
      <c r="H27" s="1" t="s">
        <v>175</v>
      </c>
      <c r="I27" s="1" t="s">
        <v>176</v>
      </c>
      <c r="J27" s="1" t="s">
        <v>177</v>
      </c>
      <c r="K27" s="1" t="s">
        <v>178</v>
      </c>
      <c r="L27" s="2"/>
      <c r="M27" s="2"/>
      <c r="N27" s="2"/>
      <c r="O27" s="2"/>
      <c r="P27" s="2"/>
      <c r="Q27" s="2"/>
      <c r="R27" s="2"/>
      <c r="S27" s="2"/>
      <c r="T27" s="2"/>
      <c r="U27" s="2"/>
      <c r="V27" s="2"/>
      <c r="W27" s="2"/>
      <c r="X27" s="2"/>
      <c r="Y27" s="2"/>
      <c r="Z27" s="2"/>
    </row>
    <row r="28" ht="15.75" customHeight="1">
      <c r="A28" s="1" t="s">
        <v>179</v>
      </c>
      <c r="B28" s="1" t="s">
        <v>125</v>
      </c>
      <c r="C28" s="1" t="s">
        <v>125</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180</v>
      </c>
      <c r="B29" s="1">
        <v>91.0</v>
      </c>
      <c r="C29" s="1">
        <v>92.0</v>
      </c>
      <c r="D29" s="1">
        <v>92.0</v>
      </c>
      <c r="E29" s="1">
        <v>93.0</v>
      </c>
      <c r="F29" s="1">
        <v>93.0</v>
      </c>
      <c r="G29" s="1">
        <v>92.0</v>
      </c>
      <c r="H29" s="1">
        <v>92.0</v>
      </c>
      <c r="I29" s="1">
        <v>92.0</v>
      </c>
      <c r="J29" s="1">
        <v>91.0</v>
      </c>
      <c r="K29" s="1">
        <v>97.0</v>
      </c>
      <c r="L29" s="2"/>
      <c r="M29" s="2"/>
      <c r="N29" s="2"/>
      <c r="O29" s="2"/>
      <c r="P29" s="2"/>
      <c r="Q29" s="2"/>
      <c r="R29" s="2"/>
      <c r="S29" s="2"/>
      <c r="T29" s="2"/>
      <c r="U29" s="2"/>
      <c r="V29" s="2"/>
      <c r="W29" s="2"/>
      <c r="X29" s="2"/>
      <c r="Y29" s="2"/>
      <c r="Z29" s="2"/>
    </row>
    <row r="30" ht="15.75" customHeight="1">
      <c r="A30" s="1" t="s">
        <v>181</v>
      </c>
      <c r="B30" s="1" t="s">
        <v>170</v>
      </c>
      <c r="C30" s="1" t="s">
        <v>125</v>
      </c>
      <c r="D30" s="1" t="s">
        <v>171</v>
      </c>
      <c r="E30" s="1" t="s">
        <v>172</v>
      </c>
      <c r="F30" s="1" t="s">
        <v>182</v>
      </c>
      <c r="G30" s="1" t="s">
        <v>174</v>
      </c>
      <c r="H30" s="1" t="s">
        <v>183</v>
      </c>
      <c r="I30" s="1" t="s">
        <v>176</v>
      </c>
      <c r="J30" s="1" t="s">
        <v>184</v>
      </c>
      <c r="K30" s="1" t="s">
        <v>185</v>
      </c>
      <c r="L30" s="2"/>
      <c r="M30" s="2"/>
      <c r="N30" s="2"/>
      <c r="O30" s="2"/>
      <c r="P30" s="2"/>
      <c r="Q30" s="2"/>
      <c r="R30" s="2"/>
      <c r="S30" s="2"/>
      <c r="T30" s="2"/>
      <c r="U30" s="2"/>
      <c r="V30" s="2"/>
      <c r="W30" s="2"/>
      <c r="X30" s="2"/>
      <c r="Y30" s="2"/>
      <c r="Z30" s="2"/>
    </row>
    <row r="31" ht="15.75" customHeight="1">
      <c r="A31" s="1" t="s">
        <v>186</v>
      </c>
      <c r="B31" s="1" t="s">
        <v>187</v>
      </c>
      <c r="C31" s="1" t="s">
        <v>125</v>
      </c>
      <c r="D31" s="1" t="s">
        <v>171</v>
      </c>
      <c r="E31" s="1" t="s">
        <v>172</v>
      </c>
      <c r="F31" s="1" t="s">
        <v>182</v>
      </c>
      <c r="G31" s="1" t="s">
        <v>174</v>
      </c>
      <c r="H31" s="1" t="s">
        <v>183</v>
      </c>
      <c r="I31" s="1" t="s">
        <v>176</v>
      </c>
      <c r="J31" s="1" t="s">
        <v>184</v>
      </c>
      <c r="K31" s="1" t="s">
        <v>185</v>
      </c>
      <c r="L31" s="2"/>
      <c r="M31" s="2"/>
      <c r="N31" s="2"/>
      <c r="O31" s="2"/>
      <c r="P31" s="2"/>
      <c r="Q31" s="2"/>
      <c r="R31" s="2"/>
      <c r="S31" s="2"/>
      <c r="T31" s="2"/>
      <c r="U31" s="2"/>
      <c r="V31" s="2"/>
      <c r="W31" s="2"/>
      <c r="X31" s="2"/>
      <c r="Y31" s="2"/>
      <c r="Z31" s="2"/>
    </row>
    <row r="32" ht="15.75" customHeight="1">
      <c r="A32" s="1" t="s">
        <v>188</v>
      </c>
      <c r="B32" s="1">
        <v>92.0</v>
      </c>
      <c r="C32" s="1">
        <v>92.0</v>
      </c>
      <c r="D32" s="1">
        <v>92.0</v>
      </c>
      <c r="E32" s="1">
        <v>94.0</v>
      </c>
      <c r="F32" s="1">
        <v>94.0</v>
      </c>
      <c r="G32" s="1">
        <v>92.0</v>
      </c>
      <c r="H32" s="1">
        <v>92.0</v>
      </c>
      <c r="I32" s="1">
        <v>92.0</v>
      </c>
      <c r="J32" s="1">
        <v>92.0</v>
      </c>
      <c r="K32" s="1">
        <v>98.0</v>
      </c>
      <c r="L32" s="2"/>
      <c r="M32" s="2"/>
      <c r="N32" s="2"/>
      <c r="O32" s="2"/>
      <c r="P32" s="2"/>
      <c r="Q32" s="2"/>
      <c r="R32" s="2"/>
      <c r="S32" s="2"/>
      <c r="T32" s="2"/>
      <c r="U32" s="2"/>
      <c r="V32" s="2"/>
      <c r="W32" s="2"/>
      <c r="X32" s="2"/>
      <c r="Y32" s="2"/>
      <c r="Z32" s="2"/>
    </row>
    <row r="33" ht="15.75" customHeight="1">
      <c r="A33" s="1" t="s">
        <v>189</v>
      </c>
      <c r="B33" s="1" t="s">
        <v>190</v>
      </c>
      <c r="C33" s="1" t="s">
        <v>121</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200</v>
      </c>
      <c r="C34" s="1" t="s">
        <v>121</v>
      </c>
      <c r="D34" s="1" t="s">
        <v>191</v>
      </c>
      <c r="E34" s="1" t="s">
        <v>190</v>
      </c>
      <c r="F34" s="1" t="s">
        <v>194</v>
      </c>
      <c r="G34" s="1" t="s">
        <v>194</v>
      </c>
      <c r="H34" s="1" t="s">
        <v>195</v>
      </c>
      <c r="I34" s="1" t="s">
        <v>196</v>
      </c>
      <c r="J34" s="1" t="s">
        <v>201</v>
      </c>
      <c r="K34" s="1" t="s">
        <v>202</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203</v>
      </c>
      <c r="B36" s="1">
        <v>75.16799999999999</v>
      </c>
      <c r="C36" s="1">
        <v>87.0</v>
      </c>
      <c r="D36" s="1">
        <v>73.08</v>
      </c>
      <c r="E36" s="1">
        <v>89.088</v>
      </c>
      <c r="F36" s="1">
        <v>107.184</v>
      </c>
      <c r="G36" s="1">
        <v>116.928</v>
      </c>
      <c r="H36" s="1">
        <v>116.232</v>
      </c>
      <c r="I36" s="1">
        <v>207.408</v>
      </c>
      <c r="J36" s="1">
        <v>240.12</v>
      </c>
      <c r="K36" s="1">
        <v>306.24</v>
      </c>
      <c r="L36" s="2"/>
      <c r="M36" s="2"/>
      <c r="N36" s="2"/>
      <c r="O36" s="2"/>
      <c r="P36" s="2"/>
      <c r="Q36" s="2"/>
      <c r="R36" s="2"/>
      <c r="S36" s="2"/>
      <c r="T36" s="2"/>
      <c r="U36" s="2"/>
      <c r="V36" s="2"/>
      <c r="W36" s="2"/>
      <c r="X36" s="2"/>
      <c r="Y36" s="2"/>
      <c r="Z36" s="2"/>
    </row>
    <row r="37" ht="15.75" customHeight="1">
      <c r="A37" s="1" t="s">
        <v>204</v>
      </c>
      <c r="B37" s="1">
        <v>68.904</v>
      </c>
      <c r="C37" s="1">
        <v>80.73599999999999</v>
      </c>
      <c r="D37" s="1">
        <v>65.42399999999999</v>
      </c>
      <c r="E37" s="1">
        <v>81.43199999999999</v>
      </c>
      <c r="F37" s="1">
        <v>98.832</v>
      </c>
      <c r="G37" s="1">
        <v>106.488</v>
      </c>
      <c r="H37" s="1">
        <v>105.792</v>
      </c>
      <c r="I37" s="1">
        <v>192.792</v>
      </c>
      <c r="J37" s="1">
        <v>222.72</v>
      </c>
      <c r="K37" s="1">
        <v>286.752</v>
      </c>
      <c r="L37" s="2"/>
      <c r="M37" s="2"/>
      <c r="N37" s="2"/>
      <c r="O37" s="2"/>
      <c r="P37" s="2"/>
      <c r="Q37" s="2"/>
      <c r="R37" s="2"/>
      <c r="S37" s="2"/>
      <c r="T37" s="2"/>
      <c r="U37" s="2"/>
      <c r="V37" s="2"/>
      <c r="W37" s="2"/>
      <c r="X37" s="2"/>
      <c r="Y37" s="2"/>
      <c r="Z37" s="2"/>
    </row>
    <row r="38" ht="15.75" customHeight="1">
      <c r="A38" s="1" t="s">
        <v>205</v>
      </c>
      <c r="B38" s="1">
        <v>56.376</v>
      </c>
      <c r="C38" s="1">
        <v>64.728</v>
      </c>
      <c r="D38" s="1">
        <v>51.504</v>
      </c>
      <c r="E38" s="1">
        <v>66.816</v>
      </c>
      <c r="F38" s="1">
        <v>82.824</v>
      </c>
      <c r="G38" s="1">
        <v>86.30399999999999</v>
      </c>
      <c r="H38" s="1">
        <v>82.824</v>
      </c>
      <c r="I38" s="1">
        <v>158.688</v>
      </c>
      <c r="J38" s="1">
        <v>182.352</v>
      </c>
      <c r="K38" s="1">
        <v>242.208</v>
      </c>
      <c r="L38" s="2"/>
      <c r="M38" s="2"/>
      <c r="N38" s="2"/>
      <c r="O38" s="2"/>
      <c r="P38" s="2"/>
      <c r="Q38" s="2"/>
      <c r="R38" s="2"/>
      <c r="S38" s="2"/>
      <c r="T38" s="2"/>
      <c r="U38" s="2"/>
      <c r="V38" s="2"/>
      <c r="W38" s="2"/>
      <c r="X38" s="2"/>
      <c r="Y38" s="2"/>
      <c r="Z38" s="2"/>
    </row>
    <row r="39" ht="15.75" customHeight="1">
      <c r="A39" s="1" t="s">
        <v>206</v>
      </c>
      <c r="B39" s="1">
        <v>0.0</v>
      </c>
      <c r="C39" s="1">
        <v>0.0</v>
      </c>
      <c r="D39" s="1">
        <v>0.0</v>
      </c>
      <c r="E39" s="1">
        <v>0.0</v>
      </c>
      <c r="F39" s="1">
        <v>0.0</v>
      </c>
      <c r="G39" s="1">
        <v>120.408</v>
      </c>
      <c r="H39" s="1">
        <v>118.32</v>
      </c>
      <c r="I39" s="1">
        <v>210.192</v>
      </c>
      <c r="J39" s="1">
        <v>243.6</v>
      </c>
      <c r="K39" s="1">
        <v>311.112</v>
      </c>
      <c r="L39" s="2"/>
      <c r="M39" s="2"/>
      <c r="N39" s="2"/>
      <c r="O39" s="2"/>
      <c r="P39" s="2"/>
      <c r="Q39" s="2"/>
      <c r="R39" s="2"/>
      <c r="S39" s="2"/>
      <c r="T39" s="2"/>
      <c r="U39" s="2"/>
      <c r="V39" s="2"/>
      <c r="W39" s="2"/>
      <c r="X39" s="2"/>
      <c r="Y39" s="2"/>
      <c r="Z39" s="2"/>
    </row>
    <row r="40" ht="15.75" customHeight="1">
      <c r="A40" s="1" t="s">
        <v>207</v>
      </c>
      <c r="B40" s="1">
        <v>651.4559999999999</v>
      </c>
      <c r="C40" s="1">
        <v>723.8399999999999</v>
      </c>
      <c r="D40" s="1">
        <v>702.9599999999999</v>
      </c>
      <c r="E40" s="1">
        <v>772.56</v>
      </c>
      <c r="F40" s="1">
        <v>869.9999999999999</v>
      </c>
      <c r="G40" s="1">
        <v>995.28</v>
      </c>
      <c r="H40" s="1">
        <v>995.28</v>
      </c>
      <c r="I40" s="1">
        <v>1517.28</v>
      </c>
      <c r="J40" s="1">
        <v>1795.68</v>
      </c>
      <c r="K40" s="1">
        <v>0.0</v>
      </c>
      <c r="L40" s="2"/>
      <c r="M40" s="2"/>
      <c r="N40" s="2"/>
      <c r="O40" s="2"/>
      <c r="P40" s="2"/>
      <c r="Q40" s="2"/>
      <c r="R40" s="2"/>
      <c r="S40" s="2"/>
      <c r="T40" s="2"/>
      <c r="U40" s="2"/>
      <c r="V40" s="2"/>
      <c r="W40" s="2"/>
      <c r="X40" s="2"/>
      <c r="Y40" s="2"/>
      <c r="Z40" s="2"/>
    </row>
    <row r="41" ht="15.75" customHeight="1">
      <c r="A41" s="1" t="s">
        <v>208</v>
      </c>
      <c r="B41" s="1" t="s">
        <v>209</v>
      </c>
      <c r="C41" s="1" t="s">
        <v>210</v>
      </c>
      <c r="D41" s="1" t="s">
        <v>211</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v>10.44</v>
      </c>
      <c r="C42" s="1">
        <v>6.959999999999999</v>
      </c>
      <c r="D42" s="1">
        <v>6.263999999999999</v>
      </c>
      <c r="E42" s="1">
        <v>9.048</v>
      </c>
      <c r="F42" s="1">
        <v>6.263999999999999</v>
      </c>
      <c r="G42" s="1">
        <v>10.44</v>
      </c>
      <c r="H42" s="1">
        <v>30.624</v>
      </c>
      <c r="I42" s="1">
        <v>47.328</v>
      </c>
      <c r="J42" s="1">
        <v>48.02399999999999</v>
      </c>
      <c r="K42" s="1">
        <v>57.072</v>
      </c>
      <c r="L42" s="2"/>
      <c r="M42" s="2"/>
      <c r="N42" s="2"/>
      <c r="O42" s="2"/>
      <c r="P42" s="2"/>
      <c r="Q42" s="2"/>
      <c r="R42" s="2"/>
      <c r="S42" s="2"/>
      <c r="T42" s="2"/>
      <c r="U42" s="2"/>
      <c r="V42" s="2"/>
      <c r="W42" s="2"/>
      <c r="X42" s="2"/>
      <c r="Y42" s="2"/>
      <c r="Z42" s="2"/>
    </row>
    <row r="43" ht="15.75" customHeight="1">
      <c r="A43" s="1" t="s">
        <v>220</v>
      </c>
      <c r="B43" s="1">
        <v>0.696</v>
      </c>
      <c r="C43" s="1">
        <v>-16.008</v>
      </c>
      <c r="D43" s="1">
        <v>0.696</v>
      </c>
      <c r="E43" s="1">
        <v>59.85599999999999</v>
      </c>
      <c r="F43" s="1">
        <v>9.048</v>
      </c>
      <c r="G43" s="1">
        <v>-66.11999999999999</v>
      </c>
      <c r="H43" s="1">
        <v>-20.184</v>
      </c>
      <c r="I43" s="1">
        <v>-24.36</v>
      </c>
      <c r="J43" s="1">
        <v>-25.752</v>
      </c>
      <c r="K43" s="1">
        <v>-20.184</v>
      </c>
      <c r="L43" s="2"/>
      <c r="M43" s="2"/>
      <c r="N43" s="2"/>
      <c r="O43" s="2"/>
      <c r="P43" s="2"/>
      <c r="Q43" s="2"/>
      <c r="R43" s="2"/>
      <c r="S43" s="2"/>
      <c r="T43" s="2"/>
      <c r="U43" s="2"/>
      <c r="V43" s="2"/>
      <c r="W43" s="2"/>
      <c r="X43" s="2"/>
      <c r="Y43" s="2"/>
      <c r="Z43" s="2"/>
    </row>
    <row r="44" ht="15.75" customHeight="1">
      <c r="A44" s="1" t="s">
        <v>221</v>
      </c>
      <c r="B44" s="1">
        <v>29.928</v>
      </c>
      <c r="C44" s="1">
        <v>28.536</v>
      </c>
      <c r="D44" s="1">
        <v>20.88</v>
      </c>
      <c r="E44" s="1">
        <v>31.32</v>
      </c>
      <c r="F44" s="1">
        <v>42.456</v>
      </c>
      <c r="G44" s="1">
        <v>41.064</v>
      </c>
      <c r="H44" s="1">
        <v>34.104</v>
      </c>
      <c r="I44" s="1">
        <v>85.60799999999999</v>
      </c>
      <c r="J44" s="1">
        <v>86.30399999999999</v>
      </c>
      <c r="K44" s="1">
        <v>121.104</v>
      </c>
      <c r="L44" s="2"/>
      <c r="M44" s="2"/>
      <c r="N44" s="2"/>
      <c r="O44" s="2"/>
      <c r="P44" s="2"/>
      <c r="Q44" s="2"/>
      <c r="R44" s="2"/>
      <c r="S44" s="2"/>
      <c r="T44" s="2"/>
      <c r="U44" s="2"/>
      <c r="V44" s="2"/>
      <c r="W44" s="2"/>
      <c r="X44" s="2"/>
      <c r="Y44" s="2"/>
      <c r="Z44" s="2"/>
    </row>
    <row r="45" ht="15.75" customHeight="1">
      <c r="A45" s="1" t="s">
        <v>222</v>
      </c>
      <c r="B45" s="1">
        <v>0.0</v>
      </c>
      <c r="C45" s="1">
        <v>0.0</v>
      </c>
      <c r="D45" s="1">
        <v>0.0</v>
      </c>
      <c r="E45" s="1">
        <v>0.0</v>
      </c>
      <c r="F45" s="1">
        <v>0.0</v>
      </c>
      <c r="G45" s="1">
        <v>2.088</v>
      </c>
      <c r="H45" s="1">
        <v>1.392</v>
      </c>
      <c r="I45" s="1">
        <v>2.088</v>
      </c>
      <c r="J45" s="1">
        <v>2.784</v>
      </c>
      <c r="K45" s="1">
        <v>3.48</v>
      </c>
      <c r="L45" s="2"/>
      <c r="M45" s="2"/>
      <c r="N45" s="2"/>
      <c r="O45" s="2"/>
      <c r="P45" s="2"/>
      <c r="Q45" s="2"/>
      <c r="R45" s="2"/>
      <c r="S45" s="2"/>
      <c r="T45" s="2"/>
      <c r="U45" s="2"/>
      <c r="V45" s="2"/>
      <c r="W45" s="2"/>
      <c r="X45" s="2"/>
      <c r="Y45" s="2"/>
      <c r="Z45" s="2"/>
    </row>
    <row r="46" ht="15.75" customHeight="1">
      <c r="A46" s="1" t="s">
        <v>223</v>
      </c>
      <c r="B46" s="1">
        <v>60.55199999999999</v>
      </c>
      <c r="C46" s="1">
        <v>1.392</v>
      </c>
      <c r="D46" s="1">
        <v>51.504</v>
      </c>
      <c r="E46" s="1">
        <v>51.504</v>
      </c>
      <c r="F46" s="1">
        <v>45.936</v>
      </c>
      <c r="G46" s="1">
        <v>43.848</v>
      </c>
      <c r="H46" s="1">
        <v>38.976</v>
      </c>
      <c r="I46" s="1">
        <v>28.536</v>
      </c>
      <c r="J46" s="1">
        <v>39.672</v>
      </c>
      <c r="K46" s="1">
        <v>0.696</v>
      </c>
      <c r="L46" s="2"/>
      <c r="M46" s="2"/>
      <c r="N46" s="2"/>
      <c r="O46" s="2"/>
      <c r="P46" s="2"/>
      <c r="Q46" s="2"/>
      <c r="R46" s="2"/>
      <c r="S46" s="2"/>
      <c r="T46" s="2"/>
      <c r="U46" s="2"/>
      <c r="V46" s="2"/>
      <c r="W46" s="2"/>
      <c r="X46" s="2"/>
      <c r="Y46" s="2"/>
      <c r="Z46" s="2"/>
    </row>
    <row r="47" ht="15.75" customHeight="1">
      <c r="A47" s="1" t="s">
        <v>224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225</v>
      </c>
      <c r="B48" s="1">
        <v>2.088</v>
      </c>
      <c r="C48" s="1">
        <v>2.784</v>
      </c>
      <c r="D48" s="1">
        <v>2.088</v>
      </c>
      <c r="E48" s="1">
        <v>2.784</v>
      </c>
      <c r="F48" s="1">
        <v>3.48</v>
      </c>
      <c r="G48" s="1">
        <v>7.656</v>
      </c>
      <c r="H48" s="1">
        <v>9.744</v>
      </c>
      <c r="I48" s="1">
        <v>16.704</v>
      </c>
      <c r="J48" s="1">
        <v>20.184</v>
      </c>
      <c r="K48" s="1">
        <v>25.752</v>
      </c>
      <c r="L48" s="2"/>
      <c r="M48" s="2"/>
      <c r="N48" s="2"/>
      <c r="O48" s="2"/>
      <c r="P48" s="2"/>
      <c r="Q48" s="2"/>
      <c r="R48" s="2"/>
      <c r="S48" s="2"/>
      <c r="T48" s="2"/>
      <c r="U48" s="2"/>
      <c r="V48" s="2"/>
      <c r="W48" s="2"/>
      <c r="X48" s="2"/>
      <c r="Y48" s="2"/>
      <c r="Z48" s="2"/>
    </row>
    <row r="49" ht="15.75" customHeight="1">
      <c r="A49" s="1" t="s">
        <v>226</v>
      </c>
      <c r="B49" s="1">
        <v>0.0</v>
      </c>
      <c r="C49" s="1">
        <v>0.0</v>
      </c>
      <c r="D49" s="1">
        <v>0.0</v>
      </c>
      <c r="E49" s="1">
        <v>0.0</v>
      </c>
      <c r="F49" s="1">
        <v>0.0</v>
      </c>
      <c r="G49" s="1">
        <v>2.784</v>
      </c>
      <c r="H49" s="1">
        <v>2.088</v>
      </c>
      <c r="I49" s="1">
        <v>2.088</v>
      </c>
      <c r="J49" s="1">
        <v>2.784</v>
      </c>
      <c r="K49" s="1">
        <v>4.176</v>
      </c>
      <c r="L49" s="2"/>
      <c r="M49" s="2"/>
      <c r="N49" s="2"/>
      <c r="O49" s="2"/>
      <c r="P49" s="2"/>
      <c r="Q49" s="2"/>
      <c r="R49" s="2"/>
      <c r="S49" s="2"/>
      <c r="T49" s="2"/>
      <c r="U49" s="2"/>
      <c r="V49" s="2"/>
      <c r="W49" s="2"/>
      <c r="X49" s="2"/>
      <c r="Y49" s="2"/>
      <c r="Z49" s="2"/>
    </row>
    <row r="50" ht="15.75" customHeight="1">
      <c r="A50" s="1" t="s">
        <v>227</v>
      </c>
      <c r="B50" s="1">
        <v>0.0</v>
      </c>
      <c r="C50" s="1">
        <v>0.0</v>
      </c>
      <c r="D50" s="1">
        <v>0.0</v>
      </c>
      <c r="E50" s="1">
        <v>0.0</v>
      </c>
      <c r="F50" s="1">
        <v>0.0</v>
      </c>
      <c r="G50" s="1">
        <v>1.392</v>
      </c>
      <c r="H50" s="1">
        <v>0.696</v>
      </c>
      <c r="I50" s="1">
        <v>0.696</v>
      </c>
      <c r="J50" s="1">
        <v>0.696</v>
      </c>
      <c r="K50" s="1">
        <v>1.392</v>
      </c>
      <c r="L50" s="2"/>
      <c r="M50" s="2"/>
      <c r="N50" s="2"/>
      <c r="O50" s="2"/>
      <c r="P50" s="2"/>
      <c r="Q50" s="2"/>
      <c r="R50" s="2"/>
      <c r="S50" s="2"/>
      <c r="T50" s="2"/>
      <c r="U50" s="2"/>
      <c r="V50" s="2"/>
      <c r="W50" s="2"/>
      <c r="X50" s="2"/>
      <c r="Y50" s="2"/>
      <c r="Z50" s="2"/>
    </row>
    <row r="51" ht="15.75" customHeight="1">
      <c r="A51" s="1" t="s">
        <v>228</v>
      </c>
      <c r="B51" s="1">
        <v>0.0</v>
      </c>
      <c r="C51" s="1">
        <v>0.0</v>
      </c>
      <c r="D51" s="1">
        <v>0.0</v>
      </c>
      <c r="E51" s="1">
        <v>0.0</v>
      </c>
      <c r="F51" s="1">
        <v>0.0</v>
      </c>
      <c r="G51" s="1">
        <v>1.392</v>
      </c>
      <c r="H51" s="1">
        <v>0.696</v>
      </c>
      <c r="I51" s="1">
        <v>1.392</v>
      </c>
      <c r="J51" s="1">
        <v>1.392</v>
      </c>
      <c r="K51" s="1">
        <v>2.088</v>
      </c>
      <c r="L51" s="2"/>
      <c r="M51" s="2"/>
      <c r="N51" s="2"/>
      <c r="O51" s="2"/>
      <c r="P51" s="2"/>
      <c r="Q51" s="2"/>
      <c r="R51" s="2"/>
      <c r="S51" s="2"/>
      <c r="T51" s="2"/>
      <c r="U51" s="2"/>
      <c r="V51" s="2"/>
      <c r="W51" s="2"/>
      <c r="X51" s="2"/>
      <c r="Y51" s="2"/>
      <c r="Z51" s="2"/>
    </row>
    <row r="52" ht="15.75" customHeight="1">
      <c r="A52" s="1" t="s">
        <v>229</v>
      </c>
      <c r="B52" s="1">
        <v>2.784</v>
      </c>
      <c r="C52" s="1">
        <v>1.392</v>
      </c>
      <c r="D52" s="1">
        <v>4.176</v>
      </c>
      <c r="E52" s="1">
        <v>5.568</v>
      </c>
      <c r="F52" s="1">
        <v>6.263999999999999</v>
      </c>
      <c r="G52" s="1">
        <v>4.176</v>
      </c>
      <c r="H52" s="1">
        <v>9.744</v>
      </c>
      <c r="I52" s="1">
        <v>22.272</v>
      </c>
      <c r="J52" s="1">
        <v>20.88</v>
      </c>
      <c r="K52" s="1">
        <v>9.048</v>
      </c>
      <c r="L52" s="2"/>
      <c r="M52" s="2"/>
      <c r="N52" s="2"/>
      <c r="O52" s="2"/>
      <c r="P52" s="2"/>
      <c r="Q52" s="2"/>
      <c r="R52" s="2"/>
      <c r="S52" s="2"/>
      <c r="T52" s="2"/>
      <c r="U52" s="2"/>
      <c r="V52" s="2"/>
      <c r="W52" s="2"/>
      <c r="X52" s="2"/>
      <c r="Y52" s="2"/>
      <c r="Z52" s="2"/>
    </row>
    <row r="53" ht="15.75" customHeight="1">
      <c r="A53" s="1" t="s">
        <v>230</v>
      </c>
      <c r="B53" s="1">
        <v>2.784</v>
      </c>
      <c r="C53" s="1">
        <v>1.392</v>
      </c>
      <c r="D53" s="1">
        <v>4.176</v>
      </c>
      <c r="E53" s="1">
        <v>5.568</v>
      </c>
      <c r="F53" s="1">
        <v>6.263999999999999</v>
      </c>
      <c r="G53" s="1">
        <v>4.176</v>
      </c>
      <c r="H53" s="1">
        <v>9.744</v>
      </c>
      <c r="I53" s="1">
        <v>22.272</v>
      </c>
      <c r="J53" s="1">
        <v>20.88</v>
      </c>
      <c r="K53" s="1">
        <v>9.048</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111</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255</v>
      </c>
      <c r="D6" s="1" t="s">
        <v>256</v>
      </c>
      <c r="E6" s="1" t="s">
        <v>266</v>
      </c>
      <c r="F6" s="1" t="s">
        <v>258</v>
      </c>
      <c r="G6" s="1" t="s">
        <v>259</v>
      </c>
      <c r="H6" s="1" t="s">
        <v>267</v>
      </c>
      <c r="I6" s="1" t="s">
        <v>268</v>
      </c>
      <c r="J6" s="1" t="s">
        <v>269</v>
      </c>
      <c r="K6" s="1" t="s">
        <v>263</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272</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239</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336</v>
      </c>
      <c r="C14" s="1" t="s">
        <v>337</v>
      </c>
      <c r="D14" s="1" t="s">
        <v>239</v>
      </c>
      <c r="E14" s="1" t="s">
        <v>328</v>
      </c>
      <c r="F14" s="1" t="s">
        <v>329</v>
      </c>
      <c r="G14" s="1" t="s">
        <v>330</v>
      </c>
      <c r="H14" s="1" t="s">
        <v>331</v>
      </c>
      <c r="I14" s="1" t="s">
        <v>338</v>
      </c>
      <c r="J14" s="1" t="s">
        <v>339</v>
      </c>
      <c r="K14" s="1" t="s">
        <v>340</v>
      </c>
      <c r="L14" s="2"/>
      <c r="M14" s="2"/>
      <c r="N14" s="2"/>
      <c r="O14" s="2"/>
      <c r="P14" s="2"/>
      <c r="Q14" s="2"/>
      <c r="R14" s="2"/>
      <c r="S14" s="2"/>
      <c r="T14" s="2"/>
      <c r="U14" s="2"/>
      <c r="V14" s="2"/>
      <c r="W14" s="2"/>
      <c r="X14" s="2"/>
      <c r="Y14" s="2"/>
      <c r="Z14" s="2"/>
    </row>
    <row r="15">
      <c r="A15" s="1" t="s">
        <v>341</v>
      </c>
      <c r="B15" s="1" t="s">
        <v>236</v>
      </c>
      <c r="C15" s="1" t="s">
        <v>337</v>
      </c>
      <c r="D15" s="1" t="s">
        <v>239</v>
      </c>
      <c r="E15" s="1" t="s">
        <v>328</v>
      </c>
      <c r="F15" s="1" t="s">
        <v>329</v>
      </c>
      <c r="G15" s="1" t="s">
        <v>330</v>
      </c>
      <c r="H15" s="1" t="s">
        <v>331</v>
      </c>
      <c r="I15" s="1" t="s">
        <v>338</v>
      </c>
      <c r="J15" s="1" t="s">
        <v>339</v>
      </c>
      <c r="K15" s="1" t="s">
        <v>340</v>
      </c>
      <c r="L15" s="2"/>
      <c r="M15" s="2"/>
      <c r="N15" s="2"/>
      <c r="O15" s="2"/>
      <c r="P15" s="2"/>
      <c r="Q15" s="2"/>
      <c r="R15" s="2"/>
      <c r="S15" s="2"/>
      <c r="T15" s="2"/>
      <c r="U15" s="2"/>
      <c r="V15" s="2"/>
      <c r="W15" s="2"/>
      <c r="X15" s="2"/>
      <c r="Y15" s="2"/>
      <c r="Z15" s="2"/>
    </row>
    <row r="16">
      <c r="A16" s="1" t="s">
        <v>342</v>
      </c>
      <c r="B16" s="1" t="s">
        <v>343</v>
      </c>
      <c r="C16" s="1" t="s">
        <v>344</v>
      </c>
      <c r="D16" s="1" t="s">
        <v>345</v>
      </c>
      <c r="E16" s="1" t="s">
        <v>238</v>
      </c>
      <c r="F16" s="1" t="s">
        <v>346</v>
      </c>
      <c r="G16" s="1" t="s">
        <v>347</v>
      </c>
      <c r="H16" s="1" t="s">
        <v>348</v>
      </c>
      <c r="I16" s="1" t="s">
        <v>329</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249</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173</v>
      </c>
      <c r="F20" s="1" t="s">
        <v>376</v>
      </c>
      <c r="G20" s="1" t="s">
        <v>173</v>
      </c>
      <c r="H20" s="1" t="s">
        <v>377</v>
      </c>
      <c r="I20" s="1" t="s">
        <v>378</v>
      </c>
      <c r="J20" s="1" t="s">
        <v>376</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353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408</v>
      </c>
      <c r="I23" s="1" t="s">
        <v>409</v>
      </c>
      <c r="J23" s="1" t="s">
        <v>410</v>
      </c>
      <c r="K23" s="1" t="s">
        <v>388</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197</v>
      </c>
      <c r="J25" s="1" t="s">
        <v>177</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414</v>
      </c>
      <c r="H26" s="1" t="s">
        <v>122</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125</v>
      </c>
      <c r="E27" s="1" t="s">
        <v>433</v>
      </c>
      <c r="F27" s="1" t="s">
        <v>434</v>
      </c>
      <c r="G27" s="1" t="s">
        <v>435</v>
      </c>
      <c r="H27" s="1" t="s">
        <v>434</v>
      </c>
      <c r="I27" s="1" t="s">
        <v>124</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528</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v>2.784</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348</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580</v>
      </c>
      <c r="H42" s="1" t="s">
        <v>585</v>
      </c>
      <c r="I42" s="1" t="s">
        <v>586</v>
      </c>
      <c r="J42" s="1">
        <v>2.088</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396</v>
      </c>
      <c r="I43" s="1" t="s">
        <v>595</v>
      </c>
      <c r="J43" s="1" t="s">
        <v>596</v>
      </c>
      <c r="K43" s="1" t="s">
        <v>396</v>
      </c>
      <c r="L43" s="2"/>
      <c r="M43" s="2"/>
      <c r="N43" s="2"/>
      <c r="O43" s="2"/>
      <c r="P43" s="2"/>
      <c r="Q43" s="2"/>
      <c r="R43" s="2"/>
      <c r="S43" s="2"/>
      <c r="T43" s="2"/>
      <c r="U43" s="2"/>
      <c r="V43" s="2"/>
      <c r="W43" s="2"/>
      <c r="X43" s="2"/>
      <c r="Y43" s="2"/>
      <c r="Z43" s="2"/>
    </row>
    <row r="44" ht="15.75" customHeight="1">
      <c r="A44" s="1" t="s">
        <v>597</v>
      </c>
      <c r="B44" s="1" t="s">
        <v>598</v>
      </c>
      <c r="C44" s="1" t="s">
        <v>429</v>
      </c>
      <c r="D44" s="1" t="s">
        <v>599</v>
      </c>
      <c r="E44" s="1" t="s">
        <v>600</v>
      </c>
      <c r="F44" s="1" t="s">
        <v>601</v>
      </c>
      <c r="G44" s="1" t="s">
        <v>602</v>
      </c>
      <c r="H44" s="1" t="s">
        <v>185</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381</v>
      </c>
      <c r="D46" s="1" t="s">
        <v>609</v>
      </c>
      <c r="E46" s="1" t="s">
        <v>610</v>
      </c>
      <c r="F46" s="1" t="s">
        <v>611</v>
      </c>
      <c r="G46" s="1" t="s">
        <v>612</v>
      </c>
      <c r="H46" s="1" t="s">
        <v>437</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356</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318</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662</v>
      </c>
      <c r="F52" s="1" t="s">
        <v>673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t="s">
        <v>686</v>
      </c>
      <c r="I53" s="1" t="s">
        <v>687</v>
      </c>
      <c r="J53" s="1" t="s">
        <v>378</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v>34.8</v>
      </c>
      <c r="G54" s="1">
        <v>-16.704</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555</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v>0.0</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v>6.959999999999999</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v>0.0</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v>0.0</v>
      </c>
      <c r="I64" s="1" t="s">
        <v>800</v>
      </c>
      <c r="J64" s="1" t="s">
        <v>414</v>
      </c>
      <c r="K64" s="1" t="s">
        <v>801</v>
      </c>
      <c r="L64" s="2"/>
      <c r="M64" s="2"/>
      <c r="N64" s="2"/>
      <c r="O64" s="2"/>
      <c r="P64" s="2"/>
      <c r="Q64" s="2"/>
      <c r="R64" s="2"/>
      <c r="S64" s="2"/>
      <c r="T64" s="2"/>
      <c r="U64" s="2"/>
      <c r="V64" s="2"/>
      <c r="W64" s="2"/>
      <c r="X64" s="2"/>
      <c r="Y64" s="2"/>
      <c r="Z64" s="2"/>
    </row>
    <row r="65" ht="15.75" customHeight="1">
      <c r="A65" s="1" t="s">
        <v>802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398</v>
      </c>
      <c r="F66" s="1" t="s">
        <v>807</v>
      </c>
      <c r="G66" s="1" t="s">
        <v>808</v>
      </c>
      <c r="H66" s="1" t="s">
        <v>809</v>
      </c>
      <c r="I66" s="1" t="s">
        <v>810</v>
      </c>
      <c r="J66" s="1" t="s">
        <v>811</v>
      </c>
      <c r="K66" s="1" t="s">
        <v>812</v>
      </c>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302</v>
      </c>
      <c r="G67" s="1" t="s">
        <v>818</v>
      </c>
      <c r="H67" s="1" t="s">
        <v>819</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367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862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317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614</v>
      </c>
      <c r="H75" s="1" t="s">
        <v>903</v>
      </c>
      <c r="I75" s="1" t="s">
        <v>904</v>
      </c>
      <c r="J75" s="1">
        <v>20.184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911</v>
      </c>
      <c r="G76" s="1" t="s">
        <v>912</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393</v>
      </c>
      <c r="C77" s="1" t="s">
        <v>918</v>
      </c>
      <c r="D77" s="1" t="s">
        <v>919</v>
      </c>
      <c r="E77" s="1" t="s">
        <v>920</v>
      </c>
      <c r="F77" s="1" t="s">
        <v>921</v>
      </c>
      <c r="G77" s="1" t="s">
        <v>922</v>
      </c>
      <c r="H77" s="1" t="s">
        <v>923</v>
      </c>
      <c r="I77" s="1" t="s">
        <v>924</v>
      </c>
      <c r="J77" s="1" t="s">
        <v>925</v>
      </c>
      <c r="K77" s="1" t="s">
        <v>624</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387</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t="s">
        <v>944</v>
      </c>
      <c r="J79" s="1" t="s">
        <v>945</v>
      </c>
      <c r="K79" s="1">
        <v>-27.144</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559</v>
      </c>
      <c r="F80" s="1" t="s">
        <v>950</v>
      </c>
      <c r="G80" s="1" t="s">
        <v>951</v>
      </c>
      <c r="H80" s="1" t="s">
        <v>952</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961</v>
      </c>
      <c r="G81" s="1" t="s">
        <v>962</v>
      </c>
      <c r="H81" s="1" t="s">
        <v>963</v>
      </c>
      <c r="I81" s="1" t="s">
        <v>964</v>
      </c>
      <c r="J81" s="1" t="s">
        <v>965</v>
      </c>
      <c r="K81" s="1">
        <v>-48.02399999999999</v>
      </c>
      <c r="L81" s="2"/>
      <c r="M81" s="2"/>
      <c r="N81" s="2"/>
      <c r="O81" s="2"/>
      <c r="P81" s="2"/>
      <c r="Q81" s="2"/>
      <c r="R81" s="2"/>
      <c r="S81" s="2"/>
      <c r="T81" s="2"/>
      <c r="U81" s="2"/>
      <c r="V81" s="2"/>
      <c r="W81" s="2"/>
      <c r="X81" s="2"/>
      <c r="Y81" s="2"/>
      <c r="Z81" s="2"/>
    </row>
    <row r="82" ht="15.75" customHeight="1">
      <c r="A82" s="1" t="s">
        <v>966</v>
      </c>
      <c r="B82" s="1" t="s">
        <v>727</v>
      </c>
      <c r="C82" s="1" t="s">
        <v>967</v>
      </c>
      <c r="D82" s="1" t="s">
        <v>968</v>
      </c>
      <c r="E82" s="1" t="s">
        <v>969</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126</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998</v>
      </c>
      <c r="B86" s="1" t="s">
        <v>999</v>
      </c>
      <c r="C86" s="1" t="s">
        <v>1000</v>
      </c>
      <c r="D86" s="1" t="s">
        <v>1001</v>
      </c>
      <c r="E86" s="1">
        <v>4.176</v>
      </c>
      <c r="F86" s="1" t="s">
        <v>1002</v>
      </c>
      <c r="G86" s="1" t="s">
        <v>1003</v>
      </c>
      <c r="H86" s="1" t="s">
        <v>320</v>
      </c>
      <c r="I86" s="1" t="s">
        <v>1004</v>
      </c>
      <c r="J86" s="1" t="s">
        <v>1005</v>
      </c>
      <c r="K86" s="1" t="s">
        <v>1006</v>
      </c>
      <c r="L86" s="2"/>
      <c r="M86" s="2"/>
      <c r="N86" s="2"/>
      <c r="O86" s="2"/>
      <c r="P86" s="2"/>
      <c r="Q86" s="2"/>
      <c r="R86" s="2"/>
      <c r="S86" s="2"/>
      <c r="T86" s="2"/>
      <c r="U86" s="2"/>
      <c r="V86" s="2"/>
      <c r="W86" s="2"/>
      <c r="X86" s="2"/>
      <c r="Y86" s="2"/>
      <c r="Z86" s="2"/>
    </row>
    <row r="87" ht="15.75" customHeight="1">
      <c r="A87" s="1" t="s">
        <v>1007</v>
      </c>
      <c r="B87" s="1" t="s">
        <v>822</v>
      </c>
      <c r="C87" s="1" t="s">
        <v>1008</v>
      </c>
      <c r="D87" s="1" t="s">
        <v>1009</v>
      </c>
      <c r="E87" s="1" t="s">
        <v>332</v>
      </c>
      <c r="F87" s="1" t="s">
        <v>321</v>
      </c>
      <c r="G87" s="1" t="s">
        <v>1010</v>
      </c>
      <c r="H87" s="1" t="s">
        <v>1011</v>
      </c>
      <c r="I87" s="1" t="s">
        <v>1012</v>
      </c>
      <c r="J87" s="1" t="s">
        <v>1013</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113</v>
      </c>
      <c r="I88" s="1" t="s">
        <v>1022</v>
      </c>
      <c r="J88" s="1" t="s">
        <v>1023</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538</v>
      </c>
      <c r="E90" s="1" t="s">
        <v>1039</v>
      </c>
      <c r="F90" s="1" t="s">
        <v>1040</v>
      </c>
      <c r="G90" s="1" t="s">
        <v>1041</v>
      </c>
      <c r="H90" s="1" t="s">
        <v>265</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724</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1056</v>
      </c>
      <c r="C92" s="1" t="s">
        <v>1057</v>
      </c>
      <c r="D92" s="1" t="s">
        <v>1058</v>
      </c>
      <c r="E92" s="1" t="s">
        <v>1059</v>
      </c>
      <c r="F92" s="1" t="s">
        <v>1060</v>
      </c>
      <c r="G92" s="1" t="s">
        <v>724</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1079</v>
      </c>
      <c r="E94" s="1" t="s">
        <v>1080</v>
      </c>
      <c r="F94" s="1" t="s">
        <v>963</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v>13.224</v>
      </c>
      <c r="C95" s="1" t="s">
        <v>1087</v>
      </c>
      <c r="D95" s="1" t="s">
        <v>1088</v>
      </c>
      <c r="E95" s="1" t="s">
        <v>1089</v>
      </c>
      <c r="F95" s="1" t="s">
        <v>1090</v>
      </c>
      <c r="G95" s="1" t="s">
        <v>1091</v>
      </c>
      <c r="H95" s="1" t="s">
        <v>1092</v>
      </c>
      <c r="I95" s="1" t="s">
        <v>1093</v>
      </c>
      <c r="J95" s="1" t="s">
        <v>1094</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1037</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200</v>
      </c>
      <c r="F97" s="1" t="s">
        <v>1110</v>
      </c>
      <c r="G97" s="1" t="s">
        <v>977</v>
      </c>
      <c r="H97" s="1" t="s">
        <v>1111</v>
      </c>
      <c r="I97" s="1" t="s">
        <v>1112</v>
      </c>
      <c r="J97" s="1" t="s">
        <v>1113</v>
      </c>
      <c r="K97" s="1" t="s">
        <v>284</v>
      </c>
      <c r="L97" s="2"/>
      <c r="M97" s="2"/>
      <c r="N97" s="2"/>
      <c r="O97" s="2"/>
      <c r="P97" s="2"/>
      <c r="Q97" s="2"/>
      <c r="R97" s="2"/>
      <c r="S97" s="2"/>
      <c r="T97" s="2"/>
      <c r="U97" s="2"/>
      <c r="V97" s="2"/>
      <c r="W97" s="2"/>
      <c r="X97" s="2"/>
      <c r="Y97" s="2"/>
      <c r="Z97" s="2"/>
    </row>
    <row r="98" ht="15.75" customHeight="1">
      <c r="A98" s="1" t="s">
        <v>1114</v>
      </c>
      <c r="B98" s="1">
        <v>20.184</v>
      </c>
      <c r="C98" s="1" t="s">
        <v>1115</v>
      </c>
      <c r="D98" s="1" t="s">
        <v>1116</v>
      </c>
      <c r="E98" s="1" t="s">
        <v>1117</v>
      </c>
      <c r="F98" s="1" t="s">
        <v>950</v>
      </c>
      <c r="G98" s="1" t="s">
        <v>1118</v>
      </c>
      <c r="H98" s="1" t="s">
        <v>1119</v>
      </c>
      <c r="I98" s="1" t="s">
        <v>1120</v>
      </c>
      <c r="J98" s="1" t="s">
        <v>1121</v>
      </c>
      <c r="K98" s="1" t="s">
        <v>723</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1126</v>
      </c>
      <c r="F99" s="1" t="s">
        <v>1127</v>
      </c>
      <c r="G99" s="1" t="s">
        <v>1128</v>
      </c>
      <c r="H99" s="1" t="s">
        <v>1129</v>
      </c>
      <c r="I99" s="1" t="s">
        <v>1130</v>
      </c>
      <c r="J99" s="1" t="s">
        <v>1131</v>
      </c>
      <c r="K99" s="1" t="s">
        <v>1132</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t="s">
        <v>1137</v>
      </c>
      <c r="F100" s="1" t="s">
        <v>1049</v>
      </c>
      <c r="G100" s="1" t="s">
        <v>1138</v>
      </c>
      <c r="H100" s="1" t="s">
        <v>1139</v>
      </c>
      <c r="I100" s="1" t="s">
        <v>1140</v>
      </c>
      <c r="J100" s="1" t="s">
        <v>1141</v>
      </c>
      <c r="K100" s="1" t="s">
        <v>1142</v>
      </c>
      <c r="L100" s="2"/>
      <c r="M100" s="2"/>
      <c r="N100" s="2"/>
      <c r="O100" s="2"/>
      <c r="P100" s="2"/>
      <c r="Q100" s="2"/>
      <c r="R100" s="2"/>
      <c r="S100" s="2"/>
      <c r="T100" s="2"/>
      <c r="U100" s="2"/>
      <c r="V100" s="2"/>
      <c r="W100" s="2"/>
      <c r="X100" s="2"/>
      <c r="Y100" s="2"/>
      <c r="Z100" s="2"/>
    </row>
    <row r="101" ht="15.75" customHeight="1">
      <c r="A101" s="1" t="s">
        <v>1143</v>
      </c>
      <c r="B101" s="1" t="s">
        <v>1144</v>
      </c>
      <c r="C101" s="1" t="s">
        <v>1145</v>
      </c>
      <c r="D101" s="1" t="s">
        <v>1146</v>
      </c>
      <c r="E101" s="1" t="s">
        <v>1147</v>
      </c>
      <c r="F101" s="1" t="s">
        <v>1148</v>
      </c>
      <c r="G101" s="1" t="s">
        <v>1149</v>
      </c>
      <c r="H101" s="1" t="s">
        <v>1150</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1156</v>
      </c>
      <c r="D102" s="1" t="s">
        <v>1157</v>
      </c>
      <c r="E102" s="1" t="s">
        <v>1158</v>
      </c>
      <c r="F102" s="1" t="s">
        <v>1159</v>
      </c>
      <c r="G102" s="1" t="s">
        <v>1160</v>
      </c>
      <c r="H102" s="1" t="s">
        <v>1161</v>
      </c>
      <c r="I102" s="1" t="s">
        <v>1162</v>
      </c>
      <c r="J102" s="1" t="s">
        <v>267</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v>0.696</v>
      </c>
      <c r="D103" s="1" t="s">
        <v>1166</v>
      </c>
      <c r="E103" s="1" t="s">
        <v>1167</v>
      </c>
      <c r="F103" s="1" t="s">
        <v>784</v>
      </c>
      <c r="G103" s="1" t="s">
        <v>1168</v>
      </c>
      <c r="H103" s="1">
        <v>41.064</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1173</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815</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1196</v>
      </c>
      <c r="E107" s="1" t="s">
        <v>1197</v>
      </c>
      <c r="F107" s="1" t="s">
        <v>1198</v>
      </c>
      <c r="G107" s="1" t="s">
        <v>1199</v>
      </c>
      <c r="H107" s="1" t="s">
        <v>1200</v>
      </c>
      <c r="I107" s="1" t="s">
        <v>1201</v>
      </c>
      <c r="J107" s="1" t="s">
        <v>1083</v>
      </c>
      <c r="K107" s="1" t="s">
        <v>1202</v>
      </c>
      <c r="L107" s="2"/>
      <c r="M107" s="2"/>
      <c r="N107" s="2"/>
      <c r="O107" s="2"/>
      <c r="P107" s="2"/>
      <c r="Q107" s="2"/>
      <c r="R107" s="2"/>
      <c r="S107" s="2"/>
      <c r="T107" s="2"/>
      <c r="U107" s="2"/>
      <c r="V107" s="2"/>
      <c r="W107" s="2"/>
      <c r="X107" s="2"/>
      <c r="Y107" s="2"/>
      <c r="Z107" s="2"/>
    </row>
    <row r="108" ht="15.75" customHeight="1">
      <c r="A108" s="1" t="s">
        <v>1203</v>
      </c>
      <c r="B108" s="1" t="s">
        <v>688</v>
      </c>
      <c r="C108" s="1" t="s">
        <v>1204</v>
      </c>
      <c r="D108" s="1" t="s">
        <v>1011</v>
      </c>
      <c r="E108" s="1" t="s">
        <v>1205</v>
      </c>
      <c r="F108" s="1" t="s">
        <v>1206</v>
      </c>
      <c r="G108" s="1" t="s">
        <v>1207</v>
      </c>
      <c r="H108" s="1" t="s">
        <v>1208</v>
      </c>
      <c r="I108" s="1" t="s">
        <v>1209</v>
      </c>
      <c r="J108" s="1" t="s">
        <v>1120</v>
      </c>
      <c r="K108" s="1" t="s">
        <v>805</v>
      </c>
      <c r="L108" s="2"/>
      <c r="M108" s="2"/>
      <c r="N108" s="2"/>
      <c r="O108" s="2"/>
      <c r="P108" s="2"/>
      <c r="Q108" s="2"/>
      <c r="R108" s="2"/>
      <c r="S108" s="2"/>
      <c r="T108" s="2"/>
      <c r="U108" s="2"/>
      <c r="V108" s="2"/>
      <c r="W108" s="2"/>
      <c r="X108" s="2"/>
      <c r="Y108" s="2"/>
      <c r="Z108" s="2"/>
    </row>
    <row r="109" ht="15.75" customHeight="1">
      <c r="A109" s="1" t="s">
        <v>1210</v>
      </c>
      <c r="B109" s="1" t="s">
        <v>1211</v>
      </c>
      <c r="C109" s="1" t="s">
        <v>980</v>
      </c>
      <c r="D109" s="1" t="s">
        <v>1156</v>
      </c>
      <c r="E109" s="1" t="s">
        <v>1212</v>
      </c>
      <c r="F109" s="1" t="s">
        <v>1213</v>
      </c>
      <c r="G109" s="1">
        <v>6.263999999999999</v>
      </c>
      <c r="H109" s="1" t="s">
        <v>1139</v>
      </c>
      <c r="I109" s="1" t="s">
        <v>1214</v>
      </c>
      <c r="J109" s="1" t="s">
        <v>1215</v>
      </c>
      <c r="K109" s="1" t="s">
        <v>702</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547</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950</v>
      </c>
      <c r="D111" s="1" t="s">
        <v>1228</v>
      </c>
      <c r="E111" s="1" t="s">
        <v>590</v>
      </c>
      <c r="F111" s="1" t="s">
        <v>1229</v>
      </c>
      <c r="G111" s="1" t="s">
        <v>245</v>
      </c>
      <c r="H111" s="1" t="s">
        <v>1230</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1237</v>
      </c>
      <c r="E112" s="1" t="s">
        <v>1238</v>
      </c>
      <c r="F112" s="1" t="s">
        <v>1239</v>
      </c>
      <c r="G112" s="1" t="s">
        <v>1240</v>
      </c>
      <c r="H112" s="1" t="s">
        <v>1184</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1250</v>
      </c>
      <c r="H113" s="1" t="s">
        <v>1251</v>
      </c>
      <c r="I113" s="1" t="s">
        <v>1252</v>
      </c>
      <c r="J113" s="1" t="s">
        <v>1253</v>
      </c>
      <c r="K113" s="1" t="s">
        <v>1254</v>
      </c>
      <c r="L113" s="2"/>
      <c r="M113" s="2"/>
      <c r="N113" s="2"/>
      <c r="O113" s="2"/>
      <c r="P113" s="2"/>
      <c r="Q113" s="2"/>
      <c r="R113" s="2"/>
      <c r="S113" s="2"/>
      <c r="T113" s="2"/>
      <c r="U113" s="2"/>
      <c r="V113" s="2"/>
      <c r="W113" s="2"/>
      <c r="X113" s="2"/>
      <c r="Y113" s="2"/>
      <c r="Z113" s="2"/>
    </row>
    <row r="114" ht="15.75" customHeight="1">
      <c r="A114" s="1" t="s">
        <v>1255</v>
      </c>
      <c r="B114" s="1" t="s">
        <v>1256</v>
      </c>
      <c r="C114" s="1" t="s">
        <v>1257</v>
      </c>
      <c r="D114" s="1" t="s">
        <v>1258</v>
      </c>
      <c r="E114" s="1" t="s">
        <v>848</v>
      </c>
      <c r="F114" s="1" t="s">
        <v>334</v>
      </c>
      <c r="G114" s="1" t="s">
        <v>1259</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1267</v>
      </c>
      <c r="E115" s="1" t="s">
        <v>1268</v>
      </c>
      <c r="F115" s="1" t="s">
        <v>1269</v>
      </c>
      <c r="G115" s="1" t="s">
        <v>1270</v>
      </c>
      <c r="H115" s="1" t="s">
        <v>1271</v>
      </c>
      <c r="I115" s="1" t="s">
        <v>885</v>
      </c>
      <c r="J115" s="1" t="s">
        <v>1272</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955</v>
      </c>
      <c r="D116" s="1" t="s">
        <v>1276</v>
      </c>
      <c r="E116" s="1" t="s">
        <v>1277</v>
      </c>
      <c r="F116" s="1" t="s">
        <v>1278</v>
      </c>
      <c r="G116" s="1" t="s">
        <v>1279</v>
      </c>
      <c r="H116" s="1" t="s">
        <v>1280</v>
      </c>
      <c r="I116" s="1" t="s">
        <v>1281</v>
      </c>
      <c r="J116" s="1" t="s">
        <v>1282</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1288</v>
      </c>
      <c r="F117" s="1" t="s">
        <v>605</v>
      </c>
      <c r="G117" s="1" t="s">
        <v>1289</v>
      </c>
      <c r="H117" s="1" t="s">
        <v>1290</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1298</v>
      </c>
      <c r="F118" s="1" t="s">
        <v>1299</v>
      </c>
      <c r="G118" s="1" t="s">
        <v>296</v>
      </c>
      <c r="H118" s="1" t="s">
        <v>1300</v>
      </c>
      <c r="I118" s="1" t="s">
        <v>1301</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t="s">
        <v>1308</v>
      </c>
      <c r="F119" s="1" t="s">
        <v>1309</v>
      </c>
      <c r="G119" s="1" t="s">
        <v>1310</v>
      </c>
      <c r="H119" s="1" t="s">
        <v>1311</v>
      </c>
      <c r="I119" s="1" t="s">
        <v>1312</v>
      </c>
      <c r="J119" s="1" t="s">
        <v>1313</v>
      </c>
      <c r="K119" s="1" t="s">
        <v>1314</v>
      </c>
      <c r="L119" s="2"/>
      <c r="M119" s="2"/>
      <c r="N119" s="2"/>
      <c r="O119" s="2"/>
      <c r="P119" s="2"/>
      <c r="Q119" s="2"/>
      <c r="R119" s="2"/>
      <c r="S119" s="2"/>
      <c r="T119" s="2"/>
      <c r="U119" s="2"/>
      <c r="V119" s="2"/>
      <c r="W119" s="2"/>
      <c r="X119" s="2"/>
      <c r="Y119" s="2"/>
      <c r="Z119" s="2"/>
    </row>
    <row r="120" ht="15.75" customHeight="1">
      <c r="A120" s="1" t="s">
        <v>1315</v>
      </c>
      <c r="B120" s="1" t="s">
        <v>1069</v>
      </c>
      <c r="C120" s="1" t="s">
        <v>1316</v>
      </c>
      <c r="D120" s="1" t="s">
        <v>1317</v>
      </c>
      <c r="E120" s="1" t="s">
        <v>1318</v>
      </c>
      <c r="F120" s="1" t="s">
        <v>1319</v>
      </c>
      <c r="G120" s="1" t="s">
        <v>1320</v>
      </c>
      <c r="H120" s="1" t="s">
        <v>1321</v>
      </c>
      <c r="I120" s="1" t="s">
        <v>1229</v>
      </c>
      <c r="J120" s="1" t="s">
        <v>1322</v>
      </c>
      <c r="K120" s="1" t="s">
        <v>1323</v>
      </c>
      <c r="L120" s="2"/>
      <c r="M120" s="2"/>
      <c r="N120" s="2"/>
      <c r="O120" s="2"/>
      <c r="P120" s="2"/>
      <c r="Q120" s="2"/>
      <c r="R120" s="2"/>
      <c r="S120" s="2"/>
      <c r="T120" s="2"/>
      <c r="U120" s="2"/>
      <c r="V120" s="2"/>
      <c r="W120" s="2"/>
      <c r="X120" s="2"/>
      <c r="Y120" s="2"/>
      <c r="Z120" s="2"/>
    </row>
    <row r="121" ht="15.75" customHeight="1">
      <c r="A121" s="1" t="s">
        <v>1324</v>
      </c>
      <c r="B121" s="1" t="s">
        <v>252</v>
      </c>
      <c r="C121" s="1" t="s">
        <v>1325</v>
      </c>
      <c r="D121" s="1" t="s">
        <v>1326</v>
      </c>
      <c r="E121" s="1" t="s">
        <v>1327</v>
      </c>
      <c r="F121" s="1" t="s">
        <v>718</v>
      </c>
      <c r="G121" s="1" t="s">
        <v>1328</v>
      </c>
      <c r="H121" s="1" t="s">
        <v>1329</v>
      </c>
      <c r="I121" s="1" t="s">
        <v>1330</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661</v>
      </c>
      <c r="C122" s="1" t="s">
        <v>1334</v>
      </c>
      <c r="D122" s="1" t="s">
        <v>405</v>
      </c>
      <c r="E122" s="1" t="s">
        <v>1000</v>
      </c>
      <c r="F122" s="1" t="s">
        <v>1335</v>
      </c>
      <c r="G122" s="1" t="s">
        <v>1336</v>
      </c>
      <c r="H122" s="1" t="s">
        <v>285</v>
      </c>
      <c r="I122" s="1" t="s">
        <v>1337</v>
      </c>
      <c r="J122" s="1" t="s">
        <v>1338</v>
      </c>
      <c r="K122" s="1" t="s">
        <v>1116</v>
      </c>
      <c r="L122" s="2"/>
      <c r="M122" s="2"/>
      <c r="N122" s="2"/>
      <c r="O122" s="2"/>
      <c r="P122" s="2"/>
      <c r="Q122" s="2"/>
      <c r="R122" s="2"/>
      <c r="S122" s="2"/>
      <c r="T122" s="2"/>
      <c r="U122" s="2"/>
      <c r="V122" s="2"/>
      <c r="W122" s="2"/>
      <c r="X122" s="2"/>
      <c r="Y122" s="2"/>
      <c r="Z122" s="2"/>
    </row>
    <row r="123" ht="15.75" customHeight="1">
      <c r="A123" s="1" t="s">
        <v>1339</v>
      </c>
      <c r="B123" s="1" t="s">
        <v>681</v>
      </c>
      <c r="C123" s="1" t="s">
        <v>1340</v>
      </c>
      <c r="D123" s="1" t="s">
        <v>610</v>
      </c>
      <c r="E123" s="1" t="s">
        <v>1341</v>
      </c>
      <c r="F123" s="1" t="s">
        <v>320</v>
      </c>
      <c r="G123" s="1" t="s">
        <v>1342</v>
      </c>
      <c r="H123" s="1" t="s">
        <v>1343</v>
      </c>
      <c r="I123" s="1" t="s">
        <v>1344</v>
      </c>
      <c r="J123" s="1" t="s">
        <v>1135</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1350</v>
      </c>
      <c r="F124" s="1" t="s">
        <v>1351</v>
      </c>
      <c r="G124" s="1" t="s">
        <v>1352</v>
      </c>
      <c r="H124" s="1" t="s">
        <v>1353</v>
      </c>
      <c r="I124" s="1" t="s">
        <v>1354</v>
      </c>
      <c r="J124" s="1" t="s">
        <v>1355</v>
      </c>
      <c r="K124" s="1" t="s">
        <v>1356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1372</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1372</v>
      </c>
      <c r="I3" s="1" t="s">
        <v>1372</v>
      </c>
      <c r="J3" s="2"/>
      <c r="K3" s="2"/>
      <c r="L3" s="2"/>
      <c r="M3" s="2"/>
      <c r="N3" s="2"/>
      <c r="O3" s="2"/>
      <c r="P3" s="2"/>
      <c r="Q3" s="2"/>
      <c r="R3" s="2"/>
      <c r="S3" s="2"/>
      <c r="T3" s="2"/>
      <c r="U3" s="2"/>
      <c r="V3" s="2"/>
      <c r="W3" s="2"/>
      <c r="X3" s="2"/>
      <c r="Y3" s="2"/>
      <c r="Z3" s="2"/>
    </row>
    <row r="4">
      <c r="A4" s="1" t="s">
        <v>1379</v>
      </c>
      <c r="B4" s="1" t="s">
        <v>1380</v>
      </c>
      <c r="C4" s="1" t="s">
        <v>1381</v>
      </c>
      <c r="D4" s="1" t="s">
        <v>1382</v>
      </c>
      <c r="E4" s="1" t="s">
        <v>1383</v>
      </c>
      <c r="F4" s="1" t="s">
        <v>1384</v>
      </c>
      <c r="G4" s="1" t="s">
        <v>1385</v>
      </c>
      <c r="H4" s="1" t="s">
        <v>1386</v>
      </c>
      <c r="I4" s="1" t="s">
        <v>1387</v>
      </c>
      <c r="J4" s="2"/>
      <c r="K4" s="2"/>
      <c r="L4" s="2"/>
      <c r="M4" s="2"/>
      <c r="N4" s="2"/>
      <c r="O4" s="2"/>
      <c r="P4" s="2"/>
      <c r="Q4" s="2"/>
      <c r="R4" s="2"/>
      <c r="S4" s="2"/>
      <c r="T4" s="2"/>
      <c r="U4" s="2"/>
      <c r="V4" s="2"/>
      <c r="W4" s="2"/>
      <c r="X4" s="2"/>
      <c r="Y4" s="2"/>
      <c r="Z4" s="2"/>
    </row>
    <row r="5">
      <c r="A5" s="1" t="s">
        <v>1373</v>
      </c>
      <c r="B5" s="1" t="s">
        <v>1372</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1398</v>
      </c>
      <c r="E6" s="1" t="s">
        <v>1399</v>
      </c>
      <c r="F6" s="1" t="s">
        <v>1400</v>
      </c>
      <c r="G6" s="1" t="s">
        <v>1401</v>
      </c>
      <c r="H6" s="1" t="s">
        <v>1402</v>
      </c>
      <c r="I6" s="1" t="s">
        <v>1403</v>
      </c>
      <c r="J6" s="2"/>
      <c r="K6" s="2"/>
      <c r="L6" s="2"/>
      <c r="M6" s="2"/>
      <c r="N6" s="2"/>
      <c r="O6" s="2"/>
      <c r="P6" s="2"/>
      <c r="Q6" s="2"/>
      <c r="R6" s="2"/>
      <c r="S6" s="2"/>
      <c r="T6" s="2"/>
      <c r="U6" s="2"/>
      <c r="V6" s="2"/>
      <c r="W6" s="2"/>
      <c r="X6" s="2"/>
      <c r="Y6" s="2"/>
      <c r="Z6" s="2"/>
    </row>
    <row r="7">
      <c r="A7" s="1" t="s">
        <v>1404</v>
      </c>
      <c r="B7" s="1" t="s">
        <v>1372</v>
      </c>
      <c r="C7" s="1" t="s">
        <v>1372</v>
      </c>
      <c r="D7" s="1" t="s">
        <v>1372</v>
      </c>
      <c r="E7" s="1" t="s">
        <v>1372</v>
      </c>
      <c r="F7" s="1" t="s">
        <v>1405</v>
      </c>
      <c r="G7" s="1" t="s">
        <v>1406</v>
      </c>
      <c r="H7" s="1" t="s">
        <v>1407</v>
      </c>
      <c r="I7" s="1" t="s">
        <v>1408</v>
      </c>
      <c r="J7" s="2"/>
      <c r="K7" s="2"/>
      <c r="L7" s="2"/>
      <c r="M7" s="2"/>
      <c r="N7" s="2"/>
      <c r="O7" s="2"/>
      <c r="P7" s="2"/>
      <c r="Q7" s="2"/>
      <c r="R7" s="2"/>
      <c r="S7" s="2"/>
      <c r="T7" s="2"/>
      <c r="U7" s="2"/>
      <c r="V7" s="2"/>
      <c r="W7" s="2"/>
      <c r="X7" s="2"/>
      <c r="Y7" s="2"/>
      <c r="Z7" s="2"/>
    </row>
    <row r="8">
      <c r="A8" s="1" t="s">
        <v>1409</v>
      </c>
      <c r="B8" s="1" t="s">
        <v>1372</v>
      </c>
      <c r="C8" s="1" t="s">
        <v>1410</v>
      </c>
      <c r="D8" s="1" t="s">
        <v>1411</v>
      </c>
      <c r="E8" s="1" t="s">
        <v>1412</v>
      </c>
      <c r="F8" s="1" t="s">
        <v>1413</v>
      </c>
      <c r="G8" s="1" t="s">
        <v>1414</v>
      </c>
      <c r="H8" s="1" t="s">
        <v>1415</v>
      </c>
      <c r="I8" s="1" t="s">
        <v>1416</v>
      </c>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1422</v>
      </c>
      <c r="G9" s="1" t="s">
        <v>1423</v>
      </c>
      <c r="H9" s="1" t="s">
        <v>1424</v>
      </c>
      <c r="I9" s="1" t="s">
        <v>1425</v>
      </c>
      <c r="J9" s="2"/>
      <c r="K9" s="2"/>
      <c r="L9" s="2"/>
      <c r="M9" s="2"/>
      <c r="N9" s="2"/>
      <c r="O9" s="2"/>
      <c r="P9" s="2"/>
      <c r="Q9" s="2"/>
      <c r="R9" s="2"/>
      <c r="S9" s="2"/>
      <c r="T9" s="2"/>
      <c r="U9" s="2"/>
      <c r="V9" s="2"/>
      <c r="W9" s="2"/>
      <c r="X9" s="2"/>
      <c r="Y9" s="2"/>
      <c r="Z9" s="2"/>
    </row>
    <row r="10">
      <c r="A10" s="1" t="s">
        <v>1426</v>
      </c>
      <c r="B10" s="1" t="s">
        <v>1427</v>
      </c>
      <c r="C10" s="1" t="s">
        <v>1428</v>
      </c>
      <c r="D10" s="1" t="s">
        <v>1429</v>
      </c>
      <c r="E10" s="1" t="s">
        <v>1430</v>
      </c>
      <c r="F10" s="1" t="s">
        <v>1431</v>
      </c>
      <c r="G10" s="1" t="s">
        <v>1432</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1439</v>
      </c>
      <c r="F11" s="1" t="s">
        <v>1440</v>
      </c>
      <c r="G11" s="1" t="s">
        <v>1441</v>
      </c>
      <c r="H11" s="1" t="s">
        <v>1442</v>
      </c>
      <c r="I11" s="1" t="s">
        <v>1443</v>
      </c>
      <c r="J11" s="2"/>
      <c r="K11" s="2"/>
      <c r="L11" s="2"/>
      <c r="M11" s="2"/>
      <c r="N11" s="2"/>
      <c r="O11" s="2"/>
      <c r="P11" s="2"/>
      <c r="Q11" s="2"/>
      <c r="R11" s="2"/>
      <c r="S11" s="2"/>
      <c r="T11" s="2"/>
      <c r="U11" s="2"/>
      <c r="V11" s="2"/>
      <c r="W11" s="2"/>
      <c r="X11" s="2"/>
      <c r="Y11" s="2"/>
      <c r="Z11" s="2"/>
    </row>
    <row r="12">
      <c r="A12" s="1" t="s">
        <v>1444</v>
      </c>
      <c r="B12" s="1" t="s">
        <v>1445</v>
      </c>
      <c r="C12" s="1" t="s">
        <v>1446</v>
      </c>
      <c r="D12" s="1" t="s">
        <v>1447</v>
      </c>
      <c r="E12" s="1" t="s">
        <v>1448</v>
      </c>
      <c r="F12" s="1" t="s">
        <v>1449</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1" t="s">
        <v>1460</v>
      </c>
      <c r="I13" s="1" t="s">
        <v>1372</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1" t="s">
        <v>1372</v>
      </c>
      <c r="J14" s="2"/>
      <c r="K14" s="2"/>
      <c r="L14" s="2"/>
      <c r="M14" s="2"/>
      <c r="N14" s="2"/>
      <c r="O14" s="2"/>
      <c r="P14" s="2"/>
      <c r="Q14" s="2"/>
      <c r="R14" s="2"/>
      <c r="S14" s="2"/>
      <c r="T14" s="2"/>
      <c r="U14" s="2"/>
      <c r="V14" s="2"/>
      <c r="W14" s="2"/>
      <c r="X14" s="2"/>
      <c r="Y14" s="2"/>
      <c r="Z14" s="2"/>
    </row>
    <row r="15">
      <c r="A15" s="1" t="s">
        <v>1469</v>
      </c>
      <c r="B15" s="1" t="s">
        <v>1372</v>
      </c>
      <c r="C15" s="1" t="s">
        <v>1372</v>
      </c>
      <c r="D15" s="1" t="s">
        <v>1372</v>
      </c>
      <c r="E15" s="1" t="s">
        <v>1372</v>
      </c>
      <c r="F15" s="1" t="s">
        <v>1372</v>
      </c>
      <c r="G15" s="1" t="s">
        <v>1372</v>
      </c>
      <c r="H15" s="1" t="s">
        <v>1372</v>
      </c>
      <c r="I15" s="1" t="s">
        <v>1372</v>
      </c>
      <c r="J15" s="2"/>
      <c r="K15" s="2"/>
      <c r="L15" s="2"/>
      <c r="M15" s="2"/>
      <c r="N15" s="2"/>
      <c r="O15" s="2"/>
      <c r="P15" s="2"/>
      <c r="Q15" s="2"/>
      <c r="R15" s="2"/>
      <c r="S15" s="2"/>
      <c r="T15" s="2"/>
      <c r="U15" s="2"/>
      <c r="V15" s="2"/>
      <c r="W15" s="2"/>
      <c r="X15" s="2"/>
      <c r="Y15" s="2"/>
      <c r="Z15" s="2"/>
    </row>
    <row r="16">
      <c r="A16" s="1" t="s">
        <v>1470</v>
      </c>
      <c r="B16" s="1" t="s">
        <v>1372</v>
      </c>
      <c r="C16" s="1" t="s">
        <v>1372</v>
      </c>
      <c r="D16" s="1" t="s">
        <v>1372</v>
      </c>
      <c r="E16" s="1" t="s">
        <v>1372</v>
      </c>
      <c r="F16" s="1" t="s">
        <v>1372</v>
      </c>
      <c r="G16" s="1" t="s">
        <v>1372</v>
      </c>
      <c r="H16" s="1" t="s">
        <v>1372</v>
      </c>
      <c r="I16" s="1" t="s">
        <v>1372</v>
      </c>
      <c r="J16" s="2"/>
      <c r="K16" s="2"/>
      <c r="L16" s="2"/>
      <c r="M16" s="2"/>
      <c r="N16" s="2"/>
      <c r="O16" s="2"/>
      <c r="P16" s="2"/>
      <c r="Q16" s="2"/>
      <c r="R16" s="2"/>
      <c r="S16" s="2"/>
      <c r="T16" s="2"/>
      <c r="U16" s="2"/>
      <c r="V16" s="2"/>
      <c r="W16" s="2"/>
      <c r="X16" s="2"/>
      <c r="Y16" s="2"/>
      <c r="Z16" s="2"/>
    </row>
    <row r="17">
      <c r="A17" s="1" t="s">
        <v>1471</v>
      </c>
      <c r="B17" s="1" t="s">
        <v>174</v>
      </c>
      <c r="C17" s="1" t="s">
        <v>183</v>
      </c>
      <c r="D17" s="1" t="s">
        <v>1472</v>
      </c>
      <c r="E17" s="1" t="s">
        <v>184</v>
      </c>
      <c r="F17" s="1" t="s">
        <v>185</v>
      </c>
      <c r="G17" s="1" t="s">
        <v>1473</v>
      </c>
      <c r="H17" s="1" t="s">
        <v>1474</v>
      </c>
      <c r="I17" s="1" t="s">
        <v>1475</v>
      </c>
      <c r="J17" s="2"/>
      <c r="K17" s="2"/>
      <c r="L17" s="2"/>
      <c r="M17" s="2"/>
      <c r="N17" s="2"/>
      <c r="O17" s="2"/>
      <c r="P17" s="2"/>
      <c r="Q17" s="2"/>
      <c r="R17" s="2"/>
      <c r="S17" s="2"/>
      <c r="T17" s="2"/>
      <c r="U17" s="2"/>
      <c r="V17" s="2"/>
      <c r="W17" s="2"/>
      <c r="X17" s="2"/>
      <c r="Y17" s="2"/>
      <c r="Z17" s="2"/>
    </row>
    <row r="18">
      <c r="A18" s="1" t="s">
        <v>1476</v>
      </c>
      <c r="B18" s="1" t="s">
        <v>1372</v>
      </c>
      <c r="C18" s="1" t="s">
        <v>1372</v>
      </c>
      <c r="D18" s="1" t="s">
        <v>1372</v>
      </c>
      <c r="E18" s="1" t="s">
        <v>1372</v>
      </c>
      <c r="F18" s="1" t="s">
        <v>1372</v>
      </c>
      <c r="G18" s="1" t="s">
        <v>1372</v>
      </c>
      <c r="H18" s="1" t="s">
        <v>1372</v>
      </c>
      <c r="I18" s="1" t="s">
        <v>1372</v>
      </c>
      <c r="J18" s="2"/>
      <c r="K18" s="2"/>
      <c r="L18" s="2"/>
      <c r="M18" s="2"/>
      <c r="N18" s="2"/>
      <c r="O18" s="2"/>
      <c r="P18" s="2"/>
      <c r="Q18" s="2"/>
      <c r="R18" s="2"/>
      <c r="S18" s="2"/>
      <c r="T18" s="2"/>
      <c r="U18" s="2"/>
      <c r="V18" s="2"/>
      <c r="W18" s="2"/>
      <c r="X18" s="2"/>
      <c r="Y18" s="2"/>
      <c r="Z18" s="2"/>
    </row>
    <row r="19">
      <c r="A19" s="1" t="s">
        <v>1477</v>
      </c>
      <c r="B19" s="1" t="s">
        <v>1478</v>
      </c>
      <c r="C19" s="1" t="s">
        <v>1478</v>
      </c>
      <c r="D19" s="1" t="s">
        <v>1479</v>
      </c>
      <c r="E19" s="1" t="s">
        <v>1480</v>
      </c>
      <c r="F19" s="1" t="s">
        <v>1481</v>
      </c>
      <c r="G19" s="1" t="s">
        <v>1482</v>
      </c>
      <c r="H19" s="1" t="s">
        <v>1483</v>
      </c>
      <c r="I19" s="1" t="s">
        <v>1484</v>
      </c>
      <c r="J19" s="2"/>
      <c r="K19" s="2"/>
      <c r="L19" s="2"/>
      <c r="M19" s="2"/>
      <c r="N19" s="2"/>
      <c r="O19" s="2"/>
      <c r="P19" s="2"/>
      <c r="Q19" s="2"/>
      <c r="R19" s="2"/>
      <c r="S19" s="2"/>
      <c r="T19" s="2"/>
      <c r="U19" s="2"/>
      <c r="V19" s="2"/>
      <c r="W19" s="2"/>
      <c r="X19" s="2"/>
      <c r="Y19" s="2"/>
      <c r="Z19" s="2"/>
    </row>
    <row r="20">
      <c r="A20" s="1" t="s">
        <v>1485</v>
      </c>
      <c r="B20" s="1" t="s">
        <v>1486</v>
      </c>
      <c r="C20" s="1" t="s">
        <v>1487</v>
      </c>
      <c r="D20" s="1" t="s">
        <v>1488</v>
      </c>
      <c r="E20" s="1" t="s">
        <v>1489</v>
      </c>
      <c r="F20" s="1" t="s">
        <v>1490</v>
      </c>
      <c r="G20" s="1" t="s">
        <v>1491</v>
      </c>
      <c r="H20" s="1" t="s">
        <v>1492</v>
      </c>
      <c r="I20" s="1" t="s">
        <v>1493</v>
      </c>
      <c r="J20" s="2"/>
      <c r="K20" s="2"/>
      <c r="L20" s="2"/>
      <c r="M20" s="2"/>
      <c r="N20" s="2"/>
      <c r="O20" s="2"/>
      <c r="P20" s="2"/>
      <c r="Q20" s="2"/>
      <c r="R20" s="2"/>
      <c r="S20" s="2"/>
      <c r="T20" s="2"/>
      <c r="U20" s="2"/>
      <c r="V20" s="2"/>
      <c r="W20" s="2"/>
      <c r="X20" s="2"/>
      <c r="Y20" s="2"/>
      <c r="Z20" s="2"/>
    </row>
    <row r="21" ht="15.75" customHeight="1">
      <c r="A21" s="1" t="s">
        <v>1494</v>
      </c>
      <c r="B21" s="1" t="s">
        <v>1495</v>
      </c>
      <c r="C21" s="1" t="s">
        <v>1496</v>
      </c>
      <c r="D21" s="1" t="s">
        <v>1497</v>
      </c>
      <c r="E21" s="1" t="s">
        <v>1498</v>
      </c>
      <c r="F21" s="1" t="s">
        <v>1499</v>
      </c>
      <c r="G21" s="1" t="s">
        <v>1500</v>
      </c>
      <c r="H21" s="1" t="s">
        <v>1501</v>
      </c>
      <c r="I21" s="1" t="s">
        <v>1502</v>
      </c>
      <c r="J21" s="2"/>
      <c r="K21" s="2"/>
      <c r="L21" s="2"/>
      <c r="M21" s="2"/>
      <c r="N21" s="2"/>
      <c r="O21" s="2"/>
      <c r="P21" s="2"/>
      <c r="Q21" s="2"/>
      <c r="R21" s="2"/>
      <c r="S21" s="2"/>
      <c r="T21" s="2"/>
      <c r="U21" s="2"/>
      <c r="V21" s="2"/>
      <c r="W21" s="2"/>
      <c r="X21" s="2"/>
      <c r="Y21" s="2"/>
      <c r="Z21" s="2"/>
    </row>
    <row r="22" ht="15.75" customHeight="1">
      <c r="A22" s="1" t="s">
        <v>1503</v>
      </c>
      <c r="B22" s="1" t="s">
        <v>503</v>
      </c>
      <c r="C22" s="1" t="s">
        <v>1504</v>
      </c>
      <c r="D22" s="1" t="s">
        <v>1505</v>
      </c>
      <c r="E22" s="1" t="s">
        <v>1506</v>
      </c>
      <c r="F22" s="1" t="s">
        <v>1507</v>
      </c>
      <c r="G22" s="1" t="s">
        <v>1508</v>
      </c>
      <c r="H22" s="1" t="s">
        <v>1509</v>
      </c>
      <c r="I22" s="1" t="s">
        <v>1510</v>
      </c>
      <c r="J22" s="2"/>
      <c r="K22" s="2"/>
      <c r="L22" s="2"/>
      <c r="M22" s="2"/>
      <c r="N22" s="2"/>
      <c r="O22" s="2"/>
      <c r="P22" s="2"/>
      <c r="Q22" s="2"/>
      <c r="R22" s="2"/>
      <c r="S22" s="2"/>
      <c r="T22" s="2"/>
      <c r="U22" s="2"/>
      <c r="V22" s="2"/>
      <c r="W22" s="2"/>
      <c r="X22" s="2"/>
      <c r="Y22" s="2"/>
      <c r="Z22" s="2"/>
    </row>
    <row r="23" ht="15.75" customHeight="1">
      <c r="A23" s="1" t="s">
        <v>1511</v>
      </c>
      <c r="B23" s="1" t="s">
        <v>1512</v>
      </c>
      <c r="C23" s="1" t="s">
        <v>1513</v>
      </c>
      <c r="D23" s="1" t="s">
        <v>1514</v>
      </c>
      <c r="E23" s="1" t="s">
        <v>1515</v>
      </c>
      <c r="F23" s="1" t="s">
        <v>1516</v>
      </c>
      <c r="G23" s="1" t="s">
        <v>1517</v>
      </c>
      <c r="H23" s="1" t="s">
        <v>1518</v>
      </c>
      <c r="I23" s="1" t="s">
        <v>1519</v>
      </c>
      <c r="J23" s="2"/>
      <c r="K23" s="2"/>
      <c r="L23" s="2"/>
      <c r="M23" s="2"/>
      <c r="N23" s="2"/>
      <c r="O23" s="2"/>
      <c r="P23" s="2"/>
      <c r="Q23" s="2"/>
      <c r="R23" s="2"/>
      <c r="S23" s="2"/>
      <c r="T23" s="2"/>
      <c r="U23" s="2"/>
      <c r="V23" s="2"/>
      <c r="W23" s="2"/>
      <c r="X23" s="2"/>
      <c r="Y23" s="2"/>
      <c r="Z23" s="2"/>
    </row>
    <row r="24" ht="15.75" customHeight="1">
      <c r="A24" s="1" t="s">
        <v>1520</v>
      </c>
      <c r="B24" s="1" t="s">
        <v>1185</v>
      </c>
      <c r="C24" s="1" t="s">
        <v>1521</v>
      </c>
      <c r="D24" s="1" t="s">
        <v>1522</v>
      </c>
      <c r="E24" s="1" t="s">
        <v>1523</v>
      </c>
      <c r="F24" s="1" t="s">
        <v>1524</v>
      </c>
      <c r="G24" s="1" t="s">
        <v>1525</v>
      </c>
      <c r="H24" s="1" t="s">
        <v>1525</v>
      </c>
      <c r="I24" s="1" t="s">
        <v>1525</v>
      </c>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1372</v>
      </c>
      <c r="I25" s="1" t="s">
        <v>1372</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1548</v>
      </c>
      <c r="C6" s="2"/>
      <c r="D6" s="2"/>
      <c r="E6" s="2"/>
      <c r="F6" s="2"/>
      <c r="G6" s="2"/>
      <c r="H6" s="2"/>
      <c r="I6" s="2"/>
      <c r="J6" s="2"/>
      <c r="K6" s="2"/>
      <c r="L6" s="2"/>
      <c r="M6" s="2"/>
      <c r="N6" s="2"/>
      <c r="O6" s="2"/>
      <c r="P6" s="2"/>
      <c r="Q6" s="2"/>
      <c r="R6" s="2"/>
      <c r="S6" s="2"/>
      <c r="T6" s="2"/>
      <c r="U6" s="2"/>
      <c r="V6" s="2"/>
      <c r="W6" s="2"/>
      <c r="X6" s="2"/>
      <c r="Y6" s="2"/>
      <c r="Z6" s="2"/>
    </row>
    <row r="7">
      <c r="A7" s="3" t="s">
        <v>1549</v>
      </c>
      <c r="B7" s="1" t="s">
        <v>11</v>
      </c>
      <c r="C7" s="2"/>
      <c r="D7" s="2"/>
      <c r="E7" s="2"/>
      <c r="F7" s="2"/>
      <c r="G7" s="2"/>
      <c r="H7" s="2"/>
      <c r="I7" s="2"/>
      <c r="J7" s="2"/>
      <c r="K7" s="2"/>
      <c r="L7" s="2"/>
      <c r="M7" s="2"/>
      <c r="N7" s="2"/>
      <c r="O7" s="2"/>
      <c r="P7" s="2"/>
      <c r="Q7" s="2"/>
      <c r="R7" s="2"/>
      <c r="S7" s="2"/>
      <c r="T7" s="2"/>
      <c r="U7" s="2"/>
      <c r="V7" s="2"/>
      <c r="W7" s="2"/>
      <c r="X7" s="2"/>
      <c r="Y7" s="2"/>
      <c r="Z7" s="2"/>
    </row>
    <row r="8">
      <c r="A8" s="3" t="s">
        <v>1550</v>
      </c>
      <c r="B8" s="1" t="s">
        <v>1551</v>
      </c>
      <c r="C8" s="2"/>
      <c r="D8" s="2"/>
      <c r="E8" s="2"/>
      <c r="F8" s="2"/>
      <c r="G8" s="2"/>
      <c r="H8" s="2"/>
      <c r="I8" s="2"/>
      <c r="J8" s="2"/>
      <c r="K8" s="2"/>
      <c r="L8" s="2"/>
      <c r="M8" s="2"/>
      <c r="N8" s="2"/>
      <c r="O8" s="2"/>
      <c r="P8" s="2"/>
      <c r="Q8" s="2"/>
      <c r="R8" s="2"/>
      <c r="S8" s="2"/>
      <c r="T8" s="2"/>
      <c r="U8" s="2"/>
      <c r="V8" s="2"/>
      <c r="W8" s="2"/>
      <c r="X8" s="2"/>
      <c r="Y8" s="2"/>
      <c r="Z8" s="2"/>
    </row>
    <row r="9">
      <c r="A9" s="3" t="s">
        <v>1552</v>
      </c>
      <c r="B9" s="1" t="s">
        <v>1553</v>
      </c>
      <c r="C9" s="2"/>
      <c r="D9" s="2"/>
      <c r="E9" s="2"/>
      <c r="F9" s="2"/>
      <c r="G9" s="2"/>
      <c r="H9" s="2"/>
      <c r="I9" s="2"/>
      <c r="J9" s="2"/>
      <c r="K9" s="2"/>
      <c r="L9" s="2"/>
      <c r="M9" s="2"/>
      <c r="N9" s="2"/>
      <c r="O9" s="2"/>
      <c r="P9" s="2"/>
      <c r="Q9" s="2"/>
      <c r="R9" s="2"/>
      <c r="S9" s="2"/>
      <c r="T9" s="2"/>
      <c r="U9" s="2"/>
      <c r="V9" s="2"/>
      <c r="W9" s="2"/>
      <c r="X9" s="2"/>
      <c r="Y9" s="2"/>
      <c r="Z9" s="2"/>
    </row>
    <row r="10">
      <c r="A10" s="3" t="s">
        <v>1554</v>
      </c>
      <c r="B10" s="4"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1557</v>
      </c>
      <c r="C11" s="2"/>
      <c r="D11" s="2"/>
      <c r="E11" s="2"/>
      <c r="F11" s="2"/>
      <c r="G11" s="2"/>
      <c r="H11" s="2"/>
      <c r="I11" s="2"/>
      <c r="J11" s="2"/>
      <c r="K11" s="2"/>
      <c r="L11" s="2"/>
      <c r="M11" s="2"/>
      <c r="N11" s="2"/>
      <c r="O11" s="2"/>
      <c r="P11" s="2"/>
      <c r="Q11" s="2"/>
      <c r="R11" s="2"/>
      <c r="S11" s="2"/>
      <c r="T11" s="2"/>
      <c r="U11" s="2"/>
      <c r="V11" s="2"/>
      <c r="W11" s="2"/>
      <c r="X11" s="2"/>
      <c r="Y11" s="2"/>
      <c r="Z11" s="2"/>
    </row>
    <row r="12">
      <c r="A12" s="3" t="s">
        <v>1558</v>
      </c>
      <c r="B12" s="1" t="s">
        <v>1559</v>
      </c>
      <c r="C12" s="2"/>
      <c r="D12" s="2"/>
      <c r="E12" s="2"/>
      <c r="F12" s="2"/>
      <c r="G12" s="2"/>
      <c r="H12" s="2"/>
      <c r="I12" s="2"/>
      <c r="J12" s="2"/>
      <c r="K12" s="2"/>
      <c r="L12" s="2"/>
      <c r="M12" s="2"/>
      <c r="N12" s="2"/>
      <c r="O12" s="2"/>
      <c r="P12" s="2"/>
      <c r="Q12" s="2"/>
      <c r="R12" s="2"/>
      <c r="S12" s="2"/>
      <c r="T12" s="2"/>
      <c r="U12" s="2"/>
      <c r="V12" s="2"/>
      <c r="W12" s="2"/>
      <c r="X12" s="2"/>
      <c r="Y12" s="2"/>
      <c r="Z12" s="2"/>
    </row>
    <row r="13">
      <c r="A13" s="3" t="s">
        <v>1560</v>
      </c>
      <c r="B13" s="1" t="s">
        <v>1557</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1563</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1565</v>
      </c>
      <c r="B16" s="1" t="s">
        <v>1562</v>
      </c>
      <c r="C16" s="2"/>
      <c r="D16" s="2"/>
      <c r="E16" s="2"/>
      <c r="F16" s="2"/>
      <c r="G16" s="2"/>
      <c r="H16" s="2"/>
      <c r="I16" s="2"/>
      <c r="J16" s="2"/>
      <c r="K16" s="2"/>
      <c r="L16" s="2"/>
      <c r="M16" s="2"/>
      <c r="N16" s="2"/>
      <c r="O16" s="2"/>
      <c r="P16" s="2"/>
      <c r="Q16" s="2"/>
      <c r="R16" s="2"/>
      <c r="S16" s="2"/>
      <c r="T16" s="2"/>
      <c r="U16" s="2"/>
      <c r="V16" s="2"/>
      <c r="W16" s="2"/>
      <c r="X16" s="2"/>
      <c r="Y16" s="2"/>
      <c r="Z16" s="2"/>
    </row>
    <row r="17">
      <c r="A17" s="3" t="s">
        <v>1566</v>
      </c>
      <c r="B17" s="1" t="s">
        <v>1567</v>
      </c>
      <c r="C17" s="2"/>
      <c r="D17" s="2"/>
      <c r="E17" s="2"/>
      <c r="F17" s="2"/>
      <c r="G17" s="2"/>
      <c r="H17" s="2"/>
      <c r="I17" s="2"/>
      <c r="J17" s="2"/>
      <c r="K17" s="2"/>
      <c r="L17" s="2"/>
      <c r="M17" s="2"/>
      <c r="N17" s="2"/>
      <c r="O17" s="2"/>
      <c r="P17" s="2"/>
      <c r="Q17" s="2"/>
      <c r="R17" s="2"/>
      <c r="S17" s="2"/>
      <c r="T17" s="2"/>
      <c r="U17" s="2"/>
      <c r="V17" s="2"/>
      <c r="W17" s="2"/>
      <c r="X17" s="2"/>
      <c r="Y17" s="2"/>
      <c r="Z17" s="2"/>
    </row>
    <row r="18">
      <c r="A18" s="3" t="s">
        <v>1568</v>
      </c>
      <c r="B18" s="1">
        <v>7500.0</v>
      </c>
      <c r="C18" s="2"/>
      <c r="D18" s="2"/>
      <c r="E18" s="2"/>
      <c r="F18" s="2"/>
      <c r="G18" s="2"/>
      <c r="H18" s="2"/>
      <c r="I18" s="2"/>
      <c r="J18" s="2"/>
      <c r="K18" s="2"/>
      <c r="L18" s="2"/>
      <c r="M18" s="2"/>
      <c r="N18" s="2"/>
      <c r="O18" s="2"/>
      <c r="P18" s="2"/>
      <c r="Q18" s="2"/>
      <c r="R18" s="2"/>
      <c r="S18" s="2"/>
      <c r="T18" s="2"/>
      <c r="U18" s="2"/>
      <c r="V18" s="2"/>
      <c r="W18" s="2"/>
      <c r="X18" s="2"/>
      <c r="Y18" s="2"/>
      <c r="Z18" s="2"/>
    </row>
    <row r="19">
      <c r="A19" s="3" t="s">
        <v>1569</v>
      </c>
      <c r="B19" s="1" t="s">
        <v>1570</v>
      </c>
      <c r="C19" s="2"/>
      <c r="D19" s="2"/>
      <c r="E19" s="2"/>
      <c r="F19" s="2"/>
      <c r="G19" s="2"/>
      <c r="H19" s="2"/>
      <c r="I19" s="2"/>
      <c r="J19" s="2"/>
      <c r="K19" s="2"/>
      <c r="L19" s="2"/>
      <c r="M19" s="2"/>
      <c r="N19" s="2"/>
      <c r="O19" s="2"/>
      <c r="P19" s="2"/>
      <c r="Q19" s="2"/>
      <c r="R19" s="2"/>
      <c r="S19" s="2"/>
      <c r="T19" s="2"/>
      <c r="U19" s="2"/>
      <c r="V19" s="2"/>
      <c r="W19" s="2"/>
      <c r="X19" s="2"/>
      <c r="Y19" s="2"/>
      <c r="Z19" s="2"/>
    </row>
    <row r="20">
      <c r="A20" s="3" t="s">
        <v>1571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1575</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1576</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1577</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1580</v>
      </c>
      <c r="B29" s="1">
        <v>29.82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1581</v>
      </c>
      <c r="B30" s="1">
        <v>29.7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1582</v>
      </c>
      <c r="B31" s="1">
        <v>29.675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1583</v>
      </c>
      <c r="B32" s="1">
        <v>31.565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1584</v>
      </c>
      <c r="B33" s="1">
        <v>29.82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1585</v>
      </c>
      <c r="B34" s="1">
        <v>29.7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1586</v>
      </c>
      <c r="B35" s="1">
        <v>29.675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1587</v>
      </c>
      <c r="B36" s="1">
        <v>31.565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1588</v>
      </c>
      <c r="B37" s="1">
        <v>1.355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1589</v>
      </c>
      <c r="B38" s="1">
        <v>34.351646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1590</v>
      </c>
      <c r="B39" s="1">
        <v>50484.0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1591</v>
      </c>
      <c r="B40" s="1">
        <v>50484.0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1592</v>
      </c>
      <c r="B41" s="1">
        <v>135087.0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1593</v>
      </c>
      <c r="B42" s="1">
        <v>90910.0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1594</v>
      </c>
      <c r="B43" s="1">
        <v>90910.0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1595</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1597</v>
      </c>
      <c r="B46" s="1">
        <v>3.028137472E9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1598</v>
      </c>
      <c r="B47" s="1">
        <v>24.82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1599</v>
      </c>
      <c r="B48" s="1">
        <v>44.7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1600</v>
      </c>
      <c r="B49" s="1">
        <v>1.0622923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1601</v>
      </c>
      <c r="B50" s="1">
        <v>30.5044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1602</v>
      </c>
      <c r="B51" s="1">
        <v>30.8789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1603</v>
      </c>
      <c r="B52" s="1" t="s">
        <v>1604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v>4.455358464E9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1606</v>
      </c>
      <c r="B54" s="1">
        <v>19.980825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1607</v>
      </c>
      <c r="B55" s="1">
        <v>0.04557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8.203624E7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9.68694E7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3797731.0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v>3125467.0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1612</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1613</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1614</v>
      </c>
      <c r="B62" s="1">
        <v>0.0392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1615</v>
      </c>
      <c r="B63" s="1">
        <v>0.007850001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1616</v>
      </c>
      <c r="B64" s="1">
        <v>0.89488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1617</v>
      </c>
      <c r="B65" s="1">
        <v>23.51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1618</v>
      </c>
      <c r="B66" s="1">
        <v>9.79812E7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1619</v>
      </c>
      <c r="B67" s="1">
        <v>17.386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1620</v>
      </c>
      <c r="B68" s="1">
        <v>1.7979984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1621</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1622</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1623</v>
      </c>
      <c r="B71" s="1">
        <v>1.727568E9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1624</v>
      </c>
      <c r="B72" s="1">
        <v>1.29902E8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1625</v>
      </c>
      <c r="B73" s="1">
        <v>0.91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1626</v>
      </c>
      <c r="B74" s="1">
        <v>1.563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1627</v>
      </c>
      <c r="B75" s="1">
        <v>11.343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1628</v>
      </c>
      <c r="B76" s="1">
        <v>-0.28319192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1629</v>
      </c>
      <c r="B77" s="1">
        <v>0.26272178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1630</v>
      </c>
      <c r="B78" s="1" t="s">
        <v>1631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t="s">
        <v>1633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t="s">
        <v>1637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t="s">
        <v>1637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1.262097E9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t="s">
        <v>1641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1643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t="s">
        <v>1645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t="s">
        <v>1647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1648</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1649</v>
      </c>
      <c r="B90" s="1">
        <v>31.26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v>34.0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v>34.0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v>34.0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v>34.0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v>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t="s">
        <v>1656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1658</v>
      </c>
      <c r="B98" s="1">
        <v>2.47712992E8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v>2.53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1660</v>
      </c>
      <c r="B100" s="1">
        <v>3.92791008E8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v>1.766608E9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v>1.62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1663</v>
      </c>
      <c r="B103" s="1">
        <v>2.084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1664</v>
      </c>
      <c r="B104" s="1">
        <v>2.85056896E9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104.676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28.95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0.045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v>0.0799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1669</v>
      </c>
      <c r="B109" s="1">
        <v>-1.9788624E7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1670</v>
      </c>
      <c r="B110" s="1">
        <v>3.9844E7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1671</v>
      </c>
      <c r="B111" s="1">
        <v>-0.167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1672</v>
      </c>
      <c r="B112" s="1">
        <v>0.2911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1673</v>
      </c>
      <c r="B113" s="1">
        <v>0.13779001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1674</v>
      </c>
      <c r="B114" s="1">
        <v>0.06682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1675</v>
      </c>
      <c r="B115" s="1" t="s">
        <v>1676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47.328</v>
      </c>
      <c r="C3" s="1">
        <v>32.712</v>
      </c>
      <c r="D3" s="1">
        <v>92.568</v>
      </c>
      <c r="E3" s="1">
        <v>44.544</v>
      </c>
      <c r="F3" s="1">
        <v>59.85599999999999</v>
      </c>
      <c r="G3" s="1">
        <v>6.959999999999999</v>
      </c>
      <c r="H3" s="1">
        <v>152.424</v>
      </c>
      <c r="I3" s="1">
        <v>101.616</v>
      </c>
      <c r="J3" s="1">
        <v>103.704</v>
      </c>
      <c r="K3" s="1">
        <v>-13.224</v>
      </c>
      <c r="L3" s="1">
        <f>IF(K3*FORECAST(L2,B3:K3,B2:K2)&gt;0,FORECAST(L2,B3:K3,B2:K2),K3)*$X$1</f>
        <v>-13.224</v>
      </c>
      <c r="M3" s="1">
        <f>IF(L3*FORECAST(M2,B3:L3,B2:L2)&gt;0,FORECAST(M2,B3:L3,B2:L2),L3)*$X$1</f>
        <v>-13.224</v>
      </c>
      <c r="N3" s="1">
        <f>IF(M3*FORECAST(N2,B3:M3,B2:M2)&gt;0,FORECAST(N2,B3:M3,B2:M2),M3)*$X$1</f>
        <v>-13.224</v>
      </c>
      <c r="O3" s="1">
        <f>IF(N3*FORECAST(O2,B3:N3,B2:N2)&gt;0,FORECAST(O2,B3:N3,B2:N2),N3)*$X$1</f>
        <v>-13.224</v>
      </c>
      <c r="P3" s="1">
        <f>IF(O3*FORECAST(P2,B3:O3,B2:O2)&gt;0,FORECAST(P2,B3:O3,B2:O2),O3)*$X$1</f>
        <v>-4.627252747</v>
      </c>
      <c r="Q3" s="1">
        <f>IF(P3*FORECAST(Q2,B3:P3,B2:P2)&gt;0,FORECAST(Q2,B3:P3,B2:P2),P3)*$X$1</f>
        <v>-10.72604835</v>
      </c>
      <c r="R3" s="1">
        <f>IF(Q3*FORECAST(R2,B3:Q3,B2:Q2)&gt;0,FORECAST(R2,B3:Q3,B2:Q2),Q3)*$X$1</f>
        <v>-16.82484396</v>
      </c>
      <c r="S3" s="5">
        <f>IF(R3*FORECAST(S2,B3:R3,B2:R2)&gt;0,FORECAST(S2,B3:R3,B2:R2),R3)*$X$1</f>
        <v>-22.92363956</v>
      </c>
      <c r="T3" s="5">
        <f>IF(S3*FORECAST(T2,B3:S3,B2:S2)&gt;0,FORECAST(T2,B3:S3,B2:S2),S3)*$X$1</f>
        <v>-29.02243516</v>
      </c>
      <c r="U3" s="5">
        <f>IF(T3*FORECAST(U2,B3:T3,B2:T2)&gt;0,FORECAST(U2,B3:T3,B2:T2),T3)*$X$1</f>
        <v>-35.12123077</v>
      </c>
      <c r="V3" s="5">
        <f>IF(U3*FORECAST(V2,B3:U3,B2:U2)&gt;0,FORECAST(V2,B3:U3,B2:U2),U3)*$X$1</f>
        <v>-41.22002637</v>
      </c>
      <c r="W3" s="5">
        <f>IF(V3*FORECAST(W2,B3:V3,B2:V2)&gt;0,FORECAST(W2,B3:V3,B2:V2),V3)*$X$1</f>
        <v>-47.31882198</v>
      </c>
      <c r="X3" s="2"/>
      <c r="Y3" s="2"/>
      <c r="Z3" s="2"/>
    </row>
    <row r="4">
      <c r="A4" s="3" t="s">
        <v>130</v>
      </c>
      <c r="B4" s="1">
        <v>128.76</v>
      </c>
      <c r="C4" s="1">
        <v>107.88</v>
      </c>
      <c r="D4" s="1">
        <v>28.536</v>
      </c>
      <c r="E4" s="1">
        <v>12.528</v>
      </c>
      <c r="F4" s="1">
        <v>91.17599999999999</v>
      </c>
      <c r="G4" s="1">
        <v>219.24</v>
      </c>
      <c r="H4" s="1">
        <v>222.024</v>
      </c>
      <c r="I4" s="1">
        <v>675.12</v>
      </c>
      <c r="J4" s="1">
        <v>772.56</v>
      </c>
      <c r="K4" s="1">
        <v>786.4799999999999</v>
      </c>
      <c r="L4" s="2"/>
      <c r="M4" s="2"/>
      <c r="N4" s="2"/>
      <c r="O4" s="2"/>
      <c r="P4" s="2"/>
      <c r="Q4" s="2"/>
      <c r="R4" s="2"/>
      <c r="S4" s="2"/>
      <c r="T4" s="2"/>
      <c r="U4" s="2"/>
      <c r="V4" s="2"/>
      <c r="W4" s="2"/>
      <c r="X4" s="2"/>
      <c r="Y4" s="2"/>
      <c r="Z4" s="2"/>
    </row>
    <row r="5">
      <c r="A5" s="3" t="s">
        <v>1678</v>
      </c>
      <c r="B5" s="1">
        <v>92.0</v>
      </c>
      <c r="C5" s="1">
        <v>92.0</v>
      </c>
      <c r="D5" s="1">
        <v>92.0</v>
      </c>
      <c r="E5" s="1">
        <v>94.0</v>
      </c>
      <c r="F5" s="1">
        <v>94.0</v>
      </c>
      <c r="G5" s="1">
        <v>92.0</v>
      </c>
      <c r="H5" s="1">
        <v>92.0</v>
      </c>
      <c r="I5" s="1">
        <v>92.0</v>
      </c>
      <c r="J5" s="1">
        <v>92.0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(1+0.02)/(0.0682-0.02)</f>
        <v>-1001.352664</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NPV(0.0682,M3:W3)</f>
        <v>-152.5811</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NPV(0.0682,M16:W16)</f>
        <v>-484.6282737</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-637.2093737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786.4799999999999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-1423.689374</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-14.52744259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(1+0.02)/(0.0682-0.02)</f>
        <v>-1001.352664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38.27999999999999</v>
      </c>
      <c r="C3" s="1">
        <v>27.144</v>
      </c>
      <c r="D3" s="1">
        <v>24.36</v>
      </c>
      <c r="E3" s="1">
        <v>32.712</v>
      </c>
      <c r="F3" s="1">
        <v>48.72</v>
      </c>
      <c r="G3" s="1">
        <v>36.192</v>
      </c>
      <c r="H3" s="1">
        <v>44.544</v>
      </c>
      <c r="I3" s="1">
        <v>84.216</v>
      </c>
      <c r="J3" s="1">
        <v>89.088</v>
      </c>
      <c r="K3" s="1">
        <v>135.024</v>
      </c>
      <c r="L3" s="1">
        <f>IF(K3*FORECAST(L2,B3:K3,B2:K2)&gt;0,FORECAST(L2,B3:K3,B2:K2),K3)*$X$1</f>
        <v>110.2464</v>
      </c>
      <c r="M3" s="1">
        <f>IF(L3*FORECAST(M2,B3:L3,B2:L2)&gt;0,FORECAST(M2,B3:L3,B2:L2),L3)*$X$1</f>
        <v>120.1042909</v>
      </c>
      <c r="N3" s="1">
        <f>IF(M3*FORECAST(N2,B3:M3,B2:M2)&gt;0,FORECAST(N2,B3:M3,B2:M2),M3)*$X$1</f>
        <v>129.9621818</v>
      </c>
      <c r="O3" s="1">
        <f>IF(N3*FORECAST(O2,B3:N3,B2:N2)&gt;0,FORECAST(O2,B3:N3,B2:N2),N3)*$X$1</f>
        <v>139.8200727</v>
      </c>
      <c r="P3" s="1">
        <f>IF(O3*FORECAST(P2,B3:O3,B2:O2)&gt;0,FORECAST(P2,B3:O3,B2:O2),O3)*$X$1</f>
        <v>149.6779636</v>
      </c>
      <c r="Q3" s="1">
        <f>IF(P3*FORECAST(Q2,B3:P3,B2:P2)&gt;0,FORECAST(Q2,B3:P3,B2:P2),P3)*$X$1</f>
        <v>159.5358545</v>
      </c>
      <c r="R3" s="1">
        <f>IF(Q3*FORECAST(R2,B3:Q3,B2:Q2)&gt;0,FORECAST(R2,B3:Q3,B2:Q2),Q3)*$X$1</f>
        <v>169.3937455</v>
      </c>
      <c r="S3" s="5">
        <f>IF(R3*FORECAST(S2,B3:R3,B2:R2)&gt;0,FORECAST(S2,B3:R3,B2:R2),R3)*$X$1</f>
        <v>179.2516364</v>
      </c>
      <c r="T3" s="5">
        <f>IF(S3*FORECAST(T2,B3:S3,B2:S2)&gt;0,FORECAST(T2,B3:S3,B2:S2),S3)*$X$1</f>
        <v>189.1095273</v>
      </c>
      <c r="U3" s="5">
        <f>IF(T3*FORECAST(U2,B3:T3,B2:T2)&gt;0,FORECAST(U2,B3:T3,B2:T2),T3)*$X$1</f>
        <v>198.9674182</v>
      </c>
      <c r="V3" s="5">
        <f>IF(U3*FORECAST(V2,B3:U3,B2:U2)&gt;0,FORECAST(V2,B3:U3,B2:U2),U3)*$X$1</f>
        <v>208.8253091</v>
      </c>
      <c r="W3" s="5">
        <f>IF(V3*FORECAST(W2,B3:V3,B2:V2)&gt;0,FORECAST(W2,B3:V3,B2:V2),V3)*$X$1</f>
        <v>218.6832</v>
      </c>
      <c r="X3" s="2"/>
      <c r="Y3" s="2"/>
      <c r="Z3" s="2"/>
    </row>
    <row r="4">
      <c r="A4" s="3" t="s">
        <v>130</v>
      </c>
      <c r="B4" s="1">
        <v>128.76</v>
      </c>
      <c r="C4" s="1">
        <v>107.88</v>
      </c>
      <c r="D4" s="1">
        <v>28.536</v>
      </c>
      <c r="E4" s="1">
        <v>12.528</v>
      </c>
      <c r="F4" s="1">
        <v>91.17599999999999</v>
      </c>
      <c r="G4" s="1">
        <v>219.24</v>
      </c>
      <c r="H4" s="1">
        <v>222.024</v>
      </c>
      <c r="I4" s="1">
        <v>675.12</v>
      </c>
      <c r="J4" s="1">
        <v>772.56</v>
      </c>
      <c r="K4" s="1">
        <v>786.4799999999999</v>
      </c>
      <c r="L4" s="2"/>
      <c r="M4" s="2"/>
      <c r="N4" s="2"/>
      <c r="O4" s="2"/>
      <c r="P4" s="2"/>
      <c r="Q4" s="2"/>
      <c r="R4" s="2"/>
      <c r="S4" s="2"/>
      <c r="T4" s="2"/>
      <c r="U4" s="2"/>
      <c r="V4" s="2"/>
      <c r="W4" s="2"/>
      <c r="X4" s="2"/>
      <c r="Y4" s="2"/>
      <c r="Z4" s="2"/>
    </row>
    <row r="5">
      <c r="A5" s="3" t="s">
        <v>1678</v>
      </c>
      <c r="B5" s="1">
        <v>92.0</v>
      </c>
      <c r="C5" s="1">
        <v>92.0</v>
      </c>
      <c r="D5" s="1">
        <v>92.0</v>
      </c>
      <c r="E5" s="1">
        <v>94.0</v>
      </c>
      <c r="F5" s="1">
        <v>94.0</v>
      </c>
      <c r="G5" s="1">
        <v>92.0</v>
      </c>
      <c r="H5" s="1">
        <v>92.0</v>
      </c>
      <c r="I5" s="1">
        <v>92.0</v>
      </c>
      <c r="J5" s="1">
        <v>92.0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(1+0.02)/(0.0682-0.02)</f>
        <v>4627.735768</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NPV(0.0682,M3:W3)</f>
        <v>1232.916043</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NPV(0.0682,M16:W16)</f>
        <v>2239.702031</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3472.618074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786.4799999999999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2686.138074</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27.40957218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(1+0.02)/(0.0682-0.02)</f>
        <v>4627.735768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