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<sst xmlns="http://schemas.openxmlformats.org/spreadsheetml/2006/main" count="1929" uniqueCount="1722">
  <si>
    <t>ticker</t>
  </si>
  <si>
    <t>ATEC</t>
  </si>
  <si>
    <t>nombre</t>
  </si>
  <si>
    <t>ALPHATEC HOLDINGS INC</t>
  </si>
  <si>
    <t>empresa</t>
  </si>
  <si>
    <t>Medical Equipment, Supplies &amp; Distribution</t>
  </si>
  <si>
    <t>Open</t>
  </si>
  <si>
    <t>Target Price</t>
  </si>
  <si>
    <t>Upside</t>
  </si>
  <si>
    <t>-346.09%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</si>
  <si>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</si>
  <si>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</si>
  <si>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</si>
  <si>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</si>
  <si>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</si>
  <si>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</si>
  <si>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</si>
  <si>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</si>
  <si>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</si>
  <si>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</si>
  <si>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</si>
  <si>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</si>
  <si>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</si>
  <si>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</si>
  <si>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</si>
  <si>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</si>
  <si>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</si>
  <si>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</si>
  <si>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</si>
  <si>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</si>
  <si>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</si>
  <si>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</si>
  <si>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</si>
  <si>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</si>
  <si>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</si>
  <si>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</si>
  <si>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</si>
  <si>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</si>
  <si>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</si>
  <si>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</si>
  <si>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</si>
  <si>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</si>
  <si>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</si>
  <si>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</si>
  <si>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</si>
  <si>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</si>
  <si>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</si>
  <si>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</si>
  <si>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</si>
  <si>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</si>
  <si>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</si>
  <si>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</si>
  <si>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</si>
  <si>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</si>
  <si>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</si>
  <si>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</si>
  <si>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</si>
  <si>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</si>
  <si>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</si>
  <si>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</si>
  <si>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</si>
  <si>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</si>
  <si>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</si>
  <si>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</si>
  <si>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</si>
  <si>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</si>
  <si>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</si>
  <si>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</si>
  <si>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</si>
  <si>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</si>
  <si>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</si>
  <si>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</si>
  <si>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</si>
  <si>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</si>
  <si>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</si>
  <si>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</si>
  <si>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</si>
  <si>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</si>
  <si>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</si>
  <si>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</si>
  <si>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</si>
  <si>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</si>
  <si>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</si>
  <si>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</si>
  <si>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</si>
  <si>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</si>
  <si>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</si>
  <si>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</si>
  <si>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</si>
  <si>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</si>
  <si>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</si>
  <si>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</si>
  <si>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</si>
  <si>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</si>
  <si>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</si>
  <si>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</si>
  <si>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</si>
  <si>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</si>
  <si>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</si>
  <si>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</si>
  <si>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</si>
  <si>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</si>
  <si>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</si>
  <si>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</si>
  <si>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</si>
  <si>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</si>
  <si>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</si>
  <si>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</si>
  <si>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</si>
  <si>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18.02</t>
  </si>
  <si>
    <t>-4.33</t>
  </si>
  <si>
    <t>-4.59</t>
  </si>
  <si>
    <t>-1.34</t>
  </si>
  <si>
    <t>0.41</t>
  </si>
  <si>
    <t>0.71</t>
  </si>
  <si>
    <t>1.58</t>
  </si>
  <si>
    <t>0.8</t>
  </si>
  <si>
    <t>-0.34</t>
  </si>
  <si>
    <t>0.56</t>
  </si>
  <si>
    <t>Tangible Book Value</t>
  </si>
  <si>
    <t>Tangible Book Value Per Share</t>
  </si>
  <si>
    <t>-6.37</t>
  </si>
  <si>
    <t>-6.88</t>
  </si>
  <si>
    <t>-5.22</t>
  </si>
  <si>
    <t>-1.61</t>
  </si>
  <si>
    <t>-0.52</t>
  </si>
  <si>
    <t>0.07</t>
  </si>
  <si>
    <t>1.11</t>
  </si>
  <si>
    <t>-0.46</t>
  </si>
  <si>
    <t>-1.49</t>
  </si>
  <si>
    <t>-0.7</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</si>
  <si>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</si>
  <si>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</si>
  <si>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</si>
  <si>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</si>
  <si>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</si>
  <si>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</si>
  <si>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</si>
  <si>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</si>
  <si>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</si>
  <si>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</si>
  <si>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</si>
  <si>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</si>
  <si>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</si>
  <si>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</si>
  <si>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</si>
  <si>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</si>
  <si>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</si>
  <si>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</si>
  <si>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</si>
  <si>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</si>
  <si>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</si>
  <si>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</si>
  <si>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</si>
  <si>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</si>
  <si>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</si>
  <si>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</si>
  <si>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</si>
  <si>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</si>
  <si>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</si>
  <si>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</si>
  <si>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</si>
  <si>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</si>
  <si>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</si>
  <si>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</si>
  <si>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</si>
  <si>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</si>
  <si>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</si>
  <si>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</si>
  <si>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</si>
  <si>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</si>
  <si>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</si>
  <si>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</si>
  <si>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</si>
  <si>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</si>
  <si>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</si>
  <si>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</si>
  <si>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</si>
  <si>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-1.59</t>
  </si>
  <si>
    <t>-21.53</t>
  </si>
  <si>
    <t>-3.49</t>
  </si>
  <si>
    <t>-0.18</t>
  </si>
  <si>
    <t>-1.2</t>
  </si>
  <si>
    <t>-1.09</t>
  </si>
  <si>
    <t>-1.18</t>
  </si>
  <si>
    <t>-1.5</t>
  </si>
  <si>
    <t>-1.47</t>
  </si>
  <si>
    <t>-1.54</t>
  </si>
  <si>
    <t>Basic EPS - Continuing Operations</t>
  </si>
  <si>
    <t>-3.06</t>
  </si>
  <si>
    <t>-0.36</t>
  </si>
  <si>
    <t>Basic Weighted Average Shares Outstanding</t>
  </si>
  <si>
    <t>Net EPS - Diluted</t>
  </si>
  <si>
    <t>-1.9</t>
  </si>
  <si>
    <t>-1.08</t>
  </si>
  <si>
    <t>Diluted EPS - Continuing Operations</t>
  </si>
  <si>
    <t>-1.25</t>
  </si>
  <si>
    <t>Diluted Weighted Average Shares Outstanding</t>
  </si>
  <si>
    <t>Normalized Basic EPS</t>
  </si>
  <si>
    <t>-0.45</t>
  </si>
  <si>
    <t>-0.71</t>
  </si>
  <si>
    <t>-1.21</t>
  </si>
  <si>
    <t>-0.16</t>
  </si>
  <si>
    <t>-0.47</t>
  </si>
  <si>
    <t>-0.58</t>
  </si>
  <si>
    <t>-0.55</t>
  </si>
  <si>
    <t>-0.76</t>
  </si>
  <si>
    <t>-0.83</t>
  </si>
  <si>
    <t>Normalized Diluted EPS</t>
  </si>
  <si>
    <t>-0.44</t>
  </si>
  <si>
    <t>-0.15</t>
  </si>
  <si>
    <t>EBITDA</t>
  </si>
  <si>
    <t>EBITA</t>
  </si>
  <si>
    <t>EBIT</t>
  </si>
  <si>
    <t>EBITDAR</t>
  </si>
  <si>
    <t>Total Revenues (As Reported)</t>
  </si>
  <si>
    <t>Effective Tax Rate - (Ratio)</t>
  </si>
  <si>
    <t>-9.22</t>
  </si>
  <si>
    <t>-0.38</t>
  </si>
  <si>
    <t>14.98</t>
  </si>
  <si>
    <t>0.74</t>
  </si>
  <si>
    <t>4.51</t>
  </si>
  <si>
    <t>0.42</t>
  </si>
  <si>
    <t>-0.11</t>
  </si>
  <si>
    <t>-0.09</t>
  </si>
  <si>
    <t>0.15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</si>
  <si>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</si>
  <si>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</si>
  <si>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</si>
  <si>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</si>
  <si>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</si>
  <si>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</si>
  <si>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</si>
  <si>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</si>
  <si>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</si>
  <si>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</si>
  <si>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</si>
  <si>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</si>
  <si>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</si>
  <si>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</si>
  <si>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</si>
  <si>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</si>
  <si>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</si>
  <si>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</si>
  <si>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</si>
  <si>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</si>
  <si>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</si>
  <si>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</si>
  <si>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</si>
  <si>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1.38</t>
  </si>
  <si>
    <t>-0.99</t>
  </si>
  <si>
    <t>-5.48</t>
  </si>
  <si>
    <t>-5.35</t>
  </si>
  <si>
    <t>-11.18</t>
  </si>
  <si>
    <t>-16.02</t>
  </si>
  <si>
    <t>-13.36</t>
  </si>
  <si>
    <t>-16.33</t>
  </si>
  <si>
    <t>-13.95</t>
  </si>
  <si>
    <t>-13.98</t>
  </si>
  <si>
    <t>Return on Total Capital</t>
  </si>
  <si>
    <t>1.94</t>
  </si>
  <si>
    <t>-1.51</t>
  </si>
  <si>
    <t>-13.8</t>
  </si>
  <si>
    <t>-14.42</t>
  </si>
  <si>
    <t>-19.18</t>
  </si>
  <si>
    <t>-22.83</t>
  </si>
  <si>
    <t>-20.78</t>
  </si>
  <si>
    <t>-18.03</t>
  </si>
  <si>
    <t>Return On Equity %</t>
  </si>
  <si>
    <t>-223.93</t>
  </si>
  <si>
    <t>170.38</t>
  </si>
  <si>
    <t>43.33</t>
  </si>
  <si>
    <t>-151.14</t>
  </si>
  <si>
    <t>-104.97</t>
  </si>
  <si>
    <t>-71.58</t>
  </si>
  <si>
    <t>-112.53</t>
  </si>
  <si>
    <t>-338.43</t>
  </si>
  <si>
    <t>-411.75</t>
  </si>
  <si>
    <t>Return on Common Equity</t>
  </si>
  <si>
    <t>-8.04</t>
  </si>
  <si>
    <t>-317.99</t>
  </si>
  <si>
    <t>67.37</t>
  </si>
  <si>
    <t>13.32</t>
  </si>
  <si>
    <t>931.22</t>
  </si>
  <si>
    <t>-185.94</t>
  </si>
  <si>
    <t>-91.05</t>
  </si>
  <si>
    <t>-137.91</t>
  </si>
  <si>
    <t>-712.49</t>
  </si>
  <si>
    <t>-859.11</t>
  </si>
  <si>
    <t>Margin Analysis</t>
  </si>
  <si>
    <t>Gross Profit Margin %</t>
  </si>
  <si>
    <t>70.13</t>
  </si>
  <si>
    <t>66.62</t>
  </si>
  <si>
    <t>63.98</t>
  </si>
  <si>
    <t>61.27</t>
  </si>
  <si>
    <t>68.97</t>
  </si>
  <si>
    <t>68.41</t>
  </si>
  <si>
    <t>70.76</t>
  </si>
  <si>
    <t>64.87</t>
  </si>
  <si>
    <t>66.42</t>
  </si>
  <si>
    <t>64.32</t>
  </si>
  <si>
    <t>SG&amp;A Margin</t>
  </si>
  <si>
    <t>55.94</t>
  </si>
  <si>
    <t>57.28</t>
  </si>
  <si>
    <t>64.28</t>
  </si>
  <si>
    <t>63.28</t>
  </si>
  <si>
    <t>79.08</t>
  </si>
  <si>
    <t>89.67</t>
  </si>
  <si>
    <t>89.16</t>
  </si>
  <si>
    <t>94.27</t>
  </si>
  <si>
    <t>85.51</t>
  </si>
  <si>
    <t>77.57</t>
  </si>
  <si>
    <t>EBITDA Margin %</t>
  </si>
  <si>
    <t>12.68</t>
  </si>
  <si>
    <t>8.16</t>
  </si>
  <si>
    <t>-1.68</t>
  </si>
  <si>
    <t>-0.17</t>
  </si>
  <si>
    <t>-13.48</t>
  </si>
  <si>
    <t>-27.15</t>
  </si>
  <si>
    <t>-24.26</t>
  </si>
  <si>
    <t>-33.76</t>
  </si>
  <si>
    <t>-22.78</t>
  </si>
  <si>
    <t>-19.11</t>
  </si>
  <si>
    <t>EBITA Margin %</t>
  </si>
  <si>
    <t>6.8</t>
  </si>
  <si>
    <t>1.16</t>
  </si>
  <si>
    <t>-7.44</t>
  </si>
  <si>
    <t>-6.64</t>
  </si>
  <si>
    <t>-20.08</t>
  </si>
  <si>
    <t>-33.22</t>
  </si>
  <si>
    <t>-30.57</t>
  </si>
  <si>
    <t>-42.13</t>
  </si>
  <si>
    <t>-31.61</t>
  </si>
  <si>
    <t>-27.59</t>
  </si>
  <si>
    <t>EBIT Margin %</t>
  </si>
  <si>
    <t>3.8</t>
  </si>
  <si>
    <t>-2.11</t>
  </si>
  <si>
    <t>-8.77</t>
  </si>
  <si>
    <t>-7.52</t>
  </si>
  <si>
    <t>-20.88</t>
  </si>
  <si>
    <t>-33.83</t>
  </si>
  <si>
    <t>-31.82</t>
  </si>
  <si>
    <t>-44.76</t>
  </si>
  <si>
    <t>-34.52</t>
  </si>
  <si>
    <t>-30.75</t>
  </si>
  <si>
    <t>Income From Continuing Operations Margin %</t>
  </si>
  <si>
    <t>-6.22</t>
  </si>
  <si>
    <t>-96.44</t>
  </si>
  <si>
    <t>-21.87</t>
  </si>
  <si>
    <t>-4.46</t>
  </si>
  <si>
    <t>-31.42</t>
  </si>
  <si>
    <t>-50.17</t>
  </si>
  <si>
    <t>-54.53</t>
  </si>
  <si>
    <t>-59.34</t>
  </si>
  <si>
    <t>-43.36</t>
  </si>
  <si>
    <t>-38.7</t>
  </si>
  <si>
    <t>Net Income Margin %</t>
  </si>
  <si>
    <t>-24.89</t>
  </si>
  <si>
    <t>-2.25</t>
  </si>
  <si>
    <t>-31.6</t>
  </si>
  <si>
    <t>-50.25</t>
  </si>
  <si>
    <t>Net Avail. For Common Margin %</t>
  </si>
  <si>
    <t>-46.13</t>
  </si>
  <si>
    <t>Normalized Net Income Margin</t>
  </si>
  <si>
    <t>-1.75</t>
  </si>
  <si>
    <t>-3.19</t>
  </si>
  <si>
    <t>-8.64</t>
  </si>
  <si>
    <t>-1.98</t>
  </si>
  <si>
    <t>-17.92</t>
  </si>
  <si>
    <t>-26.58</t>
  </si>
  <si>
    <t>-25.22</t>
  </si>
  <si>
    <t>-30.21</t>
  </si>
  <si>
    <t>-22.47</t>
  </si>
  <si>
    <t>-20.97</t>
  </si>
  <si>
    <t>Levered Free Cash Flow Margin</t>
  </si>
  <si>
    <t>-2.66</t>
  </si>
  <si>
    <t>23.61</t>
  </si>
  <si>
    <t>-4.21</t>
  </si>
  <si>
    <t>-11.71</t>
  </si>
  <si>
    <t>-18.58</t>
  </si>
  <si>
    <t>-16.37</t>
  </si>
  <si>
    <t>-39.79</t>
  </si>
  <si>
    <t>-15.78</t>
  </si>
  <si>
    <t>-15.17</t>
  </si>
  <si>
    <t>Unlevered Free Cash Flow Margin</t>
  </si>
  <si>
    <t>-1.79</t>
  </si>
  <si>
    <t>-0.27</t>
  </si>
  <si>
    <t>23.38</t>
  </si>
  <si>
    <t>-2.32</t>
  </si>
  <si>
    <t>-9.12</t>
  </si>
  <si>
    <t>-22.06</t>
  </si>
  <si>
    <t>-13.77</t>
  </si>
  <si>
    <t>-38.73</t>
  </si>
  <si>
    <t>-15.38</t>
  </si>
  <si>
    <t>-13.76</t>
  </si>
  <si>
    <t>Asset Turnover</t>
  </si>
  <si>
    <t>0.58</t>
  </si>
  <si>
    <t>0.75</t>
  </si>
  <si>
    <t>1.14</t>
  </si>
  <si>
    <t>0.86</t>
  </si>
  <si>
    <t>0.76</t>
  </si>
  <si>
    <t>0.67</t>
  </si>
  <si>
    <t>0.65</t>
  </si>
  <si>
    <t>0.73</t>
  </si>
  <si>
    <t>Fixed Assets Turnover</t>
  </si>
  <si>
    <t>7.66</t>
  </si>
  <si>
    <t>7.72</t>
  </si>
  <si>
    <t>7.33</t>
  </si>
  <si>
    <t>7.08</t>
  </si>
  <si>
    <t>6.52</t>
  </si>
  <si>
    <t>4.88</t>
  </si>
  <si>
    <t>3.23</t>
  </si>
  <si>
    <t>2.89</t>
  </si>
  <si>
    <t>3.15</t>
  </si>
  <si>
    <t>Receivables Turnover (Average Receivables)</t>
  </si>
  <si>
    <t>5.06</t>
  </si>
  <si>
    <t>4.7</t>
  </si>
  <si>
    <t>5.3</t>
  </si>
  <si>
    <t>6.1</t>
  </si>
  <si>
    <t>6.13</t>
  </si>
  <si>
    <t>7.26</t>
  </si>
  <si>
    <t>7.3</t>
  </si>
  <si>
    <t>7.44</t>
  </si>
  <si>
    <t>6.88</t>
  </si>
  <si>
    <t>7.06</t>
  </si>
  <si>
    <t>Inventory Turnover (Average Inventory)</t>
  </si>
  <si>
    <t>1.48</t>
  </si>
  <si>
    <t>1.43</t>
  </si>
  <si>
    <t>1.37</t>
  </si>
  <si>
    <t>1.02</t>
  </si>
  <si>
    <t>1.13</t>
  </si>
  <si>
    <t>1.05</t>
  </si>
  <si>
    <t>1.24</t>
  </si>
  <si>
    <t>1.22</t>
  </si>
  <si>
    <t>1.44</t>
  </si>
  <si>
    <t>Short Term Liquidity</t>
  </si>
  <si>
    <t>Current Ratio</t>
  </si>
  <si>
    <t>1.78</t>
  </si>
  <si>
    <t>0.81</t>
  </si>
  <si>
    <t>1.81</t>
  </si>
  <si>
    <t>2.24</t>
  </si>
  <si>
    <t>2.47</t>
  </si>
  <si>
    <t>2.98</t>
  </si>
  <si>
    <t>3.16</t>
  </si>
  <si>
    <t>3.28</t>
  </si>
  <si>
    <t>1.84</t>
  </si>
  <si>
    <t>2.86</t>
  </si>
  <si>
    <t>Quick Ratio</t>
  </si>
  <si>
    <t>0.95</t>
  </si>
  <si>
    <t>0.4</t>
  </si>
  <si>
    <t>1.25</t>
  </si>
  <si>
    <t>1.74</t>
  </si>
  <si>
    <t>2.25</t>
  </si>
  <si>
    <t>2.27</t>
  </si>
  <si>
    <t>1.04</t>
  </si>
  <si>
    <t>1.89</t>
  </si>
  <si>
    <t>Operating Cash Flow to Current Liabilities</t>
  </si>
  <si>
    <t>-0.32</t>
  </si>
  <si>
    <t>0.08</t>
  </si>
  <si>
    <t>-0.25</t>
  </si>
  <si>
    <t>-0.29</t>
  </si>
  <si>
    <t>-0.84</t>
  </si>
  <si>
    <t>-0.91</t>
  </si>
  <si>
    <t>-0.8</t>
  </si>
  <si>
    <t>-0.73</t>
  </si>
  <si>
    <t>-0.54</t>
  </si>
  <si>
    <t>-0.5</t>
  </si>
  <si>
    <t>Days Sales Outstanding (Average Receivables)</t>
  </si>
  <si>
    <t>72.16</t>
  </si>
  <si>
    <t>77.58</t>
  </si>
  <si>
    <t>69.06</t>
  </si>
  <si>
    <t>59.79</t>
  </si>
  <si>
    <t>59.54</t>
  </si>
  <si>
    <t>50.27</t>
  </si>
  <si>
    <t>50.12</t>
  </si>
  <si>
    <t>49.09</t>
  </si>
  <si>
    <t>53.03</t>
  </si>
  <si>
    <t>51.67</t>
  </si>
  <si>
    <t>Days Outstanding Inventory (Average Inventory)</t>
  </si>
  <si>
    <t>246.99</t>
  </si>
  <si>
    <t>255.72</t>
  </si>
  <si>
    <t>265.01</t>
  </si>
  <si>
    <t>265.77</t>
  </si>
  <si>
    <t>359.5</t>
  </si>
  <si>
    <t>324.02</t>
  </si>
  <si>
    <t>349.3</t>
  </si>
  <si>
    <t>294.1</t>
  </si>
  <si>
    <t>299.33</t>
  </si>
  <si>
    <t>252.83</t>
  </si>
  <si>
    <t>Average Days Payable Outstanding</t>
  </si>
  <si>
    <t>61.94</t>
  </si>
  <si>
    <t>68.22</t>
  </si>
  <si>
    <t>99.83</t>
  </si>
  <si>
    <t>62.71</t>
  </si>
  <si>
    <t>50.47</t>
  </si>
  <si>
    <t>52.98</t>
  </si>
  <si>
    <t>86.77</t>
  </si>
  <si>
    <t>60.3</t>
  </si>
  <si>
    <t>86.48</t>
  </si>
  <si>
    <t>73.68</t>
  </si>
  <si>
    <t>Cash Conversion Cycle (Average Days)</t>
  </si>
  <si>
    <t>257.21</t>
  </si>
  <si>
    <t>265.08</t>
  </si>
  <si>
    <t>234.25</t>
  </si>
  <si>
    <t>262.85</t>
  </si>
  <si>
    <t>368.58</t>
  </si>
  <si>
    <t>321.3</t>
  </si>
  <si>
    <t>312.65</t>
  </si>
  <si>
    <t>282.89</t>
  </si>
  <si>
    <t>265.88</t>
  </si>
  <si>
    <t>230.81</t>
  </si>
  <si>
    <t>Long Term Solvency</t>
  </si>
  <si>
    <t>Total Debt/Equity</t>
  </si>
  <si>
    <t>47.91</t>
  </si>
  <si>
    <t>-621.17</t>
  </si>
  <si>
    <t>-258.11</t>
  </si>
  <si>
    <t>110.68</t>
  </si>
  <si>
    <t>83.55</t>
  </si>
  <si>
    <t>28.12</t>
  </si>
  <si>
    <t>344.99</t>
  </si>
  <si>
    <t>532.52</t>
  </si>
  <si>
    <t>Total Debt / Total Capital</t>
  </si>
  <si>
    <t>32.39</t>
  </si>
  <si>
    <t>119.19</t>
  </si>
  <si>
    <t>163.25</t>
  </si>
  <si>
    <t>108.04</t>
  </si>
  <si>
    <t>52.53</t>
  </si>
  <si>
    <t>45.52</t>
  </si>
  <si>
    <t>21.95</t>
  </si>
  <si>
    <t>77.53</t>
  </si>
  <si>
    <t>103.43</t>
  </si>
  <si>
    <t>84.19</t>
  </si>
  <si>
    <t>LT Debt/Equity</t>
  </si>
  <si>
    <t>43.23</t>
  </si>
  <si>
    <t>-3.7</t>
  </si>
  <si>
    <t>-240.72</t>
  </si>
  <si>
    <t>102.72</t>
  </si>
  <si>
    <t>80.87</t>
  </si>
  <si>
    <t>24.81</t>
  </si>
  <si>
    <t>340.57</t>
  </si>
  <si>
    <t>525.68</t>
  </si>
  <si>
    <t>Long-Term Debt / Total Capital</t>
  </si>
  <si>
    <t>29.23</t>
  </si>
  <si>
    <t>152.25</t>
  </si>
  <si>
    <t>99.34</t>
  </si>
  <si>
    <t>48.76</t>
  </si>
  <si>
    <t>44.06</t>
  </si>
  <si>
    <t>19.36</t>
  </si>
  <si>
    <t>76.53</t>
  </si>
  <si>
    <t>98.25</t>
  </si>
  <si>
    <t>83.11</t>
  </si>
  <si>
    <t>Total Liabilities / Total Assets</t>
  </si>
  <si>
    <t>49.97</t>
  </si>
  <si>
    <t>108.84</t>
  </si>
  <si>
    <t>119.01</t>
  </si>
  <si>
    <t>103.61</t>
  </si>
  <si>
    <t>68.2</t>
  </si>
  <si>
    <t>60.44</t>
  </si>
  <si>
    <t>41.24</t>
  </si>
  <si>
    <t>81.99</t>
  </si>
  <si>
    <t>102.55</t>
  </si>
  <si>
    <t>87.37</t>
  </si>
  <si>
    <t>EBIT / Interest Expense</t>
  </si>
  <si>
    <t>-0.31</t>
  </si>
  <si>
    <t>-1.97</t>
  </si>
  <si>
    <t>-1.02</t>
  </si>
  <si>
    <t>-2.68</t>
  </si>
  <si>
    <t>-3.72</t>
  </si>
  <si>
    <t>-15.32</t>
  </si>
  <si>
    <t>-8.91</t>
  </si>
  <si>
    <t>EBITDA / Interest Expense</t>
  </si>
  <si>
    <t>1.93</t>
  </si>
  <si>
    <t>1.2</t>
  </si>
  <si>
    <t>-0.02</t>
  </si>
  <si>
    <t>-1.73</t>
  </si>
  <si>
    <t>-2.73</t>
  </si>
  <si>
    <t>-10.92</t>
  </si>
  <si>
    <t>-13.68</t>
  </si>
  <si>
    <t>-5.23</t>
  </si>
  <si>
    <t>(EBITDA - Capex) / Interest Expense</t>
  </si>
  <si>
    <t>1.1</t>
  </si>
  <si>
    <t>0.23</t>
  </si>
  <si>
    <t>-2.03</t>
  </si>
  <si>
    <t>-1.04</t>
  </si>
  <si>
    <t>-2.64</t>
  </si>
  <si>
    <t>-4.6</t>
  </si>
  <si>
    <t>-20.57</t>
  </si>
  <si>
    <t>-22.66</t>
  </si>
  <si>
    <t>-10.07</t>
  </si>
  <si>
    <t>Total Debt / EBITDA</t>
  </si>
  <si>
    <t>5.33</t>
  </si>
  <si>
    <t>-22.86</t>
  </si>
  <si>
    <t>-238.8</t>
  </si>
  <si>
    <t>-3.69</t>
  </si>
  <si>
    <t>-1.28</t>
  </si>
  <si>
    <t>-4.58</t>
  </si>
  <si>
    <t>-5.26</t>
  </si>
  <si>
    <t>Net Debt / EBITDA</t>
  </si>
  <si>
    <t>2.4</t>
  </si>
  <si>
    <t>4.59</t>
  </si>
  <si>
    <t>-13.17</t>
  </si>
  <si>
    <t>-108.18</t>
  </si>
  <si>
    <t>1.91</t>
  </si>
  <si>
    <t>-2.17</t>
  </si>
  <si>
    <t>-4.13</t>
  </si>
  <si>
    <t>-3.68</t>
  </si>
  <si>
    <t>Total Debt / (EBITDA - Capex)</t>
  </si>
  <si>
    <t>5.53</t>
  </si>
  <si>
    <t>-4.23</t>
  </si>
  <si>
    <t>-5.29</t>
  </si>
  <si>
    <t>-2.41</t>
  </si>
  <si>
    <t>-1.32</t>
  </si>
  <si>
    <t>-2.43</t>
  </si>
  <si>
    <t>-3.17</t>
  </si>
  <si>
    <t>-3.23</t>
  </si>
  <si>
    <t>Net Debt / (EBITDA - Capex)</t>
  </si>
  <si>
    <t>4.21</t>
  </si>
  <si>
    <t>24.1</t>
  </si>
  <si>
    <t>-2.44</t>
  </si>
  <si>
    <t>-2.4</t>
  </si>
  <si>
    <t>-0.88</t>
  </si>
  <si>
    <t>-0.21</t>
  </si>
  <si>
    <t>-1.15</t>
  </si>
  <si>
    <t>-2.49</t>
  </si>
  <si>
    <t>-1.91</t>
  </si>
  <si>
    <t>Growth Over Prior Year</t>
  </si>
  <si>
    <t>Total Revenues, 1 Yr. Growth %</t>
  </si>
  <si>
    <t>1.85</t>
  </si>
  <si>
    <t>-10.48</t>
  </si>
  <si>
    <t>-10.52</t>
  </si>
  <si>
    <t>-15.39</t>
  </si>
  <si>
    <t>-9.87</t>
  </si>
  <si>
    <t>23.7</t>
  </si>
  <si>
    <t>27.71</t>
  </si>
  <si>
    <t>67.89</t>
  </si>
  <si>
    <t>44.26</t>
  </si>
  <si>
    <t>37.45</t>
  </si>
  <si>
    <t>Gross Profit, 1 Yr. Growth %</t>
  </si>
  <si>
    <t>9.25</t>
  </si>
  <si>
    <t>-14.96</t>
  </si>
  <si>
    <t>-17.65</t>
  </si>
  <si>
    <t>-18.66</t>
  </si>
  <si>
    <t>-7.31</t>
  </si>
  <si>
    <t>22.7</t>
  </si>
  <si>
    <t>32.1</t>
  </si>
  <si>
    <t>53.91</t>
  </si>
  <si>
    <t>47.73</t>
  </si>
  <si>
    <t>33.1</t>
  </si>
  <si>
    <t>EBITDA, 1 Yr. Growth %</t>
  </si>
  <si>
    <t>35.5</t>
  </si>
  <si>
    <t>-42.36</t>
  </si>
  <si>
    <t>-123.92</t>
  </si>
  <si>
    <t>-92.59</t>
  </si>
  <si>
    <t>133.24</t>
  </si>
  <si>
    <t>13.03</t>
  </si>
  <si>
    <t>133.69</t>
  </si>
  <si>
    <t>15.27</t>
  </si>
  <si>
    <t>EBITA, 1 Yr. Growth %</t>
  </si>
  <si>
    <t>197.76</t>
  </si>
  <si>
    <t>-84.72</t>
  </si>
  <si>
    <t>280.14</t>
  </si>
  <si>
    <t>-31.89</t>
  </si>
  <si>
    <t>176.55</t>
  </si>
  <si>
    <t>96.31</t>
  </si>
  <si>
    <t>16.65</t>
  </si>
  <si>
    <t>131.38</t>
  </si>
  <si>
    <t>8.23</t>
  </si>
  <si>
    <t>19.99</t>
  </si>
  <si>
    <t>EBIT, 1 Yr. Growth %</t>
  </si>
  <si>
    <t>-213.67</t>
  </si>
  <si>
    <t>-149.72</t>
  </si>
  <si>
    <t>98.29</t>
  </si>
  <si>
    <t>-29.46</t>
  </si>
  <si>
    <t>160.69</t>
  </si>
  <si>
    <t>91.95</t>
  </si>
  <si>
    <t>19.19</t>
  </si>
  <si>
    <t>136.23</t>
  </si>
  <si>
    <t>11.23</t>
  </si>
  <si>
    <t>22.44</t>
  </si>
  <si>
    <t>Earnings From Cont. Operations, 1 Yr. Growth %</t>
  </si>
  <si>
    <t>-84.33</t>
  </si>
  <si>
    <t>-84.64</t>
  </si>
  <si>
    <t>-82.74</t>
  </si>
  <si>
    <t>534.54</t>
  </si>
  <si>
    <t>97.52</t>
  </si>
  <si>
    <t>38.82</t>
  </si>
  <si>
    <t>82.7</t>
  </si>
  <si>
    <t>5.42</t>
  </si>
  <si>
    <t>23.36</t>
  </si>
  <si>
    <t>Net Income, 1 Yr. Growth %</t>
  </si>
  <si>
    <t>-83.25</t>
  </si>
  <si>
    <t>-92.33</t>
  </si>
  <si>
    <t>96.73</t>
  </si>
  <si>
    <t>38.58</t>
  </si>
  <si>
    <t>Normalized Net Income, 1 Yr. Growth %</t>
  </si>
  <si>
    <t>-53.83</t>
  </si>
  <si>
    <t>63.62</t>
  </si>
  <si>
    <t>791.64</t>
  </si>
  <si>
    <t>-80.96</t>
  </si>
  <si>
    <t>801.47</t>
  </si>
  <si>
    <t>77.8</t>
  </si>
  <si>
    <t>20.46</t>
  </si>
  <si>
    <t>101.06</t>
  </si>
  <si>
    <t>7.31</t>
  </si>
  <si>
    <t>28.27</t>
  </si>
  <si>
    <t>Diluted EPS Before Extra, 1 Yr. Growth %</t>
  </si>
  <si>
    <t>-81.49</t>
  </si>
  <si>
    <t>-85.15</t>
  </si>
  <si>
    <t>-59.26</t>
  </si>
  <si>
    <t>-4.08</t>
  </si>
  <si>
    <t>-9.04</t>
  </si>
  <si>
    <t>8.2</t>
  </si>
  <si>
    <t>27.29</t>
  </si>
  <si>
    <t>5.18</t>
  </si>
  <si>
    <t>Accounts Receivable, 1 Yr. Growth %</t>
  </si>
  <si>
    <t>-2.31</t>
  </si>
  <si>
    <t>-5.24</t>
  </si>
  <si>
    <t>-31.11</t>
  </si>
  <si>
    <t>-19.93</t>
  </si>
  <si>
    <t>6.99</t>
  </si>
  <si>
    <t>45.68</t>
  </si>
  <si>
    <t>78.06</t>
  </si>
  <si>
    <t>43.37</t>
  </si>
  <si>
    <t>27.34</t>
  </si>
  <si>
    <t>Inventory, 1 Yr. Growth %</t>
  </si>
  <si>
    <t>7.57</t>
  </si>
  <si>
    <t>-7.78</t>
  </si>
  <si>
    <t>-9.31</t>
  </si>
  <si>
    <t>5.4</t>
  </si>
  <si>
    <t>21.17</t>
  </si>
  <si>
    <t>31.98</t>
  </si>
  <si>
    <t>99.35</t>
  </si>
  <si>
    <t>10.71</t>
  </si>
  <si>
    <t>34.79</t>
  </si>
  <si>
    <t>Net Property, Plant and Equip., 1 Yr. Growth %</t>
  </si>
  <si>
    <t>-7.1</t>
  </si>
  <si>
    <t>-15.73</t>
  </si>
  <si>
    <t>-6.25</t>
  </si>
  <si>
    <t>-15.96</t>
  </si>
  <si>
    <t>4.46</t>
  </si>
  <si>
    <t>63.07</t>
  </si>
  <si>
    <t>75.36</t>
  </si>
  <si>
    <t>197.74</t>
  </si>
  <si>
    <t>15.64</t>
  </si>
  <si>
    <t>35.25</t>
  </si>
  <si>
    <t>Total Assets, 1 Yr. Growth %</t>
  </si>
  <si>
    <t>-5.66</t>
  </si>
  <si>
    <t>-57.47</t>
  </si>
  <si>
    <t>-35.64</t>
  </si>
  <si>
    <t>-10.12</t>
  </si>
  <si>
    <t>52.94</t>
  </si>
  <si>
    <t>31.26</t>
  </si>
  <si>
    <t>53.71</t>
  </si>
  <si>
    <t>118.99</t>
  </si>
  <si>
    <t>-10.26</t>
  </si>
  <si>
    <t>54.56</t>
  </si>
  <si>
    <t>Tangible Book Value, 1 Yr. Growth %</t>
  </si>
  <si>
    <t>10.55</t>
  </si>
  <si>
    <t>4.04</t>
  </si>
  <si>
    <t>-32.42</t>
  </si>
  <si>
    <t>-28.76</t>
  </si>
  <si>
    <t>-118.16</t>
  </si>
  <si>
    <t>-149.9</t>
  </si>
  <si>
    <t>249.73</t>
  </si>
  <si>
    <t>-40.94</t>
  </si>
  <si>
    <t>Common Equity, 1 Yr. Growth %</t>
  </si>
  <si>
    <t>-13.24</t>
  </si>
  <si>
    <t>-124.56</t>
  </si>
  <si>
    <t>13.47</t>
  </si>
  <si>
    <t>-35.77</t>
  </si>
  <si>
    <t>-165.92</t>
  </si>
  <si>
    <t>148.27</t>
  </si>
  <si>
    <t>197.68</t>
  </si>
  <si>
    <t>-38.85</t>
  </si>
  <si>
    <t>-146.23</t>
  </si>
  <si>
    <t>-325.33</t>
  </si>
  <si>
    <t>Cash From Operations, 1 Yr. Growth %</t>
  </si>
  <si>
    <t>-359.65</t>
  </si>
  <si>
    <t>-149.94</t>
  </si>
  <si>
    <t>-198.37</t>
  </si>
  <si>
    <t>-12.35</t>
  </si>
  <si>
    <t>193.37</t>
  </si>
  <si>
    <t>29.34</t>
  </si>
  <si>
    <t>40.13</t>
  </si>
  <si>
    <t>58.22</t>
  </si>
  <si>
    <t>2.33</t>
  </si>
  <si>
    <t>Capital Expenditures, 1 Yr. Growth %</t>
  </si>
  <si>
    <t>-21.27</t>
  </si>
  <si>
    <t>8.38</t>
  </si>
  <si>
    <t>-27.35</t>
  </si>
  <si>
    <t>-14.62</t>
  </si>
  <si>
    <t>-14.24</t>
  </si>
  <si>
    <t>100.06</t>
  </si>
  <si>
    <t>77.49</t>
  </si>
  <si>
    <t>196.33</t>
  </si>
  <si>
    <t>-27.85</t>
  </si>
  <si>
    <t>62.8</t>
  </si>
  <si>
    <t>Levered Free Cash Flow, 1 Yr. Growth %</t>
  </si>
  <si>
    <t>-115.32</t>
  </si>
  <si>
    <t>-33.38</t>
  </si>
  <si>
    <t>-412.14</t>
  </si>
  <si>
    <t>-115.17</t>
  </si>
  <si>
    <t>162.43</t>
  </si>
  <si>
    <t>209.92</t>
  </si>
  <si>
    <t>-13.54</t>
  </si>
  <si>
    <t>308.72</t>
  </si>
  <si>
    <t>-42.78</t>
  </si>
  <si>
    <t>32.08</t>
  </si>
  <si>
    <t>Unlevered Free Cash Flow, 1 Yr. Growth %</t>
  </si>
  <si>
    <t>-109.72</t>
  </si>
  <si>
    <t>-86.58</t>
  </si>
  <si>
    <t>-349.02</t>
  </si>
  <si>
    <t>-108.46</t>
  </si>
  <si>
    <t>299.62</t>
  </si>
  <si>
    <t>181.6</t>
  </si>
  <si>
    <t>-20.86</t>
  </si>
  <si>
    <t>372.95</t>
  </si>
  <si>
    <t>-42.7</t>
  </si>
  <si>
    <t>22.98</t>
  </si>
  <si>
    <t>Compound Annual Growth Rate Over Two Years</t>
  </si>
  <si>
    <t>Total Revenues, 2 Yr. CAGR %</t>
  </si>
  <si>
    <t>2.69</t>
  </si>
  <si>
    <t>-4.87</t>
  </si>
  <si>
    <t>-11.81</t>
  </si>
  <si>
    <t>-12.99</t>
  </si>
  <si>
    <t>-12.68</t>
  </si>
  <si>
    <t>5.59</t>
  </si>
  <si>
    <t>25.69</t>
  </si>
  <si>
    <t>46.43</t>
  </si>
  <si>
    <t>55.63</t>
  </si>
  <si>
    <t>40.82</t>
  </si>
  <si>
    <t>Gross Profit, 2 Yr. CAGR %</t>
  </si>
  <si>
    <t>7.54</t>
  </si>
  <si>
    <t>-3.61</t>
  </si>
  <si>
    <t>-16.7</t>
  </si>
  <si>
    <t>-18.32</t>
  </si>
  <si>
    <t>-9.16</t>
  </si>
  <si>
    <t>6.65</t>
  </si>
  <si>
    <t>27.31</t>
  </si>
  <si>
    <t>42.59</t>
  </si>
  <si>
    <t>50.79</t>
  </si>
  <si>
    <t>40.22</t>
  </si>
  <si>
    <t>EBITDA, 2 Yr. CAGR %</t>
  </si>
  <si>
    <t>30.63</t>
  </si>
  <si>
    <t>-10.7</t>
  </si>
  <si>
    <t>-68.04</t>
  </si>
  <si>
    <t>-85.73</t>
  </si>
  <si>
    <t>130.76</t>
  </si>
  <si>
    <t>63.13</t>
  </si>
  <si>
    <t>62.52</t>
  </si>
  <si>
    <t>50.82</t>
  </si>
  <si>
    <t>5.93</t>
  </si>
  <si>
    <t>EBITA, 2 Yr. CAGR %</t>
  </si>
  <si>
    <t>243.41</t>
  </si>
  <si>
    <t>-29.51</t>
  </si>
  <si>
    <t>-6.55</t>
  </si>
  <si>
    <t>69.45</t>
  </si>
  <si>
    <t>36.26</t>
  </si>
  <si>
    <t>137.91</t>
  </si>
  <si>
    <t>51.9</t>
  </si>
  <si>
    <t>64.29</t>
  </si>
  <si>
    <t>58.24</t>
  </si>
  <si>
    <t>13.96</t>
  </si>
  <si>
    <t>EBIT, 2 Yr. CAGR %</t>
  </si>
  <si>
    <t>-3.37</t>
  </si>
  <si>
    <t>-26.91</t>
  </si>
  <si>
    <t>14.9</t>
  </si>
  <si>
    <t>19.94</t>
  </si>
  <si>
    <t>32.85</t>
  </si>
  <si>
    <t>128.58</t>
  </si>
  <si>
    <t>51.83</t>
  </si>
  <si>
    <t>67.8</t>
  </si>
  <si>
    <t>62.1</t>
  </si>
  <si>
    <t>16.7</t>
  </si>
  <si>
    <t>Earnings From Cont. Operations, 2 Yr. CAGR %</t>
  </si>
  <si>
    <t>-8.71</t>
  </si>
  <si>
    <t>47.41</t>
  </si>
  <si>
    <t>-83.72</t>
  </si>
  <si>
    <t>4.66</t>
  </si>
  <si>
    <t>254.03</t>
  </si>
  <si>
    <t>65.59</t>
  </si>
  <si>
    <t>59.26</t>
  </si>
  <si>
    <t>38.78</t>
  </si>
  <si>
    <t>14.23</t>
  </si>
  <si>
    <t>Net Income, 2 Yr. CAGR %</t>
  </si>
  <si>
    <t>52.41</t>
  </si>
  <si>
    <t>-88.67</t>
  </si>
  <si>
    <t>-1.6</t>
  </si>
  <si>
    <t>398.48</t>
  </si>
  <si>
    <t>65.11</t>
  </si>
  <si>
    <t>59.12</t>
  </si>
  <si>
    <t>Normalized Net Income, 2 Yr. CAGR %</t>
  </si>
  <si>
    <t>-38.31</t>
  </si>
  <si>
    <t>-14.44</t>
  </si>
  <si>
    <t>56.21</t>
  </si>
  <si>
    <t>31.48</t>
  </si>
  <si>
    <t>24.61</t>
  </si>
  <si>
    <t>306.75</t>
  </si>
  <si>
    <t>46.79</t>
  </si>
  <si>
    <t>46.89</t>
  </si>
  <si>
    <t>17.32</t>
  </si>
  <si>
    <t>Diluted EPS Before Extra, 2 Yr. CAGR %</t>
  </si>
  <si>
    <t>-3.92</t>
  </si>
  <si>
    <t>44.92</t>
  </si>
  <si>
    <t>205.42</t>
  </si>
  <si>
    <t>-75.4</t>
  </si>
  <si>
    <t>-37.49</t>
  </si>
  <si>
    <t>-6.59</t>
  </si>
  <si>
    <t>17.36</t>
  </si>
  <si>
    <t>11.75</t>
  </si>
  <si>
    <t>1.75</t>
  </si>
  <si>
    <t>Accounts Receivable, 2 Yr. CAGR %</t>
  </si>
  <si>
    <t>-3.79</t>
  </si>
  <si>
    <t>-32.34</t>
  </si>
  <si>
    <t>-25.73</t>
  </si>
  <si>
    <t>-9.7</t>
  </si>
  <si>
    <t>4.38</t>
  </si>
  <si>
    <t>24.84</t>
  </si>
  <si>
    <t>61.06</t>
  </si>
  <si>
    <t>59.78</t>
  </si>
  <si>
    <t>35.11</t>
  </si>
  <si>
    <t>Inventory, 2 Yr. CAGR %</t>
  </si>
  <si>
    <t>-8.49</t>
  </si>
  <si>
    <t>3.48</t>
  </si>
  <si>
    <t>-15.1</t>
  </si>
  <si>
    <t>-8.55</t>
  </si>
  <si>
    <t>-2.23</t>
  </si>
  <si>
    <t>13.01</t>
  </si>
  <si>
    <t>26.46</t>
  </si>
  <si>
    <t>62.21</t>
  </si>
  <si>
    <t>48.56</t>
  </si>
  <si>
    <t>22.16</t>
  </si>
  <si>
    <t>Net Property, Plant and Equip., 2 Yr. CAGR %</t>
  </si>
  <si>
    <t>-7.45</t>
  </si>
  <si>
    <t>-11.52</t>
  </si>
  <si>
    <t>-23.91</t>
  </si>
  <si>
    <t>-11.24</t>
  </si>
  <si>
    <t>-6.3</t>
  </si>
  <si>
    <t>30.51</t>
  </si>
  <si>
    <t>69.1</t>
  </si>
  <si>
    <t>128.5</t>
  </si>
  <si>
    <t>85.56</t>
  </si>
  <si>
    <t>25.06</t>
  </si>
  <si>
    <t>Total Assets, 2 Yr. CAGR %</t>
  </si>
  <si>
    <t>-4.99</t>
  </si>
  <si>
    <t>-36.66</t>
  </si>
  <si>
    <t>-47.74</t>
  </si>
  <si>
    <t>-23.94</t>
  </si>
  <si>
    <t>17.25</t>
  </si>
  <si>
    <t>41.68</t>
  </si>
  <si>
    <t>42.04</t>
  </si>
  <si>
    <t>83.47</t>
  </si>
  <si>
    <t>40.19</t>
  </si>
  <si>
    <t>18.64</t>
  </si>
  <si>
    <t>Tangible Book Value, 2 Yr. CAGR %</t>
  </si>
  <si>
    <t>70.43</t>
  </si>
  <si>
    <t>7.46</t>
  </si>
  <si>
    <t>-16.15</t>
  </si>
  <si>
    <t>-30.61</t>
  </si>
  <si>
    <t>-64.03</t>
  </si>
  <si>
    <t>100.37</t>
  </si>
  <si>
    <t>232.11</t>
  </si>
  <si>
    <t>46.2</t>
  </si>
  <si>
    <t>Common Equity, 2 Yr. CAGR %</t>
  </si>
  <si>
    <t>-22.16</t>
  </si>
  <si>
    <t>-53.84</t>
  </si>
  <si>
    <t>-47.21</t>
  </si>
  <si>
    <t>-14.63</t>
  </si>
  <si>
    <t>-34.93</t>
  </si>
  <si>
    <t>27.93</t>
  </si>
  <si>
    <t>171.85</t>
  </si>
  <si>
    <t>34.92</t>
  </si>
  <si>
    <t>-46.83</t>
  </si>
  <si>
    <t>Cash From Operations, 2 Yr. CAGR %</t>
  </si>
  <si>
    <t>32.23</t>
  </si>
  <si>
    <t>13.88</t>
  </si>
  <si>
    <t>-29.91</t>
  </si>
  <si>
    <t>-7.14</t>
  </si>
  <si>
    <t>60.35</t>
  </si>
  <si>
    <t>94.79</t>
  </si>
  <si>
    <t>34.63</t>
  </si>
  <si>
    <t>48.9</t>
  </si>
  <si>
    <t>27.24</t>
  </si>
  <si>
    <t>3.46</t>
  </si>
  <si>
    <t>Capital Expenditures, 2 Yr. CAGR %</t>
  </si>
  <si>
    <t>-15.02</t>
  </si>
  <si>
    <t>-7.62</t>
  </si>
  <si>
    <t>-11.27</t>
  </si>
  <si>
    <t>-21.25</t>
  </si>
  <si>
    <t>-14.43</t>
  </si>
  <si>
    <t>30.98</t>
  </si>
  <si>
    <t>88.44</t>
  </si>
  <si>
    <t>129.34</t>
  </si>
  <si>
    <t>46.22</t>
  </si>
  <si>
    <t>Levered Free Cash Flow, 2 Yr. CAGR %</t>
  </si>
  <si>
    <t>389.76</t>
  </si>
  <si>
    <t>-67.94</t>
  </si>
  <si>
    <t>126.2</t>
  </si>
  <si>
    <t>-31.41</t>
  </si>
  <si>
    <t>86.72</t>
  </si>
  <si>
    <t>87.86</t>
  </si>
  <si>
    <t>52.93</t>
  </si>
  <si>
    <t>-13.06</t>
  </si>
  <si>
    <t>Unlevered Free Cash Flow, 2 Yr. CAGR %</t>
  </si>
  <si>
    <t>8.76</t>
  </si>
  <si>
    <t>-88.54</t>
  </si>
  <si>
    <t>64.73</t>
  </si>
  <si>
    <t>-54.25</t>
  </si>
  <si>
    <t>-45.29</t>
  </si>
  <si>
    <t>245.9</t>
  </si>
  <si>
    <t>49.83</t>
  </si>
  <si>
    <t>93.31</t>
  </si>
  <si>
    <t>64.62</t>
  </si>
  <si>
    <t>-16.06</t>
  </si>
  <si>
    <t>Compound Annual Growth Rate Over Three Years</t>
  </si>
  <si>
    <t>Total Revenues, 3 Yr. CAGR %</t>
  </si>
  <si>
    <t>1.54</t>
  </si>
  <si>
    <t>-16.25</t>
  </si>
  <si>
    <t>-13.02</t>
  </si>
  <si>
    <t>-11.96</t>
  </si>
  <si>
    <t>-1.93</t>
  </si>
  <si>
    <t>12.5</t>
  </si>
  <si>
    <t>38.42</t>
  </si>
  <si>
    <t>45.71</t>
  </si>
  <si>
    <t>49.32</t>
  </si>
  <si>
    <t>Gross Profit, 3 Yr. CAGR %</t>
  </si>
  <si>
    <t>6.76</t>
  </si>
  <si>
    <t>-0.56</t>
  </si>
  <si>
    <t>-16.65</t>
  </si>
  <si>
    <t>-17.46</t>
  </si>
  <si>
    <t>-12.2</t>
  </si>
  <si>
    <t>14.53</t>
  </si>
  <si>
    <t>35.63</t>
  </si>
  <si>
    <t>44.28</t>
  </si>
  <si>
    <t>44.65</t>
  </si>
  <si>
    <t>EBITDA, 3 Yr. CAGR %</t>
  </si>
  <si>
    <t>-52.59</t>
  </si>
  <si>
    <t>-79.44</t>
  </si>
  <si>
    <t>13.51</t>
  </si>
  <si>
    <t>136.75</t>
  </si>
  <si>
    <t>536.92</t>
  </si>
  <si>
    <t>83.89</t>
  </si>
  <si>
    <t>37.89</t>
  </si>
  <si>
    <t>EBITA, 3 Yr. CAGR %</t>
  </si>
  <si>
    <t>21.62</t>
  </si>
  <si>
    <t>21.68</t>
  </si>
  <si>
    <t>27.35</t>
  </si>
  <si>
    <t>-12.95</t>
  </si>
  <si>
    <t>98.55</t>
  </si>
  <si>
    <t>56.05</t>
  </si>
  <si>
    <t>88.08</t>
  </si>
  <si>
    <t>74.78</t>
  </si>
  <si>
    <t>42.95</t>
  </si>
  <si>
    <t>44.3</t>
  </si>
  <si>
    <t>EBIT, 3 Yr. CAGR %</t>
  </si>
  <si>
    <t>-15.27</t>
  </si>
  <si>
    <t>-22.57</t>
  </si>
  <si>
    <t>-1.43</t>
  </si>
  <si>
    <t>53.25</t>
  </si>
  <si>
    <t>52.37</t>
  </si>
  <si>
    <t>84.44</t>
  </si>
  <si>
    <t>75.93</t>
  </si>
  <si>
    <t>46.31</t>
  </si>
  <si>
    <t>47.63</t>
  </si>
  <si>
    <t>Earnings From Cont. Operations, 3 Yr. CAGR %</t>
  </si>
  <si>
    <t>-16.57</t>
  </si>
  <si>
    <t>126.1</t>
  </si>
  <si>
    <t>259.15</t>
  </si>
  <si>
    <t>-44.8</t>
  </si>
  <si>
    <t>159.13</t>
  </si>
  <si>
    <t>71.11</t>
  </si>
  <si>
    <t>38.8</t>
  </si>
  <si>
    <t>33.19</t>
  </si>
  <si>
    <t>Net Income, 3 Yr. CAGR %</t>
  </si>
  <si>
    <t>-28.6</t>
  </si>
  <si>
    <t>-43.74</t>
  </si>
  <si>
    <t>-45.47</t>
  </si>
  <si>
    <t>23.96</t>
  </si>
  <si>
    <t>225.34</t>
  </si>
  <si>
    <t>70.78</t>
  </si>
  <si>
    <t>38.72</t>
  </si>
  <si>
    <t>Normalized Net Income, 3 Yr. CAGR %</t>
  </si>
  <si>
    <t>-27.36</t>
  </si>
  <si>
    <t>-14.61</t>
  </si>
  <si>
    <t>-22.08</t>
  </si>
  <si>
    <t>141.56</t>
  </si>
  <si>
    <t>41.78</t>
  </si>
  <si>
    <t>171.66</t>
  </si>
  <si>
    <t>63.02</t>
  </si>
  <si>
    <t>37.49</t>
  </si>
  <si>
    <t>40.4</t>
  </si>
  <si>
    <t>Diluted EPS Before Extra, 3 Yr. CAGR %</t>
  </si>
  <si>
    <t>-14.13</t>
  </si>
  <si>
    <t>118.78</t>
  </si>
  <si>
    <t>-33.14</t>
  </si>
  <si>
    <t>-61.29</t>
  </si>
  <si>
    <t>-29.16</t>
  </si>
  <si>
    <t>7.8</t>
  </si>
  <si>
    <t>9.31</t>
  </si>
  <si>
    <t>Accounts Receivable, 3 Yr. CAGR %</t>
  </si>
  <si>
    <t>-1.03</t>
  </si>
  <si>
    <t>-2.24</t>
  </si>
  <si>
    <t>-23.53</t>
  </si>
  <si>
    <t>-28.44</t>
  </si>
  <si>
    <t>-17.49</t>
  </si>
  <si>
    <t>-4.45</t>
  </si>
  <si>
    <t>40.53</t>
  </si>
  <si>
    <t>54.93</t>
  </si>
  <si>
    <t>48.13</t>
  </si>
  <si>
    <t>Inventory, 3 Yr. CAGR %</t>
  </si>
  <si>
    <t>-3.12</t>
  </si>
  <si>
    <t>-3.42</t>
  </si>
  <si>
    <t>-10.47</t>
  </si>
  <si>
    <t>-13.21</t>
  </si>
  <si>
    <t>-4.12</t>
  </si>
  <si>
    <t>5.02</t>
  </si>
  <si>
    <t>19.01</t>
  </si>
  <si>
    <t>47.18</t>
  </si>
  <si>
    <t>42.81</t>
  </si>
  <si>
    <t>43.82</t>
  </si>
  <si>
    <t>Net Property, Plant and Equip., 3 Yr. CAGR %</t>
  </si>
  <si>
    <t>-6.12</t>
  </si>
  <si>
    <t>-10.3</t>
  </si>
  <si>
    <t>-18.68</t>
  </si>
  <si>
    <t>-21.35</t>
  </si>
  <si>
    <t>-6.29</t>
  </si>
  <si>
    <t>12.7</t>
  </si>
  <si>
    <t>44.02</t>
  </si>
  <si>
    <t>104.2</t>
  </si>
  <si>
    <t>82.09</t>
  </si>
  <si>
    <t>66.99</t>
  </si>
  <si>
    <t>Total Assets, 3 Yr. CAGR %</t>
  </si>
  <si>
    <t>-2.02</t>
  </si>
  <si>
    <t>-27.32</t>
  </si>
  <si>
    <t>-36.37</t>
  </si>
  <si>
    <t>-37.39</t>
  </si>
  <si>
    <t>21.74</t>
  </si>
  <si>
    <t>45.58</t>
  </si>
  <si>
    <t>64.09</t>
  </si>
  <si>
    <t>44.56</t>
  </si>
  <si>
    <t>45.53</t>
  </si>
  <si>
    <t>Tangible Book Value, 3 Yr. CAGR %</t>
  </si>
  <si>
    <t>21.19</t>
  </si>
  <si>
    <t>47.53</t>
  </si>
  <si>
    <t>-2.15</t>
  </si>
  <si>
    <t>-15.37</t>
  </si>
  <si>
    <t>-20.58</t>
  </si>
  <si>
    <t>-55.61</t>
  </si>
  <si>
    <t>41.95</t>
  </si>
  <si>
    <t>26.06</t>
  </si>
  <si>
    <t>237.88</t>
  </si>
  <si>
    <t>2.17</t>
  </si>
  <si>
    <t>Common Equity, 3 Yr. CAGR %</t>
  </si>
  <si>
    <t>-47.01</t>
  </si>
  <si>
    <t>-37.7</t>
  </si>
  <si>
    <t>-43.65</t>
  </si>
  <si>
    <t>-21.68</t>
  </si>
  <si>
    <t>1.68</t>
  </si>
  <si>
    <t>69.53</t>
  </si>
  <si>
    <t>65.33</t>
  </si>
  <si>
    <t>-5.59</t>
  </si>
  <si>
    <t>-15.59</t>
  </si>
  <si>
    <t>Cash From Operations, 3 Yr. CAGR %</t>
  </si>
  <si>
    <t>14.77</t>
  </si>
  <si>
    <t>-4.42</t>
  </si>
  <si>
    <t>8.45</t>
  </si>
  <si>
    <t>-24.49</t>
  </si>
  <si>
    <t>36.25</t>
  </si>
  <si>
    <t>49.27</t>
  </si>
  <si>
    <t>74.54</t>
  </si>
  <si>
    <t>42.07</t>
  </si>
  <si>
    <t>31.4</t>
  </si>
  <si>
    <t>19.14</t>
  </si>
  <si>
    <t>Capital Expenditures, 3 Yr. CAGR %</t>
  </si>
  <si>
    <t>11.25</t>
  </si>
  <si>
    <t>-7.84</t>
  </si>
  <si>
    <t>-14.73</t>
  </si>
  <si>
    <t>-12.4</t>
  </si>
  <si>
    <t>-18.98</t>
  </si>
  <si>
    <t>13.57</t>
  </si>
  <si>
    <t>44.94</t>
  </si>
  <si>
    <t>119.13</t>
  </si>
  <si>
    <t>55.98</t>
  </si>
  <si>
    <t>51.55</t>
  </si>
  <si>
    <t>Levered Free Cash Flow, 3 Yr. CAGR %</t>
  </si>
  <si>
    <t>-33.31</t>
  </si>
  <si>
    <t>151.88</t>
  </si>
  <si>
    <t>-7.35</t>
  </si>
  <si>
    <t>-8.29</t>
  </si>
  <si>
    <t>5.68</t>
  </si>
  <si>
    <t>-9.25</t>
  </si>
  <si>
    <t>79.64</t>
  </si>
  <si>
    <t>142.33</t>
  </si>
  <si>
    <t>26.4</t>
  </si>
  <si>
    <t>45.64</t>
  </si>
  <si>
    <t>Unlevered Free Cash Flow, 3 Yr. CAGR %</t>
  </si>
  <si>
    <t>-43.11</t>
  </si>
  <si>
    <t>-45.86</t>
  </si>
  <si>
    <t>-9.4</t>
  </si>
  <si>
    <t>-38.9</t>
  </si>
  <si>
    <t>-9.53</t>
  </si>
  <si>
    <t>-3.58</t>
  </si>
  <si>
    <t>112.07</t>
  </si>
  <si>
    <t>119.66</t>
  </si>
  <si>
    <t>28.89</t>
  </si>
  <si>
    <t>49.37</t>
  </si>
  <si>
    <t>Compound Annual Growth Rate Over Five Years</t>
  </si>
  <si>
    <t>Total Revenues, 5 Yr. CAGR %</t>
  </si>
  <si>
    <t>11.4</t>
  </si>
  <si>
    <t>-9.47</t>
  </si>
  <si>
    <t>-12.32</t>
  </si>
  <si>
    <t>-14.84</t>
  </si>
  <si>
    <t>-6.01</t>
  </si>
  <si>
    <t>1.51</t>
  </si>
  <si>
    <t>15.13</t>
  </si>
  <si>
    <t>28.09</t>
  </si>
  <si>
    <t>39.38</t>
  </si>
  <si>
    <t>Gross Profit, 5 Yr. CAGR %</t>
  </si>
  <si>
    <t>12.37</t>
  </si>
  <si>
    <t>1.61</t>
  </si>
  <si>
    <t>-8.4</t>
  </si>
  <si>
    <t>-6.89</t>
  </si>
  <si>
    <t>1.87</t>
  </si>
  <si>
    <t>15.54</t>
  </si>
  <si>
    <t>27.85</t>
  </si>
  <si>
    <t>EBITDA, 5 Yr. CAGR %</t>
  </si>
  <si>
    <t>19.54</t>
  </si>
  <si>
    <t>0.88</t>
  </si>
  <si>
    <t>-21.91</t>
  </si>
  <si>
    <t>-59.29</t>
  </si>
  <si>
    <t>-8.21</t>
  </si>
  <si>
    <t>9.26</t>
  </si>
  <si>
    <t>32.98</t>
  </si>
  <si>
    <t>104.06</t>
  </si>
  <si>
    <t>257.96</t>
  </si>
  <si>
    <t>47.48</t>
  </si>
  <si>
    <t>EBITA, 5 Yr. CAGR %</t>
  </si>
  <si>
    <t>45.97</t>
  </si>
  <si>
    <t>9.75</t>
  </si>
  <si>
    <t>41.42</t>
  </si>
  <si>
    <t>33.58</t>
  </si>
  <si>
    <t>29.77</t>
  </si>
  <si>
    <t>79.87</t>
  </si>
  <si>
    <t>75.52</t>
  </si>
  <si>
    <t>47.29</t>
  </si>
  <si>
    <t>EBIT, 5 Yr. CAGR %</t>
  </si>
  <si>
    <t>7.12</t>
  </si>
  <si>
    <t>-3.97</t>
  </si>
  <si>
    <t>-1.88</t>
  </si>
  <si>
    <t>21.24</t>
  </si>
  <si>
    <t>36.87</t>
  </si>
  <si>
    <t>54.01</t>
  </si>
  <si>
    <t>58.6</t>
  </si>
  <si>
    <t>75.16</t>
  </si>
  <si>
    <t>49.29</t>
  </si>
  <si>
    <t>Earnings From Cont. Operations, 5 Yr. CAGR %</t>
  </si>
  <si>
    <t>-0.94</t>
  </si>
  <si>
    <t>65.4</t>
  </si>
  <si>
    <t>3.47</t>
  </si>
  <si>
    <t>-21.73</t>
  </si>
  <si>
    <t>-18.92</t>
  </si>
  <si>
    <t>257.09</t>
  </si>
  <si>
    <t>-14.34</t>
  </si>
  <si>
    <t>40.56</t>
  </si>
  <si>
    <t>101.86</t>
  </si>
  <si>
    <t>45.31</t>
  </si>
  <si>
    <t>Net Income, 5 Yr. CAGR %</t>
  </si>
  <si>
    <t>-0.62</t>
  </si>
  <si>
    <t>65.58</t>
  </si>
  <si>
    <t>6.17</t>
  </si>
  <si>
    <t>-31.72</t>
  </si>
  <si>
    <t>-18.83</t>
  </si>
  <si>
    <t>34.64</t>
  </si>
  <si>
    <t>-15.06</t>
  </si>
  <si>
    <t>36.98</t>
  </si>
  <si>
    <t>45.14</t>
  </si>
  <si>
    <t>Normalized Net Income, 5 Yr. CAGR %</t>
  </si>
  <si>
    <t>5.63</t>
  </si>
  <si>
    <t>4.85</t>
  </si>
  <si>
    <t>1.97</t>
  </si>
  <si>
    <t>-26.66</t>
  </si>
  <si>
    <t>15.25</t>
  </si>
  <si>
    <t>99.18</t>
  </si>
  <si>
    <t>47.34</t>
  </si>
  <si>
    <t>112.43</t>
  </si>
  <si>
    <t>42.92</t>
  </si>
  <si>
    <t>Diluted EPS Before Extra, 5 Yr. CAGR %</t>
  </si>
  <si>
    <t>-10.4</t>
  </si>
  <si>
    <t>57.76</t>
  </si>
  <si>
    <t>0.44</t>
  </si>
  <si>
    <t>-9.5</t>
  </si>
  <si>
    <t>-34.91</t>
  </si>
  <si>
    <t>27.09</t>
  </si>
  <si>
    <t>-43.59</t>
  </si>
  <si>
    <t>-13.31</t>
  </si>
  <si>
    <t>3.34</t>
  </si>
  <si>
    <t>5.15</t>
  </si>
  <si>
    <t>Accounts Receivable, 5 Yr. CAGR %</t>
  </si>
  <si>
    <t>10.3</t>
  </si>
  <si>
    <t>-0.74</t>
  </si>
  <si>
    <t>-18.42</t>
  </si>
  <si>
    <t>-18.27</t>
  </si>
  <si>
    <t>-16.77</t>
  </si>
  <si>
    <t>-2.62</t>
  </si>
  <si>
    <t>17.74</t>
  </si>
  <si>
    <t>32.29</t>
  </si>
  <si>
    <t>38.34</t>
  </si>
  <si>
    <t>Inventory, 5 Yr. CAGR %</t>
  </si>
  <si>
    <t>7.18</t>
  </si>
  <si>
    <t>-2.75</t>
  </si>
  <si>
    <t>-8.1</t>
  </si>
  <si>
    <t>-11.35</t>
  </si>
  <si>
    <t>-7.26</t>
  </si>
  <si>
    <t>-3.54</t>
  </si>
  <si>
    <t>7.11</t>
  </si>
  <si>
    <t>24.96</t>
  </si>
  <si>
    <t>30.05</t>
  </si>
  <si>
    <t>36.61</t>
  </si>
  <si>
    <t>Net Property, Plant and Equip., 5 Yr. CAGR %</t>
  </si>
  <si>
    <t>-3.02</t>
  </si>
  <si>
    <t>-10.61</t>
  </si>
  <si>
    <t>-13.69</t>
  </si>
  <si>
    <t>-13.94</t>
  </si>
  <si>
    <t>18.67</t>
  </si>
  <si>
    <t>49.53</t>
  </si>
  <si>
    <t>59.38</t>
  </si>
  <si>
    <t>67.83</t>
  </si>
  <si>
    <t>Total Assets, 5 Yr. CAGR %</t>
  </si>
  <si>
    <t>16.33</t>
  </si>
  <si>
    <t>-17.2</t>
  </si>
  <si>
    <t>-23.8</t>
  </si>
  <si>
    <t>-26.02</t>
  </si>
  <si>
    <t>-18.75</t>
  </si>
  <si>
    <t>-13.2</t>
  </si>
  <si>
    <t>12.29</t>
  </si>
  <si>
    <t>43.45</t>
  </si>
  <si>
    <t>43.4</t>
  </si>
  <si>
    <t>44.13</t>
  </si>
  <si>
    <t>Tangible Book Value, 5 Yr. CAGR %</t>
  </si>
  <si>
    <t>33.49</t>
  </si>
  <si>
    <t>9.81</t>
  </si>
  <si>
    <t>11.98</t>
  </si>
  <si>
    <t>-14.72</t>
  </si>
  <si>
    <t>-39.9</t>
  </si>
  <si>
    <t>-0.72</t>
  </si>
  <si>
    <t>37.93</t>
  </si>
  <si>
    <t>33.76</t>
  </si>
  <si>
    <t>Common Equity, 5 Yr. CAGR %</t>
  </si>
  <si>
    <t>14.76</t>
  </si>
  <si>
    <t>-32.78</t>
  </si>
  <si>
    <t>-35.87</t>
  </si>
  <si>
    <t>-36.61</t>
  </si>
  <si>
    <t>-21.77</t>
  </si>
  <si>
    <t>28.85</t>
  </si>
  <si>
    <t>13.86</t>
  </si>
  <si>
    <t>6.61</t>
  </si>
  <si>
    <t>34.76</t>
  </si>
  <si>
    <t>Cash From Operations, 5 Yr. CAGR %</t>
  </si>
  <si>
    <t>29.58</t>
  </si>
  <si>
    <t>-5.77</t>
  </si>
  <si>
    <t>-5.52</t>
  </si>
  <si>
    <t>26.82</t>
  </si>
  <si>
    <t>10.32</t>
  </si>
  <si>
    <t>35.6</t>
  </si>
  <si>
    <t>49.12</t>
  </si>
  <si>
    <t>53.81</t>
  </si>
  <si>
    <t>25.11</t>
  </si>
  <si>
    <t>Capital Expenditures, 5 Yr. CAGR %</t>
  </si>
  <si>
    <t>1.63</t>
  </si>
  <si>
    <t>-13.46</t>
  </si>
  <si>
    <t>13.56</t>
  </si>
  <si>
    <t>50.43</t>
  </si>
  <si>
    <t>45.45</t>
  </si>
  <si>
    <t>65.35</t>
  </si>
  <si>
    <t>Levered Free Cash Flow, 5 Yr. CAGR %</t>
  </si>
  <si>
    <t>-7.19</t>
  </si>
  <si>
    <t>8.86</t>
  </si>
  <si>
    <t>79.49</t>
  </si>
  <si>
    <t>-21.36</t>
  </si>
  <si>
    <t>30.6</t>
  </si>
  <si>
    <t>21.13</t>
  </si>
  <si>
    <t>27.97</t>
  </si>
  <si>
    <t>68.39</t>
  </si>
  <si>
    <t>60.82</t>
  </si>
  <si>
    <t>Unlevered Free Cash Flow, 5 Yr. CAGR %</t>
  </si>
  <si>
    <t>-55.74</t>
  </si>
  <si>
    <t>6.96</t>
  </si>
  <si>
    <t>-5.44</t>
  </si>
  <si>
    <t>-26.05</t>
  </si>
  <si>
    <t>19.29</t>
  </si>
  <si>
    <t>12.06</t>
  </si>
  <si>
    <t>27.53</t>
  </si>
  <si>
    <t>91.58</t>
  </si>
  <si>
    <t>49.5</t>
  </si>
  <si>
    <t>2019</t>
  </si>
  <si>
    <t>2020</t>
  </si>
  <si>
    <t>2021</t>
  </si>
  <si>
    <t>2022</t>
  </si>
  <si>
    <t>2023</t>
  </si>
  <si>
    <t>2024</t>
  </si>
  <si>
    <t>2025</t>
  </si>
  <si>
    <t>2026</t>
  </si>
  <si>
    <t>Capitalization
                                    1</t>
  </si>
  <si>
    <t>435.4</t>
  </si>
  <si>
    <t>1,139</t>
  </si>
  <si>
    <t>1,135</t>
  </si>
  <si>
    <t>1,297</t>
  </si>
  <si>
    <t>2,060</t>
  </si>
  <si>
    <t>1,370</t>
  </si>
  <si>
    <t>-</t>
  </si>
  <si>
    <t>Change</t>
  </si>
  <si>
    <t>161.56%</t>
  </si>
  <si>
    <t>-0.34%</t>
  </si>
  <si>
    <t>14.32%</t>
  </si>
  <si>
    <t>58.73%</t>
  </si>
  <si>
    <t>-33.48%</t>
  </si>
  <si>
    <t>0%</t>
  </si>
  <si>
    <t>Enterprise Value (EV)
                                    1</t>
  </si>
  <si>
    <t>1,303</t>
  </si>
  <si>
    <t>1,609</t>
  </si>
  <si>
    <t>2,380</t>
  </si>
  <si>
    <t>1,875</t>
  </si>
  <si>
    <t>1,874</t>
  </si>
  <si>
    <t>1,857</t>
  </si>
  <si>
    <t>14.43%</t>
  </si>
  <si>
    <t>23.45%</t>
  </si>
  <si>
    <t>47.96%</t>
  </si>
  <si>
    <t>-21.23%</t>
  </si>
  <si>
    <t>-0.03%</t>
  </si>
  <si>
    <t>-0.93%</t>
  </si>
  <si>
    <t>P/E ratio</t>
  </si>
  <si>
    <t>-6.51x</t>
  </si>
  <si>
    <t>-12.3x</t>
  </si>
  <si>
    <t>-7.62x</t>
  </si>
  <si>
    <t>-8.4x</t>
  </si>
  <si>
    <t>-9.81x</t>
  </si>
  <si>
    <t>-9.13x</t>
  </si>
  <si>
    <t>-15.2x</t>
  </si>
  <si>
    <t>-36.3x</t>
  </si>
  <si>
    <t>PBR</t>
  </si>
  <si>
    <t>-35.9x</t>
  </si>
  <si>
    <t>23.5x</t>
  </si>
  <si>
    <t>-90.6x</t>
  </si>
  <si>
    <t>-19.2x</t>
  </si>
  <si>
    <t>-18.8x</t>
  </si>
  <si>
    <t>PEG</t>
  </si>
  <si>
    <t>-1.49x</t>
  </si>
  <si>
    <t>-0.3x</t>
  </si>
  <si>
    <t>4.2x</t>
  </si>
  <si>
    <t>-2.06x</t>
  </si>
  <si>
    <t>0.3x</t>
  </si>
  <si>
    <t>0.4x</t>
  </si>
  <si>
    <t>0.6x</t>
  </si>
  <si>
    <t>Capitalization / Revenue</t>
  </si>
  <si>
    <t>3.84x</t>
  </si>
  <si>
    <t>7.86x</t>
  </si>
  <si>
    <t>4.67x</t>
  </si>
  <si>
    <t>3.7x</t>
  </si>
  <si>
    <t>4.27x</t>
  </si>
  <si>
    <t>2.26x</t>
  </si>
  <si>
    <t>1.88x</t>
  </si>
  <si>
    <t>1.58x</t>
  </si>
  <si>
    <t>EV / Revenue</t>
  </si>
  <si>
    <t>5.36x</t>
  </si>
  <si>
    <t>4.58x</t>
  </si>
  <si>
    <t>4.94x</t>
  </si>
  <si>
    <t>3.1x</t>
  </si>
  <si>
    <t>2.57x</t>
  </si>
  <si>
    <t>2.14x</t>
  </si>
  <si>
    <t>EV / EBITDA</t>
  </si>
  <si>
    <t>-38.8x</t>
  </si>
  <si>
    <t>-109x</t>
  </si>
  <si>
    <t>-46.4x</t>
  </si>
  <si>
    <t>-57x</t>
  </si>
  <si>
    <t>534x</t>
  </si>
  <si>
    <t>69.4x</t>
  </si>
  <si>
    <t>26.8x</t>
  </si>
  <si>
    <t>15.1x</t>
  </si>
  <si>
    <t>EV / EBIT</t>
  </si>
  <si>
    <t>-9.21x</t>
  </si>
  <si>
    <t>-19.3x</t>
  </si>
  <si>
    <t>-10.2x</t>
  </si>
  <si>
    <t>-10.9x</t>
  </si>
  <si>
    <t>-13.7x</t>
  </si>
  <si>
    <t>-13.9x</t>
  </si>
  <si>
    <t>-21.5x</t>
  </si>
  <si>
    <t>142x</t>
  </si>
  <si>
    <t>EV / FCF</t>
  </si>
  <si>
    <t>-16.4x</t>
  </si>
  <si>
    <t>-12.9x</t>
  </si>
  <si>
    <t>-15x</t>
  </si>
  <si>
    <t>-14.4x</t>
  </si>
  <si>
    <t>-18,742x</t>
  </si>
  <si>
    <t>79.7x</t>
  </si>
  <si>
    <t>FCF Yield</t>
  </si>
  <si>
    <t>-6.11%</t>
  </si>
  <si>
    <t>-7.75%</t>
  </si>
  <si>
    <t>-6.68%</t>
  </si>
  <si>
    <t>-6.95%</t>
  </si>
  <si>
    <t>-0.01%</t>
  </si>
  <si>
    <t>1.25%</t>
  </si>
  <si>
    <t>Dividend per Share
                                    2</t>
  </si>
  <si>
    <t>Rate of return</t>
  </si>
  <si>
    <t>EPS
                                    2</t>
  </si>
  <si>
    <t>-1.091</t>
  </si>
  <si>
    <t>-0.6571</t>
  </si>
  <si>
    <t>-0.275</t>
  </si>
  <si>
    <t>Distribution rate</t>
  </si>
  <si>
    <t>Net sales
                                    1</t>
  </si>
  <si>
    <t>113.4</t>
  </si>
  <si>
    <t>144.9</t>
  </si>
  <si>
    <t>243.2</t>
  </si>
  <si>
    <t>350.9</t>
  </si>
  <si>
    <t>482.3</t>
  </si>
  <si>
    <t>605.1</t>
  </si>
  <si>
    <t>729.8</t>
  </si>
  <si>
    <t>866.7</t>
  </si>
  <si>
    <t>EBITDA
                                    1</t>
  </si>
  <si>
    <t>-11.22</t>
  </si>
  <si>
    <t>-10.44</t>
  </si>
  <si>
    <t>-28.1</t>
  </si>
  <si>
    <t>-28.24</t>
  </si>
  <si>
    <t>4.457</t>
  </si>
  <si>
    <t>27.02</t>
  </si>
  <si>
    <t>69.89</t>
  </si>
  <si>
    <t>123.1</t>
  </si>
  <si>
    <t>EBIT
                                    1</t>
  </si>
  <si>
    <t>-47.28</t>
  </si>
  <si>
    <t>-58.86</t>
  </si>
  <si>
    <t>-128.1</t>
  </si>
  <si>
    <t>-147</t>
  </si>
  <si>
    <t>-173.4</t>
  </si>
  <si>
    <t>-134.9</t>
  </si>
  <si>
    <t>-87.04</t>
  </si>
  <si>
    <t>13.06</t>
  </si>
  <si>
    <t>Net income
                                    1</t>
  </si>
  <si>
    <t>-57</t>
  </si>
  <si>
    <t>-78.99</t>
  </si>
  <si>
    <t>-144.3</t>
  </si>
  <si>
    <t>-152.1</t>
  </si>
  <si>
    <t>-186.6</t>
  </si>
  <si>
    <t>-155.6</t>
  </si>
  <si>
    <t>-96.07</t>
  </si>
  <si>
    <t>-38.05</t>
  </si>
  <si>
    <t>Net Debt
                                    1</t>
  </si>
  <si>
    <t>168.2</t>
  </si>
  <si>
    <t>311.2</t>
  </si>
  <si>
    <t>320.7</t>
  </si>
  <si>
    <t>504.8</t>
  </si>
  <si>
    <t>504.3</t>
  </si>
  <si>
    <t>486.8</t>
  </si>
  <si>
    <t>Reference price
                                    2</t>
  </si>
  <si>
    <t>7.095</t>
  </si>
  <si>
    <t>14.520</t>
  </si>
  <si>
    <t>11.430</t>
  </si>
  <si>
    <t>12.350</t>
  </si>
  <si>
    <t>15.110</t>
  </si>
  <si>
    <t>9.970</t>
  </si>
  <si>
    <t>Nbr of stocks (in thousands)</t>
  </si>
  <si>
    <t>61,361</t>
  </si>
  <si>
    <t>78,425</t>
  </si>
  <si>
    <t>99,293</t>
  </si>
  <si>
    <t>105,058</t>
  </si>
  <si>
    <t>136,301</t>
  </si>
  <si>
    <t>141,815</t>
  </si>
  <si>
    <t>Announcement Date</t>
  </si>
  <si>
    <t>3/5/20</t>
  </si>
  <si>
    <t>3/4/21</t>
  </si>
  <si>
    <t>3/1/22</t>
  </si>
  <si>
    <t>2/28/23</t>
  </si>
  <si>
    <t>2/27/24</t>
  </si>
  <si>
    <t>address1</t>
  </si>
  <si>
    <t>1950 Camino Vida Roble</t>
  </si>
  <si>
    <t>city</t>
  </si>
  <si>
    <t>Carlsbad</t>
  </si>
  <si>
    <t>state</t>
  </si>
  <si>
    <t>CA</t>
  </si>
  <si>
    <t>zip</t>
  </si>
  <si>
    <t>92008</t>
  </si>
  <si>
    <t>country</t>
  </si>
  <si>
    <t>phone</t>
  </si>
  <si>
    <t>760 431 9286</t>
  </si>
  <si>
    <t>fax</t>
  </si>
  <si>
    <t>800 431 9722</t>
  </si>
  <si>
    <t>website</t>
  </si>
  <si>
    <t>https://www.atecspine.com</t>
  </si>
  <si>
    <t>industry</t>
  </si>
  <si>
    <t>Medical Devices</t>
  </si>
  <si>
    <t>industryKey</t>
  </si>
  <si>
    <t>medical-devices</t>
  </si>
  <si>
    <t>industryDisp</t>
  </si>
  <si>
    <t>sector</t>
  </si>
  <si>
    <t>Healthcare</t>
  </si>
  <si>
    <t>sectorKey</t>
  </si>
  <si>
    <t>healthcare</t>
  </si>
  <si>
    <t>sectorDisp</t>
  </si>
  <si>
    <t>longBusinessSummary</t>
  </si>
  <si>
    <t>Alphatec Holdings, Inc., a medical technology company, designs, develops, and advances technologies for the surgical treatment of spinal disorders in the United States and internationally. It manufactures and sells implants and instruments through third-party suppliers. The company offers Alpha InformatiX product platform, including EOS imaging system that provides full-body imaging; VEA alignment mobile application, which leverages EOS technology to more quickly quantify alignment parameters on a mobile device; SafeOp Neural InformatiX System that automates electromyographic and somatosensory evoked potential monitoring; and Valence, an intra-operative system that integrates navigation and robotics into spine procedures, as well as Sigma Prone TransPsoas (PTP) Access and PTP Patient Positioning Systems. It also provides split-blade retractors; Sigma-ALIF Access System, a procedure-specific access system; spinal implants and fixation systems comprising NanoTec surface modifications, Calibrate PSX, and Invictus, as well as various standalone implants for height restoration and stabilization. In addition, the company provides biologics comprising 3D ProFuse Osteoconductive Bioscaffold for ease of handling and better endplate-to-endplate contact; AlphaGRAFT Demineralized Bone Matrix (DBM) comprising demineralized human tissues; AlphaGRAFT DBM Fibers comprising demineralized fibers; AlphaGRAFT Cellular Bone Matrix (CBM), a growth factor-enriched cellular bone matrix; AlphaGRAFT CBM that is delivered in granular, fiber, or structural form; BioCORE Moldable Bioactive Graft, a synthetic mineral-collagen composite matrix that can be molded to fit the bone defect; and Amnioshield Amniotic Tissue Barrier, an allograft for spinal surgical barrier applications. The company sells its products through a network of independent sales agents and direct sales representatives. Alphatec Holdings, Inc. was founded in 1990 and is headquartered in Carlsbad, California.</t>
  </si>
  <si>
    <t>fullTimeEmployees</t>
  </si>
  <si>
    <t>companyOfficers</t>
  </si>
  <si>
    <t>[{'maxAge': 1, 'name': 'Mr. Patrick S. Miles', 'age': 58, 'title': 'Executive Chairman, CEO &amp; President', 'yearBorn': 1966, 'fiscalYear': 2023, 'totalPay': 1790393, 'exercisedValue': 0, 'unexercisedValue': 8957217}, {'maxAge': 1, 'name': 'Mr. J. Todd Koning', 'age': 52, 'title': 'Executive VP &amp; CFO', 'yearBorn': 1972, 'fiscalYear': 2023, 'totalPay': 951030, 'exercisedValue': 0, 'unexercisedValue': 0}, {'maxAge': 1, 'name': 'Mr. Scott  Lish', 'age': 45, 'title': 'Chief Operating Officer', 'yearBorn': 1979, 'fiscalYear': 2023, 'totalPay': 723205, 'exercisedValue': 0, 'unexercisedValue': 1346000}, {'maxAge': 1, 'name': 'Mr. David P. Sponsel', 'age': 44, 'title': 'Executive Vice President of Sales', 'yearBorn': 1980, 'fiscalYear': 2023, 'totalPay': 960845, 'exercisedValue': 0, 'unexercisedValue': 173709}, {'maxAge': 1, 'name': 'Mr. Craig E. Hunsaker', 'age': 60, 'title': 'Executive VP of People and Culture', 'yearBorn': 1964, 'fiscalYear': 2023, 'totalPay': 1135735, 'exercisedValue': 0, 'unexercisedValue': 5959733}, {'maxAge': 1, 'name': 'Mr. Tyson Eliot Marshall', 'age': 50, 'title': 'General Counsel &amp; Corporate Secretary', 'yearBorn': 1974, 'fiscalYear': 2023, 'exercisedValue': 0, 'unexercisedValue': 0}, {'maxAge': 1, 'name': 'Mr. Ali  Shorooghi', 'age': 37, 'title': 'Senior Vice President of Marketing', 'yearBorn': 1987, 'fiscalYear': 2023, 'exercisedValue': 0, 'unexercisedValue': 0}, {'maxAge': 1, 'name': 'Mr. Jonathan  Allen', 'age': 64, 'title': 'Executive Vice President of Commercial Operations', 'yearBorn': 1960, 'fiscalYear': 2023, 'exercisedValue': 0, 'unexercisedValue': 0}, {'maxAge': 1, 'name': 'Dr. Luiz  Pimenta', 'title': 'Chief Medical Officer', 'fiscalYear': 2023, 'exercisedValue': 0, 'unexercisedValue': 0}, {'maxAge': 1, 'name': 'Mr. Joseph  Walland', 'age': 45, 'title': 'Senior Vice President of Global Imaging Solutions', 'yearBorn': 1979, 'fiscalYear': 2023, 'exercisedValue': 0, 'unexercisedValue': 0}]</t>
  </si>
  <si>
    <t>auditRisk</t>
  </si>
  <si>
    <t>boardRisk</t>
  </si>
  <si>
    <t>compensationRisk</t>
  </si>
  <si>
    <t>shareHolderRightsRisk</t>
  </si>
  <si>
    <t>overallRisk</t>
  </si>
  <si>
    <t>governanceEpochDate</t>
  </si>
  <si>
    <t>compensationAsOfEpochDate</t>
  </si>
  <si>
    <t>irWebsite</t>
  </si>
  <si>
    <t>http://investors.alphatecspine.com/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</si>
  <si>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</si>
  <si>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</si>
  <si>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</si>
  <si>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</si>
  <si>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</si>
  <si>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</si>
  <si>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</si>
  <si>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</si>
  <si>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</si>
  <si>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</si>
  <si>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</si>
  <si>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</si>
  <si>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</si>
  <si>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</si>
  <si>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</si>
  <si>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</si>
  <si>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</si>
  <si>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</si>
  <si>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</si>
  <si>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</si>
  <si>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</si>
  <si>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</si>
  <si>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</si>
  <si>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</si>
  <si>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</si>
  <si>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</si>
  <si>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</si>
  <si>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</si>
  <si>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</si>
  <si>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</si>
  <si>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</si>
  <si>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</si>
  <si>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</si>
  <si>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</si>
  <si>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</si>
  <si>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</si>
  <si>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</si>
  <si>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</si>
  <si>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</si>
  <si>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</si>
  <si>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</si>
  <si>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</si>
  <si>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</si>
  <si>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</si>
  <si>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</si>
  <si>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</si>
  <si>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</si>
  <si>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</si>
  <si>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</si>
  <si>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</si>
  <si>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</si>
  <si>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</si>
  <si>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</si>
  <si>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</si>
  <si>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</si>
  <si>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</si>
  <si>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</si>
  <si>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</si>
  <si>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NMS</t>
  </si>
  <si>
    <t>quoteType</t>
  </si>
  <si>
    <t>EQUITY</t>
  </si>
  <si>
    <t>symbol</t>
  </si>
  <si>
    <t>underlyingSymbol</t>
  </si>
  <si>
    <t>shortName</t>
  </si>
  <si>
    <t>Alphatec Holdings, Inc.</t>
  </si>
  <si>
    <t>longName</t>
  </si>
  <si>
    <t>firstTradeDateEpochUtc</t>
  </si>
  <si>
    <t>timeZoneFullName</t>
  </si>
  <si>
    <t>America/New_York</t>
  </si>
  <si>
    <t>timeZoneShortName</t>
  </si>
  <si>
    <t>EST</t>
  </si>
  <si>
    <t>uuid</t>
  </si>
  <si>
    <t>6d57fffc-14e0-39e7-8422-343a2c961962</t>
  </si>
  <si>
    <t>messageBoardId</t>
  </si>
  <si>
    <t>finmb_21766771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</si>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</sst>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ecspine.com/" TargetMode="External"/><Relationship Id="rId2" Type="http://schemas.openxmlformats.org/officeDocument/2006/relationships/hyperlink" Target="http://investors.alphatecspin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9.53</v>
      </c>
      <c r="C4" s="2"/>
      <c r="D4" s="2"/>
      <c r="E4" s="2"/>
      <c r="F4" s="2"/>
      <c r="G4" s="2"/>
      <c r="H4" s="2"/>
      <c r="I4" s="2"/>
      <c r="J4" s="2"/>
      <c r="K4" s="2"/>
      <c r="L4" s="2"/>
      <c r="M4" s="2"/>
      <c r="N4" s="2"/>
      <c r="O4" s="2"/>
      <c r="P4" s="2"/>
      <c r="Q4" s="2"/>
      <c r="R4" s="2"/>
      <c r="S4" s="2"/>
      <c r="T4" s="2"/>
      <c r="U4" s="2"/>
      <c r="V4" s="2"/>
      <c r="W4" s="2"/>
      <c r="X4" s="2"/>
      <c r="Y4" s="2"/>
      <c r="Z4" s="2"/>
    </row>
    <row r="5">
      <c r="A5" s="1" t="s">
        <v>7</v>
      </c>
      <c r="B5" s="1">
        <v>-23.45206010547506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1.413426944E9</v>
      </c>
      <c r="C8" s="2"/>
      <c r="D8" s="2"/>
      <c r="E8" s="2"/>
      <c r="F8" s="2"/>
      <c r="G8" s="2"/>
      <c r="H8" s="2"/>
      <c r="I8" s="2"/>
      <c r="J8" s="2"/>
      <c r="K8" s="2"/>
      <c r="L8" s="2"/>
      <c r="M8" s="2"/>
      <c r="N8" s="2"/>
      <c r="O8" s="2"/>
      <c r="P8" s="2"/>
      <c r="Q8" s="2"/>
      <c r="R8" s="2"/>
      <c r="S8" s="2"/>
      <c r="T8" s="2"/>
      <c r="U8" s="2"/>
      <c r="V8" s="2"/>
      <c r="W8" s="2"/>
      <c r="X8" s="2"/>
      <c r="Y8" s="2"/>
      <c r="Z8" s="2"/>
    </row>
    <row r="9">
      <c r="A9" s="1" t="s">
        <v>13</v>
      </c>
      <c r="B9" s="1">
        <v>-0.01</v>
      </c>
      <c r="C9" s="2"/>
      <c r="D9" s="2"/>
      <c r="E9" s="2"/>
      <c r="F9" s="2"/>
      <c r="G9" s="2"/>
      <c r="H9" s="2"/>
      <c r="I9" s="2"/>
      <c r="J9" s="2"/>
      <c r="K9" s="2"/>
      <c r="L9" s="2"/>
      <c r="M9" s="2"/>
      <c r="N9" s="2"/>
      <c r="O9" s="2"/>
      <c r="P9" s="2"/>
      <c r="Q9" s="2"/>
      <c r="R9" s="2"/>
      <c r="S9" s="2"/>
      <c r="T9" s="2"/>
      <c r="U9" s="2"/>
      <c r="V9" s="2"/>
      <c r="W9" s="2"/>
      <c r="X9" s="2"/>
      <c r="Y9" s="2"/>
      <c r="Z9" s="2"/>
    </row>
    <row r="10">
      <c r="A10" s="1" t="s">
        <v>14</v>
      </c>
      <c r="B10" s="1">
        <v>-35.465282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-179.0</v>
      </c>
      <c r="D2" s="1">
        <v>-29.0</v>
      </c>
      <c r="E2" s="1">
        <v>-2.0</v>
      </c>
      <c r="F2" s="1">
        <v>-28.0</v>
      </c>
      <c r="G2" s="1">
        <v>-57.0</v>
      </c>
      <c r="H2" s="1">
        <v>-78.0</v>
      </c>
      <c r="I2" s="1">
        <v>-144.0</v>
      </c>
      <c r="J2" s="1">
        <v>-152.0</v>
      </c>
      <c r="K2" s="1">
        <v>-187.0</v>
      </c>
      <c r="L2" s="2"/>
      <c r="M2" s="2"/>
      <c r="N2" s="2"/>
      <c r="O2" s="2"/>
      <c r="P2" s="2"/>
      <c r="Q2" s="2"/>
      <c r="R2" s="2"/>
      <c r="S2" s="2"/>
      <c r="T2" s="2"/>
      <c r="U2" s="2"/>
      <c r="V2" s="2"/>
      <c r="W2" s="2"/>
      <c r="X2" s="2"/>
      <c r="Y2" s="2"/>
      <c r="Z2" s="2"/>
    </row>
    <row r="3">
      <c r="A3" s="1" t="s">
        <v>19</v>
      </c>
      <c r="B3" s="1">
        <v>12.0</v>
      </c>
      <c r="C3" s="1">
        <v>12.0</v>
      </c>
      <c r="D3" s="1">
        <v>6.0</v>
      </c>
      <c r="E3" s="1">
        <v>6.0</v>
      </c>
      <c r="F3" s="1">
        <v>6.0</v>
      </c>
      <c r="G3" s="1">
        <v>7.0</v>
      </c>
      <c r="H3" s="1">
        <v>9.0</v>
      </c>
      <c r="I3" s="1">
        <v>23.0</v>
      </c>
      <c r="J3" s="1">
        <v>33.0</v>
      </c>
      <c r="K3" s="1">
        <v>44.0</v>
      </c>
      <c r="L3" s="2"/>
      <c r="M3" s="2"/>
      <c r="N3" s="2"/>
      <c r="O3" s="2"/>
      <c r="P3" s="2"/>
      <c r="Q3" s="2"/>
      <c r="R3" s="2"/>
      <c r="S3" s="2"/>
      <c r="T3" s="2"/>
      <c r="U3" s="2"/>
      <c r="V3" s="2"/>
      <c r="W3" s="2"/>
      <c r="X3" s="2"/>
      <c r="Y3" s="2"/>
      <c r="Z3" s="2"/>
    </row>
    <row r="4">
      <c r="A4" s="1" t="s">
        <v>20</v>
      </c>
      <c r="B4" s="1">
        <v>6.0</v>
      </c>
      <c r="C4" s="1">
        <v>6.0</v>
      </c>
      <c r="D4" s="1">
        <v>1.0</v>
      </c>
      <c r="E4" s="1">
        <v>90.0</v>
      </c>
      <c r="F4" s="1">
        <v>73.0</v>
      </c>
      <c r="G4" s="1">
        <v>69.0</v>
      </c>
      <c r="H4" s="1">
        <v>1.0</v>
      </c>
      <c r="I4" s="1">
        <v>6.0</v>
      </c>
      <c r="J4" s="1">
        <v>10.0</v>
      </c>
      <c r="K4" s="1">
        <v>15.0</v>
      </c>
      <c r="L4" s="2"/>
      <c r="M4" s="2"/>
      <c r="N4" s="2"/>
      <c r="O4" s="2"/>
      <c r="P4" s="2"/>
      <c r="Q4" s="2"/>
      <c r="R4" s="2"/>
      <c r="S4" s="2"/>
      <c r="T4" s="2"/>
      <c r="U4" s="2"/>
      <c r="V4" s="2"/>
      <c r="W4" s="2"/>
      <c r="X4" s="2"/>
      <c r="Y4" s="2"/>
      <c r="Z4" s="2"/>
    </row>
    <row r="5">
      <c r="A5" s="1" t="s">
        <v>21</v>
      </c>
      <c r="B5" s="1">
        <v>18.0</v>
      </c>
      <c r="C5" s="1">
        <v>19.0</v>
      </c>
      <c r="D5" s="1">
        <v>8.0</v>
      </c>
      <c r="E5" s="1">
        <v>7.0</v>
      </c>
      <c r="F5" s="1">
        <v>6.0</v>
      </c>
      <c r="G5" s="1">
        <v>8.0</v>
      </c>
      <c r="H5" s="1">
        <v>11.0</v>
      </c>
      <c r="I5" s="1">
        <v>30.0</v>
      </c>
      <c r="J5" s="1">
        <v>43.0</v>
      </c>
      <c r="K5" s="1">
        <v>59.0</v>
      </c>
      <c r="L5" s="2"/>
      <c r="M5" s="2"/>
      <c r="N5" s="2"/>
      <c r="O5" s="2"/>
      <c r="P5" s="2"/>
      <c r="Q5" s="2"/>
      <c r="R5" s="2"/>
      <c r="S5" s="2"/>
      <c r="T5" s="2"/>
      <c r="U5" s="2"/>
      <c r="V5" s="2"/>
      <c r="W5" s="2"/>
      <c r="X5" s="2"/>
      <c r="Y5" s="2"/>
      <c r="Z5" s="2"/>
    </row>
    <row r="6">
      <c r="A6" s="1" t="s">
        <v>22</v>
      </c>
      <c r="B6" s="1">
        <v>6.0</v>
      </c>
      <c r="C6" s="1">
        <v>4.0</v>
      </c>
      <c r="D6" s="1">
        <v>3.0</v>
      </c>
      <c r="E6" s="1">
        <v>2.0</v>
      </c>
      <c r="F6" s="1">
        <v>2.0</v>
      </c>
      <c r="G6" s="1">
        <v>3.0</v>
      </c>
      <c r="H6" s="1">
        <v>3.0</v>
      </c>
      <c r="I6" s="1">
        <v>1.0</v>
      </c>
      <c r="J6" s="1">
        <v>2.0</v>
      </c>
      <c r="K6" s="1">
        <v>3.0</v>
      </c>
      <c r="L6" s="2"/>
      <c r="M6" s="2"/>
      <c r="N6" s="2"/>
      <c r="O6" s="2"/>
      <c r="P6" s="2"/>
      <c r="Q6" s="2"/>
      <c r="R6" s="2"/>
      <c r="S6" s="2"/>
      <c r="T6" s="2"/>
      <c r="U6" s="2"/>
      <c r="V6" s="2"/>
      <c r="W6" s="2"/>
      <c r="X6" s="2"/>
      <c r="Y6" s="2"/>
      <c r="Z6" s="2"/>
    </row>
    <row r="7">
      <c r="A7" s="1" t="s">
        <v>23</v>
      </c>
      <c r="B7" s="1">
        <v>0.0</v>
      </c>
      <c r="C7" s="1">
        <v>0.0</v>
      </c>
      <c r="D7" s="1">
        <v>0.0</v>
      </c>
      <c r="E7" s="1">
        <v>-57.0</v>
      </c>
      <c r="F7" s="1">
        <v>13.0</v>
      </c>
      <c r="G7" s="1">
        <v>12.0</v>
      </c>
      <c r="H7" s="1">
        <v>49.0</v>
      </c>
      <c r="I7" s="1">
        <v>1.0</v>
      </c>
      <c r="J7" s="1">
        <v>2.0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3.0</v>
      </c>
      <c r="J8" s="1">
        <v>0.0</v>
      </c>
      <c r="K8" s="1">
        <v>0.0</v>
      </c>
      <c r="L8" s="2"/>
      <c r="M8" s="2"/>
      <c r="N8" s="2"/>
      <c r="O8" s="2"/>
      <c r="P8" s="2"/>
      <c r="Q8" s="2"/>
      <c r="R8" s="2"/>
      <c r="S8" s="2"/>
      <c r="T8" s="2"/>
      <c r="U8" s="2"/>
      <c r="V8" s="2"/>
      <c r="W8" s="2"/>
      <c r="X8" s="2"/>
      <c r="Y8" s="2"/>
      <c r="Z8" s="2"/>
    </row>
    <row r="9">
      <c r="A9" s="1" t="s">
        <v>25</v>
      </c>
      <c r="B9" s="1">
        <v>10.0</v>
      </c>
      <c r="C9" s="1">
        <v>165.0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4.0</v>
      </c>
      <c r="C10" s="1">
        <v>2.0</v>
      </c>
      <c r="D10" s="1">
        <v>1.0</v>
      </c>
      <c r="E10" s="1">
        <v>3.0</v>
      </c>
      <c r="F10" s="1">
        <v>5.0</v>
      </c>
      <c r="G10" s="1">
        <v>10.0</v>
      </c>
      <c r="H10" s="1">
        <v>17.0</v>
      </c>
      <c r="I10" s="1">
        <v>36.0</v>
      </c>
      <c r="J10" s="1">
        <v>40.0</v>
      </c>
      <c r="K10" s="1">
        <v>81.0</v>
      </c>
      <c r="L10" s="2"/>
      <c r="M10" s="2"/>
      <c r="N10" s="2"/>
      <c r="O10" s="2"/>
      <c r="P10" s="2"/>
      <c r="Q10" s="2"/>
      <c r="R10" s="2"/>
      <c r="S10" s="2"/>
      <c r="T10" s="2"/>
      <c r="U10" s="2"/>
      <c r="V10" s="2"/>
      <c r="W10" s="2"/>
      <c r="X10" s="2"/>
      <c r="Y10" s="2"/>
      <c r="Z10" s="2"/>
    </row>
    <row r="11">
      <c r="A11" s="1" t="s">
        <v>27</v>
      </c>
      <c r="B11" s="1">
        <v>52.0</v>
      </c>
      <c r="C11" s="1">
        <v>58.0</v>
      </c>
      <c r="D11" s="1">
        <v>62.0</v>
      </c>
      <c r="E11" s="1">
        <v>-16.0</v>
      </c>
      <c r="F11" s="1">
        <v>16.0</v>
      </c>
      <c r="G11" s="1">
        <v>24.0</v>
      </c>
      <c r="H11" s="1">
        <v>10.0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5.0</v>
      </c>
      <c r="C13" s="1">
        <v>-2.0</v>
      </c>
      <c r="D13" s="1">
        <v>9.0</v>
      </c>
      <c r="E13" s="1">
        <v>-9.0</v>
      </c>
      <c r="F13" s="1">
        <v>-1.0</v>
      </c>
      <c r="G13" s="1">
        <v>8.0</v>
      </c>
      <c r="H13" s="1">
        <v>14.0</v>
      </c>
      <c r="I13" s="1">
        <v>21.0</v>
      </c>
      <c r="J13" s="1">
        <v>10.0</v>
      </c>
      <c r="K13" s="1">
        <v>14.0</v>
      </c>
      <c r="L13" s="2"/>
      <c r="M13" s="2"/>
      <c r="N13" s="2"/>
      <c r="O13" s="2"/>
      <c r="P13" s="2"/>
      <c r="Q13" s="2"/>
      <c r="R13" s="2"/>
      <c r="S13" s="2"/>
      <c r="T13" s="2"/>
      <c r="U13" s="2"/>
      <c r="V13" s="2"/>
      <c r="W13" s="2"/>
      <c r="X13" s="2"/>
      <c r="Y13" s="2"/>
      <c r="Z13" s="2"/>
    </row>
    <row r="14">
      <c r="A14" s="1" t="s">
        <v>30</v>
      </c>
      <c r="B14" s="1">
        <v>-1.0</v>
      </c>
      <c r="C14" s="1">
        <v>1.0</v>
      </c>
      <c r="D14" s="1">
        <v>8.0</v>
      </c>
      <c r="E14" s="1">
        <v>4.0</v>
      </c>
      <c r="F14" s="1">
        <v>-39.0</v>
      </c>
      <c r="G14" s="1">
        <v>-1.0</v>
      </c>
      <c r="H14" s="1">
        <v>-7.0</v>
      </c>
      <c r="I14" s="1">
        <v>-10.0</v>
      </c>
      <c r="J14" s="1">
        <v>-18.0</v>
      </c>
      <c r="K14" s="1">
        <v>-12.0</v>
      </c>
      <c r="L14" s="2"/>
      <c r="M14" s="2"/>
      <c r="N14" s="2"/>
      <c r="O14" s="2"/>
      <c r="P14" s="2"/>
      <c r="Q14" s="2"/>
      <c r="R14" s="2"/>
      <c r="S14" s="2"/>
      <c r="T14" s="2"/>
      <c r="U14" s="2"/>
      <c r="V14" s="2"/>
      <c r="W14" s="2"/>
      <c r="X14" s="2"/>
      <c r="Y14" s="2"/>
      <c r="Z14" s="2"/>
    </row>
    <row r="15">
      <c r="A15" s="1" t="s">
        <v>31</v>
      </c>
      <c r="B15" s="1">
        <v>-4.0</v>
      </c>
      <c r="C15" s="1">
        <v>-5.0</v>
      </c>
      <c r="D15" s="1">
        <v>-5.0</v>
      </c>
      <c r="E15" s="1">
        <v>25.0</v>
      </c>
      <c r="F15" s="1">
        <v>-6.0</v>
      </c>
      <c r="G15" s="1">
        <v>-14.0</v>
      </c>
      <c r="H15" s="1">
        <v>-18.0</v>
      </c>
      <c r="I15" s="1">
        <v>-27.0</v>
      </c>
      <c r="J15" s="1">
        <v>-20.0</v>
      </c>
      <c r="K15" s="1">
        <v>-45.0</v>
      </c>
      <c r="L15" s="2"/>
      <c r="M15" s="2"/>
      <c r="N15" s="2"/>
      <c r="O15" s="2"/>
      <c r="P15" s="2"/>
      <c r="Q15" s="2"/>
      <c r="R15" s="2"/>
      <c r="S15" s="2"/>
      <c r="T15" s="2"/>
      <c r="U15" s="2"/>
      <c r="V15" s="2"/>
      <c r="W15" s="2"/>
      <c r="X15" s="2"/>
      <c r="Y15" s="2"/>
      <c r="Z15" s="2"/>
    </row>
    <row r="16">
      <c r="A16" s="1" t="s">
        <v>32</v>
      </c>
      <c r="B16" s="1">
        <v>-1.0</v>
      </c>
      <c r="C16" s="1">
        <v>3.0</v>
      </c>
      <c r="D16" s="1">
        <v>-4.0</v>
      </c>
      <c r="E16" s="1">
        <v>-2.0</v>
      </c>
      <c r="F16" s="1">
        <v>1.0</v>
      </c>
      <c r="G16" s="1">
        <v>6.0</v>
      </c>
      <c r="H16" s="1">
        <v>7.0</v>
      </c>
      <c r="I16" s="1">
        <v>75.0</v>
      </c>
      <c r="J16" s="1">
        <v>9.0</v>
      </c>
      <c r="K16" s="1">
        <v>6.0</v>
      </c>
      <c r="L16" s="2"/>
      <c r="M16" s="2"/>
      <c r="N16" s="2"/>
      <c r="O16" s="2"/>
      <c r="P16" s="2"/>
      <c r="Q16" s="2"/>
      <c r="R16" s="2"/>
      <c r="S16" s="2"/>
      <c r="T16" s="2"/>
      <c r="U16" s="2"/>
      <c r="V16" s="2"/>
      <c r="W16" s="2"/>
      <c r="X16" s="2"/>
      <c r="Y16" s="2"/>
      <c r="Z16" s="2"/>
    </row>
    <row r="17">
      <c r="A17" s="1" t="s">
        <v>33</v>
      </c>
      <c r="B17" s="1">
        <v>35.0</v>
      </c>
      <c r="C17" s="1">
        <v>-33.0</v>
      </c>
      <c r="D17" s="1">
        <v>0.0</v>
      </c>
      <c r="E17" s="1">
        <v>22.0</v>
      </c>
      <c r="F17" s="1">
        <v>-26.0</v>
      </c>
      <c r="G17" s="1">
        <v>0.0</v>
      </c>
      <c r="H17" s="1">
        <v>0.0</v>
      </c>
      <c r="I17" s="1">
        <v>0.0</v>
      </c>
      <c r="J17" s="1">
        <v>-2.0</v>
      </c>
      <c r="K17" s="1">
        <v>1.0</v>
      </c>
      <c r="L17" s="2"/>
      <c r="M17" s="2"/>
      <c r="N17" s="2"/>
      <c r="O17" s="2"/>
      <c r="P17" s="2"/>
      <c r="Q17" s="2"/>
      <c r="R17" s="2"/>
      <c r="S17" s="2"/>
      <c r="T17" s="2"/>
      <c r="U17" s="2"/>
      <c r="V17" s="2"/>
      <c r="W17" s="2"/>
      <c r="X17" s="2"/>
      <c r="Y17" s="2"/>
      <c r="Z17" s="2"/>
    </row>
    <row r="18">
      <c r="A18" s="1" t="s">
        <v>34</v>
      </c>
      <c r="B18" s="1">
        <v>-37.0</v>
      </c>
      <c r="C18" s="1">
        <v>50.0</v>
      </c>
      <c r="D18" s="1">
        <v>11.0</v>
      </c>
      <c r="E18" s="1">
        <v>-12.0</v>
      </c>
      <c r="F18" s="1">
        <v>-3.0</v>
      </c>
      <c r="G18" s="1">
        <v>1.0</v>
      </c>
      <c r="H18" s="1">
        <v>2.0</v>
      </c>
      <c r="I18" s="1">
        <v>13.0</v>
      </c>
      <c r="J18" s="1">
        <v>8.0</v>
      </c>
      <c r="K18" s="1">
        <v>-4.0</v>
      </c>
      <c r="L18" s="2"/>
      <c r="M18" s="2"/>
      <c r="N18" s="2"/>
      <c r="O18" s="2"/>
      <c r="P18" s="2"/>
      <c r="Q18" s="2"/>
      <c r="R18" s="2"/>
      <c r="S18" s="2"/>
      <c r="T18" s="2"/>
      <c r="U18" s="2"/>
      <c r="V18" s="2"/>
      <c r="W18" s="2"/>
      <c r="X18" s="2"/>
      <c r="Y18" s="2"/>
      <c r="Z18" s="2"/>
    </row>
    <row r="19">
      <c r="A19" s="1" t="s">
        <v>35</v>
      </c>
      <c r="B19" s="1">
        <v>-20.0</v>
      </c>
      <c r="C19" s="1">
        <v>10.0</v>
      </c>
      <c r="D19" s="1">
        <v>-9.0</v>
      </c>
      <c r="E19" s="1">
        <v>-8.0</v>
      </c>
      <c r="F19" s="1">
        <v>-25.0</v>
      </c>
      <c r="G19" s="1">
        <v>-33.0</v>
      </c>
      <c r="H19" s="1">
        <v>-46.0</v>
      </c>
      <c r="I19" s="1">
        <v>-73.0</v>
      </c>
      <c r="J19" s="1">
        <v>-75.0</v>
      </c>
      <c r="K19" s="1">
        <v>-78.0</v>
      </c>
      <c r="L19" s="2"/>
      <c r="M19" s="2"/>
      <c r="N19" s="2"/>
      <c r="O19" s="2"/>
      <c r="P19" s="2"/>
      <c r="Q19" s="2"/>
      <c r="R19" s="2"/>
      <c r="S19" s="2"/>
      <c r="T19" s="2"/>
      <c r="U19" s="2"/>
      <c r="V19" s="2"/>
      <c r="W19" s="2"/>
      <c r="X19" s="2"/>
      <c r="Y19" s="2"/>
      <c r="Z19" s="2"/>
    </row>
    <row r="20">
      <c r="A20" s="1" t="s">
        <v>36</v>
      </c>
      <c r="B20" s="1">
        <v>-11.0</v>
      </c>
      <c r="C20" s="1">
        <v>-12.0</v>
      </c>
      <c r="D20" s="1">
        <v>-8.0</v>
      </c>
      <c r="E20" s="1">
        <v>-7.0</v>
      </c>
      <c r="F20" s="1">
        <v>-6.0</v>
      </c>
      <c r="G20" s="1">
        <v>-13.0</v>
      </c>
      <c r="H20" s="1">
        <v>-23.0</v>
      </c>
      <c r="I20" s="1">
        <v>-68.0</v>
      </c>
      <c r="J20" s="1">
        <v>-49.0</v>
      </c>
      <c r="K20" s="1">
        <v>-80.0</v>
      </c>
      <c r="L20" s="2"/>
      <c r="M20" s="2"/>
      <c r="N20" s="2"/>
      <c r="O20" s="2"/>
      <c r="P20" s="2"/>
      <c r="Q20" s="2"/>
      <c r="R20" s="2"/>
      <c r="S20" s="2"/>
      <c r="T20" s="2"/>
      <c r="U20" s="2"/>
      <c r="V20" s="2"/>
      <c r="W20" s="2"/>
      <c r="X20" s="2"/>
      <c r="Y20" s="2"/>
      <c r="Z20" s="2"/>
    </row>
    <row r="21" ht="15.75" customHeight="1">
      <c r="A21" s="1" t="s">
        <v>37</v>
      </c>
      <c r="B21" s="1">
        <v>30.0</v>
      </c>
      <c r="C21" s="1">
        <v>0.0</v>
      </c>
      <c r="D21" s="1">
        <v>1.0</v>
      </c>
      <c r="E21" s="1">
        <v>1.0</v>
      </c>
      <c r="F21" s="1">
        <v>34.0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-15.0</v>
      </c>
      <c r="G22" s="1">
        <v>0.0</v>
      </c>
      <c r="H22" s="1">
        <v>0.0</v>
      </c>
      <c r="I22" s="1">
        <v>-83.0</v>
      </c>
      <c r="J22" s="1">
        <v>0.0</v>
      </c>
      <c r="K22" s="1">
        <v>-55.0</v>
      </c>
      <c r="L22" s="2"/>
      <c r="M22" s="2"/>
      <c r="N22" s="2"/>
      <c r="O22" s="2"/>
      <c r="P22" s="2"/>
      <c r="Q22" s="2"/>
      <c r="R22" s="2"/>
      <c r="S22" s="2"/>
      <c r="T22" s="2"/>
      <c r="U22" s="2"/>
      <c r="V22" s="2"/>
      <c r="W22" s="2"/>
      <c r="X22" s="2"/>
      <c r="Y22" s="2"/>
      <c r="Z22" s="2"/>
    </row>
    <row r="23" ht="15.75" customHeight="1">
      <c r="A23" s="1" t="s">
        <v>39</v>
      </c>
      <c r="B23" s="1">
        <v>0.0</v>
      </c>
      <c r="C23" s="1">
        <v>0.0</v>
      </c>
      <c r="D23" s="1">
        <v>69.0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-25.0</v>
      </c>
      <c r="E24" s="1">
        <v>0.0</v>
      </c>
      <c r="F24" s="1">
        <v>-40.0</v>
      </c>
      <c r="G24" s="1">
        <v>0.0</v>
      </c>
      <c r="H24" s="1">
        <v>-75.0</v>
      </c>
      <c r="I24" s="1">
        <v>0.0</v>
      </c>
      <c r="J24" s="1">
        <v>-8.0</v>
      </c>
      <c r="K24" s="1">
        <v>-6.0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-3.0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-2.0</v>
      </c>
      <c r="J26" s="1">
        <v>0.0</v>
      </c>
      <c r="K26" s="1">
        <v>0.0</v>
      </c>
      <c r="L26" s="2"/>
      <c r="M26" s="2"/>
      <c r="N26" s="2"/>
      <c r="O26" s="2"/>
      <c r="P26" s="2"/>
      <c r="Q26" s="2"/>
      <c r="R26" s="2"/>
      <c r="S26" s="2"/>
      <c r="T26" s="2"/>
      <c r="U26" s="2"/>
      <c r="V26" s="2"/>
      <c r="W26" s="2"/>
      <c r="X26" s="2"/>
      <c r="Y26" s="2"/>
      <c r="Z26" s="2"/>
    </row>
    <row r="27" ht="15.75" customHeight="1">
      <c r="A27" s="1" t="s">
        <v>43</v>
      </c>
      <c r="B27" s="1">
        <v>-11.0</v>
      </c>
      <c r="C27" s="1">
        <v>-12.0</v>
      </c>
      <c r="D27" s="1">
        <v>61.0</v>
      </c>
      <c r="E27" s="1">
        <v>-6.0</v>
      </c>
      <c r="F27" s="1">
        <v>-21.0</v>
      </c>
      <c r="G27" s="1">
        <v>-13.0</v>
      </c>
      <c r="H27" s="1">
        <v>-23.0</v>
      </c>
      <c r="I27" s="1">
        <v>-158.0</v>
      </c>
      <c r="J27" s="1">
        <v>-58.0</v>
      </c>
      <c r="K27" s="1">
        <v>-142.0</v>
      </c>
      <c r="L27" s="2"/>
      <c r="M27" s="2"/>
      <c r="N27" s="2"/>
      <c r="O27" s="2"/>
      <c r="P27" s="2"/>
      <c r="Q27" s="2"/>
      <c r="R27" s="2"/>
      <c r="S27" s="2"/>
      <c r="T27" s="2"/>
      <c r="U27" s="2"/>
      <c r="V27" s="2"/>
      <c r="W27" s="2"/>
      <c r="X27" s="2"/>
      <c r="Y27" s="2"/>
      <c r="Z27" s="2"/>
    </row>
    <row r="28" ht="15.75" customHeight="1">
      <c r="A28" s="1" t="s">
        <v>44</v>
      </c>
      <c r="B28" s="1">
        <v>193.0</v>
      </c>
      <c r="C28" s="1">
        <v>147.0</v>
      </c>
      <c r="D28" s="1">
        <v>147.0</v>
      </c>
      <c r="E28" s="1">
        <v>96.0</v>
      </c>
      <c r="F28" s="1">
        <v>125.0</v>
      </c>
      <c r="G28" s="1">
        <v>124.0</v>
      </c>
      <c r="H28" s="1">
        <v>76.0</v>
      </c>
      <c r="I28" s="1">
        <v>316.0</v>
      </c>
      <c r="J28" s="1">
        <v>62.0</v>
      </c>
      <c r="K28" s="1">
        <v>282.0</v>
      </c>
      <c r="L28" s="2"/>
      <c r="M28" s="2"/>
      <c r="N28" s="2"/>
      <c r="O28" s="2"/>
      <c r="P28" s="2"/>
      <c r="Q28" s="2"/>
      <c r="R28" s="2"/>
      <c r="S28" s="2"/>
      <c r="T28" s="2"/>
      <c r="U28" s="2"/>
      <c r="V28" s="2"/>
      <c r="W28" s="2"/>
      <c r="X28" s="2"/>
      <c r="Y28" s="2"/>
      <c r="Z28" s="2"/>
    </row>
    <row r="29" ht="15.75" customHeight="1">
      <c r="A29" s="1" t="s">
        <v>45</v>
      </c>
      <c r="B29" s="1">
        <v>193.0</v>
      </c>
      <c r="C29" s="1">
        <v>147.0</v>
      </c>
      <c r="D29" s="1">
        <v>147.0</v>
      </c>
      <c r="E29" s="1">
        <v>96.0</v>
      </c>
      <c r="F29" s="1">
        <v>125.0</v>
      </c>
      <c r="G29" s="1">
        <v>124.0</v>
      </c>
      <c r="H29" s="1">
        <v>76.0</v>
      </c>
      <c r="I29" s="1">
        <v>316.0</v>
      </c>
      <c r="J29" s="1">
        <v>62.0</v>
      </c>
      <c r="K29" s="1">
        <v>282.0</v>
      </c>
      <c r="L29" s="2"/>
      <c r="M29" s="2"/>
      <c r="N29" s="2"/>
      <c r="O29" s="2"/>
      <c r="P29" s="2"/>
      <c r="Q29" s="2"/>
      <c r="R29" s="2"/>
      <c r="S29" s="2"/>
      <c r="T29" s="2"/>
      <c r="U29" s="2"/>
      <c r="V29" s="2"/>
      <c r="W29" s="2"/>
      <c r="X29" s="2"/>
      <c r="Y29" s="2"/>
      <c r="Z29" s="2"/>
    </row>
    <row r="30" ht="15.75" customHeight="1">
      <c r="A30" s="1" t="s">
        <v>46</v>
      </c>
      <c r="B30" s="1">
        <v>-163.0</v>
      </c>
      <c r="C30" s="1">
        <v>-153.0</v>
      </c>
      <c r="D30" s="1">
        <v>-190.0</v>
      </c>
      <c r="E30" s="1">
        <v>-103.0</v>
      </c>
      <c r="F30" s="1">
        <v>-123.0</v>
      </c>
      <c r="G30" s="1">
        <v>-116.0</v>
      </c>
      <c r="H30" s="1">
        <v>-56.0</v>
      </c>
      <c r="I30" s="1">
        <v>-53.0</v>
      </c>
      <c r="J30" s="1">
        <v>-27.0</v>
      </c>
      <c r="K30" s="1">
        <v>-133.0</v>
      </c>
      <c r="L30" s="2"/>
      <c r="M30" s="2"/>
      <c r="N30" s="2"/>
      <c r="O30" s="2"/>
      <c r="P30" s="2"/>
      <c r="Q30" s="2"/>
      <c r="R30" s="2"/>
      <c r="S30" s="2"/>
      <c r="T30" s="2"/>
      <c r="U30" s="2"/>
      <c r="V30" s="2"/>
      <c r="W30" s="2"/>
      <c r="X30" s="2"/>
      <c r="Y30" s="2"/>
      <c r="Z30" s="2"/>
    </row>
    <row r="31" ht="15.75" customHeight="1">
      <c r="A31" s="1" t="s">
        <v>47</v>
      </c>
      <c r="B31" s="1">
        <v>-163.0</v>
      </c>
      <c r="C31" s="1">
        <v>-153.0</v>
      </c>
      <c r="D31" s="1">
        <v>-190.0</v>
      </c>
      <c r="E31" s="1">
        <v>-103.0</v>
      </c>
      <c r="F31" s="1">
        <v>-123.0</v>
      </c>
      <c r="G31" s="1">
        <v>-116.0</v>
      </c>
      <c r="H31" s="1">
        <v>-56.0</v>
      </c>
      <c r="I31" s="1">
        <v>-53.0</v>
      </c>
      <c r="J31" s="1">
        <v>-27.0</v>
      </c>
      <c r="K31" s="1">
        <v>-133.0</v>
      </c>
      <c r="L31" s="2"/>
      <c r="M31" s="2"/>
      <c r="N31" s="2"/>
      <c r="O31" s="2"/>
      <c r="P31" s="2"/>
      <c r="Q31" s="2"/>
      <c r="R31" s="2"/>
      <c r="S31" s="2"/>
      <c r="T31" s="2"/>
      <c r="U31" s="2"/>
      <c r="V31" s="2"/>
      <c r="W31" s="2"/>
      <c r="X31" s="2"/>
      <c r="Y31" s="2"/>
      <c r="Z31" s="2"/>
    </row>
    <row r="32" ht="15.75" customHeight="1">
      <c r="A32" s="1" t="s">
        <v>48</v>
      </c>
      <c r="B32" s="1">
        <v>2.0</v>
      </c>
      <c r="C32" s="1">
        <v>37.0</v>
      </c>
      <c r="D32" s="1">
        <v>11.0</v>
      </c>
      <c r="E32" s="1">
        <v>0.0</v>
      </c>
      <c r="F32" s="1">
        <v>51.0</v>
      </c>
      <c r="G32" s="1">
        <v>55.0</v>
      </c>
      <c r="H32" s="1">
        <v>111.0</v>
      </c>
      <c r="I32" s="1">
        <v>132.0</v>
      </c>
      <c r="J32" s="1">
        <v>0.0</v>
      </c>
      <c r="K32" s="1">
        <v>213.0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-25.0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24.0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-58.0</v>
      </c>
      <c r="J35" s="1">
        <v>-3.0</v>
      </c>
      <c r="K35" s="1">
        <v>-5.0</v>
      </c>
      <c r="L35" s="2"/>
      <c r="M35" s="2"/>
      <c r="N35" s="2"/>
      <c r="O35" s="2"/>
      <c r="P35" s="2"/>
      <c r="Q35" s="2"/>
      <c r="R35" s="2"/>
      <c r="S35" s="2"/>
      <c r="T35" s="2"/>
      <c r="U35" s="2"/>
      <c r="V35" s="2"/>
      <c r="W35" s="2"/>
      <c r="X35" s="2"/>
      <c r="Y35" s="2"/>
      <c r="Z35" s="2"/>
    </row>
    <row r="36" ht="15.75" customHeight="1">
      <c r="A36" s="1" t="s">
        <v>52</v>
      </c>
      <c r="B36" s="1">
        <v>30.0</v>
      </c>
      <c r="C36" s="1">
        <v>-6.0</v>
      </c>
      <c r="D36" s="1">
        <v>-43.0</v>
      </c>
      <c r="E36" s="1">
        <v>17.0</v>
      </c>
      <c r="F36" s="1">
        <v>53.0</v>
      </c>
      <c r="G36" s="1">
        <v>64.0</v>
      </c>
      <c r="H36" s="1">
        <v>131.0</v>
      </c>
      <c r="I36" s="1">
        <v>312.0</v>
      </c>
      <c r="J36" s="1">
        <v>31.0</v>
      </c>
      <c r="K36" s="1">
        <v>357.0</v>
      </c>
      <c r="L36" s="2"/>
      <c r="M36" s="2"/>
      <c r="N36" s="2"/>
      <c r="O36" s="2"/>
      <c r="P36" s="2"/>
      <c r="Q36" s="2"/>
      <c r="R36" s="2"/>
      <c r="S36" s="2"/>
      <c r="T36" s="2"/>
      <c r="U36" s="2"/>
      <c r="V36" s="2"/>
      <c r="W36" s="2"/>
      <c r="X36" s="2"/>
      <c r="Y36" s="2"/>
      <c r="Z36" s="2"/>
    </row>
    <row r="37" ht="15.75" customHeight="1">
      <c r="A37" s="1" t="s">
        <v>53</v>
      </c>
      <c r="B37" s="1">
        <v>-1.0</v>
      </c>
      <c r="C37" s="1">
        <v>14.0</v>
      </c>
      <c r="D37" s="1">
        <v>-8.0</v>
      </c>
      <c r="E37" s="1">
        <v>24.0</v>
      </c>
      <c r="F37" s="1">
        <v>-2.0</v>
      </c>
      <c r="G37" s="1">
        <v>2.0</v>
      </c>
      <c r="H37" s="1">
        <v>9.0</v>
      </c>
      <c r="I37" s="1">
        <v>-1.0</v>
      </c>
      <c r="J37" s="1">
        <v>-35.0</v>
      </c>
      <c r="K37" s="1">
        <v>-18.0</v>
      </c>
      <c r="L37" s="2"/>
      <c r="M37" s="2"/>
      <c r="N37" s="2"/>
      <c r="O37" s="2"/>
      <c r="P37" s="2"/>
      <c r="Q37" s="2"/>
      <c r="R37" s="2"/>
      <c r="S37" s="2"/>
      <c r="T37" s="2"/>
      <c r="U37" s="2"/>
      <c r="V37" s="2"/>
      <c r="W37" s="2"/>
      <c r="X37" s="2"/>
      <c r="Y37" s="2"/>
      <c r="Z37" s="2"/>
    </row>
    <row r="38" ht="15.75" customHeight="1">
      <c r="A38" s="1" t="s">
        <v>54</v>
      </c>
      <c r="B38" s="1">
        <v>-1.0</v>
      </c>
      <c r="C38" s="1">
        <v>-8.0</v>
      </c>
      <c r="D38" s="1">
        <v>8.0</v>
      </c>
      <c r="E38" s="1">
        <v>2.0</v>
      </c>
      <c r="F38" s="1">
        <v>6.0</v>
      </c>
      <c r="G38" s="1">
        <v>18.0</v>
      </c>
      <c r="H38" s="1">
        <v>60.0</v>
      </c>
      <c r="I38" s="1">
        <v>79.0</v>
      </c>
      <c r="J38" s="1">
        <v>-103.0</v>
      </c>
      <c r="K38" s="1">
        <v>136.0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5.0</v>
      </c>
      <c r="C40" s="1">
        <v>7.0</v>
      </c>
      <c r="D40" s="1">
        <v>7.0</v>
      </c>
      <c r="E40" s="1">
        <v>4.0</v>
      </c>
      <c r="F40" s="1">
        <v>5.0</v>
      </c>
      <c r="G40" s="1">
        <v>5.0</v>
      </c>
      <c r="H40" s="1">
        <v>6.0</v>
      </c>
      <c r="I40" s="1">
        <v>5.0</v>
      </c>
      <c r="J40" s="1">
        <v>3.0</v>
      </c>
      <c r="K40" s="1">
        <v>17.0</v>
      </c>
      <c r="L40" s="2"/>
      <c r="M40" s="2"/>
      <c r="N40" s="2"/>
      <c r="O40" s="2"/>
      <c r="P40" s="2"/>
      <c r="Q40" s="2"/>
      <c r="R40" s="2"/>
      <c r="S40" s="2"/>
      <c r="T40" s="2"/>
      <c r="U40" s="2"/>
      <c r="V40" s="2"/>
      <c r="W40" s="2"/>
      <c r="X40" s="2"/>
      <c r="Y40" s="2"/>
      <c r="Z40" s="2"/>
    </row>
    <row r="41" ht="15.75" customHeight="1">
      <c r="A41" s="1" t="s">
        <v>57</v>
      </c>
      <c r="B41" s="1">
        <v>56.0</v>
      </c>
      <c r="C41" s="1">
        <v>62.0</v>
      </c>
      <c r="D41" s="1">
        <v>92.0</v>
      </c>
      <c r="E41" s="1">
        <v>10.0</v>
      </c>
      <c r="F41" s="1">
        <v>13.0</v>
      </c>
      <c r="G41" s="1">
        <v>16.0</v>
      </c>
      <c r="H41" s="1">
        <v>19.0</v>
      </c>
      <c r="I41" s="1">
        <v>22.0</v>
      </c>
      <c r="J41" s="1">
        <v>27.0</v>
      </c>
      <c r="K41" s="1">
        <v>33.0</v>
      </c>
      <c r="L41" s="2"/>
      <c r="M41" s="2"/>
      <c r="N41" s="2"/>
      <c r="O41" s="2"/>
      <c r="P41" s="2"/>
      <c r="Q41" s="2"/>
      <c r="R41" s="2"/>
      <c r="S41" s="2"/>
      <c r="T41" s="2"/>
      <c r="U41" s="2"/>
      <c r="V41" s="2"/>
      <c r="W41" s="2"/>
      <c r="X41" s="2"/>
      <c r="Y41" s="2"/>
      <c r="Z41" s="2"/>
    </row>
    <row r="42" ht="15.75" customHeight="1">
      <c r="A42" s="1" t="s">
        <v>58</v>
      </c>
      <c r="B42" s="1">
        <v>-5.0</v>
      </c>
      <c r="C42" s="1">
        <v>-3.0</v>
      </c>
      <c r="D42" s="1">
        <v>28.0</v>
      </c>
      <c r="E42" s="1">
        <v>-4.0</v>
      </c>
      <c r="F42" s="1">
        <v>-10.0</v>
      </c>
      <c r="G42" s="1">
        <v>-21.0</v>
      </c>
      <c r="H42" s="1">
        <v>-23.0</v>
      </c>
      <c r="I42" s="1">
        <v>-96.0</v>
      </c>
      <c r="J42" s="1">
        <v>-55.0</v>
      </c>
      <c r="K42" s="1">
        <v>-73.0</v>
      </c>
      <c r="L42" s="2"/>
      <c r="M42" s="2"/>
      <c r="N42" s="2"/>
      <c r="O42" s="2"/>
      <c r="P42" s="2"/>
      <c r="Q42" s="2"/>
      <c r="R42" s="2"/>
      <c r="S42" s="2"/>
      <c r="T42" s="2"/>
      <c r="U42" s="2"/>
      <c r="V42" s="2"/>
      <c r="W42" s="2"/>
      <c r="X42" s="2"/>
      <c r="Y42" s="2"/>
      <c r="Z42" s="2"/>
    </row>
    <row r="43" ht="15.75" customHeight="1">
      <c r="A43" s="1" t="s">
        <v>59</v>
      </c>
      <c r="B43" s="1">
        <v>-3.0</v>
      </c>
      <c r="C43" s="1">
        <v>-49.0</v>
      </c>
      <c r="D43" s="1">
        <v>28.0</v>
      </c>
      <c r="E43" s="1">
        <v>-2.0</v>
      </c>
      <c r="F43" s="1">
        <v>-8.0</v>
      </c>
      <c r="G43" s="1">
        <v>-25.0</v>
      </c>
      <c r="H43" s="1">
        <v>-19.0</v>
      </c>
      <c r="I43" s="1">
        <v>-94.0</v>
      </c>
      <c r="J43" s="1">
        <v>-53.0</v>
      </c>
      <c r="K43" s="1">
        <v>-66.0</v>
      </c>
      <c r="L43" s="2"/>
      <c r="M43" s="2"/>
      <c r="N43" s="2"/>
      <c r="O43" s="2"/>
      <c r="P43" s="2"/>
      <c r="Q43" s="2"/>
      <c r="R43" s="2"/>
      <c r="S43" s="2"/>
      <c r="T43" s="2"/>
      <c r="U43" s="2"/>
      <c r="V43" s="2"/>
      <c r="W43" s="2"/>
      <c r="X43" s="2"/>
      <c r="Y43" s="2"/>
      <c r="Z43" s="2"/>
    </row>
    <row r="44" ht="15.75" customHeight="1">
      <c r="A44" s="1" t="s">
        <v>60</v>
      </c>
      <c r="B44" s="1">
        <v>20.0</v>
      </c>
      <c r="C44" s="1">
        <v>7.0</v>
      </c>
      <c r="D44" s="1">
        <v>-33.0</v>
      </c>
      <c r="E44" s="1">
        <v>1.0</v>
      </c>
      <c r="F44" s="1">
        <v>1.0</v>
      </c>
      <c r="G44" s="1">
        <v>7.0</v>
      </c>
      <c r="H44" s="1">
        <v>-3.0</v>
      </c>
      <c r="I44" s="1">
        <v>24.0</v>
      </c>
      <c r="J44" s="1">
        <v>4.0</v>
      </c>
      <c r="K44" s="1">
        <v>27.0</v>
      </c>
      <c r="L44" s="2"/>
      <c r="M44" s="2"/>
      <c r="N44" s="2"/>
      <c r="O44" s="2"/>
      <c r="P44" s="2"/>
      <c r="Q44" s="2"/>
      <c r="R44" s="2"/>
      <c r="S44" s="2"/>
      <c r="T44" s="2"/>
      <c r="U44" s="2"/>
      <c r="V44" s="2"/>
      <c r="W44" s="2"/>
      <c r="X44" s="2"/>
      <c r="Y44" s="2"/>
      <c r="Z44" s="2"/>
    </row>
    <row r="45" ht="15.75" customHeight="1">
      <c r="A45" s="1" t="s">
        <v>61</v>
      </c>
      <c r="B45" s="1">
        <v>30.0</v>
      </c>
      <c r="C45" s="1">
        <v>-6.0</v>
      </c>
      <c r="D45" s="1">
        <v>-43.0</v>
      </c>
      <c r="E45" s="1">
        <v>-6.0</v>
      </c>
      <c r="F45" s="1">
        <v>1.0</v>
      </c>
      <c r="G45" s="1">
        <v>8.0</v>
      </c>
      <c r="H45" s="1">
        <v>19.0</v>
      </c>
      <c r="I45" s="1">
        <v>263.0</v>
      </c>
      <c r="J45" s="1">
        <v>35.0</v>
      </c>
      <c r="K45" s="1">
        <v>150.0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19.0</v>
      </c>
      <c r="C3" s="1">
        <v>11.0</v>
      </c>
      <c r="D3" s="1">
        <v>19.0</v>
      </c>
      <c r="E3" s="1">
        <v>22.0</v>
      </c>
      <c r="F3" s="1">
        <v>29.0</v>
      </c>
      <c r="G3" s="1">
        <v>47.0</v>
      </c>
      <c r="H3" s="1">
        <v>108.0</v>
      </c>
      <c r="I3" s="1">
        <v>187.0</v>
      </c>
      <c r="J3" s="1">
        <v>84.0</v>
      </c>
      <c r="K3" s="1">
        <v>221.0</v>
      </c>
      <c r="L3" s="2"/>
      <c r="M3" s="2"/>
      <c r="N3" s="2"/>
      <c r="O3" s="2"/>
      <c r="P3" s="2"/>
      <c r="Q3" s="2"/>
      <c r="R3" s="2"/>
      <c r="S3" s="2"/>
      <c r="T3" s="2"/>
      <c r="U3" s="2"/>
      <c r="V3" s="2"/>
      <c r="W3" s="2"/>
      <c r="X3" s="2"/>
      <c r="Y3" s="2"/>
      <c r="Z3" s="2"/>
    </row>
    <row r="4">
      <c r="A4" s="1" t="s">
        <v>64</v>
      </c>
      <c r="B4" s="1">
        <v>19.0</v>
      </c>
      <c r="C4" s="1">
        <v>11.0</v>
      </c>
      <c r="D4" s="1">
        <v>19.0</v>
      </c>
      <c r="E4" s="1">
        <v>22.0</v>
      </c>
      <c r="F4" s="1">
        <v>29.0</v>
      </c>
      <c r="G4" s="1">
        <v>47.0</v>
      </c>
      <c r="H4" s="1">
        <v>108.0</v>
      </c>
      <c r="I4" s="1">
        <v>187.0</v>
      </c>
      <c r="J4" s="1">
        <v>84.0</v>
      </c>
      <c r="K4" s="1">
        <v>221.0</v>
      </c>
      <c r="L4" s="2"/>
      <c r="M4" s="2"/>
      <c r="N4" s="2"/>
      <c r="O4" s="2"/>
      <c r="P4" s="2"/>
      <c r="Q4" s="2"/>
      <c r="R4" s="2"/>
      <c r="S4" s="2"/>
      <c r="T4" s="2"/>
      <c r="U4" s="2"/>
      <c r="V4" s="2"/>
      <c r="W4" s="2"/>
      <c r="X4" s="2"/>
      <c r="Y4" s="2"/>
      <c r="Z4" s="2"/>
    </row>
    <row r="5">
      <c r="A5" s="1" t="s">
        <v>65</v>
      </c>
      <c r="B5" s="1">
        <v>40.0</v>
      </c>
      <c r="C5" s="1">
        <v>38.0</v>
      </c>
      <c r="D5" s="1">
        <v>18.0</v>
      </c>
      <c r="E5" s="1">
        <v>14.0</v>
      </c>
      <c r="F5" s="1">
        <v>15.0</v>
      </c>
      <c r="G5" s="1">
        <v>16.0</v>
      </c>
      <c r="H5" s="1">
        <v>23.0</v>
      </c>
      <c r="I5" s="1">
        <v>41.0</v>
      </c>
      <c r="J5" s="1">
        <v>60.0</v>
      </c>
      <c r="K5" s="1">
        <v>76.0</v>
      </c>
      <c r="L5" s="2"/>
      <c r="M5" s="2"/>
      <c r="N5" s="2"/>
      <c r="O5" s="2"/>
      <c r="P5" s="2"/>
      <c r="Q5" s="2"/>
      <c r="R5" s="2"/>
      <c r="S5" s="2"/>
      <c r="T5" s="2"/>
      <c r="U5" s="2"/>
      <c r="V5" s="2"/>
      <c r="W5" s="2"/>
      <c r="X5" s="2"/>
      <c r="Y5" s="2"/>
      <c r="Z5" s="2"/>
    </row>
    <row r="6">
      <c r="A6" s="1" t="s">
        <v>66</v>
      </c>
      <c r="B6" s="1">
        <v>40.0</v>
      </c>
      <c r="C6" s="1">
        <v>38.0</v>
      </c>
      <c r="D6" s="1">
        <v>18.0</v>
      </c>
      <c r="E6" s="1">
        <v>14.0</v>
      </c>
      <c r="F6" s="1">
        <v>15.0</v>
      </c>
      <c r="G6" s="1">
        <v>16.0</v>
      </c>
      <c r="H6" s="1">
        <v>23.0</v>
      </c>
      <c r="I6" s="1">
        <v>41.0</v>
      </c>
      <c r="J6" s="1">
        <v>60.0</v>
      </c>
      <c r="K6" s="1">
        <v>76.0</v>
      </c>
      <c r="L6" s="2"/>
      <c r="M6" s="2"/>
      <c r="N6" s="2"/>
      <c r="O6" s="2"/>
      <c r="P6" s="2"/>
      <c r="Q6" s="2"/>
      <c r="R6" s="2"/>
      <c r="S6" s="2"/>
      <c r="T6" s="2"/>
      <c r="U6" s="2"/>
      <c r="V6" s="2"/>
      <c r="W6" s="2"/>
      <c r="X6" s="2"/>
      <c r="Y6" s="2"/>
      <c r="Z6" s="2"/>
    </row>
    <row r="7">
      <c r="A7" s="1" t="s">
        <v>67</v>
      </c>
      <c r="B7" s="1">
        <v>41.0</v>
      </c>
      <c r="C7" s="1">
        <v>44.0</v>
      </c>
      <c r="D7" s="1">
        <v>30.0</v>
      </c>
      <c r="E7" s="1">
        <v>27.0</v>
      </c>
      <c r="F7" s="1">
        <v>28.0</v>
      </c>
      <c r="G7" s="1">
        <v>34.0</v>
      </c>
      <c r="H7" s="1">
        <v>46.0</v>
      </c>
      <c r="I7" s="1">
        <v>91.0</v>
      </c>
      <c r="J7" s="1">
        <v>102.0</v>
      </c>
      <c r="K7" s="1">
        <v>137.0</v>
      </c>
      <c r="L7" s="2"/>
      <c r="M7" s="2"/>
      <c r="N7" s="2"/>
      <c r="O7" s="2"/>
      <c r="P7" s="2"/>
      <c r="Q7" s="2"/>
      <c r="R7" s="2"/>
      <c r="S7" s="2"/>
      <c r="T7" s="2"/>
      <c r="U7" s="2"/>
      <c r="V7" s="2"/>
      <c r="W7" s="2"/>
      <c r="X7" s="2"/>
      <c r="Y7" s="2"/>
      <c r="Z7" s="2"/>
    </row>
    <row r="8">
      <c r="A8" s="1" t="s">
        <v>68</v>
      </c>
      <c r="B8" s="1">
        <v>5.0</v>
      </c>
      <c r="C8" s="1">
        <v>5.0</v>
      </c>
      <c r="D8" s="1">
        <v>4.0</v>
      </c>
      <c r="E8" s="1">
        <v>1.0</v>
      </c>
      <c r="F8" s="1">
        <v>2.0</v>
      </c>
      <c r="G8" s="1">
        <v>9.0</v>
      </c>
      <c r="H8" s="1">
        <v>5.0</v>
      </c>
      <c r="I8" s="1">
        <v>10.0</v>
      </c>
      <c r="J8" s="1">
        <v>9.0</v>
      </c>
      <c r="K8" s="1">
        <v>16.0</v>
      </c>
      <c r="L8" s="2"/>
      <c r="M8" s="2"/>
      <c r="N8" s="2"/>
      <c r="O8" s="2"/>
      <c r="P8" s="2"/>
      <c r="Q8" s="2"/>
      <c r="R8" s="2"/>
      <c r="S8" s="2"/>
      <c r="T8" s="2"/>
      <c r="U8" s="2"/>
      <c r="V8" s="2"/>
      <c r="W8" s="2"/>
      <c r="X8" s="2"/>
      <c r="Y8" s="2"/>
      <c r="Z8" s="2"/>
    </row>
    <row r="9">
      <c r="A9" s="1" t="s">
        <v>69</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4.0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36.0</v>
      </c>
      <c r="E11" s="1">
        <v>13.0</v>
      </c>
      <c r="F11" s="1">
        <v>59.0</v>
      </c>
      <c r="G11" s="1">
        <v>32.0</v>
      </c>
      <c r="H11" s="1">
        <v>1.0</v>
      </c>
      <c r="I11" s="1">
        <v>0.0</v>
      </c>
      <c r="J11" s="1">
        <v>0.0</v>
      </c>
      <c r="K11" s="1">
        <v>0.0</v>
      </c>
      <c r="L11" s="2"/>
      <c r="M11" s="2"/>
      <c r="N11" s="2"/>
      <c r="O11" s="2"/>
      <c r="P11" s="2"/>
      <c r="Q11" s="2"/>
      <c r="R11" s="2"/>
      <c r="S11" s="2"/>
      <c r="T11" s="2"/>
      <c r="U11" s="2"/>
      <c r="V11" s="2"/>
      <c r="W11" s="2"/>
      <c r="X11" s="2"/>
      <c r="Y11" s="2"/>
      <c r="Z11" s="2"/>
    </row>
    <row r="12">
      <c r="A12" s="1" t="s">
        <v>72</v>
      </c>
      <c r="B12" s="1">
        <v>113.0</v>
      </c>
      <c r="C12" s="1">
        <v>102.0</v>
      </c>
      <c r="D12" s="1">
        <v>72.0</v>
      </c>
      <c r="E12" s="1">
        <v>66.0</v>
      </c>
      <c r="F12" s="1">
        <v>75.0</v>
      </c>
      <c r="G12" s="1">
        <v>108.0</v>
      </c>
      <c r="H12" s="1">
        <v>184.0</v>
      </c>
      <c r="I12" s="1">
        <v>331.0</v>
      </c>
      <c r="J12" s="1">
        <v>256.0</v>
      </c>
      <c r="K12" s="1">
        <v>451.0</v>
      </c>
      <c r="L12" s="2"/>
      <c r="M12" s="2"/>
      <c r="N12" s="2"/>
      <c r="O12" s="2"/>
      <c r="P12" s="2"/>
      <c r="Q12" s="2"/>
      <c r="R12" s="2"/>
      <c r="S12" s="2"/>
      <c r="T12" s="2"/>
      <c r="U12" s="2"/>
      <c r="V12" s="2"/>
      <c r="W12" s="2"/>
      <c r="X12" s="2"/>
      <c r="Y12" s="2"/>
      <c r="Z12" s="2"/>
    </row>
    <row r="13">
      <c r="A13" s="1" t="s">
        <v>73</v>
      </c>
      <c r="B13" s="1">
        <v>90.0</v>
      </c>
      <c r="C13" s="1">
        <v>93.0</v>
      </c>
      <c r="D13" s="1">
        <v>68.0</v>
      </c>
      <c r="E13" s="1">
        <v>67.0</v>
      </c>
      <c r="F13" s="1">
        <v>66.0</v>
      </c>
      <c r="G13" s="1">
        <v>74.0</v>
      </c>
      <c r="H13" s="1">
        <v>94.0</v>
      </c>
      <c r="I13" s="1">
        <v>185.0</v>
      </c>
      <c r="J13" s="1">
        <v>225.0</v>
      </c>
      <c r="K13" s="1">
        <v>303.0</v>
      </c>
      <c r="L13" s="2"/>
      <c r="M13" s="2"/>
      <c r="N13" s="2"/>
      <c r="O13" s="2"/>
      <c r="P13" s="2"/>
      <c r="Q13" s="2"/>
      <c r="R13" s="2"/>
      <c r="S13" s="2"/>
      <c r="T13" s="2"/>
      <c r="U13" s="2"/>
      <c r="V13" s="2"/>
      <c r="W13" s="2"/>
      <c r="X13" s="2"/>
      <c r="Y13" s="2"/>
      <c r="Z13" s="2"/>
    </row>
    <row r="14">
      <c r="A14" s="1" t="s">
        <v>74</v>
      </c>
      <c r="B14" s="1">
        <v>-64.0</v>
      </c>
      <c r="C14" s="1">
        <v>-71.0</v>
      </c>
      <c r="D14" s="1">
        <v>-53.0</v>
      </c>
      <c r="E14" s="1">
        <v>-54.0</v>
      </c>
      <c r="F14" s="1">
        <v>-53.0</v>
      </c>
      <c r="G14" s="1">
        <v>-52.0</v>
      </c>
      <c r="H14" s="1">
        <v>-56.0</v>
      </c>
      <c r="I14" s="1">
        <v>-72.0</v>
      </c>
      <c r="J14" s="1">
        <v>-94.0</v>
      </c>
      <c r="K14" s="1">
        <v>-127.0</v>
      </c>
      <c r="L14" s="2"/>
      <c r="M14" s="2"/>
      <c r="N14" s="2"/>
      <c r="O14" s="2"/>
      <c r="P14" s="2"/>
      <c r="Q14" s="2"/>
      <c r="R14" s="2"/>
      <c r="S14" s="2"/>
      <c r="T14" s="2"/>
      <c r="U14" s="2"/>
      <c r="V14" s="2"/>
      <c r="W14" s="2"/>
      <c r="X14" s="2"/>
      <c r="Y14" s="2"/>
      <c r="Z14" s="2"/>
    </row>
    <row r="15">
      <c r="A15" s="1" t="s">
        <v>75</v>
      </c>
      <c r="B15" s="1">
        <v>26.0</v>
      </c>
      <c r="C15" s="1">
        <v>21.0</v>
      </c>
      <c r="D15" s="1">
        <v>15.0</v>
      </c>
      <c r="E15" s="1">
        <v>12.0</v>
      </c>
      <c r="F15" s="1">
        <v>13.0</v>
      </c>
      <c r="G15" s="1">
        <v>21.0</v>
      </c>
      <c r="H15" s="1">
        <v>37.0</v>
      </c>
      <c r="I15" s="1">
        <v>113.0</v>
      </c>
      <c r="J15" s="1">
        <v>130.0</v>
      </c>
      <c r="K15" s="1">
        <v>176.0</v>
      </c>
      <c r="L15" s="2"/>
      <c r="M15" s="2"/>
      <c r="N15" s="2"/>
      <c r="O15" s="2"/>
      <c r="P15" s="2"/>
      <c r="Q15" s="2"/>
      <c r="R15" s="2"/>
      <c r="S15" s="2"/>
      <c r="T15" s="2"/>
      <c r="U15" s="2"/>
      <c r="V15" s="2"/>
      <c r="W15" s="2"/>
      <c r="X15" s="2"/>
      <c r="Y15" s="2"/>
      <c r="Z15" s="2"/>
    </row>
    <row r="16">
      <c r="A16" s="1" t="s">
        <v>76</v>
      </c>
      <c r="B16" s="1">
        <v>171.0</v>
      </c>
      <c r="C16" s="1">
        <v>0.0</v>
      </c>
      <c r="D16" s="1">
        <v>0.0</v>
      </c>
      <c r="E16" s="1">
        <v>0.0</v>
      </c>
      <c r="F16" s="1">
        <v>13.0</v>
      </c>
      <c r="G16" s="1">
        <v>13.0</v>
      </c>
      <c r="H16" s="1">
        <v>13.0</v>
      </c>
      <c r="I16" s="1">
        <v>39.0</v>
      </c>
      <c r="J16" s="1">
        <v>39.0</v>
      </c>
      <c r="K16" s="1">
        <v>73.0</v>
      </c>
      <c r="L16" s="2"/>
      <c r="M16" s="2"/>
      <c r="N16" s="2"/>
      <c r="O16" s="2"/>
      <c r="P16" s="2"/>
      <c r="Q16" s="2"/>
      <c r="R16" s="2"/>
      <c r="S16" s="2"/>
      <c r="T16" s="2"/>
      <c r="U16" s="2"/>
      <c r="V16" s="2"/>
      <c r="W16" s="2"/>
      <c r="X16" s="2"/>
      <c r="Y16" s="2"/>
      <c r="Z16" s="2"/>
    </row>
    <row r="17">
      <c r="A17" s="1" t="s">
        <v>77</v>
      </c>
      <c r="B17" s="1">
        <v>30.0</v>
      </c>
      <c r="C17" s="1">
        <v>21.0</v>
      </c>
      <c r="D17" s="1">
        <v>5.0</v>
      </c>
      <c r="E17" s="1">
        <v>5.0</v>
      </c>
      <c r="F17" s="1">
        <v>26.0</v>
      </c>
      <c r="G17" s="1">
        <v>25.0</v>
      </c>
      <c r="H17" s="1">
        <v>24.0</v>
      </c>
      <c r="I17" s="1">
        <v>85.0</v>
      </c>
      <c r="J17" s="1">
        <v>82.0</v>
      </c>
      <c r="K17" s="1">
        <v>102.0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0.0</v>
      </c>
      <c r="J18" s="1">
        <v>1.0</v>
      </c>
      <c r="K18" s="1">
        <v>1.0</v>
      </c>
      <c r="L18" s="2"/>
      <c r="M18" s="2"/>
      <c r="N18" s="2"/>
      <c r="O18" s="2"/>
      <c r="P18" s="2"/>
      <c r="Q18" s="2"/>
      <c r="R18" s="2"/>
      <c r="S18" s="2"/>
      <c r="T18" s="2"/>
      <c r="U18" s="2"/>
      <c r="V18" s="2"/>
      <c r="W18" s="2"/>
      <c r="X18" s="2"/>
      <c r="Y18" s="2"/>
      <c r="Z18" s="2"/>
    </row>
    <row r="19">
      <c r="A19" s="1" t="s">
        <v>79</v>
      </c>
      <c r="B19" s="1">
        <v>4.0</v>
      </c>
      <c r="C19" s="1">
        <v>1.0</v>
      </c>
      <c r="D19" s="1">
        <v>57.0</v>
      </c>
      <c r="E19" s="1">
        <v>26.0</v>
      </c>
      <c r="F19" s="1">
        <v>40.0</v>
      </c>
      <c r="G19" s="1">
        <v>54.0</v>
      </c>
      <c r="H19" s="1">
        <v>59.0</v>
      </c>
      <c r="I19" s="1">
        <v>3.0</v>
      </c>
      <c r="J19" s="1">
        <v>3.0</v>
      </c>
      <c r="K19" s="1">
        <v>1.0</v>
      </c>
      <c r="L19" s="2"/>
      <c r="M19" s="2"/>
      <c r="N19" s="2"/>
      <c r="O19" s="2"/>
      <c r="P19" s="2"/>
      <c r="Q19" s="2"/>
      <c r="R19" s="2"/>
      <c r="S19" s="2"/>
      <c r="T19" s="2"/>
      <c r="U19" s="2"/>
      <c r="V19" s="2"/>
      <c r="W19" s="2"/>
      <c r="X19" s="2"/>
      <c r="Y19" s="2"/>
      <c r="Z19" s="2"/>
    </row>
    <row r="20">
      <c r="A20" s="1" t="s">
        <v>80</v>
      </c>
      <c r="B20" s="1">
        <v>345.0</v>
      </c>
      <c r="C20" s="1">
        <v>147.0</v>
      </c>
      <c r="D20" s="1">
        <v>94.0</v>
      </c>
      <c r="E20" s="1">
        <v>84.0</v>
      </c>
      <c r="F20" s="1">
        <v>129.0</v>
      </c>
      <c r="G20" s="1">
        <v>170.0</v>
      </c>
      <c r="H20" s="1">
        <v>261.0</v>
      </c>
      <c r="I20" s="1">
        <v>572.0</v>
      </c>
      <c r="J20" s="1">
        <v>513.0</v>
      </c>
      <c r="K20" s="1">
        <v>805.0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10.0</v>
      </c>
      <c r="C22" s="1">
        <v>14.0</v>
      </c>
      <c r="D22" s="1">
        <v>8.0</v>
      </c>
      <c r="E22" s="1">
        <v>3.0</v>
      </c>
      <c r="F22" s="1">
        <v>4.0</v>
      </c>
      <c r="G22" s="1">
        <v>7.0</v>
      </c>
      <c r="H22" s="1">
        <v>17.0</v>
      </c>
      <c r="I22" s="1">
        <v>25.0</v>
      </c>
      <c r="J22" s="1">
        <v>34.0</v>
      </c>
      <c r="K22" s="1">
        <v>48.0</v>
      </c>
      <c r="L22" s="2"/>
      <c r="M22" s="2"/>
      <c r="N22" s="2"/>
      <c r="O22" s="2"/>
      <c r="P22" s="2"/>
      <c r="Q22" s="2"/>
      <c r="R22" s="2"/>
      <c r="S22" s="2"/>
      <c r="T22" s="2"/>
      <c r="U22" s="2"/>
      <c r="V22" s="2"/>
      <c r="W22" s="2"/>
      <c r="X22" s="2"/>
      <c r="Y22" s="2"/>
      <c r="Z22" s="2"/>
    </row>
    <row r="23" ht="15.75" customHeight="1">
      <c r="A23" s="1" t="s">
        <v>83</v>
      </c>
      <c r="B23" s="1">
        <v>25.0</v>
      </c>
      <c r="C23" s="1">
        <v>22.0</v>
      </c>
      <c r="D23" s="1">
        <v>15.0</v>
      </c>
      <c r="E23" s="1">
        <v>12.0</v>
      </c>
      <c r="F23" s="1">
        <v>14.0</v>
      </c>
      <c r="G23" s="1">
        <v>21.0</v>
      </c>
      <c r="H23" s="1">
        <v>31.0</v>
      </c>
      <c r="I23" s="1">
        <v>41.0</v>
      </c>
      <c r="J23" s="1">
        <v>54.0</v>
      </c>
      <c r="K23" s="1">
        <v>75.0</v>
      </c>
      <c r="L23" s="2"/>
      <c r="M23" s="2"/>
      <c r="N23" s="2"/>
      <c r="O23" s="2"/>
      <c r="P23" s="2"/>
      <c r="Q23" s="2"/>
      <c r="R23" s="2"/>
      <c r="S23" s="2"/>
      <c r="T23" s="2"/>
      <c r="U23" s="2"/>
      <c r="V23" s="2"/>
      <c r="W23" s="2"/>
      <c r="X23" s="2"/>
      <c r="Y23" s="2"/>
      <c r="Z23" s="2"/>
    </row>
    <row r="24" ht="15.75" customHeight="1">
      <c r="A24" s="1" t="s">
        <v>84</v>
      </c>
      <c r="B24" s="1">
        <v>7.0</v>
      </c>
      <c r="C24" s="1">
        <v>79.0</v>
      </c>
      <c r="D24" s="1">
        <v>2.0</v>
      </c>
      <c r="E24" s="1">
        <v>3.0</v>
      </c>
      <c r="F24" s="1">
        <v>3.0</v>
      </c>
      <c r="G24" s="1">
        <v>48.0</v>
      </c>
      <c r="H24" s="1">
        <v>4.0</v>
      </c>
      <c r="I24" s="1">
        <v>34.0</v>
      </c>
      <c r="J24" s="1">
        <v>14.0</v>
      </c>
      <c r="K24" s="1">
        <v>1.0</v>
      </c>
      <c r="L24" s="2"/>
      <c r="M24" s="2"/>
      <c r="N24" s="2"/>
      <c r="O24" s="2"/>
      <c r="P24" s="2"/>
      <c r="Q24" s="2"/>
      <c r="R24" s="2"/>
      <c r="S24" s="2"/>
      <c r="T24" s="2"/>
      <c r="U24" s="2"/>
      <c r="V24" s="2"/>
      <c r="W24" s="2"/>
      <c r="X24" s="2"/>
      <c r="Y24" s="2"/>
      <c r="Z24" s="2"/>
    </row>
    <row r="25" ht="15.75" customHeight="1">
      <c r="A25" s="1" t="s">
        <v>85</v>
      </c>
      <c r="B25" s="1">
        <v>73.0</v>
      </c>
      <c r="C25" s="1">
        <v>79.0</v>
      </c>
      <c r="D25" s="1">
        <v>41.0</v>
      </c>
      <c r="E25" s="1">
        <v>9.0</v>
      </c>
      <c r="F25" s="1">
        <v>3.0</v>
      </c>
      <c r="G25" s="1">
        <v>1.0</v>
      </c>
      <c r="H25" s="1">
        <v>92.0</v>
      </c>
      <c r="I25" s="1">
        <v>4.0</v>
      </c>
      <c r="J25" s="1">
        <v>4.0</v>
      </c>
      <c r="K25" s="1">
        <v>5.0</v>
      </c>
      <c r="L25" s="2"/>
      <c r="M25" s="2"/>
      <c r="N25" s="2"/>
      <c r="O25" s="2"/>
      <c r="P25" s="2"/>
      <c r="Q25" s="2"/>
      <c r="R25" s="2"/>
      <c r="S25" s="2"/>
      <c r="T25" s="2"/>
      <c r="U25" s="2"/>
      <c r="V25" s="2"/>
      <c r="W25" s="2"/>
      <c r="X25" s="2"/>
      <c r="Y25" s="2"/>
      <c r="Z25" s="2"/>
    </row>
    <row r="26" ht="15.75" customHeight="1">
      <c r="A26" s="1" t="s">
        <v>86</v>
      </c>
      <c r="B26" s="1">
        <v>1.0</v>
      </c>
      <c r="C26" s="1">
        <v>1.0</v>
      </c>
      <c r="D26" s="1">
        <v>40.0</v>
      </c>
      <c r="E26" s="1">
        <v>24.0</v>
      </c>
      <c r="F26" s="1">
        <v>0.0</v>
      </c>
      <c r="G26" s="1">
        <v>8.0</v>
      </c>
      <c r="H26" s="1">
        <v>0.0</v>
      </c>
      <c r="I26" s="1">
        <v>3.0</v>
      </c>
      <c r="J26" s="1">
        <v>1.0</v>
      </c>
      <c r="K26" s="1">
        <v>1.0</v>
      </c>
      <c r="L26" s="2"/>
      <c r="M26" s="2"/>
      <c r="N26" s="2"/>
      <c r="O26" s="2"/>
      <c r="P26" s="2"/>
      <c r="Q26" s="2"/>
      <c r="R26" s="2"/>
      <c r="S26" s="2"/>
      <c r="T26" s="2"/>
      <c r="U26" s="2"/>
      <c r="V26" s="2"/>
      <c r="W26" s="2"/>
      <c r="X26" s="2"/>
      <c r="Y26" s="2"/>
      <c r="Z26" s="2"/>
    </row>
    <row r="27" ht="15.75" customHeight="1">
      <c r="A27" s="1" t="s">
        <v>87</v>
      </c>
      <c r="B27" s="1">
        <v>1.0</v>
      </c>
      <c r="C27" s="1">
        <v>64.0</v>
      </c>
      <c r="D27" s="1">
        <v>0.0</v>
      </c>
      <c r="E27" s="1">
        <v>0.0</v>
      </c>
      <c r="F27" s="1">
        <v>0.0</v>
      </c>
      <c r="G27" s="1">
        <v>0.0</v>
      </c>
      <c r="H27" s="1">
        <v>0.0</v>
      </c>
      <c r="I27" s="1">
        <v>15.0</v>
      </c>
      <c r="J27" s="1">
        <v>11.0</v>
      </c>
      <c r="K27" s="1">
        <v>13.0</v>
      </c>
      <c r="L27" s="2"/>
      <c r="M27" s="2"/>
      <c r="N27" s="2"/>
      <c r="O27" s="2"/>
      <c r="P27" s="2"/>
      <c r="Q27" s="2"/>
      <c r="R27" s="2"/>
      <c r="S27" s="2"/>
      <c r="T27" s="2"/>
      <c r="U27" s="2"/>
      <c r="V27" s="2"/>
      <c r="W27" s="2"/>
      <c r="X27" s="2"/>
      <c r="Y27" s="2"/>
      <c r="Z27" s="2"/>
    </row>
    <row r="28" ht="15.75" customHeight="1">
      <c r="A28" s="1" t="s">
        <v>88</v>
      </c>
      <c r="B28" s="1">
        <v>17.0</v>
      </c>
      <c r="C28" s="1">
        <v>6.0</v>
      </c>
      <c r="D28" s="1">
        <v>12.0</v>
      </c>
      <c r="E28" s="1">
        <v>9.0</v>
      </c>
      <c r="F28" s="1">
        <v>8.0</v>
      </c>
      <c r="G28" s="1">
        <v>4.0</v>
      </c>
      <c r="H28" s="1">
        <v>4.0</v>
      </c>
      <c r="I28" s="1">
        <v>10.0</v>
      </c>
      <c r="J28" s="1">
        <v>15.0</v>
      </c>
      <c r="K28" s="1">
        <v>10.0</v>
      </c>
      <c r="L28" s="2"/>
      <c r="M28" s="2"/>
      <c r="N28" s="2"/>
      <c r="O28" s="2"/>
      <c r="P28" s="2"/>
      <c r="Q28" s="2"/>
      <c r="R28" s="2"/>
      <c r="S28" s="2"/>
      <c r="T28" s="2"/>
      <c r="U28" s="2"/>
      <c r="V28" s="2"/>
      <c r="W28" s="2"/>
      <c r="X28" s="2"/>
      <c r="Y28" s="2"/>
      <c r="Z28" s="2"/>
    </row>
    <row r="29" ht="15.75" customHeight="1">
      <c r="A29" s="1" t="s">
        <v>89</v>
      </c>
      <c r="B29" s="1">
        <v>63.0</v>
      </c>
      <c r="C29" s="1">
        <v>125.0</v>
      </c>
      <c r="D29" s="1">
        <v>40.0</v>
      </c>
      <c r="E29" s="1">
        <v>29.0</v>
      </c>
      <c r="F29" s="1">
        <v>30.0</v>
      </c>
      <c r="G29" s="1">
        <v>36.0</v>
      </c>
      <c r="H29" s="1">
        <v>58.0</v>
      </c>
      <c r="I29" s="1">
        <v>101.0</v>
      </c>
      <c r="J29" s="1">
        <v>139.0</v>
      </c>
      <c r="K29" s="1">
        <v>158.0</v>
      </c>
      <c r="L29" s="2"/>
      <c r="M29" s="2"/>
      <c r="N29" s="2"/>
      <c r="O29" s="2"/>
      <c r="P29" s="2"/>
      <c r="Q29" s="2"/>
      <c r="R29" s="2"/>
      <c r="S29" s="2"/>
      <c r="T29" s="2"/>
      <c r="U29" s="2"/>
      <c r="V29" s="2"/>
      <c r="W29" s="2"/>
      <c r="X29" s="2"/>
      <c r="Y29" s="2"/>
      <c r="Z29" s="2"/>
    </row>
    <row r="30" ht="15.75" customHeight="1">
      <c r="A30" s="1" t="s">
        <v>90</v>
      </c>
      <c r="B30" s="1">
        <v>73.0</v>
      </c>
      <c r="C30" s="1">
        <v>0.0</v>
      </c>
      <c r="D30" s="1">
        <v>43.0</v>
      </c>
      <c r="E30" s="1">
        <v>37.0</v>
      </c>
      <c r="F30" s="1">
        <v>42.0</v>
      </c>
      <c r="G30" s="1">
        <v>53.0</v>
      </c>
      <c r="H30" s="1">
        <v>38.0</v>
      </c>
      <c r="I30" s="1">
        <v>326.0</v>
      </c>
      <c r="J30" s="1">
        <v>350.0</v>
      </c>
      <c r="K30" s="1">
        <v>511.0</v>
      </c>
      <c r="L30" s="2"/>
      <c r="M30" s="2"/>
      <c r="N30" s="2"/>
      <c r="O30" s="2"/>
      <c r="P30" s="2"/>
      <c r="Q30" s="2"/>
      <c r="R30" s="2"/>
      <c r="S30" s="2"/>
      <c r="T30" s="2"/>
      <c r="U30" s="2"/>
      <c r="V30" s="2"/>
      <c r="W30" s="2"/>
      <c r="X30" s="2"/>
      <c r="Y30" s="2"/>
      <c r="Z30" s="2"/>
    </row>
    <row r="31" ht="15.75" customHeight="1">
      <c r="A31" s="1" t="s">
        <v>91</v>
      </c>
      <c r="B31" s="1">
        <v>1.0</v>
      </c>
      <c r="C31" s="1">
        <v>48.0</v>
      </c>
      <c r="D31" s="1">
        <v>6.0</v>
      </c>
      <c r="E31" s="1">
        <v>12.0</v>
      </c>
      <c r="F31" s="1">
        <v>9.0</v>
      </c>
      <c r="G31" s="1">
        <v>1.0</v>
      </c>
      <c r="H31" s="1">
        <v>7.0</v>
      </c>
      <c r="I31" s="1">
        <v>24.0</v>
      </c>
      <c r="J31" s="1">
        <v>26.0</v>
      </c>
      <c r="K31" s="1">
        <v>23.0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2.0</v>
      </c>
      <c r="J32" s="1">
        <v>3.0</v>
      </c>
      <c r="K32" s="1">
        <v>2.0</v>
      </c>
      <c r="L32" s="2"/>
      <c r="M32" s="2"/>
      <c r="N32" s="2"/>
      <c r="O32" s="2"/>
      <c r="P32" s="2"/>
      <c r="Q32" s="2"/>
      <c r="R32" s="2"/>
      <c r="S32" s="2"/>
      <c r="T32" s="2"/>
      <c r="U32" s="2"/>
      <c r="V32" s="2"/>
      <c r="W32" s="2"/>
      <c r="X32" s="2"/>
      <c r="Y32" s="2"/>
      <c r="Z32" s="2"/>
    </row>
    <row r="33" ht="15.75" customHeight="1">
      <c r="A33" s="1" t="s">
        <v>93</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32.0</v>
      </c>
      <c r="C34" s="1">
        <v>33.0</v>
      </c>
      <c r="D34" s="1">
        <v>28.0</v>
      </c>
      <c r="E34" s="1">
        <v>20.0</v>
      </c>
      <c r="F34" s="1">
        <v>15.0</v>
      </c>
      <c r="G34" s="1">
        <v>11.0</v>
      </c>
      <c r="H34" s="1">
        <v>11.0</v>
      </c>
      <c r="I34" s="1">
        <v>14.0</v>
      </c>
      <c r="J34" s="1">
        <v>8.0</v>
      </c>
      <c r="K34" s="1">
        <v>8.0</v>
      </c>
      <c r="L34" s="2"/>
      <c r="M34" s="2"/>
      <c r="N34" s="2"/>
      <c r="O34" s="2"/>
      <c r="P34" s="2"/>
      <c r="Q34" s="2"/>
      <c r="R34" s="2"/>
      <c r="S34" s="2"/>
      <c r="T34" s="2"/>
      <c r="U34" s="2"/>
      <c r="V34" s="2"/>
      <c r="W34" s="2"/>
      <c r="X34" s="2"/>
      <c r="Y34" s="2"/>
      <c r="Z34" s="2"/>
    </row>
    <row r="35" ht="15.75" customHeight="1">
      <c r="A35" s="1" t="s">
        <v>95</v>
      </c>
      <c r="B35" s="1">
        <v>172.0</v>
      </c>
      <c r="C35" s="1">
        <v>160.0</v>
      </c>
      <c r="D35" s="1">
        <v>112.0</v>
      </c>
      <c r="E35" s="1">
        <v>87.0</v>
      </c>
      <c r="F35" s="1">
        <v>88.0</v>
      </c>
      <c r="G35" s="1">
        <v>103.0</v>
      </c>
      <c r="H35" s="1">
        <v>108.0</v>
      </c>
      <c r="I35" s="1">
        <v>469.0</v>
      </c>
      <c r="J35" s="1">
        <v>526.0</v>
      </c>
      <c r="K35" s="1">
        <v>703.0</v>
      </c>
      <c r="L35" s="2"/>
      <c r="M35" s="2"/>
      <c r="N35" s="2"/>
      <c r="O35" s="2"/>
      <c r="P35" s="2"/>
      <c r="Q35" s="2"/>
      <c r="R35" s="2"/>
      <c r="S35" s="2"/>
      <c r="T35" s="2"/>
      <c r="U35" s="2"/>
      <c r="V35" s="2"/>
      <c r="W35" s="2"/>
      <c r="X35" s="2"/>
      <c r="Y35" s="2"/>
      <c r="Z35" s="2"/>
    </row>
    <row r="36" ht="15.75" customHeight="1">
      <c r="A36" s="1" t="s">
        <v>96</v>
      </c>
      <c r="B36" s="1">
        <v>23.0</v>
      </c>
      <c r="C36" s="1">
        <v>23.0</v>
      </c>
      <c r="D36" s="1">
        <v>23.0</v>
      </c>
      <c r="E36" s="1">
        <v>23.0</v>
      </c>
      <c r="F36" s="1">
        <v>23.0</v>
      </c>
      <c r="G36" s="1">
        <v>23.0</v>
      </c>
      <c r="H36" s="1">
        <v>23.0</v>
      </c>
      <c r="I36" s="1">
        <v>23.0</v>
      </c>
      <c r="J36" s="1">
        <v>23.0</v>
      </c>
      <c r="K36" s="1">
        <v>23.0</v>
      </c>
      <c r="L36" s="2"/>
      <c r="M36" s="2"/>
      <c r="N36" s="2"/>
      <c r="O36" s="2"/>
      <c r="P36" s="2"/>
      <c r="Q36" s="2"/>
      <c r="R36" s="2"/>
      <c r="S36" s="2"/>
      <c r="T36" s="2"/>
      <c r="U36" s="2"/>
      <c r="V36" s="2"/>
      <c r="W36" s="2"/>
      <c r="X36" s="2"/>
      <c r="Y36" s="2"/>
      <c r="Z36" s="2"/>
    </row>
    <row r="37" ht="15.75" customHeight="1">
      <c r="A37" s="1" t="s">
        <v>97</v>
      </c>
      <c r="B37" s="1">
        <v>23.0</v>
      </c>
      <c r="C37" s="1">
        <v>23.0</v>
      </c>
      <c r="D37" s="1">
        <v>23.0</v>
      </c>
      <c r="E37" s="1">
        <v>23.0</v>
      </c>
      <c r="F37" s="1">
        <v>23.0</v>
      </c>
      <c r="G37" s="1">
        <v>23.0</v>
      </c>
      <c r="H37" s="1">
        <v>23.0</v>
      </c>
      <c r="I37" s="1">
        <v>23.0</v>
      </c>
      <c r="J37" s="1">
        <v>23.0</v>
      </c>
      <c r="K37" s="1">
        <v>23.0</v>
      </c>
      <c r="L37" s="2"/>
      <c r="M37" s="2"/>
      <c r="N37" s="2"/>
      <c r="O37" s="2"/>
      <c r="P37" s="2"/>
      <c r="Q37" s="2"/>
      <c r="R37" s="2"/>
      <c r="S37" s="2"/>
      <c r="T37" s="2"/>
      <c r="U37" s="2"/>
      <c r="V37" s="2"/>
      <c r="W37" s="2"/>
      <c r="X37" s="2"/>
      <c r="Y37" s="2"/>
      <c r="Z37" s="2"/>
    </row>
    <row r="38" ht="15.75" customHeight="1">
      <c r="A38" s="1" t="s">
        <v>98</v>
      </c>
      <c r="B38" s="1">
        <v>1.0</v>
      </c>
      <c r="C38" s="1">
        <v>1.0</v>
      </c>
      <c r="D38" s="1">
        <v>0.0</v>
      </c>
      <c r="E38" s="1">
        <v>0.0</v>
      </c>
      <c r="F38" s="1">
        <v>0.0</v>
      </c>
      <c r="G38" s="1">
        <v>0.0</v>
      </c>
      <c r="H38" s="1">
        <v>0.0</v>
      </c>
      <c r="I38" s="1">
        <v>1.0</v>
      </c>
      <c r="J38" s="1">
        <v>1.0</v>
      </c>
      <c r="K38" s="1">
        <v>1.0</v>
      </c>
      <c r="L38" s="2"/>
      <c r="M38" s="2"/>
      <c r="N38" s="2"/>
      <c r="O38" s="2"/>
      <c r="P38" s="2"/>
      <c r="Q38" s="2"/>
      <c r="R38" s="2"/>
      <c r="S38" s="2"/>
      <c r="T38" s="2"/>
      <c r="U38" s="2"/>
      <c r="V38" s="2"/>
      <c r="W38" s="2"/>
      <c r="X38" s="2"/>
      <c r="Y38" s="2"/>
      <c r="Z38" s="2"/>
    </row>
    <row r="39" ht="15.75" customHeight="1">
      <c r="A39" s="1" t="s">
        <v>99</v>
      </c>
      <c r="B39" s="1">
        <v>414.0</v>
      </c>
      <c r="C39" s="1">
        <v>417.0</v>
      </c>
      <c r="D39" s="1">
        <v>420.0</v>
      </c>
      <c r="E39" s="1">
        <v>437.0</v>
      </c>
      <c r="F39" s="1">
        <v>524.0</v>
      </c>
      <c r="G39" s="1">
        <v>607.0</v>
      </c>
      <c r="H39" s="1">
        <v>771.0</v>
      </c>
      <c r="I39" s="1">
        <v>893.0</v>
      </c>
      <c r="J39" s="1">
        <v>934.0</v>
      </c>
      <c r="K39" s="1">
        <v>1230.0</v>
      </c>
      <c r="L39" s="2"/>
      <c r="M39" s="2"/>
      <c r="N39" s="2"/>
      <c r="O39" s="2"/>
      <c r="P39" s="2"/>
      <c r="Q39" s="2"/>
      <c r="R39" s="2"/>
      <c r="S39" s="2"/>
      <c r="T39" s="2"/>
      <c r="U39" s="2"/>
      <c r="V39" s="2"/>
      <c r="W39" s="2"/>
      <c r="X39" s="2"/>
      <c r="Y39" s="2"/>
      <c r="Z39" s="2"/>
    </row>
    <row r="40" ht="15.75" customHeight="1">
      <c r="A40" s="1" t="s">
        <v>100</v>
      </c>
      <c r="B40" s="1">
        <v>-249.0</v>
      </c>
      <c r="C40" s="1">
        <v>-427.0</v>
      </c>
      <c r="D40" s="1">
        <v>-457.0</v>
      </c>
      <c r="E40" s="1">
        <v>-459.0</v>
      </c>
      <c r="F40" s="1">
        <v>-502.0</v>
      </c>
      <c r="G40" s="1">
        <v>-559.0</v>
      </c>
      <c r="H40" s="1">
        <v>-638.0</v>
      </c>
      <c r="I40" s="1">
        <v>-782.0</v>
      </c>
      <c r="J40" s="1">
        <v>-934.0</v>
      </c>
      <c r="K40" s="1">
        <v>-1120.0</v>
      </c>
      <c r="L40" s="2"/>
      <c r="M40" s="2"/>
      <c r="N40" s="2"/>
      <c r="O40" s="2"/>
      <c r="P40" s="2"/>
      <c r="Q40" s="2"/>
      <c r="R40" s="2"/>
      <c r="S40" s="2"/>
      <c r="T40" s="2"/>
      <c r="U40" s="2"/>
      <c r="V40" s="2"/>
      <c r="W40" s="2"/>
      <c r="X40" s="2"/>
      <c r="Y40" s="2"/>
      <c r="Z40" s="2"/>
    </row>
    <row r="41" ht="15.75" customHeight="1">
      <c r="A41" s="1" t="s">
        <v>101</v>
      </c>
      <c r="B41" s="1">
        <v>-9.0</v>
      </c>
      <c r="C41" s="1">
        <v>-9.0</v>
      </c>
      <c r="D41" s="1">
        <v>-9.0</v>
      </c>
      <c r="E41" s="1">
        <v>-9.0</v>
      </c>
      <c r="F41" s="1">
        <v>-9.0</v>
      </c>
      <c r="G41" s="1">
        <v>-9.0</v>
      </c>
      <c r="H41" s="1">
        <v>-9.0</v>
      </c>
      <c r="I41" s="1">
        <v>-25.0</v>
      </c>
      <c r="J41" s="1">
        <v>-25.0</v>
      </c>
      <c r="K41" s="1">
        <v>-25.0</v>
      </c>
      <c r="L41" s="2"/>
      <c r="M41" s="2"/>
      <c r="N41" s="2"/>
      <c r="O41" s="2"/>
      <c r="P41" s="2"/>
      <c r="Q41" s="2"/>
      <c r="R41" s="2"/>
      <c r="S41" s="2"/>
      <c r="T41" s="2"/>
      <c r="U41" s="2"/>
      <c r="V41" s="2"/>
      <c r="W41" s="2"/>
      <c r="X41" s="2"/>
      <c r="Y41" s="2"/>
      <c r="Z41" s="2"/>
    </row>
    <row r="42" ht="15.75" customHeight="1">
      <c r="A42" s="1" t="s">
        <v>102</v>
      </c>
      <c r="B42" s="1">
        <v>-16.0</v>
      </c>
      <c r="C42" s="1">
        <v>-26.0</v>
      </c>
      <c r="D42" s="1">
        <v>-4.0</v>
      </c>
      <c r="E42" s="1">
        <v>-3.0</v>
      </c>
      <c r="F42" s="1">
        <v>-3.0</v>
      </c>
      <c r="G42" s="1">
        <v>-3.0</v>
      </c>
      <c r="H42" s="1">
        <v>-2.0</v>
      </c>
      <c r="I42" s="1">
        <v>-5.0</v>
      </c>
      <c r="J42" s="1">
        <v>-10.0</v>
      </c>
      <c r="K42" s="1">
        <v>-8.0</v>
      </c>
      <c r="L42" s="2"/>
      <c r="M42" s="2"/>
      <c r="N42" s="2"/>
      <c r="O42" s="2"/>
      <c r="P42" s="2"/>
      <c r="Q42" s="2"/>
      <c r="R42" s="2"/>
      <c r="S42" s="2"/>
      <c r="T42" s="2"/>
      <c r="U42" s="2"/>
      <c r="V42" s="2"/>
      <c r="W42" s="2"/>
      <c r="X42" s="2"/>
      <c r="Y42" s="2"/>
      <c r="Z42" s="2"/>
    </row>
    <row r="43" ht="15.75" customHeight="1">
      <c r="A43" s="1" t="s">
        <v>103</v>
      </c>
      <c r="B43" s="1">
        <v>149.0</v>
      </c>
      <c r="C43" s="1">
        <v>-36.0</v>
      </c>
      <c r="D43" s="1">
        <v>-41.0</v>
      </c>
      <c r="E43" s="1">
        <v>-26.0</v>
      </c>
      <c r="F43" s="1">
        <v>17.0</v>
      </c>
      <c r="G43" s="1">
        <v>43.0</v>
      </c>
      <c r="H43" s="1">
        <v>130.0</v>
      </c>
      <c r="I43" s="1">
        <v>79.0</v>
      </c>
      <c r="J43" s="1">
        <v>-36.0</v>
      </c>
      <c r="K43" s="1">
        <v>78.0</v>
      </c>
      <c r="L43" s="2"/>
      <c r="M43" s="2"/>
      <c r="N43" s="2"/>
      <c r="O43" s="2"/>
      <c r="P43" s="2"/>
      <c r="Q43" s="2"/>
      <c r="R43" s="2"/>
      <c r="S43" s="2"/>
      <c r="T43" s="2"/>
      <c r="U43" s="2"/>
      <c r="V43" s="2"/>
      <c r="W43" s="2"/>
      <c r="X43" s="2"/>
      <c r="Y43" s="2"/>
      <c r="Z43" s="2"/>
    </row>
    <row r="44" ht="15.75" customHeight="1">
      <c r="A44" s="1" t="s">
        <v>104</v>
      </c>
      <c r="B44" s="1">
        <v>173.0</v>
      </c>
      <c r="C44" s="1">
        <v>-12.0</v>
      </c>
      <c r="D44" s="1">
        <v>-17.0</v>
      </c>
      <c r="E44" s="1">
        <v>-3.0</v>
      </c>
      <c r="F44" s="1">
        <v>41.0</v>
      </c>
      <c r="G44" s="1">
        <v>67.0</v>
      </c>
      <c r="H44" s="1">
        <v>153.0</v>
      </c>
      <c r="I44" s="1">
        <v>103.0</v>
      </c>
      <c r="J44" s="1">
        <v>-13.0</v>
      </c>
      <c r="K44" s="1">
        <v>102.0</v>
      </c>
      <c r="L44" s="2"/>
      <c r="M44" s="2"/>
      <c r="N44" s="2"/>
      <c r="O44" s="2"/>
      <c r="P44" s="2"/>
      <c r="Q44" s="2"/>
      <c r="R44" s="2"/>
      <c r="S44" s="2"/>
      <c r="T44" s="2"/>
      <c r="U44" s="2"/>
      <c r="V44" s="2"/>
      <c r="W44" s="2"/>
      <c r="X44" s="2"/>
      <c r="Y44" s="2"/>
      <c r="Z44" s="2"/>
    </row>
    <row r="45" ht="15.75" customHeight="1">
      <c r="A45" s="1" t="s">
        <v>105</v>
      </c>
      <c r="B45" s="1">
        <v>345.0</v>
      </c>
      <c r="C45" s="1">
        <v>147.0</v>
      </c>
      <c r="D45" s="1">
        <v>94.0</v>
      </c>
      <c r="E45" s="1">
        <v>84.0</v>
      </c>
      <c r="F45" s="1">
        <v>129.0</v>
      </c>
      <c r="G45" s="1">
        <v>170.0</v>
      </c>
      <c r="H45" s="1">
        <v>261.0</v>
      </c>
      <c r="I45" s="1">
        <v>572.0</v>
      </c>
      <c r="J45" s="1">
        <v>513.0</v>
      </c>
      <c r="K45" s="1">
        <v>805.0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8.0</v>
      </c>
      <c r="C47" s="1">
        <v>8.0</v>
      </c>
      <c r="D47" s="1">
        <v>9.0</v>
      </c>
      <c r="E47" s="1">
        <v>25.0</v>
      </c>
      <c r="F47" s="1">
        <v>46.0</v>
      </c>
      <c r="G47" s="1">
        <v>62.0</v>
      </c>
      <c r="H47" s="1">
        <v>95.0</v>
      </c>
      <c r="I47" s="1">
        <v>99.0</v>
      </c>
      <c r="J47" s="1">
        <v>111.0</v>
      </c>
      <c r="K47" s="1">
        <v>138.0</v>
      </c>
      <c r="L47" s="2"/>
      <c r="M47" s="2"/>
      <c r="N47" s="2"/>
      <c r="O47" s="2"/>
      <c r="P47" s="2"/>
      <c r="Q47" s="2"/>
      <c r="R47" s="2"/>
      <c r="S47" s="2"/>
      <c r="T47" s="2"/>
      <c r="U47" s="2"/>
      <c r="V47" s="2"/>
      <c r="W47" s="2"/>
      <c r="X47" s="2"/>
      <c r="Y47" s="2"/>
      <c r="Z47" s="2"/>
    </row>
    <row r="48" ht="15.75" customHeight="1">
      <c r="A48" s="1" t="s">
        <v>107</v>
      </c>
      <c r="B48" s="1">
        <v>8.0</v>
      </c>
      <c r="C48" s="1">
        <v>8.0</v>
      </c>
      <c r="D48" s="1">
        <v>9.0</v>
      </c>
      <c r="E48" s="1">
        <v>19.0</v>
      </c>
      <c r="F48" s="1">
        <v>43.0</v>
      </c>
      <c r="G48" s="1">
        <v>61.0</v>
      </c>
      <c r="H48" s="1">
        <v>82.0</v>
      </c>
      <c r="I48" s="1">
        <v>99.0</v>
      </c>
      <c r="J48" s="1">
        <v>107.0</v>
      </c>
      <c r="K48" s="1">
        <v>139.0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-52.0</v>
      </c>
      <c r="C50" s="1">
        <v>-58.0</v>
      </c>
      <c r="D50" s="1">
        <v>-47.0</v>
      </c>
      <c r="E50" s="1">
        <v>-31.0</v>
      </c>
      <c r="F50" s="1">
        <v>-22.0</v>
      </c>
      <c r="G50" s="1">
        <v>4.0</v>
      </c>
      <c r="H50" s="1">
        <v>91.0</v>
      </c>
      <c r="I50" s="1">
        <v>-45.0</v>
      </c>
      <c r="J50" s="1">
        <v>-159.0</v>
      </c>
      <c r="K50" s="1">
        <v>-97.0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82.0</v>
      </c>
      <c r="C52" s="1">
        <v>80.0</v>
      </c>
      <c r="D52" s="1">
        <v>46.0</v>
      </c>
      <c r="E52" s="1">
        <v>41.0</v>
      </c>
      <c r="F52" s="1">
        <v>45.0</v>
      </c>
      <c r="G52" s="1">
        <v>56.0</v>
      </c>
      <c r="H52" s="1">
        <v>43.0</v>
      </c>
      <c r="I52" s="1">
        <v>355.0</v>
      </c>
      <c r="J52" s="1">
        <v>396.0</v>
      </c>
      <c r="K52" s="1">
        <v>542.0</v>
      </c>
      <c r="L52" s="2"/>
      <c r="M52" s="2"/>
      <c r="N52" s="2"/>
      <c r="O52" s="2"/>
      <c r="P52" s="2"/>
      <c r="Q52" s="2"/>
      <c r="R52" s="2"/>
      <c r="S52" s="2"/>
      <c r="T52" s="2"/>
      <c r="U52" s="2"/>
      <c r="V52" s="2"/>
      <c r="W52" s="2"/>
      <c r="X52" s="2"/>
      <c r="Y52" s="2"/>
      <c r="Z52" s="2"/>
    </row>
    <row r="53" ht="15.75" customHeight="1">
      <c r="A53" s="1" t="s">
        <v>132</v>
      </c>
      <c r="B53" s="1">
        <v>62.0</v>
      </c>
      <c r="C53" s="1">
        <v>69.0</v>
      </c>
      <c r="D53" s="1">
        <v>26.0</v>
      </c>
      <c r="E53" s="1">
        <v>18.0</v>
      </c>
      <c r="F53" s="1">
        <v>16.0</v>
      </c>
      <c r="G53" s="1">
        <v>9.0</v>
      </c>
      <c r="H53" s="1">
        <v>-64.0</v>
      </c>
      <c r="I53" s="1">
        <v>168.0</v>
      </c>
      <c r="J53" s="1">
        <v>311.0</v>
      </c>
      <c r="K53" s="1">
        <v>321.0</v>
      </c>
      <c r="L53" s="2"/>
      <c r="M53" s="2"/>
      <c r="N53" s="2"/>
      <c r="O53" s="2"/>
      <c r="P53" s="2"/>
      <c r="Q53" s="2"/>
      <c r="R53" s="2"/>
      <c r="S53" s="2"/>
      <c r="T53" s="2"/>
      <c r="U53" s="2"/>
      <c r="V53" s="2"/>
      <c r="W53" s="2"/>
      <c r="X53" s="2"/>
      <c r="Y53" s="2"/>
      <c r="Z53" s="2"/>
    </row>
    <row r="54" ht="15.75" customHeight="1">
      <c r="A54" s="1" t="s">
        <v>133</v>
      </c>
      <c r="B54" s="1">
        <v>27.0</v>
      </c>
      <c r="C54" s="1">
        <v>24.0</v>
      </c>
      <c r="D54" s="1">
        <v>16.0</v>
      </c>
      <c r="E54" s="1">
        <v>10.0</v>
      </c>
      <c r="F54" s="1">
        <v>11.0</v>
      </c>
      <c r="G54" s="1">
        <v>10.0</v>
      </c>
      <c r="H54" s="1">
        <v>10.0</v>
      </c>
      <c r="I54" s="1">
        <v>35.0</v>
      </c>
      <c r="J54" s="1">
        <v>37.0</v>
      </c>
      <c r="K54" s="1">
        <v>40.0</v>
      </c>
      <c r="L54" s="2"/>
      <c r="M54" s="2"/>
      <c r="N54" s="2"/>
      <c r="O54" s="2"/>
      <c r="P54" s="2"/>
      <c r="Q54" s="2"/>
      <c r="R54" s="2"/>
      <c r="S54" s="2"/>
      <c r="T54" s="2"/>
      <c r="U54" s="2"/>
      <c r="V54" s="2"/>
      <c r="W54" s="2"/>
      <c r="X54" s="2"/>
      <c r="Y54" s="2"/>
      <c r="Z54" s="2"/>
    </row>
    <row r="55" ht="15.75" customHeight="1">
      <c r="A55" s="1" t="s">
        <v>134</v>
      </c>
      <c r="B55" s="1">
        <v>5.0</v>
      </c>
      <c r="C55" s="1">
        <v>5.0</v>
      </c>
      <c r="D55" s="1">
        <v>5.0</v>
      </c>
      <c r="E55" s="1">
        <v>5.0</v>
      </c>
      <c r="F55" s="1">
        <v>5.0</v>
      </c>
      <c r="G55" s="1">
        <v>5.0</v>
      </c>
      <c r="H55" s="1">
        <v>5.0</v>
      </c>
      <c r="I55" s="1">
        <v>6.0</v>
      </c>
      <c r="J55" s="1">
        <v>6.0</v>
      </c>
      <c r="K55" s="1">
        <v>6.0</v>
      </c>
      <c r="L55" s="2"/>
      <c r="M55" s="2"/>
      <c r="N55" s="2"/>
      <c r="O55" s="2"/>
      <c r="P55" s="2"/>
      <c r="Q55" s="2"/>
      <c r="R55" s="2"/>
      <c r="S55" s="2"/>
      <c r="T55" s="2"/>
      <c r="U55" s="2"/>
      <c r="V55" s="2"/>
      <c r="W55" s="2"/>
      <c r="X55" s="2"/>
      <c r="Y55" s="2"/>
      <c r="Z55" s="2"/>
    </row>
    <row r="56" ht="15.75" customHeight="1">
      <c r="A56" s="1" t="s">
        <v>135</v>
      </c>
      <c r="B56" s="1">
        <v>5.0</v>
      </c>
      <c r="C56" s="1">
        <v>7.0</v>
      </c>
      <c r="D56" s="1">
        <v>7.0</v>
      </c>
      <c r="E56" s="1">
        <v>4.0</v>
      </c>
      <c r="F56" s="1">
        <v>5.0</v>
      </c>
      <c r="G56" s="1">
        <v>5.0</v>
      </c>
      <c r="H56" s="1">
        <v>6.0</v>
      </c>
      <c r="I56" s="1">
        <v>14.0</v>
      </c>
      <c r="J56" s="1">
        <v>13.0</v>
      </c>
      <c r="K56" s="1">
        <v>23.0</v>
      </c>
      <c r="L56" s="2"/>
      <c r="M56" s="2"/>
      <c r="N56" s="2"/>
      <c r="O56" s="2"/>
      <c r="P56" s="2"/>
      <c r="Q56" s="2"/>
      <c r="R56" s="2"/>
      <c r="S56" s="2"/>
      <c r="T56" s="2"/>
      <c r="U56" s="2"/>
      <c r="V56" s="2"/>
      <c r="W56" s="2"/>
      <c r="X56" s="2"/>
      <c r="Y56" s="2"/>
      <c r="Z56" s="2"/>
    </row>
    <row r="57" ht="15.75" customHeight="1">
      <c r="A57" s="1" t="s">
        <v>136</v>
      </c>
      <c r="B57" s="1">
        <v>1.0</v>
      </c>
      <c r="C57" s="1">
        <v>1.0</v>
      </c>
      <c r="D57" s="1">
        <v>82.0</v>
      </c>
      <c r="E57" s="1">
        <v>50.0</v>
      </c>
      <c r="F57" s="1">
        <v>95.0</v>
      </c>
      <c r="G57" s="1">
        <v>1.0</v>
      </c>
      <c r="H57" s="1">
        <v>1.0</v>
      </c>
      <c r="I57" s="1">
        <v>5.0</v>
      </c>
      <c r="J57" s="1">
        <v>3.0</v>
      </c>
      <c r="K57" s="1">
        <v>95.0</v>
      </c>
      <c r="L57" s="2"/>
      <c r="M57" s="2"/>
      <c r="N57" s="2"/>
      <c r="O57" s="2"/>
      <c r="P57" s="2"/>
      <c r="Q57" s="2"/>
      <c r="R57" s="2"/>
      <c r="S57" s="2"/>
      <c r="T57" s="2"/>
      <c r="U57" s="2"/>
      <c r="V57" s="2"/>
      <c r="W57" s="2"/>
      <c r="X57" s="2"/>
      <c r="Y57" s="2"/>
      <c r="Z57" s="2"/>
    </row>
    <row r="58" ht="15.75" customHeight="1">
      <c r="A58" s="1" t="s">
        <v>137</v>
      </c>
      <c r="B58" s="1">
        <v>57.0</v>
      </c>
      <c r="C58" s="1">
        <v>55.0</v>
      </c>
      <c r="D58" s="1">
        <v>38.0</v>
      </c>
      <c r="E58" s="1">
        <v>37.0</v>
      </c>
      <c r="F58" s="1">
        <v>40.0</v>
      </c>
      <c r="G58" s="1">
        <v>51.0</v>
      </c>
      <c r="H58" s="1">
        <v>67.0</v>
      </c>
      <c r="I58" s="1">
        <v>71.0</v>
      </c>
      <c r="J58" s="1">
        <v>84.0</v>
      </c>
      <c r="K58" s="1">
        <v>112.0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6.0</v>
      </c>
      <c r="C60" s="1">
        <v>6.0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85.0</v>
      </c>
      <c r="C61" s="1">
        <v>88.0</v>
      </c>
      <c r="D61" s="1">
        <v>64.0</v>
      </c>
      <c r="E61" s="1">
        <v>65.0</v>
      </c>
      <c r="F61" s="1">
        <v>65.0</v>
      </c>
      <c r="G61" s="1">
        <v>69.0</v>
      </c>
      <c r="H61" s="1">
        <v>88.0</v>
      </c>
      <c r="I61" s="1">
        <v>151.0</v>
      </c>
      <c r="J61" s="1">
        <v>178.0</v>
      </c>
      <c r="K61" s="1">
        <v>248.0</v>
      </c>
      <c r="L61" s="2"/>
      <c r="M61" s="2"/>
      <c r="N61" s="2"/>
      <c r="O61" s="2"/>
      <c r="P61" s="2"/>
      <c r="Q61" s="2"/>
      <c r="R61" s="2"/>
      <c r="S61" s="2"/>
      <c r="T61" s="2"/>
      <c r="U61" s="2"/>
      <c r="V61" s="2"/>
      <c r="W61" s="2"/>
      <c r="X61" s="2"/>
      <c r="Y61" s="2"/>
      <c r="Z61" s="2"/>
    </row>
    <row r="62" ht="15.75" customHeight="1">
      <c r="A62" s="1" t="s">
        <v>141</v>
      </c>
      <c r="B62" s="1">
        <v>450.0</v>
      </c>
      <c r="C62" s="1">
        <v>430.0</v>
      </c>
      <c r="D62" s="1">
        <v>162.0</v>
      </c>
      <c r="E62" s="1">
        <v>138.0</v>
      </c>
      <c r="F62" s="1">
        <v>195.0</v>
      </c>
      <c r="G62" s="1">
        <v>227.0</v>
      </c>
      <c r="H62" s="1">
        <v>296.0</v>
      </c>
      <c r="I62" s="1">
        <v>561.0</v>
      </c>
      <c r="J62" s="1">
        <v>705.0</v>
      </c>
      <c r="K62" s="1">
        <v>839.0</v>
      </c>
      <c r="L62" s="2"/>
      <c r="M62" s="2"/>
      <c r="N62" s="2"/>
      <c r="O62" s="2"/>
      <c r="P62" s="2"/>
      <c r="Q62" s="2"/>
      <c r="R62" s="2"/>
      <c r="S62" s="2"/>
      <c r="T62" s="2"/>
      <c r="U62" s="2"/>
      <c r="V62" s="2"/>
      <c r="W62" s="2"/>
      <c r="X62" s="2"/>
      <c r="Y62" s="2"/>
      <c r="Z62" s="2"/>
    </row>
    <row r="63" ht="15.75" customHeight="1">
      <c r="A63" s="1" t="s">
        <v>142</v>
      </c>
      <c r="B63" s="1">
        <v>79.0</v>
      </c>
      <c r="C63" s="1">
        <v>1.0</v>
      </c>
      <c r="D63" s="1">
        <v>1.0</v>
      </c>
      <c r="E63" s="1">
        <v>50.0</v>
      </c>
      <c r="F63" s="1">
        <v>19.0</v>
      </c>
      <c r="G63" s="1">
        <v>28.0</v>
      </c>
      <c r="H63" s="1">
        <v>36.0</v>
      </c>
      <c r="I63" s="1">
        <v>2.0</v>
      </c>
      <c r="J63" s="1">
        <v>67.0</v>
      </c>
      <c r="K63" s="1">
        <v>91.0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207.0</v>
      </c>
      <c r="C2" s="1">
        <v>185.0</v>
      </c>
      <c r="D2" s="1">
        <v>120.0</v>
      </c>
      <c r="E2" s="1">
        <v>102.0</v>
      </c>
      <c r="F2" s="1">
        <v>91.0</v>
      </c>
      <c r="G2" s="1">
        <v>113.0</v>
      </c>
      <c r="H2" s="1">
        <v>145.0</v>
      </c>
      <c r="I2" s="1">
        <v>243.0</v>
      </c>
      <c r="J2" s="1">
        <v>351.0</v>
      </c>
      <c r="K2" s="1">
        <v>482.0</v>
      </c>
      <c r="L2" s="2"/>
      <c r="M2" s="2"/>
      <c r="N2" s="2"/>
      <c r="O2" s="2"/>
      <c r="P2" s="2"/>
      <c r="Q2" s="2"/>
      <c r="R2" s="2"/>
      <c r="S2" s="2"/>
      <c r="T2" s="2"/>
      <c r="U2" s="2"/>
      <c r="V2" s="2"/>
      <c r="W2" s="2"/>
      <c r="X2" s="2"/>
      <c r="Y2" s="2"/>
      <c r="Z2" s="2"/>
    </row>
    <row r="3">
      <c r="A3" s="1" t="s">
        <v>144</v>
      </c>
      <c r="B3" s="1">
        <v>207.0</v>
      </c>
      <c r="C3" s="1">
        <v>185.0</v>
      </c>
      <c r="D3" s="1">
        <v>120.0</v>
      </c>
      <c r="E3" s="1">
        <v>102.0</v>
      </c>
      <c r="F3" s="1">
        <v>91.0</v>
      </c>
      <c r="G3" s="1">
        <v>113.0</v>
      </c>
      <c r="H3" s="1">
        <v>145.0</v>
      </c>
      <c r="I3" s="1">
        <v>243.0</v>
      </c>
      <c r="J3" s="1">
        <v>351.0</v>
      </c>
      <c r="K3" s="1">
        <v>482.0</v>
      </c>
      <c r="L3" s="2"/>
      <c r="M3" s="2"/>
      <c r="N3" s="2"/>
      <c r="O3" s="2"/>
      <c r="P3" s="2"/>
      <c r="Q3" s="2"/>
      <c r="R3" s="2"/>
      <c r="S3" s="2"/>
      <c r="T3" s="2"/>
      <c r="U3" s="2"/>
      <c r="V3" s="2"/>
      <c r="W3" s="2"/>
      <c r="X3" s="2"/>
      <c r="Y3" s="2"/>
      <c r="Z3" s="2"/>
    </row>
    <row r="4">
      <c r="A4" s="1" t="s">
        <v>145</v>
      </c>
      <c r="B4" s="1">
        <v>61.0</v>
      </c>
      <c r="C4" s="1">
        <v>61.0</v>
      </c>
      <c r="D4" s="1">
        <v>43.0</v>
      </c>
      <c r="E4" s="1">
        <v>39.0</v>
      </c>
      <c r="F4" s="1">
        <v>28.0</v>
      </c>
      <c r="G4" s="1">
        <v>35.0</v>
      </c>
      <c r="H4" s="1">
        <v>42.0</v>
      </c>
      <c r="I4" s="1">
        <v>85.0</v>
      </c>
      <c r="J4" s="1">
        <v>118.0</v>
      </c>
      <c r="K4" s="1">
        <v>172.0</v>
      </c>
      <c r="L4" s="2"/>
      <c r="M4" s="2"/>
      <c r="N4" s="2"/>
      <c r="O4" s="2"/>
      <c r="P4" s="2"/>
      <c r="Q4" s="2"/>
      <c r="R4" s="2"/>
      <c r="S4" s="2"/>
      <c r="T4" s="2"/>
      <c r="U4" s="2"/>
      <c r="V4" s="2"/>
      <c r="W4" s="2"/>
      <c r="X4" s="2"/>
      <c r="Y4" s="2"/>
      <c r="Z4" s="2"/>
    </row>
    <row r="5">
      <c r="A5" s="1" t="s">
        <v>146</v>
      </c>
      <c r="B5" s="1">
        <v>145.0</v>
      </c>
      <c r="C5" s="1">
        <v>123.0</v>
      </c>
      <c r="D5" s="1">
        <v>76.0</v>
      </c>
      <c r="E5" s="1">
        <v>62.0</v>
      </c>
      <c r="F5" s="1">
        <v>63.0</v>
      </c>
      <c r="G5" s="1">
        <v>77.0</v>
      </c>
      <c r="H5" s="1">
        <v>103.0</v>
      </c>
      <c r="I5" s="1">
        <v>158.0</v>
      </c>
      <c r="J5" s="1">
        <v>233.0</v>
      </c>
      <c r="K5" s="1">
        <v>310.0</v>
      </c>
      <c r="L5" s="2"/>
      <c r="M5" s="2"/>
      <c r="N5" s="2"/>
      <c r="O5" s="2"/>
      <c r="P5" s="2"/>
      <c r="Q5" s="2"/>
      <c r="R5" s="2"/>
      <c r="S5" s="2"/>
      <c r="T5" s="2"/>
      <c r="U5" s="2"/>
      <c r="V5" s="2"/>
      <c r="W5" s="2"/>
      <c r="X5" s="2"/>
      <c r="Y5" s="2"/>
      <c r="Z5" s="2"/>
    </row>
    <row r="6">
      <c r="A6" s="1" t="s">
        <v>147</v>
      </c>
      <c r="B6" s="1">
        <v>116.0</v>
      </c>
      <c r="C6" s="1">
        <v>106.0</v>
      </c>
      <c r="D6" s="1">
        <v>77.0</v>
      </c>
      <c r="E6" s="1">
        <v>64.0</v>
      </c>
      <c r="F6" s="1">
        <v>72.0</v>
      </c>
      <c r="G6" s="1">
        <v>102.0</v>
      </c>
      <c r="H6" s="1">
        <v>129.0</v>
      </c>
      <c r="I6" s="1">
        <v>229.0</v>
      </c>
      <c r="J6" s="1">
        <v>300.0</v>
      </c>
      <c r="K6" s="1">
        <v>374.0</v>
      </c>
      <c r="L6" s="2"/>
      <c r="M6" s="2"/>
      <c r="N6" s="2"/>
      <c r="O6" s="2"/>
      <c r="P6" s="2"/>
      <c r="Q6" s="2"/>
      <c r="R6" s="2"/>
      <c r="S6" s="2"/>
      <c r="T6" s="2"/>
      <c r="U6" s="2"/>
      <c r="V6" s="2"/>
      <c r="W6" s="2"/>
      <c r="X6" s="2"/>
      <c r="Y6" s="2"/>
      <c r="Z6" s="2"/>
    </row>
    <row r="7">
      <c r="A7" s="1" t="s">
        <v>148</v>
      </c>
      <c r="B7" s="1">
        <v>16.0</v>
      </c>
      <c r="C7" s="1">
        <v>17.0</v>
      </c>
      <c r="D7" s="1">
        <v>9.0</v>
      </c>
      <c r="E7" s="1">
        <v>4.0</v>
      </c>
      <c r="F7" s="1">
        <v>9.0</v>
      </c>
      <c r="G7" s="1">
        <v>13.0</v>
      </c>
      <c r="H7" s="1">
        <v>18.0</v>
      </c>
      <c r="I7" s="1">
        <v>32.0</v>
      </c>
      <c r="J7" s="1">
        <v>44.0</v>
      </c>
      <c r="K7" s="1">
        <v>70.0</v>
      </c>
      <c r="L7" s="2"/>
      <c r="M7" s="2"/>
      <c r="N7" s="2"/>
      <c r="O7" s="2"/>
      <c r="P7" s="2"/>
      <c r="Q7" s="2"/>
      <c r="R7" s="2"/>
      <c r="S7" s="2"/>
      <c r="T7" s="2"/>
      <c r="U7" s="2"/>
      <c r="V7" s="2"/>
      <c r="W7" s="2"/>
      <c r="X7" s="2"/>
      <c r="Y7" s="2"/>
      <c r="Z7" s="2"/>
    </row>
    <row r="8">
      <c r="A8" s="1" t="s">
        <v>149</v>
      </c>
      <c r="B8" s="1">
        <v>4.0</v>
      </c>
      <c r="C8" s="1">
        <v>3.0</v>
      </c>
      <c r="D8" s="1">
        <v>93.0</v>
      </c>
      <c r="E8" s="1">
        <v>68.0</v>
      </c>
      <c r="F8" s="1">
        <v>73.0</v>
      </c>
      <c r="G8" s="1">
        <v>69.0</v>
      </c>
      <c r="H8" s="1">
        <v>68.0</v>
      </c>
      <c r="I8" s="1">
        <v>5.0</v>
      </c>
      <c r="J8" s="1">
        <v>10.0</v>
      </c>
      <c r="K8" s="1">
        <v>14.0</v>
      </c>
      <c r="L8" s="2"/>
      <c r="M8" s="2"/>
      <c r="N8" s="2"/>
      <c r="O8" s="2"/>
      <c r="P8" s="2"/>
      <c r="Q8" s="2"/>
      <c r="R8" s="2"/>
      <c r="S8" s="2"/>
      <c r="T8" s="2"/>
      <c r="U8" s="2"/>
      <c r="V8" s="2"/>
      <c r="W8" s="2"/>
      <c r="X8" s="2"/>
      <c r="Y8" s="2"/>
      <c r="Z8" s="2"/>
    </row>
    <row r="9">
      <c r="A9" s="1" t="s">
        <v>150</v>
      </c>
      <c r="B9" s="1">
        <v>0.0</v>
      </c>
      <c r="C9" s="1">
        <v>-40.0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151</v>
      </c>
      <c r="B10" s="1">
        <v>137.0</v>
      </c>
      <c r="C10" s="1">
        <v>127.0</v>
      </c>
      <c r="D10" s="1">
        <v>87.0</v>
      </c>
      <c r="E10" s="1">
        <v>69.0</v>
      </c>
      <c r="F10" s="1">
        <v>82.0</v>
      </c>
      <c r="G10" s="1">
        <v>116.0</v>
      </c>
      <c r="H10" s="1">
        <v>149.0</v>
      </c>
      <c r="I10" s="1">
        <v>267.0</v>
      </c>
      <c r="J10" s="1">
        <v>354.0</v>
      </c>
      <c r="K10" s="1">
        <v>458.0</v>
      </c>
      <c r="L10" s="2"/>
      <c r="M10" s="2"/>
      <c r="N10" s="2"/>
      <c r="O10" s="2"/>
      <c r="P10" s="2"/>
      <c r="Q10" s="2"/>
      <c r="R10" s="2"/>
      <c r="S10" s="2"/>
      <c r="T10" s="2"/>
      <c r="U10" s="2"/>
      <c r="V10" s="2"/>
      <c r="W10" s="2"/>
      <c r="X10" s="2"/>
      <c r="Y10" s="2"/>
      <c r="Z10" s="2"/>
    </row>
    <row r="11">
      <c r="A11" s="1" t="s">
        <v>152</v>
      </c>
      <c r="B11" s="1">
        <v>7.0</v>
      </c>
      <c r="C11" s="1">
        <v>-3.0</v>
      </c>
      <c r="D11" s="1">
        <v>-10.0</v>
      </c>
      <c r="E11" s="1">
        <v>-7.0</v>
      </c>
      <c r="F11" s="1">
        <v>-19.0</v>
      </c>
      <c r="G11" s="1">
        <v>-38.0</v>
      </c>
      <c r="H11" s="1">
        <v>-46.0</v>
      </c>
      <c r="I11" s="1">
        <v>-109.0</v>
      </c>
      <c r="J11" s="1">
        <v>-121.0</v>
      </c>
      <c r="K11" s="1">
        <v>-148.0</v>
      </c>
      <c r="L11" s="2"/>
      <c r="M11" s="2"/>
      <c r="N11" s="2"/>
      <c r="O11" s="2"/>
      <c r="P11" s="2"/>
      <c r="Q11" s="2"/>
      <c r="R11" s="2"/>
      <c r="S11" s="2"/>
      <c r="T11" s="2"/>
      <c r="U11" s="2"/>
      <c r="V11" s="2"/>
      <c r="W11" s="2"/>
      <c r="X11" s="2"/>
      <c r="Y11" s="2"/>
      <c r="Z11" s="2"/>
    </row>
    <row r="12">
      <c r="A12" s="1" t="s">
        <v>153</v>
      </c>
      <c r="B12" s="1">
        <v>-13.0</v>
      </c>
      <c r="C12" s="1">
        <v>-12.0</v>
      </c>
      <c r="D12" s="1">
        <v>-5.0</v>
      </c>
      <c r="E12" s="1">
        <v>-7.0</v>
      </c>
      <c r="F12" s="1">
        <v>-7.0</v>
      </c>
      <c r="G12" s="1">
        <v>0.0</v>
      </c>
      <c r="H12" s="1">
        <v>-12.0</v>
      </c>
      <c r="I12" s="1">
        <v>-7.0</v>
      </c>
      <c r="J12" s="1">
        <v>-5.0</v>
      </c>
      <c r="K12" s="1">
        <v>-16.0</v>
      </c>
      <c r="L12" s="2"/>
      <c r="M12" s="2"/>
      <c r="N12" s="2"/>
      <c r="O12" s="2"/>
      <c r="P12" s="2"/>
      <c r="Q12" s="2"/>
      <c r="R12" s="2"/>
      <c r="S12" s="2"/>
      <c r="T12" s="2"/>
      <c r="U12" s="2"/>
      <c r="V12" s="2"/>
      <c r="W12" s="2"/>
      <c r="X12" s="2"/>
      <c r="Y12" s="2"/>
      <c r="Z12" s="2"/>
    </row>
    <row r="13">
      <c r="A13" s="1" t="s">
        <v>154</v>
      </c>
      <c r="B13" s="1">
        <v>1.0</v>
      </c>
      <c r="C13" s="1">
        <v>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155</v>
      </c>
      <c r="B14" s="1">
        <v>-13.0</v>
      </c>
      <c r="C14" s="1">
        <v>-12.0</v>
      </c>
      <c r="D14" s="1">
        <v>-5.0</v>
      </c>
      <c r="E14" s="1">
        <v>-7.0</v>
      </c>
      <c r="F14" s="1">
        <v>-7.0</v>
      </c>
      <c r="G14" s="1">
        <v>0.0</v>
      </c>
      <c r="H14" s="1">
        <v>-12.0</v>
      </c>
      <c r="I14" s="1">
        <v>-7.0</v>
      </c>
      <c r="J14" s="1">
        <v>-5.0</v>
      </c>
      <c r="K14" s="1">
        <v>-16.0</v>
      </c>
      <c r="L14" s="2"/>
      <c r="M14" s="2"/>
      <c r="N14" s="2"/>
      <c r="O14" s="2"/>
      <c r="P14" s="2"/>
      <c r="Q14" s="2"/>
      <c r="R14" s="2"/>
      <c r="S14" s="2"/>
      <c r="T14" s="2"/>
      <c r="U14" s="2"/>
      <c r="V14" s="2"/>
      <c r="W14" s="2"/>
      <c r="X14" s="2"/>
      <c r="Y14" s="2"/>
      <c r="Z14" s="2"/>
    </row>
    <row r="15">
      <c r="A15" s="1" t="s">
        <v>156</v>
      </c>
      <c r="B15" s="1">
        <v>-1.0</v>
      </c>
      <c r="C15" s="1">
        <v>-1.0</v>
      </c>
      <c r="D15" s="1">
        <v>-40.0</v>
      </c>
      <c r="E15" s="1">
        <v>0.0</v>
      </c>
      <c r="F15" s="1">
        <v>0.0</v>
      </c>
      <c r="G15" s="1">
        <v>0.0</v>
      </c>
      <c r="H15" s="1">
        <v>0.0</v>
      </c>
      <c r="I15" s="1">
        <v>-1.0</v>
      </c>
      <c r="J15" s="1">
        <v>0.0</v>
      </c>
      <c r="K15" s="1">
        <v>0.0</v>
      </c>
      <c r="L15" s="2"/>
      <c r="M15" s="2"/>
      <c r="N15" s="2"/>
      <c r="O15" s="2"/>
      <c r="P15" s="2"/>
      <c r="Q15" s="2"/>
      <c r="R15" s="2"/>
      <c r="S15" s="2"/>
      <c r="T15" s="2"/>
      <c r="U15" s="2"/>
      <c r="V15" s="2"/>
      <c r="W15" s="2"/>
      <c r="X15" s="2"/>
      <c r="Y15" s="2"/>
      <c r="Z15" s="2"/>
    </row>
    <row r="16">
      <c r="A16" s="1" t="s">
        <v>157</v>
      </c>
      <c r="B16" s="1">
        <v>96.0</v>
      </c>
      <c r="C16" s="1">
        <v>8.0</v>
      </c>
      <c r="D16" s="1">
        <v>-31.0</v>
      </c>
      <c r="E16" s="1">
        <v>11.0</v>
      </c>
      <c r="F16" s="1">
        <v>0.0</v>
      </c>
      <c r="G16" s="1">
        <v>-9.0</v>
      </c>
      <c r="H16" s="1">
        <v>0.0</v>
      </c>
      <c r="I16" s="1">
        <v>13.0</v>
      </c>
      <c r="J16" s="1">
        <v>47.0</v>
      </c>
      <c r="K16" s="1">
        <v>3.0</v>
      </c>
      <c r="L16" s="2"/>
      <c r="M16" s="2"/>
      <c r="N16" s="2"/>
      <c r="O16" s="2"/>
      <c r="P16" s="2"/>
      <c r="Q16" s="2"/>
      <c r="R16" s="2"/>
      <c r="S16" s="2"/>
      <c r="T16" s="2"/>
      <c r="U16" s="2"/>
      <c r="V16" s="2"/>
      <c r="W16" s="2"/>
      <c r="X16" s="2"/>
      <c r="Y16" s="2"/>
      <c r="Z16" s="2"/>
    </row>
    <row r="17">
      <c r="A17" s="1" t="s">
        <v>158</v>
      </c>
      <c r="B17" s="1">
        <v>-5.0</v>
      </c>
      <c r="C17" s="1">
        <v>-9.0</v>
      </c>
      <c r="D17" s="1">
        <v>-16.0</v>
      </c>
      <c r="E17" s="1">
        <v>-3.0</v>
      </c>
      <c r="F17" s="1">
        <v>-26.0</v>
      </c>
      <c r="G17" s="1">
        <v>-48.0</v>
      </c>
      <c r="H17" s="1">
        <v>-58.0</v>
      </c>
      <c r="I17" s="1">
        <v>-118.0</v>
      </c>
      <c r="J17" s="1">
        <v>-126.0</v>
      </c>
      <c r="K17" s="1">
        <v>-162.0</v>
      </c>
      <c r="L17" s="2"/>
      <c r="M17" s="2"/>
      <c r="N17" s="2"/>
      <c r="O17" s="2"/>
      <c r="P17" s="2"/>
      <c r="Q17" s="2"/>
      <c r="R17" s="2"/>
      <c r="S17" s="2"/>
      <c r="T17" s="2"/>
      <c r="U17" s="2"/>
      <c r="V17" s="2"/>
      <c r="W17" s="2"/>
      <c r="X17" s="2"/>
      <c r="Y17" s="2"/>
      <c r="Z17" s="2"/>
    </row>
    <row r="18">
      <c r="A18" s="1" t="s">
        <v>159</v>
      </c>
      <c r="B18" s="1">
        <v>-70.0</v>
      </c>
      <c r="C18" s="1">
        <v>-1.0</v>
      </c>
      <c r="D18" s="1">
        <v>-2.0</v>
      </c>
      <c r="E18" s="1">
        <v>-2.0</v>
      </c>
      <c r="F18" s="1">
        <v>-1.0</v>
      </c>
      <c r="G18" s="1">
        <v>-6.0</v>
      </c>
      <c r="H18" s="1">
        <v>0.0</v>
      </c>
      <c r="I18" s="1">
        <v>-1.0</v>
      </c>
      <c r="J18" s="1">
        <v>-1.0</v>
      </c>
      <c r="K18" s="1">
        <v>-71.0</v>
      </c>
      <c r="L18" s="2"/>
      <c r="M18" s="2"/>
      <c r="N18" s="2"/>
      <c r="O18" s="2"/>
      <c r="P18" s="2"/>
      <c r="Q18" s="2"/>
      <c r="R18" s="2"/>
      <c r="S18" s="2"/>
      <c r="T18" s="2"/>
      <c r="U18" s="2"/>
      <c r="V18" s="2"/>
      <c r="W18" s="2"/>
      <c r="X18" s="2"/>
      <c r="Y18" s="2"/>
      <c r="Z18" s="2"/>
    </row>
    <row r="19">
      <c r="A19" s="1" t="s">
        <v>160</v>
      </c>
      <c r="B19" s="1">
        <v>0.0</v>
      </c>
      <c r="C19" s="1">
        <v>0.0</v>
      </c>
      <c r="D19" s="1">
        <v>0.0</v>
      </c>
      <c r="E19" s="1">
        <v>0.0</v>
      </c>
      <c r="F19" s="1">
        <v>-1.0</v>
      </c>
      <c r="G19" s="1">
        <v>0.0</v>
      </c>
      <c r="H19" s="1">
        <v>-4.0</v>
      </c>
      <c r="I19" s="1">
        <v>-6.0</v>
      </c>
      <c r="J19" s="1">
        <v>-12.0</v>
      </c>
      <c r="K19" s="1">
        <v>-2.0</v>
      </c>
      <c r="L19" s="2"/>
      <c r="M19" s="2"/>
      <c r="N19" s="2"/>
      <c r="O19" s="2"/>
      <c r="P19" s="2"/>
      <c r="Q19" s="2"/>
      <c r="R19" s="2"/>
      <c r="S19" s="2"/>
      <c r="T19" s="2"/>
      <c r="U19" s="2"/>
      <c r="V19" s="2"/>
      <c r="W19" s="2"/>
      <c r="X19" s="2"/>
      <c r="Y19" s="2"/>
      <c r="Z19" s="2"/>
    </row>
    <row r="20">
      <c r="A20" s="1" t="s">
        <v>161</v>
      </c>
      <c r="B20" s="1">
        <v>0.0</v>
      </c>
      <c r="C20" s="1">
        <v>-164.0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85.0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-2.0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-52.0</v>
      </c>
      <c r="C23" s="1">
        <v>-27.0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-4.0</v>
      </c>
      <c r="C24" s="1">
        <v>0.0</v>
      </c>
      <c r="D24" s="1">
        <v>0.0</v>
      </c>
      <c r="E24" s="1">
        <v>0.0</v>
      </c>
      <c r="F24" s="1">
        <v>-5.0</v>
      </c>
      <c r="G24" s="1">
        <v>-8.0</v>
      </c>
      <c r="H24" s="1">
        <v>-8.0</v>
      </c>
      <c r="I24" s="1">
        <v>-11.0</v>
      </c>
      <c r="J24" s="1">
        <v>-23.0</v>
      </c>
      <c r="K24" s="1">
        <v>-22.0</v>
      </c>
      <c r="L24" s="2"/>
      <c r="M24" s="2"/>
      <c r="N24" s="2"/>
      <c r="O24" s="2"/>
      <c r="P24" s="2"/>
      <c r="Q24" s="2"/>
      <c r="R24" s="2"/>
      <c r="S24" s="2"/>
      <c r="T24" s="2"/>
      <c r="U24" s="2"/>
      <c r="V24" s="2"/>
      <c r="W24" s="2"/>
      <c r="X24" s="2"/>
      <c r="Y24" s="2"/>
      <c r="Z24" s="2"/>
    </row>
    <row r="25" ht="15.75" customHeight="1">
      <c r="A25" s="1" t="s">
        <v>166</v>
      </c>
      <c r="B25" s="1">
        <v>0.0</v>
      </c>
      <c r="C25" s="1">
        <v>0.0</v>
      </c>
      <c r="D25" s="1">
        <v>-9.0</v>
      </c>
      <c r="E25" s="1">
        <v>0.0</v>
      </c>
      <c r="F25" s="1">
        <v>4.0</v>
      </c>
      <c r="G25" s="1">
        <v>-28.0</v>
      </c>
      <c r="H25" s="1">
        <v>-7.0</v>
      </c>
      <c r="I25" s="1">
        <v>-7.0</v>
      </c>
      <c r="J25" s="1">
        <v>0.0</v>
      </c>
      <c r="K25" s="1">
        <v>0.0</v>
      </c>
      <c r="L25" s="2"/>
      <c r="M25" s="2"/>
      <c r="N25" s="2"/>
      <c r="O25" s="2"/>
      <c r="P25" s="2"/>
      <c r="Q25" s="2"/>
      <c r="R25" s="2"/>
      <c r="S25" s="2"/>
      <c r="T25" s="2"/>
      <c r="U25" s="2"/>
      <c r="V25" s="2"/>
      <c r="W25" s="2"/>
      <c r="X25" s="2"/>
      <c r="Y25" s="2"/>
      <c r="Z25" s="2"/>
    </row>
    <row r="26" ht="15.75" customHeight="1">
      <c r="A26" s="1" t="s">
        <v>167</v>
      </c>
      <c r="B26" s="1">
        <v>-11.0</v>
      </c>
      <c r="C26" s="1">
        <v>-178.0</v>
      </c>
      <c r="D26" s="1">
        <v>-30.0</v>
      </c>
      <c r="E26" s="1">
        <v>-4.0</v>
      </c>
      <c r="F26" s="1">
        <v>-30.0</v>
      </c>
      <c r="G26" s="1">
        <v>-57.0</v>
      </c>
      <c r="H26" s="1">
        <v>-78.0</v>
      </c>
      <c r="I26" s="1">
        <v>-144.0</v>
      </c>
      <c r="J26" s="1">
        <v>-152.0</v>
      </c>
      <c r="K26" s="1">
        <v>-187.0</v>
      </c>
      <c r="L26" s="2"/>
      <c r="M26" s="2"/>
      <c r="N26" s="2"/>
      <c r="O26" s="2"/>
      <c r="P26" s="2"/>
      <c r="Q26" s="2"/>
      <c r="R26" s="2"/>
      <c r="S26" s="2"/>
      <c r="T26" s="2"/>
      <c r="U26" s="2"/>
      <c r="V26" s="2"/>
      <c r="W26" s="2"/>
      <c r="X26" s="2"/>
      <c r="Y26" s="2"/>
      <c r="Z26" s="2"/>
    </row>
    <row r="27" ht="15.75" customHeight="1">
      <c r="A27" s="1" t="s">
        <v>168</v>
      </c>
      <c r="B27" s="1">
        <v>1.0</v>
      </c>
      <c r="C27" s="1">
        <v>68.0</v>
      </c>
      <c r="D27" s="1">
        <v>-4.0</v>
      </c>
      <c r="E27" s="1">
        <v>-3.0</v>
      </c>
      <c r="F27" s="1">
        <v>-1.0</v>
      </c>
      <c r="G27" s="1">
        <v>-23.0</v>
      </c>
      <c r="H27" s="1">
        <v>14.0</v>
      </c>
      <c r="I27" s="1">
        <v>16.0</v>
      </c>
      <c r="J27" s="1">
        <v>14.0</v>
      </c>
      <c r="K27" s="1">
        <v>-27.0</v>
      </c>
      <c r="L27" s="2"/>
      <c r="M27" s="2"/>
      <c r="N27" s="2"/>
      <c r="O27" s="2"/>
      <c r="P27" s="2"/>
      <c r="Q27" s="2"/>
      <c r="R27" s="2"/>
      <c r="S27" s="2"/>
      <c r="T27" s="2"/>
      <c r="U27" s="2"/>
      <c r="V27" s="2"/>
      <c r="W27" s="2"/>
      <c r="X27" s="2"/>
      <c r="Y27" s="2"/>
      <c r="Z27" s="2"/>
    </row>
    <row r="28" ht="15.75" customHeight="1">
      <c r="A28" s="1" t="s">
        <v>169</v>
      </c>
      <c r="B28" s="1">
        <v>-12.0</v>
      </c>
      <c r="C28" s="1">
        <v>-179.0</v>
      </c>
      <c r="D28" s="1">
        <v>-26.0</v>
      </c>
      <c r="E28" s="1">
        <v>-4.0</v>
      </c>
      <c r="F28" s="1">
        <v>-28.0</v>
      </c>
      <c r="G28" s="1">
        <v>-56.0</v>
      </c>
      <c r="H28" s="1">
        <v>-78.0</v>
      </c>
      <c r="I28" s="1">
        <v>-144.0</v>
      </c>
      <c r="J28" s="1">
        <v>-152.0</v>
      </c>
      <c r="K28" s="1">
        <v>-187.0</v>
      </c>
      <c r="L28" s="2"/>
      <c r="M28" s="2"/>
      <c r="N28" s="2"/>
      <c r="O28" s="2"/>
      <c r="P28" s="2"/>
      <c r="Q28" s="2"/>
      <c r="R28" s="2"/>
      <c r="S28" s="2"/>
      <c r="T28" s="2"/>
      <c r="U28" s="2"/>
      <c r="V28" s="2"/>
      <c r="W28" s="2"/>
      <c r="X28" s="2"/>
      <c r="Y28" s="2"/>
      <c r="Z28" s="2"/>
    </row>
    <row r="29" ht="15.75" customHeight="1">
      <c r="A29" s="1" t="s">
        <v>170</v>
      </c>
      <c r="B29" s="1">
        <v>0.0</v>
      </c>
      <c r="C29" s="1">
        <v>0.0</v>
      </c>
      <c r="D29" s="1">
        <v>-3.0</v>
      </c>
      <c r="E29" s="1">
        <v>2.0</v>
      </c>
      <c r="F29" s="1">
        <v>-16.0</v>
      </c>
      <c r="G29" s="1">
        <v>-10.0</v>
      </c>
      <c r="H29" s="1">
        <v>0.0</v>
      </c>
      <c r="I29" s="1">
        <v>0.0</v>
      </c>
      <c r="J29" s="1">
        <v>0.0</v>
      </c>
      <c r="K29" s="1">
        <v>0.0</v>
      </c>
      <c r="L29" s="2"/>
      <c r="M29" s="2"/>
      <c r="N29" s="2"/>
      <c r="O29" s="2"/>
      <c r="P29" s="2"/>
      <c r="Q29" s="2"/>
      <c r="R29" s="2"/>
      <c r="S29" s="2"/>
      <c r="T29" s="2"/>
      <c r="U29" s="2"/>
      <c r="V29" s="2"/>
      <c r="W29" s="2"/>
      <c r="X29" s="2"/>
      <c r="Y29" s="2"/>
      <c r="Z29" s="2"/>
    </row>
    <row r="30" ht="15.75" customHeight="1">
      <c r="A30" s="1" t="s">
        <v>171</v>
      </c>
      <c r="B30" s="1">
        <v>-12.0</v>
      </c>
      <c r="C30" s="1">
        <v>-179.0</v>
      </c>
      <c r="D30" s="1">
        <v>-29.0</v>
      </c>
      <c r="E30" s="1">
        <v>-2.0</v>
      </c>
      <c r="F30" s="1">
        <v>-28.0</v>
      </c>
      <c r="G30" s="1">
        <v>-57.0</v>
      </c>
      <c r="H30" s="1">
        <v>-78.0</v>
      </c>
      <c r="I30" s="1">
        <v>-144.0</v>
      </c>
      <c r="J30" s="1">
        <v>-152.0</v>
      </c>
      <c r="K30" s="1">
        <v>-187.0</v>
      </c>
      <c r="L30" s="2"/>
      <c r="M30" s="2"/>
      <c r="N30" s="2"/>
      <c r="O30" s="2"/>
      <c r="P30" s="2"/>
      <c r="Q30" s="2"/>
      <c r="R30" s="2"/>
      <c r="S30" s="2"/>
      <c r="T30" s="2"/>
      <c r="U30" s="2"/>
      <c r="V30" s="2"/>
      <c r="W30" s="2"/>
      <c r="X30" s="2"/>
      <c r="Y30" s="2"/>
      <c r="Z30" s="2"/>
    </row>
    <row r="31" ht="15.75" customHeight="1">
      <c r="A31" s="1" t="s">
        <v>172</v>
      </c>
      <c r="B31" s="1">
        <v>-12.0</v>
      </c>
      <c r="C31" s="1">
        <v>-179.0</v>
      </c>
      <c r="D31" s="1">
        <v>-29.0</v>
      </c>
      <c r="E31" s="1">
        <v>-2.0</v>
      </c>
      <c r="F31" s="1">
        <v>-28.0</v>
      </c>
      <c r="G31" s="1">
        <v>-57.0</v>
      </c>
      <c r="H31" s="1">
        <v>-78.0</v>
      </c>
      <c r="I31" s="1">
        <v>-144.0</v>
      </c>
      <c r="J31" s="1">
        <v>-152.0</v>
      </c>
      <c r="K31" s="1">
        <v>-187.0</v>
      </c>
      <c r="L31" s="2"/>
      <c r="M31" s="2"/>
      <c r="N31" s="2"/>
      <c r="O31" s="2"/>
      <c r="P31" s="2"/>
      <c r="Q31" s="2"/>
      <c r="R31" s="2"/>
      <c r="S31" s="2"/>
      <c r="T31" s="2"/>
      <c r="U31" s="2"/>
      <c r="V31" s="2"/>
      <c r="W31" s="2"/>
      <c r="X31" s="2"/>
      <c r="Y31" s="2"/>
      <c r="Z31" s="2"/>
    </row>
    <row r="32" ht="15.75" customHeight="1">
      <c r="A32" s="1" t="s">
        <v>173</v>
      </c>
      <c r="B32" s="1">
        <v>0.0</v>
      </c>
      <c r="C32" s="1">
        <v>0.0</v>
      </c>
      <c r="D32" s="1">
        <v>0.0</v>
      </c>
      <c r="E32" s="1">
        <v>0.0</v>
      </c>
      <c r="F32" s="1">
        <v>13.0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174</v>
      </c>
      <c r="B33" s="1">
        <v>-12.0</v>
      </c>
      <c r="C33" s="1">
        <v>-179.0</v>
      </c>
      <c r="D33" s="1">
        <v>-29.0</v>
      </c>
      <c r="E33" s="1">
        <v>-2.0</v>
      </c>
      <c r="F33" s="1">
        <v>-42.0</v>
      </c>
      <c r="G33" s="1">
        <v>-57.0</v>
      </c>
      <c r="H33" s="1">
        <v>-78.0</v>
      </c>
      <c r="I33" s="1">
        <v>-144.0</v>
      </c>
      <c r="J33" s="1">
        <v>-152.0</v>
      </c>
      <c r="K33" s="1">
        <v>-187.0</v>
      </c>
      <c r="L33" s="2"/>
      <c r="M33" s="2"/>
      <c r="N33" s="2"/>
      <c r="O33" s="2"/>
      <c r="P33" s="2"/>
      <c r="Q33" s="2"/>
      <c r="R33" s="2"/>
      <c r="S33" s="2"/>
      <c r="T33" s="2"/>
      <c r="U33" s="2"/>
      <c r="V33" s="2"/>
      <c r="W33" s="2"/>
      <c r="X33" s="2"/>
      <c r="Y33" s="2"/>
      <c r="Z33" s="2"/>
    </row>
    <row r="34" ht="15.75" customHeight="1">
      <c r="A34" s="1" t="s">
        <v>175</v>
      </c>
      <c r="B34" s="1">
        <v>-12.0</v>
      </c>
      <c r="C34" s="1">
        <v>-179.0</v>
      </c>
      <c r="D34" s="1">
        <v>-26.0</v>
      </c>
      <c r="E34" s="1">
        <v>-4.0</v>
      </c>
      <c r="F34" s="1">
        <v>-42.0</v>
      </c>
      <c r="G34" s="1">
        <v>-56.0</v>
      </c>
      <c r="H34" s="1">
        <v>-78.0</v>
      </c>
      <c r="I34" s="1">
        <v>-144.0</v>
      </c>
      <c r="J34" s="1">
        <v>-152.0</v>
      </c>
      <c r="K34" s="1">
        <v>-187.0</v>
      </c>
      <c r="L34" s="2"/>
      <c r="M34" s="2"/>
      <c r="N34" s="2"/>
      <c r="O34" s="2"/>
      <c r="P34" s="2"/>
      <c r="Q34" s="2"/>
      <c r="R34" s="2"/>
      <c r="S34" s="2"/>
      <c r="T34" s="2"/>
      <c r="U34" s="2"/>
      <c r="V34" s="2"/>
      <c r="W34" s="2"/>
      <c r="X34" s="2"/>
      <c r="Y34" s="2"/>
      <c r="Z34" s="2"/>
    </row>
    <row r="35" ht="15.75" customHeight="1">
      <c r="A35" s="1" t="s">
        <v>176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178</v>
      </c>
      <c r="C37" s="1" t="s">
        <v>179</v>
      </c>
      <c r="D37" s="1" t="s">
        <v>189</v>
      </c>
      <c r="E37" s="1" t="s">
        <v>190</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191</v>
      </c>
      <c r="B38" s="1">
        <v>8.0</v>
      </c>
      <c r="C38" s="1">
        <v>8.0</v>
      </c>
      <c r="D38" s="1">
        <v>8.0</v>
      </c>
      <c r="E38" s="1">
        <v>12.0</v>
      </c>
      <c r="F38" s="1">
        <v>35.0</v>
      </c>
      <c r="G38" s="1">
        <v>52.0</v>
      </c>
      <c r="H38" s="1">
        <v>67.0</v>
      </c>
      <c r="I38" s="1">
        <v>96.0</v>
      </c>
      <c r="J38" s="1">
        <v>103.0</v>
      </c>
      <c r="K38" s="1">
        <v>121.0</v>
      </c>
      <c r="L38" s="2"/>
      <c r="M38" s="2"/>
      <c r="N38" s="2"/>
      <c r="O38" s="2"/>
      <c r="P38" s="2"/>
      <c r="Q38" s="2"/>
      <c r="R38" s="2"/>
      <c r="S38" s="2"/>
      <c r="T38" s="2"/>
      <c r="U38" s="2"/>
      <c r="V38" s="2"/>
      <c r="W38" s="2"/>
      <c r="X38" s="2"/>
      <c r="Y38" s="2"/>
      <c r="Z38" s="2"/>
    </row>
    <row r="39" ht="15.75" customHeight="1">
      <c r="A39" s="1" t="s">
        <v>192</v>
      </c>
      <c r="B39" s="1" t="s">
        <v>193</v>
      </c>
      <c r="C39" s="1" t="s">
        <v>179</v>
      </c>
      <c r="D39" s="1" t="s">
        <v>180</v>
      </c>
      <c r="E39" s="1" t="s">
        <v>194</v>
      </c>
      <c r="F39" s="1" t="s">
        <v>182</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195</v>
      </c>
      <c r="B40" s="1" t="s">
        <v>193</v>
      </c>
      <c r="C40" s="1" t="s">
        <v>179</v>
      </c>
      <c r="D40" s="1" t="s">
        <v>189</v>
      </c>
      <c r="E40" s="1" t="s">
        <v>196</v>
      </c>
      <c r="F40" s="1" t="s">
        <v>182</v>
      </c>
      <c r="G40" s="1" t="s">
        <v>183</v>
      </c>
      <c r="H40" s="1" t="s">
        <v>184</v>
      </c>
      <c r="I40" s="1" t="s">
        <v>185</v>
      </c>
      <c r="J40" s="1" t="s">
        <v>186</v>
      </c>
      <c r="K40" s="1" t="s">
        <v>187</v>
      </c>
      <c r="L40" s="2"/>
      <c r="M40" s="2"/>
      <c r="N40" s="2"/>
      <c r="O40" s="2"/>
      <c r="P40" s="2"/>
      <c r="Q40" s="2"/>
      <c r="R40" s="2"/>
      <c r="S40" s="2"/>
      <c r="T40" s="2"/>
      <c r="U40" s="2"/>
      <c r="V40" s="2"/>
      <c r="W40" s="2"/>
      <c r="X40" s="2"/>
      <c r="Y40" s="2"/>
      <c r="Z40" s="2"/>
    </row>
    <row r="41" ht="15.75" customHeight="1">
      <c r="A41" s="1" t="s">
        <v>197</v>
      </c>
      <c r="B41" s="1">
        <v>8.0</v>
      </c>
      <c r="C41" s="1">
        <v>8.0</v>
      </c>
      <c r="D41" s="1">
        <v>8.0</v>
      </c>
      <c r="E41" s="1">
        <v>13.0</v>
      </c>
      <c r="F41" s="1">
        <v>35.0</v>
      </c>
      <c r="G41" s="1">
        <v>52.0</v>
      </c>
      <c r="H41" s="1">
        <v>67.0</v>
      </c>
      <c r="I41" s="1">
        <v>96.0</v>
      </c>
      <c r="J41" s="1">
        <v>103.0</v>
      </c>
      <c r="K41" s="1">
        <v>121.0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206</v>
      </c>
      <c r="K42" s="1" t="s">
        <v>207</v>
      </c>
      <c r="L42" s="2"/>
      <c r="M42" s="2"/>
      <c r="N42" s="2"/>
      <c r="O42" s="2"/>
      <c r="P42" s="2"/>
      <c r="Q42" s="2"/>
      <c r="R42" s="2"/>
      <c r="S42" s="2"/>
      <c r="T42" s="2"/>
      <c r="U42" s="2"/>
      <c r="V42" s="2"/>
      <c r="W42" s="2"/>
      <c r="X42" s="2"/>
      <c r="Y42" s="2"/>
      <c r="Z42" s="2"/>
    </row>
    <row r="43" ht="15.75" customHeight="1">
      <c r="A43" s="1" t="s">
        <v>208</v>
      </c>
      <c r="B43" s="1" t="s">
        <v>209</v>
      </c>
      <c r="C43" s="1" t="s">
        <v>200</v>
      </c>
      <c r="D43" s="1" t="s">
        <v>201</v>
      </c>
      <c r="E43" s="1" t="s">
        <v>210</v>
      </c>
      <c r="F43" s="1" t="s">
        <v>203</v>
      </c>
      <c r="G43" s="1" t="s">
        <v>204</v>
      </c>
      <c r="H43" s="1" t="s">
        <v>205</v>
      </c>
      <c r="I43" s="1" t="s">
        <v>206</v>
      </c>
      <c r="J43" s="1" t="s">
        <v>206</v>
      </c>
      <c r="K43" s="1" t="s">
        <v>207</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26.0</v>
      </c>
      <c r="C45" s="1">
        <v>15.0</v>
      </c>
      <c r="D45" s="1">
        <v>-2.0</v>
      </c>
      <c r="E45" s="1">
        <v>-17.0</v>
      </c>
      <c r="F45" s="1">
        <v>-12.0</v>
      </c>
      <c r="G45" s="1">
        <v>-30.0</v>
      </c>
      <c r="H45" s="1">
        <v>-35.0</v>
      </c>
      <c r="I45" s="1">
        <v>-82.0</v>
      </c>
      <c r="J45" s="1">
        <v>-79.0</v>
      </c>
      <c r="K45" s="1">
        <v>-92.0</v>
      </c>
      <c r="L45" s="2"/>
      <c r="M45" s="2"/>
      <c r="N45" s="2"/>
      <c r="O45" s="2"/>
      <c r="P45" s="2"/>
      <c r="Q45" s="2"/>
      <c r="R45" s="2"/>
      <c r="S45" s="2"/>
      <c r="T45" s="2"/>
      <c r="U45" s="2"/>
      <c r="V45" s="2"/>
      <c r="W45" s="2"/>
      <c r="X45" s="2"/>
      <c r="Y45" s="2"/>
      <c r="Z45" s="2"/>
    </row>
    <row r="46" ht="15.75" customHeight="1">
      <c r="A46" s="1" t="s">
        <v>212</v>
      </c>
      <c r="B46" s="1">
        <v>14.0</v>
      </c>
      <c r="C46" s="1">
        <v>2.0</v>
      </c>
      <c r="D46" s="1">
        <v>-8.0</v>
      </c>
      <c r="E46" s="1">
        <v>-6.0</v>
      </c>
      <c r="F46" s="1">
        <v>-18.0</v>
      </c>
      <c r="G46" s="1">
        <v>-37.0</v>
      </c>
      <c r="H46" s="1">
        <v>-44.0</v>
      </c>
      <c r="I46" s="1">
        <v>-102.0</v>
      </c>
      <c r="J46" s="1">
        <v>-111.0</v>
      </c>
      <c r="K46" s="1">
        <v>-133.0</v>
      </c>
      <c r="L46" s="2"/>
      <c r="M46" s="2"/>
      <c r="N46" s="2"/>
      <c r="O46" s="2"/>
      <c r="P46" s="2"/>
      <c r="Q46" s="2"/>
      <c r="R46" s="2"/>
      <c r="S46" s="2"/>
      <c r="T46" s="2"/>
      <c r="U46" s="2"/>
      <c r="V46" s="2"/>
      <c r="W46" s="2"/>
      <c r="X46" s="2"/>
      <c r="Y46" s="2"/>
      <c r="Z46" s="2"/>
    </row>
    <row r="47" ht="15.75" customHeight="1">
      <c r="A47" s="1" t="s">
        <v>213</v>
      </c>
      <c r="B47" s="1">
        <v>7.0</v>
      </c>
      <c r="C47" s="1">
        <v>-3.0</v>
      </c>
      <c r="D47" s="1">
        <v>-10.0</v>
      </c>
      <c r="E47" s="1">
        <v>-7.0</v>
      </c>
      <c r="F47" s="1">
        <v>-19.0</v>
      </c>
      <c r="G47" s="1">
        <v>-38.0</v>
      </c>
      <c r="H47" s="1">
        <v>-46.0</v>
      </c>
      <c r="I47" s="1">
        <v>-109.0</v>
      </c>
      <c r="J47" s="1">
        <v>-121.0</v>
      </c>
      <c r="K47" s="1">
        <v>-148.0</v>
      </c>
      <c r="L47" s="2"/>
      <c r="M47" s="2"/>
      <c r="N47" s="2"/>
      <c r="O47" s="2"/>
      <c r="P47" s="2"/>
      <c r="Q47" s="2"/>
      <c r="R47" s="2"/>
      <c r="S47" s="2"/>
      <c r="T47" s="2"/>
      <c r="U47" s="2"/>
      <c r="V47" s="2"/>
      <c r="W47" s="2"/>
      <c r="X47" s="2"/>
      <c r="Y47" s="2"/>
      <c r="Z47" s="2"/>
    </row>
    <row r="48" ht="15.75" customHeight="1">
      <c r="A48" s="1" t="s">
        <v>214</v>
      </c>
      <c r="B48" s="1">
        <v>29.0</v>
      </c>
      <c r="C48" s="1">
        <v>18.0</v>
      </c>
      <c r="D48" s="1">
        <v>7.0</v>
      </c>
      <c r="E48" s="1">
        <v>1.0</v>
      </c>
      <c r="F48" s="1">
        <v>-10.0</v>
      </c>
      <c r="G48" s="1">
        <v>-29.0</v>
      </c>
      <c r="H48" s="1">
        <v>-33.0</v>
      </c>
      <c r="I48" s="1">
        <v>-77.0</v>
      </c>
      <c r="J48" s="1">
        <v>-75.0</v>
      </c>
      <c r="K48" s="1">
        <v>-87.0</v>
      </c>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91.0</v>
      </c>
      <c r="G49" s="1">
        <v>113.0</v>
      </c>
      <c r="H49" s="1">
        <v>145.0</v>
      </c>
      <c r="I49" s="1">
        <v>243.0</v>
      </c>
      <c r="J49" s="1">
        <v>351.0</v>
      </c>
      <c r="K49" s="1">
        <v>482.0</v>
      </c>
      <c r="L49" s="2"/>
      <c r="M49" s="2"/>
      <c r="N49" s="2"/>
      <c r="O49" s="2"/>
      <c r="P49" s="2"/>
      <c r="Q49" s="2"/>
      <c r="R49" s="2"/>
      <c r="S49" s="2"/>
      <c r="T49" s="2"/>
      <c r="U49" s="2"/>
      <c r="V49" s="2"/>
      <c r="W49" s="2"/>
      <c r="X49" s="2"/>
      <c r="Y49" s="2"/>
      <c r="Z49" s="2"/>
    </row>
    <row r="50" ht="15.75" customHeight="1">
      <c r="A50" s="1" t="s">
        <v>216</v>
      </c>
      <c r="B50" s="1" t="s">
        <v>217</v>
      </c>
      <c r="C50" s="1" t="s">
        <v>218</v>
      </c>
      <c r="D50" s="1" t="s">
        <v>219</v>
      </c>
      <c r="E50" s="1" t="s">
        <v>220</v>
      </c>
      <c r="F50" s="1" t="s">
        <v>221</v>
      </c>
      <c r="G50" s="1" t="s">
        <v>222</v>
      </c>
      <c r="H50" s="1" t="s">
        <v>181</v>
      </c>
      <c r="I50" s="1" t="s">
        <v>223</v>
      </c>
      <c r="J50" s="1" t="s">
        <v>224</v>
      </c>
      <c r="K50" s="1" t="s">
        <v>225</v>
      </c>
      <c r="L50" s="2"/>
      <c r="M50" s="2"/>
      <c r="N50" s="2"/>
      <c r="O50" s="2"/>
      <c r="P50" s="2"/>
      <c r="Q50" s="2"/>
      <c r="R50" s="2"/>
      <c r="S50" s="2"/>
      <c r="T50" s="2"/>
      <c r="U50" s="2"/>
      <c r="V50" s="2"/>
      <c r="W50" s="2"/>
      <c r="X50" s="2"/>
      <c r="Y50" s="2"/>
      <c r="Z50" s="2"/>
    </row>
    <row r="51" ht="15.75" customHeight="1">
      <c r="A51" s="1" t="s">
        <v>226</v>
      </c>
      <c r="B51" s="1">
        <v>14.0</v>
      </c>
      <c r="C51" s="1">
        <v>37.0</v>
      </c>
      <c r="D51" s="1">
        <v>6.0</v>
      </c>
      <c r="E51" s="1">
        <v>0.0</v>
      </c>
      <c r="F51" s="1">
        <v>2.0</v>
      </c>
      <c r="G51" s="1">
        <v>20.0</v>
      </c>
      <c r="H51" s="1">
        <v>10.0</v>
      </c>
      <c r="I51" s="1">
        <v>28.0</v>
      </c>
      <c r="J51" s="1">
        <v>-90.0</v>
      </c>
      <c r="K51" s="1">
        <v>40.0</v>
      </c>
      <c r="L51" s="2"/>
      <c r="M51" s="2"/>
      <c r="N51" s="2"/>
      <c r="O51" s="2"/>
      <c r="P51" s="2"/>
      <c r="Q51" s="2"/>
      <c r="R51" s="2"/>
      <c r="S51" s="2"/>
      <c r="T51" s="2"/>
      <c r="U51" s="2"/>
      <c r="V51" s="2"/>
      <c r="W51" s="2"/>
      <c r="X51" s="2"/>
      <c r="Y51" s="2"/>
      <c r="Z51" s="2"/>
    </row>
    <row r="52" ht="15.75" customHeight="1">
      <c r="A52" s="1" t="s">
        <v>227</v>
      </c>
      <c r="B52" s="1">
        <v>52.0</v>
      </c>
      <c r="C52" s="1">
        <v>63.0</v>
      </c>
      <c r="D52" s="1">
        <v>0.0</v>
      </c>
      <c r="E52" s="1">
        <v>0.0</v>
      </c>
      <c r="F52" s="1">
        <v>0.0</v>
      </c>
      <c r="G52" s="1">
        <v>0.0</v>
      </c>
      <c r="H52" s="1">
        <v>3.0</v>
      </c>
      <c r="I52" s="1">
        <v>6.0</v>
      </c>
      <c r="J52" s="1">
        <v>30.0</v>
      </c>
      <c r="K52" s="1">
        <v>14.0</v>
      </c>
      <c r="L52" s="2"/>
      <c r="M52" s="2"/>
      <c r="N52" s="2"/>
      <c r="O52" s="2"/>
      <c r="P52" s="2"/>
      <c r="Q52" s="2"/>
      <c r="R52" s="2"/>
      <c r="S52" s="2"/>
      <c r="T52" s="2"/>
      <c r="U52" s="2"/>
      <c r="V52" s="2"/>
      <c r="W52" s="2"/>
      <c r="X52" s="2"/>
      <c r="Y52" s="2"/>
      <c r="Z52" s="2"/>
    </row>
    <row r="53" ht="15.75" customHeight="1">
      <c r="A53" s="1" t="s">
        <v>228</v>
      </c>
      <c r="B53" s="1">
        <v>67.0</v>
      </c>
      <c r="C53" s="1">
        <v>1.0</v>
      </c>
      <c r="D53" s="1">
        <v>6.0</v>
      </c>
      <c r="E53" s="1">
        <v>0.0</v>
      </c>
      <c r="F53" s="1">
        <v>2.0</v>
      </c>
      <c r="G53" s="1">
        <v>20.0</v>
      </c>
      <c r="H53" s="1">
        <v>13.0</v>
      </c>
      <c r="I53" s="1">
        <v>35.0</v>
      </c>
      <c r="J53" s="1">
        <v>-60.0</v>
      </c>
      <c r="K53" s="1">
        <v>55.0</v>
      </c>
      <c r="L53" s="2"/>
      <c r="M53" s="2"/>
      <c r="N53" s="2"/>
      <c r="O53" s="2"/>
      <c r="P53" s="2"/>
      <c r="Q53" s="2"/>
      <c r="R53" s="2"/>
      <c r="S53" s="2"/>
      <c r="T53" s="2"/>
      <c r="U53" s="2"/>
      <c r="V53" s="2"/>
      <c r="W53" s="2"/>
      <c r="X53" s="2"/>
      <c r="Y53" s="2"/>
      <c r="Z53" s="2"/>
    </row>
    <row r="54" ht="15.75" customHeight="1">
      <c r="A54" s="1" t="s">
        <v>229</v>
      </c>
      <c r="B54" s="1">
        <v>26.0</v>
      </c>
      <c r="C54" s="1">
        <v>-1.0</v>
      </c>
      <c r="D54" s="1">
        <v>-4.0</v>
      </c>
      <c r="E54" s="1">
        <v>-3.0</v>
      </c>
      <c r="F54" s="1">
        <v>-1.0</v>
      </c>
      <c r="G54" s="1">
        <v>-44.0</v>
      </c>
      <c r="H54" s="1">
        <v>1.0</v>
      </c>
      <c r="I54" s="1">
        <v>-19.0</v>
      </c>
      <c r="J54" s="1">
        <v>74.0</v>
      </c>
      <c r="K54" s="1">
        <v>3.0</v>
      </c>
      <c r="L54" s="2"/>
      <c r="M54" s="2"/>
      <c r="N54" s="2"/>
      <c r="O54" s="2"/>
      <c r="P54" s="2"/>
      <c r="Q54" s="2"/>
      <c r="R54" s="2"/>
      <c r="S54" s="2"/>
      <c r="T54" s="2"/>
      <c r="U54" s="2"/>
      <c r="V54" s="2"/>
      <c r="W54" s="2"/>
      <c r="X54" s="2"/>
      <c r="Y54" s="2"/>
      <c r="Z54" s="2"/>
    </row>
    <row r="55" ht="15.75" customHeight="1">
      <c r="A55" s="1" t="s">
        <v>230</v>
      </c>
      <c r="B55" s="1">
        <v>15.0</v>
      </c>
      <c r="C55" s="1">
        <v>1.0</v>
      </c>
      <c r="D55" s="1">
        <v>0.0</v>
      </c>
      <c r="E55" s="1">
        <v>0.0</v>
      </c>
      <c r="F55" s="1">
        <v>0.0</v>
      </c>
      <c r="G55" s="1">
        <v>0.0</v>
      </c>
      <c r="H55" s="1">
        <v>0.0</v>
      </c>
      <c r="I55" s="1">
        <v>0.0</v>
      </c>
      <c r="J55" s="1">
        <v>0.0</v>
      </c>
      <c r="K55" s="1">
        <v>-86.0</v>
      </c>
      <c r="L55" s="2"/>
      <c r="M55" s="2"/>
      <c r="N55" s="2"/>
      <c r="O55" s="2"/>
      <c r="P55" s="2"/>
      <c r="Q55" s="2"/>
      <c r="R55" s="2"/>
      <c r="S55" s="2"/>
      <c r="T55" s="2"/>
      <c r="U55" s="2"/>
      <c r="V55" s="2"/>
      <c r="W55" s="2"/>
      <c r="X55" s="2"/>
      <c r="Y55" s="2"/>
      <c r="Z55" s="2"/>
    </row>
    <row r="56" ht="15.75" customHeight="1">
      <c r="A56" s="1" t="s">
        <v>231</v>
      </c>
      <c r="B56" s="1">
        <v>41.0</v>
      </c>
      <c r="C56" s="1">
        <v>-32.0</v>
      </c>
      <c r="D56" s="1">
        <v>-4.0</v>
      </c>
      <c r="E56" s="1">
        <v>-3.0</v>
      </c>
      <c r="F56" s="1">
        <v>-1.0</v>
      </c>
      <c r="G56" s="1">
        <v>-44.0</v>
      </c>
      <c r="H56" s="1">
        <v>1.0</v>
      </c>
      <c r="I56" s="1">
        <v>-19.0</v>
      </c>
      <c r="J56" s="1">
        <v>74.0</v>
      </c>
      <c r="K56" s="1">
        <v>-83.0</v>
      </c>
      <c r="L56" s="2"/>
      <c r="M56" s="2"/>
      <c r="N56" s="2"/>
      <c r="O56" s="2"/>
      <c r="P56" s="2"/>
      <c r="Q56" s="2"/>
      <c r="R56" s="2"/>
      <c r="S56" s="2"/>
      <c r="T56" s="2"/>
      <c r="U56" s="2"/>
      <c r="V56" s="2"/>
      <c r="W56" s="2"/>
      <c r="X56" s="2"/>
      <c r="Y56" s="2"/>
      <c r="Z56" s="2"/>
    </row>
    <row r="57" ht="15.75" customHeight="1">
      <c r="A57" s="1" t="s">
        <v>232</v>
      </c>
      <c r="B57" s="1">
        <v>-3.0</v>
      </c>
      <c r="C57" s="1">
        <v>-5.0</v>
      </c>
      <c r="D57" s="1">
        <v>-10.0</v>
      </c>
      <c r="E57" s="1">
        <v>-2.0</v>
      </c>
      <c r="F57" s="1">
        <v>-16.0</v>
      </c>
      <c r="G57" s="1">
        <v>-30.0</v>
      </c>
      <c r="H57" s="1">
        <v>-36.0</v>
      </c>
      <c r="I57" s="1">
        <v>-73.0</v>
      </c>
      <c r="J57" s="1">
        <v>-78.0</v>
      </c>
      <c r="K57" s="1">
        <v>-101.0</v>
      </c>
      <c r="L57" s="2"/>
      <c r="M57" s="2"/>
      <c r="N57" s="2"/>
      <c r="O57" s="2"/>
      <c r="P57" s="2"/>
      <c r="Q57" s="2"/>
      <c r="R57" s="2"/>
      <c r="S57" s="2"/>
      <c r="T57" s="2"/>
      <c r="U57" s="2"/>
      <c r="V57" s="2"/>
      <c r="W57" s="2"/>
      <c r="X57" s="2"/>
      <c r="Y57" s="2"/>
      <c r="Z57" s="2"/>
    </row>
    <row r="58" ht="15.75" customHeight="1">
      <c r="A58" s="1" t="s">
        <v>233</v>
      </c>
      <c r="B58" s="1">
        <v>13.0</v>
      </c>
      <c r="C58" s="1">
        <v>12.0</v>
      </c>
      <c r="D58" s="1">
        <v>9.0</v>
      </c>
      <c r="E58" s="1">
        <v>0.0</v>
      </c>
      <c r="F58" s="1">
        <v>0.0</v>
      </c>
      <c r="G58" s="1">
        <v>0.0</v>
      </c>
      <c r="H58" s="1">
        <v>0.0</v>
      </c>
      <c r="I58" s="1">
        <v>14.0</v>
      </c>
      <c r="J58" s="1">
        <v>5.0</v>
      </c>
      <c r="K58" s="1">
        <v>19.0</v>
      </c>
      <c r="L58" s="2"/>
      <c r="M58" s="2"/>
      <c r="N58" s="2"/>
      <c r="O58" s="2"/>
      <c r="P58" s="2"/>
      <c r="Q58" s="2"/>
      <c r="R58" s="2"/>
      <c r="S58" s="2"/>
      <c r="T58" s="2"/>
      <c r="U58" s="2"/>
      <c r="V58" s="2"/>
      <c r="W58" s="2"/>
      <c r="X58" s="2"/>
      <c r="Y58" s="2"/>
      <c r="Z58" s="2"/>
    </row>
    <row r="59" ht="15.75" customHeight="1">
      <c r="A59" s="1" t="s">
        <v>234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235</v>
      </c>
      <c r="B60" s="1">
        <v>77.0</v>
      </c>
      <c r="C60" s="1">
        <v>70.0</v>
      </c>
      <c r="D60" s="1">
        <v>50.0</v>
      </c>
      <c r="E60" s="1">
        <v>41.0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236</v>
      </c>
      <c r="B61" s="1">
        <v>38.0</v>
      </c>
      <c r="C61" s="1">
        <v>35.0</v>
      </c>
      <c r="D61" s="1">
        <v>26.0</v>
      </c>
      <c r="E61" s="1">
        <v>23.0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237</v>
      </c>
      <c r="B62" s="1">
        <v>17.0</v>
      </c>
      <c r="C62" s="1">
        <v>18.0</v>
      </c>
      <c r="D62" s="1">
        <v>9.0</v>
      </c>
      <c r="E62" s="1">
        <v>4.0</v>
      </c>
      <c r="F62" s="1">
        <v>9.0</v>
      </c>
      <c r="G62" s="1">
        <v>13.0</v>
      </c>
      <c r="H62" s="1">
        <v>18.0</v>
      </c>
      <c r="I62" s="1">
        <v>32.0</v>
      </c>
      <c r="J62" s="1">
        <v>44.0</v>
      </c>
      <c r="K62" s="1">
        <v>70.0</v>
      </c>
      <c r="L62" s="2"/>
      <c r="M62" s="2"/>
      <c r="N62" s="2"/>
      <c r="O62" s="2"/>
      <c r="P62" s="2"/>
      <c r="Q62" s="2"/>
      <c r="R62" s="2"/>
      <c r="S62" s="2"/>
      <c r="T62" s="2"/>
      <c r="U62" s="2"/>
      <c r="V62" s="2"/>
      <c r="W62" s="2"/>
      <c r="X62" s="2"/>
      <c r="Y62" s="2"/>
      <c r="Z62" s="2"/>
    </row>
    <row r="63" ht="15.75" customHeight="1">
      <c r="A63" s="1" t="s">
        <v>238</v>
      </c>
      <c r="B63" s="1">
        <v>3.0</v>
      </c>
      <c r="C63" s="1">
        <v>3.0</v>
      </c>
      <c r="D63" s="1">
        <v>2.0</v>
      </c>
      <c r="E63" s="1">
        <v>1.0</v>
      </c>
      <c r="F63" s="1">
        <v>1.0</v>
      </c>
      <c r="G63" s="1">
        <v>1.0</v>
      </c>
      <c r="H63" s="1">
        <v>1.0</v>
      </c>
      <c r="I63" s="1">
        <v>4.0</v>
      </c>
      <c r="J63" s="1">
        <v>4.0</v>
      </c>
      <c r="K63" s="1">
        <v>5.0</v>
      </c>
      <c r="L63" s="2"/>
      <c r="M63" s="2"/>
      <c r="N63" s="2"/>
      <c r="O63" s="2"/>
      <c r="P63" s="2"/>
      <c r="Q63" s="2"/>
      <c r="R63" s="2"/>
      <c r="S63" s="2"/>
      <c r="T63" s="2"/>
      <c r="U63" s="2"/>
      <c r="V63" s="2"/>
      <c r="W63" s="2"/>
      <c r="X63" s="2"/>
      <c r="Y63" s="2"/>
      <c r="Z63" s="2"/>
    </row>
    <row r="64" ht="15.75" customHeight="1">
      <c r="A64" s="1" t="s">
        <v>239</v>
      </c>
      <c r="B64" s="1">
        <v>5.0</v>
      </c>
      <c r="C64" s="1">
        <v>3.0</v>
      </c>
      <c r="D64" s="1">
        <v>1.0</v>
      </c>
      <c r="E64" s="1">
        <v>1.0</v>
      </c>
      <c r="F64" s="1">
        <v>1.0</v>
      </c>
      <c r="G64" s="1">
        <v>0.0</v>
      </c>
      <c r="H64" s="1">
        <v>2.0</v>
      </c>
      <c r="I64" s="1">
        <v>1.0</v>
      </c>
      <c r="J64" s="1">
        <v>54.0</v>
      </c>
      <c r="K64" s="1">
        <v>1.0</v>
      </c>
      <c r="L64" s="2"/>
      <c r="M64" s="2"/>
      <c r="N64" s="2"/>
      <c r="O64" s="2"/>
      <c r="P64" s="2"/>
      <c r="Q64" s="2"/>
      <c r="R64" s="2"/>
      <c r="S64" s="2"/>
      <c r="T64" s="2"/>
      <c r="U64" s="2"/>
      <c r="V64" s="2"/>
      <c r="W64" s="2"/>
      <c r="X64" s="2"/>
      <c r="Y64" s="2"/>
      <c r="Z64" s="2"/>
    </row>
    <row r="65" ht="15.75" customHeight="1">
      <c r="A65" s="1" t="s">
        <v>240</v>
      </c>
      <c r="B65" s="1">
        <v>-1.0</v>
      </c>
      <c r="C65" s="1">
        <v>-72.0</v>
      </c>
      <c r="D65" s="1">
        <v>67.0</v>
      </c>
      <c r="E65" s="1">
        <v>-48.0</v>
      </c>
      <c r="F65" s="1">
        <v>-44.0</v>
      </c>
      <c r="G65" s="1">
        <v>0.0</v>
      </c>
      <c r="H65" s="1">
        <v>-1.0</v>
      </c>
      <c r="I65" s="1">
        <v>3.0</v>
      </c>
      <c r="J65" s="1">
        <v>4.0</v>
      </c>
      <c r="K65" s="1">
        <v>3.0</v>
      </c>
      <c r="L65" s="2"/>
      <c r="M65" s="2"/>
      <c r="N65" s="2"/>
      <c r="O65" s="2"/>
      <c r="P65" s="2"/>
      <c r="Q65" s="2"/>
      <c r="R65" s="2"/>
      <c r="S65" s="2"/>
      <c r="T65" s="2"/>
      <c r="U65" s="2"/>
      <c r="V65" s="2"/>
      <c r="W65" s="2"/>
      <c r="X65" s="2"/>
      <c r="Y65" s="2"/>
      <c r="Z65" s="2"/>
    </row>
    <row r="66" ht="15.75" customHeight="1">
      <c r="A66" s="1" t="s">
        <v>241</v>
      </c>
      <c r="B66" s="1">
        <v>27.0</v>
      </c>
      <c r="C66" s="1">
        <v>7.0</v>
      </c>
      <c r="D66" s="1">
        <v>3.0</v>
      </c>
      <c r="E66" s="1">
        <v>4.0</v>
      </c>
      <c r="F66" s="1">
        <v>7.0</v>
      </c>
      <c r="G66" s="1">
        <v>14.0</v>
      </c>
      <c r="H66" s="1">
        <v>51.0</v>
      </c>
      <c r="I66" s="1">
        <v>73.0</v>
      </c>
      <c r="J66" s="1">
        <v>2.0</v>
      </c>
      <c r="K66" s="1">
        <v>25.0</v>
      </c>
      <c r="L66" s="2"/>
      <c r="M66" s="2"/>
      <c r="N66" s="2"/>
      <c r="O66" s="2"/>
      <c r="P66" s="2"/>
      <c r="Q66" s="2"/>
      <c r="R66" s="2"/>
      <c r="S66" s="2"/>
      <c r="T66" s="2"/>
      <c r="U66" s="2"/>
      <c r="V66" s="2"/>
      <c r="W66" s="2"/>
      <c r="X66" s="2"/>
      <c r="Y66" s="2"/>
      <c r="Z66" s="2"/>
    </row>
    <row r="67" ht="15.75" customHeight="1">
      <c r="A67" s="1" t="s">
        <v>242</v>
      </c>
      <c r="B67" s="1">
        <v>2.0</v>
      </c>
      <c r="C67" s="1">
        <v>28.0</v>
      </c>
      <c r="D67" s="1">
        <v>43.0</v>
      </c>
      <c r="E67" s="1">
        <v>12.0</v>
      </c>
      <c r="F67" s="1">
        <v>48.0</v>
      </c>
      <c r="G67" s="1">
        <v>75.0</v>
      </c>
      <c r="H67" s="1">
        <v>2.0</v>
      </c>
      <c r="I67" s="1">
        <v>4.0</v>
      </c>
      <c r="J67" s="1">
        <v>5.0</v>
      </c>
      <c r="K67" s="1">
        <v>18.0</v>
      </c>
      <c r="L67" s="2"/>
      <c r="M67" s="2"/>
      <c r="N67" s="2"/>
      <c r="O67" s="2"/>
      <c r="P67" s="2"/>
      <c r="Q67" s="2"/>
      <c r="R67" s="2"/>
      <c r="S67" s="2"/>
      <c r="T67" s="2"/>
      <c r="U67" s="2"/>
      <c r="V67" s="2"/>
      <c r="W67" s="2"/>
      <c r="X67" s="2"/>
      <c r="Y67" s="2"/>
      <c r="Z67" s="2"/>
    </row>
    <row r="68" ht="15.75" customHeight="1">
      <c r="A68" s="1" t="s">
        <v>243</v>
      </c>
      <c r="B68" s="1">
        <v>47.0</v>
      </c>
      <c r="C68" s="1">
        <v>35.0</v>
      </c>
      <c r="D68" s="1">
        <v>25.0</v>
      </c>
      <c r="E68" s="1">
        <v>48.0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244</v>
      </c>
      <c r="B69" s="1">
        <v>1.0</v>
      </c>
      <c r="C69" s="1">
        <v>1.0</v>
      </c>
      <c r="D69" s="1">
        <v>89.0</v>
      </c>
      <c r="E69" s="1">
        <v>3.0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245</v>
      </c>
      <c r="B70" s="1">
        <v>0.0</v>
      </c>
      <c r="C70" s="1">
        <v>0.0</v>
      </c>
      <c r="D70" s="1">
        <v>0.0</v>
      </c>
      <c r="E70" s="1">
        <v>0.0</v>
      </c>
      <c r="F70" s="1">
        <v>4.0</v>
      </c>
      <c r="G70" s="1">
        <v>10.0</v>
      </c>
      <c r="H70" s="1">
        <v>15.0</v>
      </c>
      <c r="I70" s="1">
        <v>31.0</v>
      </c>
      <c r="J70" s="1">
        <v>32.0</v>
      </c>
      <c r="K70" s="1">
        <v>37.0</v>
      </c>
      <c r="L70" s="2"/>
      <c r="M70" s="2"/>
      <c r="N70" s="2"/>
      <c r="O70" s="2"/>
      <c r="P70" s="2"/>
      <c r="Q70" s="2"/>
      <c r="R70" s="2"/>
      <c r="S70" s="2"/>
      <c r="T70" s="2"/>
      <c r="U70" s="2"/>
      <c r="V70" s="2"/>
      <c r="W70" s="2"/>
      <c r="X70" s="2"/>
      <c r="Y70" s="2"/>
      <c r="Z70" s="2"/>
    </row>
    <row r="71" ht="15.75" customHeight="1">
      <c r="A71" s="1" t="s">
        <v>246</v>
      </c>
      <c r="B71" s="1">
        <v>4.0</v>
      </c>
      <c r="C71" s="1">
        <v>2.0</v>
      </c>
      <c r="D71" s="1">
        <v>1.0</v>
      </c>
      <c r="E71" s="1">
        <v>3.0</v>
      </c>
      <c r="F71" s="1">
        <v>5.0</v>
      </c>
      <c r="G71" s="1">
        <v>10.0</v>
      </c>
      <c r="H71" s="1">
        <v>17.0</v>
      </c>
      <c r="I71" s="1">
        <v>36.0</v>
      </c>
      <c r="J71" s="1">
        <v>40.0</v>
      </c>
      <c r="K71" s="1">
        <v>81.0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v>-18.0</v>
      </c>
      <c r="I4" s="1" t="s">
        <v>266</v>
      </c>
      <c r="J4" s="1">
        <v>-18.0</v>
      </c>
      <c r="K4" s="1" t="s">
        <v>267</v>
      </c>
      <c r="L4" s="2"/>
      <c r="M4" s="2"/>
      <c r="N4" s="2"/>
      <c r="O4" s="2"/>
      <c r="P4" s="2"/>
      <c r="Q4" s="2"/>
      <c r="R4" s="2"/>
      <c r="S4" s="2"/>
      <c r="T4" s="2"/>
      <c r="U4" s="2"/>
      <c r="V4" s="2"/>
      <c r="W4" s="2"/>
      <c r="X4" s="2"/>
      <c r="Y4" s="2"/>
      <c r="Z4" s="2"/>
    </row>
    <row r="5">
      <c r="A5" s="1" t="s">
        <v>268</v>
      </c>
      <c r="B5" s="1">
        <v>-7.0</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357</v>
      </c>
      <c r="E14" s="1" t="s">
        <v>358</v>
      </c>
      <c r="F14" s="1" t="s">
        <v>359</v>
      </c>
      <c r="G14" s="1" t="s">
        <v>360</v>
      </c>
      <c r="H14" s="1" t="s">
        <v>352</v>
      </c>
      <c r="I14" s="1" t="s">
        <v>353</v>
      </c>
      <c r="J14" s="1" t="s">
        <v>354</v>
      </c>
      <c r="K14" s="1" t="s">
        <v>355</v>
      </c>
      <c r="L14" s="2"/>
      <c r="M14" s="2"/>
      <c r="N14" s="2"/>
      <c r="O14" s="2"/>
      <c r="P14" s="2"/>
      <c r="Q14" s="2"/>
      <c r="R14" s="2"/>
      <c r="S14" s="2"/>
      <c r="T14" s="2"/>
      <c r="U14" s="2"/>
      <c r="V14" s="2"/>
      <c r="W14" s="2"/>
      <c r="X14" s="2"/>
      <c r="Y14" s="2"/>
      <c r="Z14" s="2"/>
    </row>
    <row r="15">
      <c r="A15" s="1" t="s">
        <v>361</v>
      </c>
      <c r="B15" s="1" t="s">
        <v>346</v>
      </c>
      <c r="C15" s="1" t="s">
        <v>347</v>
      </c>
      <c r="D15" s="1" t="s">
        <v>348</v>
      </c>
      <c r="E15" s="1" t="s">
        <v>349</v>
      </c>
      <c r="F15" s="1" t="s">
        <v>362</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367</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v>1.0</v>
      </c>
      <c r="E20" s="1" t="s">
        <v>398</v>
      </c>
      <c r="F20" s="1" t="s">
        <v>399</v>
      </c>
      <c r="G20" s="1" t="s">
        <v>400</v>
      </c>
      <c r="H20" s="1" t="s">
        <v>401</v>
      </c>
      <c r="I20" s="1" t="s">
        <v>396</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249</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448</v>
      </c>
      <c r="E26" s="1" t="s">
        <v>450</v>
      </c>
      <c r="F26" s="1" t="s">
        <v>434</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v>0.0</v>
      </c>
      <c r="F33" s="1" t="s">
        <v>516</v>
      </c>
      <c r="G33" s="1" t="s">
        <v>517</v>
      </c>
      <c r="H33" s="1" t="s">
        <v>518</v>
      </c>
      <c r="I33" s="1" t="s">
        <v>519</v>
      </c>
      <c r="J33" s="1">
        <v>0.0</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v>0.0</v>
      </c>
      <c r="F35" s="1" t="s">
        <v>536</v>
      </c>
      <c r="G35" s="1" t="s">
        <v>537</v>
      </c>
      <c r="H35" s="1" t="s">
        <v>538</v>
      </c>
      <c r="I35" s="1" t="s">
        <v>539</v>
      </c>
      <c r="J35" s="1">
        <v>0.0</v>
      </c>
      <c r="K35" s="1" t="s">
        <v>540</v>
      </c>
      <c r="L35" s="2"/>
      <c r="M35" s="2"/>
      <c r="N35" s="2"/>
      <c r="O35" s="2"/>
      <c r="P35" s="2"/>
      <c r="Q35" s="2"/>
      <c r="R35" s="2"/>
      <c r="S35" s="2"/>
      <c r="T35" s="2"/>
      <c r="U35" s="2"/>
      <c r="V35" s="2"/>
      <c r="W35" s="2"/>
      <c r="X35" s="2"/>
      <c r="Y35" s="2"/>
      <c r="Z35" s="2"/>
    </row>
    <row r="36" ht="15.75" customHeight="1">
      <c r="A36" s="1" t="s">
        <v>541</v>
      </c>
      <c r="B36" s="1" t="s">
        <v>542</v>
      </c>
      <c r="C36" s="1" t="s">
        <v>114</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396</v>
      </c>
      <c r="C38" s="1" t="s">
        <v>563</v>
      </c>
      <c r="D38" s="1" t="s">
        <v>564</v>
      </c>
      <c r="E38" s="1" t="s">
        <v>565</v>
      </c>
      <c r="F38" s="1" t="s">
        <v>566</v>
      </c>
      <c r="G38" s="1">
        <v>0.0</v>
      </c>
      <c r="H38" s="1" t="s">
        <v>567</v>
      </c>
      <c r="I38" s="1" t="s">
        <v>568</v>
      </c>
      <c r="J38" s="1">
        <v>-22.0</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218</v>
      </c>
      <c r="E39" s="1" t="s">
        <v>573</v>
      </c>
      <c r="F39" s="1" t="s">
        <v>574</v>
      </c>
      <c r="G39" s="1">
        <v>0.0</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v>0.0</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413</v>
      </c>
      <c r="C41" s="1" t="s">
        <v>590</v>
      </c>
      <c r="D41" s="1" t="s">
        <v>591</v>
      </c>
      <c r="E41" s="1" t="s">
        <v>592</v>
      </c>
      <c r="F41" s="1" t="s">
        <v>593</v>
      </c>
      <c r="G41" s="1" t="s">
        <v>193</v>
      </c>
      <c r="H41" s="1" t="s">
        <v>594</v>
      </c>
      <c r="I41" s="1" t="s">
        <v>595</v>
      </c>
      <c r="J41" s="1" t="s">
        <v>596</v>
      </c>
      <c r="K41" s="1" t="s">
        <v>346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601</v>
      </c>
      <c r="F42" s="1" t="s">
        <v>112</v>
      </c>
      <c r="G42" s="1" t="s">
        <v>563</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v>28.0</v>
      </c>
      <c r="D43" s="1" t="s">
        <v>608</v>
      </c>
      <c r="E43" s="1" t="s">
        <v>609</v>
      </c>
      <c r="F43" s="1" t="s">
        <v>610</v>
      </c>
      <c r="G43" s="1" t="s">
        <v>611</v>
      </c>
      <c r="H43" s="1" t="s">
        <v>206</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430</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v>0.0</v>
      </c>
      <c r="G48" s="1" t="s">
        <v>653</v>
      </c>
      <c r="H48" s="1" t="s">
        <v>654</v>
      </c>
      <c r="I48" s="1" t="s">
        <v>655</v>
      </c>
      <c r="J48" s="1" t="s">
        <v>375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v>0.0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680</v>
      </c>
      <c r="C52" s="1">
        <v>0.0</v>
      </c>
      <c r="D52" s="1" t="s">
        <v>690</v>
      </c>
      <c r="E52" s="1" t="s">
        <v>691</v>
      </c>
      <c r="F52" s="1">
        <v>0.0</v>
      </c>
      <c r="G52" s="1" t="s">
        <v>692</v>
      </c>
      <c r="H52" s="1" t="s">
        <v>693</v>
      </c>
      <c r="I52" s="1" t="s">
        <v>686</v>
      </c>
      <c r="J52" s="1" t="s">
        <v>687</v>
      </c>
      <c r="K52" s="1" t="s">
        <v>688</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v>0.0</v>
      </c>
      <c r="D54" s="1" t="s">
        <v>707</v>
      </c>
      <c r="E54" s="1" t="s">
        <v>708</v>
      </c>
      <c r="F54" s="1" t="s">
        <v>709</v>
      </c>
      <c r="G54" s="1" t="s">
        <v>710</v>
      </c>
      <c r="H54" s="1" t="s">
        <v>711</v>
      </c>
      <c r="I54" s="1" t="s">
        <v>712</v>
      </c>
      <c r="J54" s="1" t="s">
        <v>193</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445</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128</v>
      </c>
      <c r="C56" s="1" t="s">
        <v>725</v>
      </c>
      <c r="D56" s="1" t="s">
        <v>726</v>
      </c>
      <c r="E56" s="1" t="s">
        <v>727</v>
      </c>
      <c r="F56" s="1" t="s">
        <v>728</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739</v>
      </c>
      <c r="C59" s="1" t="s">
        <v>757</v>
      </c>
      <c r="D59" s="1" t="s">
        <v>758</v>
      </c>
      <c r="E59" s="1" t="s">
        <v>759</v>
      </c>
      <c r="F59" s="1" t="s">
        <v>760</v>
      </c>
      <c r="G59" s="1" t="s">
        <v>761</v>
      </c>
      <c r="H59" s="1">
        <v>0.0</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739</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820</v>
      </c>
      <c r="B66" s="1" t="s">
        <v>821</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v>0.0</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v>0.0</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875</v>
      </c>
      <c r="C72" s="1" t="s">
        <v>876</v>
      </c>
      <c r="D72" s="1" t="s">
        <v>885</v>
      </c>
      <c r="E72" s="1" t="s">
        <v>886</v>
      </c>
      <c r="F72" s="1" t="s">
        <v>887</v>
      </c>
      <c r="G72" s="1" t="s">
        <v>888</v>
      </c>
      <c r="H72" s="1" t="s">
        <v>889</v>
      </c>
      <c r="I72" s="1" t="s">
        <v>890</v>
      </c>
      <c r="J72" s="1" t="s">
        <v>882</v>
      </c>
      <c r="K72" s="1" t="s">
        <v>883</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t="s">
        <v>829</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463</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130</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948</v>
      </c>
      <c r="G78" s="1" t="s">
        <v>949</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609</v>
      </c>
      <c r="E79" s="1" t="s">
        <v>957</v>
      </c>
      <c r="F79" s="1" t="s">
        <v>958</v>
      </c>
      <c r="G79" s="1" t="s">
        <v>959</v>
      </c>
      <c r="H79" s="1" t="s">
        <v>960</v>
      </c>
      <c r="I79" s="1" t="s">
        <v>961</v>
      </c>
      <c r="J79" s="1" t="s">
        <v>644</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207</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993</v>
      </c>
      <c r="K82" s="1" t="s">
        <v>788</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892</v>
      </c>
      <c r="G83" s="1">
        <v>127.0</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193</v>
      </c>
      <c r="D86" s="1" t="s">
        <v>1017</v>
      </c>
      <c r="E86" s="1" t="s">
        <v>1018</v>
      </c>
      <c r="F86" s="1" t="s">
        <v>1019</v>
      </c>
      <c r="G86" s="1" t="s">
        <v>1020</v>
      </c>
      <c r="H86" s="1" t="s">
        <v>1021</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1" t="s">
        <v>1026</v>
      </c>
      <c r="C87" s="1" t="s">
        <v>1027</v>
      </c>
      <c r="D87" s="1" t="s">
        <v>1028</v>
      </c>
      <c r="E87" s="1" t="s">
        <v>1029</v>
      </c>
      <c r="F87" s="1" t="s">
        <v>1030</v>
      </c>
      <c r="G87" s="1" t="s">
        <v>222</v>
      </c>
      <c r="H87" s="1" t="s">
        <v>1031</v>
      </c>
      <c r="I87" s="1" t="s">
        <v>1032</v>
      </c>
      <c r="J87" s="1" t="s">
        <v>1033</v>
      </c>
      <c r="K87" s="1" t="s">
        <v>1034</v>
      </c>
      <c r="L87" s="2"/>
      <c r="M87" s="2"/>
      <c r="N87" s="2"/>
      <c r="O87" s="2"/>
      <c r="P87" s="2"/>
      <c r="Q87" s="2"/>
      <c r="R87" s="2"/>
      <c r="S87" s="2"/>
      <c r="T87" s="2"/>
      <c r="U87" s="2"/>
      <c r="V87" s="2"/>
      <c r="W87" s="2"/>
      <c r="X87" s="2"/>
      <c r="Y87" s="2"/>
      <c r="Z87" s="2"/>
    </row>
    <row r="88" ht="15.75" customHeight="1">
      <c r="A88" s="1" t="s">
        <v>1035</v>
      </c>
      <c r="B88" s="1" t="s">
        <v>829</v>
      </c>
      <c r="C88" s="1" t="s">
        <v>205</v>
      </c>
      <c r="D88" s="1" t="s">
        <v>1036</v>
      </c>
      <c r="E88" s="1" t="s">
        <v>1037</v>
      </c>
      <c r="F88" s="1" t="s">
        <v>1038</v>
      </c>
      <c r="G88" s="1" t="s">
        <v>1039</v>
      </c>
      <c r="H88" s="1" t="s">
        <v>1040</v>
      </c>
      <c r="I88" s="1" t="s">
        <v>1041</v>
      </c>
      <c r="J88" s="1">
        <v>37.0</v>
      </c>
      <c r="K88" s="1" t="s">
        <v>1042</v>
      </c>
      <c r="L88" s="2"/>
      <c r="M88" s="2"/>
      <c r="N88" s="2"/>
      <c r="O88" s="2"/>
      <c r="P88" s="2"/>
      <c r="Q88" s="2"/>
      <c r="R88" s="2"/>
      <c r="S88" s="2"/>
      <c r="T88" s="2"/>
      <c r="U88" s="2"/>
      <c r="V88" s="2"/>
      <c r="W88" s="2"/>
      <c r="X88" s="2"/>
      <c r="Y88" s="2"/>
      <c r="Z88" s="2"/>
    </row>
    <row r="89" ht="15.75" customHeight="1">
      <c r="A89" s="1" t="s">
        <v>1043</v>
      </c>
      <c r="B89" s="1" t="s">
        <v>1044</v>
      </c>
      <c r="C89" s="1" t="s">
        <v>1045</v>
      </c>
      <c r="D89" s="1" t="s">
        <v>1046</v>
      </c>
      <c r="E89" s="1" t="s">
        <v>1047</v>
      </c>
      <c r="F89" s="1" t="s">
        <v>1048</v>
      </c>
      <c r="G89" s="1" t="s">
        <v>1049</v>
      </c>
      <c r="H89" s="1" t="s">
        <v>1050</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v>13.0</v>
      </c>
      <c r="E90" s="1" t="s">
        <v>1057</v>
      </c>
      <c r="F90" s="1" t="s">
        <v>1058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332</v>
      </c>
      <c r="E91" s="1" t="s">
        <v>1067</v>
      </c>
      <c r="F91" s="1" t="s">
        <v>1068</v>
      </c>
      <c r="G91" s="1" t="s">
        <v>782</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1065</v>
      </c>
      <c r="C92" s="1" t="s">
        <v>1066</v>
      </c>
      <c r="D92" s="1" t="s">
        <v>1074</v>
      </c>
      <c r="E92" s="1" t="s">
        <v>1075</v>
      </c>
      <c r="F92" s="1" t="s">
        <v>1076</v>
      </c>
      <c r="G92" s="1" t="s">
        <v>1077</v>
      </c>
      <c r="H92" s="1" t="s">
        <v>1078</v>
      </c>
      <c r="I92" s="1" t="s">
        <v>1079</v>
      </c>
      <c r="J92" s="1" t="s">
        <v>1080</v>
      </c>
      <c r="K92" s="1" t="s">
        <v>1072</v>
      </c>
      <c r="L92" s="2"/>
      <c r="M92" s="2"/>
      <c r="N92" s="2"/>
      <c r="O92" s="2"/>
      <c r="P92" s="2"/>
      <c r="Q92" s="2"/>
      <c r="R92" s="2"/>
      <c r="S92" s="2"/>
      <c r="T92" s="2"/>
      <c r="U92" s="2"/>
      <c r="V92" s="2"/>
      <c r="W92" s="2"/>
      <c r="X92" s="2"/>
      <c r="Y92" s="2"/>
      <c r="Z92" s="2"/>
    </row>
    <row r="93" ht="15.75" customHeight="1">
      <c r="A93" s="1" t="s">
        <v>1081</v>
      </c>
      <c r="B93" s="1" t="s">
        <v>1082</v>
      </c>
      <c r="C93" s="1" t="s">
        <v>1083</v>
      </c>
      <c r="D93" s="1" t="s">
        <v>1004</v>
      </c>
      <c r="E93" s="1" t="s">
        <v>1084</v>
      </c>
      <c r="F93" s="1" t="s">
        <v>1085</v>
      </c>
      <c r="G93" s="1" t="s">
        <v>1086</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1094</v>
      </c>
      <c r="E94" s="1" t="s">
        <v>1049</v>
      </c>
      <c r="F94" s="1" t="s">
        <v>1095</v>
      </c>
      <c r="G94" s="1" t="s">
        <v>1096</v>
      </c>
      <c r="H94" s="1" t="s">
        <v>193</v>
      </c>
      <c r="I94" s="1" t="s">
        <v>1097</v>
      </c>
      <c r="J94" s="1" t="s">
        <v>757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664</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1122</v>
      </c>
      <c r="D97" s="1" t="s">
        <v>1123</v>
      </c>
      <c r="E97" s="1" t="s">
        <v>1124</v>
      </c>
      <c r="F97" s="1" t="s">
        <v>1125</v>
      </c>
      <c r="G97" s="1" t="s">
        <v>1126</v>
      </c>
      <c r="H97" s="1" t="s">
        <v>1127</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v>-4.0</v>
      </c>
      <c r="G98" s="1" t="s">
        <v>1136</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1142</v>
      </c>
      <c r="C99" s="1" t="s">
        <v>1143</v>
      </c>
      <c r="D99" s="1" t="s">
        <v>1144</v>
      </c>
      <c r="E99" s="1" t="s">
        <v>1145</v>
      </c>
      <c r="F99" s="1" t="s">
        <v>1146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568</v>
      </c>
      <c r="C100" s="1" t="s">
        <v>1153</v>
      </c>
      <c r="D100" s="1" t="s">
        <v>1154</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1191</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1197</v>
      </c>
      <c r="D104" s="1" t="s">
        <v>1198</v>
      </c>
      <c r="E104" s="1" t="s">
        <v>1199</v>
      </c>
      <c r="F104" s="1" t="s">
        <v>1200</v>
      </c>
      <c r="G104" s="1" t="s">
        <v>1201</v>
      </c>
      <c r="H104" s="1" t="s">
        <v>1202</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1207</v>
      </c>
      <c r="B106" s="1" t="s">
        <v>1208</v>
      </c>
      <c r="C106" s="1" t="s">
        <v>1016</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1002</v>
      </c>
      <c r="F107" s="1" t="s">
        <v>262</v>
      </c>
      <c r="G107" s="1" t="s">
        <v>1221</v>
      </c>
      <c r="H107" s="1" t="s">
        <v>1222</v>
      </c>
      <c r="I107" s="1" t="s">
        <v>1223</v>
      </c>
      <c r="J107" s="1" t="s">
        <v>1224</v>
      </c>
      <c r="K107" s="1" t="s">
        <v>636</v>
      </c>
      <c r="L107" s="2"/>
      <c r="M107" s="2"/>
      <c r="N107" s="2"/>
      <c r="O107" s="2"/>
      <c r="P107" s="2"/>
      <c r="Q107" s="2"/>
      <c r="R107" s="2"/>
      <c r="S107" s="2"/>
      <c r="T107" s="2"/>
      <c r="U107" s="2"/>
      <c r="V107" s="2"/>
      <c r="W107" s="2"/>
      <c r="X107" s="2"/>
      <c r="Y107" s="2"/>
      <c r="Z107" s="2"/>
    </row>
    <row r="108" ht="15.75" customHeight="1">
      <c r="A108" s="1" t="s">
        <v>1225</v>
      </c>
      <c r="B108" s="1" t="s">
        <v>1226</v>
      </c>
      <c r="C108" s="1" t="s">
        <v>1227</v>
      </c>
      <c r="D108" s="1" t="s">
        <v>1228</v>
      </c>
      <c r="E108" s="1" t="s">
        <v>1229</v>
      </c>
      <c r="F108" s="1" t="s">
        <v>1230</v>
      </c>
      <c r="G108" s="1" t="s">
        <v>1231</v>
      </c>
      <c r="H108" s="1" t="s">
        <v>1232</v>
      </c>
      <c r="I108" s="1" t="s">
        <v>1233</v>
      </c>
      <c r="J108" s="1" t="s">
        <v>1234</v>
      </c>
      <c r="K108" s="1" t="s">
        <v>1235</v>
      </c>
      <c r="L108" s="2"/>
      <c r="M108" s="2"/>
      <c r="N108" s="2"/>
      <c r="O108" s="2"/>
      <c r="P108" s="2"/>
      <c r="Q108" s="2"/>
      <c r="R108" s="2"/>
      <c r="S108" s="2"/>
      <c r="T108" s="2"/>
      <c r="U108" s="2"/>
      <c r="V108" s="2"/>
      <c r="W108" s="2"/>
      <c r="X108" s="2"/>
      <c r="Y108" s="2"/>
      <c r="Z108" s="2"/>
    </row>
    <row r="109" ht="15.75" customHeight="1">
      <c r="A109" s="1" t="s">
        <v>1236</v>
      </c>
      <c r="B109" s="1" t="s">
        <v>1237</v>
      </c>
      <c r="C109" s="1" t="s">
        <v>1238</v>
      </c>
      <c r="D109" s="1" t="s">
        <v>821</v>
      </c>
      <c r="E109" s="1" t="s">
        <v>1239</v>
      </c>
      <c r="F109" s="1" t="s">
        <v>1240</v>
      </c>
      <c r="G109" s="1" t="s">
        <v>1241</v>
      </c>
      <c r="H109" s="1" t="s">
        <v>1242</v>
      </c>
      <c r="I109" s="1" t="s">
        <v>472</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527</v>
      </c>
      <c r="C110" s="1" t="s">
        <v>1246</v>
      </c>
      <c r="D110" s="1" t="s">
        <v>1247</v>
      </c>
      <c r="E110" s="1" t="s">
        <v>1248</v>
      </c>
      <c r="F110" s="1" t="s">
        <v>1249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1260</v>
      </c>
      <c r="G111" s="1" t="s">
        <v>1261</v>
      </c>
      <c r="H111" s="1" t="s">
        <v>1262</v>
      </c>
      <c r="I111" s="1" t="s">
        <v>1263</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1269</v>
      </c>
      <c r="E112" s="1" t="s">
        <v>1270</v>
      </c>
      <c r="F112" s="1" t="s">
        <v>1271</v>
      </c>
      <c r="G112" s="1" t="s">
        <v>1272</v>
      </c>
      <c r="H112" s="1" t="s">
        <v>1273</v>
      </c>
      <c r="I112" s="1" t="s">
        <v>1274</v>
      </c>
      <c r="J112" s="1" t="s">
        <v>665</v>
      </c>
      <c r="K112" s="1" t="s">
        <v>1275</v>
      </c>
      <c r="L112" s="2"/>
      <c r="M112" s="2"/>
      <c r="N112" s="2"/>
      <c r="O112" s="2"/>
      <c r="P112" s="2"/>
      <c r="Q112" s="2"/>
      <c r="R112" s="2"/>
      <c r="S112" s="2"/>
      <c r="T112" s="2"/>
      <c r="U112" s="2"/>
      <c r="V112" s="2"/>
      <c r="W112" s="2"/>
      <c r="X112" s="2"/>
      <c r="Y112" s="2"/>
      <c r="Z112" s="2"/>
    </row>
    <row r="113" ht="15.75" customHeight="1">
      <c r="A113" s="1" t="s">
        <v>1276</v>
      </c>
      <c r="B113" s="1" t="s">
        <v>1277</v>
      </c>
      <c r="C113" s="1" t="s">
        <v>1278</v>
      </c>
      <c r="D113" s="1" t="s">
        <v>1279</v>
      </c>
      <c r="E113" s="1" t="s">
        <v>1280</v>
      </c>
      <c r="F113" s="1" t="s">
        <v>1281</v>
      </c>
      <c r="G113" s="1" t="s">
        <v>513</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v>-15.0</v>
      </c>
      <c r="E115" s="1" t="s">
        <v>1300</v>
      </c>
      <c r="F115" s="1" t="s">
        <v>1301</v>
      </c>
      <c r="G115" s="1" t="s">
        <v>1302</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1312</v>
      </c>
      <c r="G116" s="1" t="s">
        <v>1313</v>
      </c>
      <c r="H116" s="1" t="s">
        <v>1314</v>
      </c>
      <c r="I116" s="1" t="s">
        <v>1315</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t="s">
        <v>1319</v>
      </c>
      <c r="C117" s="1" t="s">
        <v>1320</v>
      </c>
      <c r="D117" s="1" t="s">
        <v>1321</v>
      </c>
      <c r="E117" s="1" t="s">
        <v>1013</v>
      </c>
      <c r="F117" s="1" t="s">
        <v>1322</v>
      </c>
      <c r="G117" s="1" t="s">
        <v>593</v>
      </c>
      <c r="H117" s="1" t="s">
        <v>1323</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1330</v>
      </c>
      <c r="E118" s="1" t="s">
        <v>1331</v>
      </c>
      <c r="F118" s="1" t="s">
        <v>1332</v>
      </c>
      <c r="G118" s="1" t="s">
        <v>1333</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627</v>
      </c>
      <c r="D119" s="1" t="s">
        <v>1340</v>
      </c>
      <c r="E119" s="1" t="s">
        <v>1341</v>
      </c>
      <c r="F119" s="1" t="s">
        <v>1342</v>
      </c>
      <c r="G119" s="1" t="s">
        <v>1343</v>
      </c>
      <c r="H119" s="1">
        <v>15.0</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976</v>
      </c>
      <c r="E120" s="1" t="s">
        <v>1350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1187</v>
      </c>
      <c r="D121" s="1" t="s">
        <v>1359</v>
      </c>
      <c r="E121" s="1" t="s">
        <v>1360</v>
      </c>
      <c r="F121" s="1" t="s">
        <v>1361</v>
      </c>
      <c r="G121" s="1" t="s">
        <v>1362</v>
      </c>
      <c r="H121" s="1" t="s">
        <v>1363</v>
      </c>
      <c r="I121" s="1" t="s">
        <v>1364</v>
      </c>
      <c r="J121" s="1" t="s">
        <v>1365</v>
      </c>
      <c r="K121" s="1" t="s">
        <v>1366</v>
      </c>
      <c r="L121" s="2"/>
      <c r="M121" s="2"/>
      <c r="N121" s="2"/>
      <c r="O121" s="2"/>
      <c r="P121" s="2"/>
      <c r="Q121" s="2"/>
      <c r="R121" s="2"/>
      <c r="S121" s="2"/>
      <c r="T121" s="2"/>
      <c r="U121" s="2"/>
      <c r="V121" s="2"/>
      <c r="W121" s="2"/>
      <c r="X121" s="2"/>
      <c r="Y121" s="2"/>
      <c r="Z121" s="2"/>
    </row>
    <row r="122" ht="15.75" customHeight="1">
      <c r="A122" s="1" t="s">
        <v>1367</v>
      </c>
      <c r="B122" s="1" t="s">
        <v>463</v>
      </c>
      <c r="C122" s="1" t="s">
        <v>566</v>
      </c>
      <c r="D122" s="1" t="s">
        <v>1368</v>
      </c>
      <c r="E122" s="1" t="s">
        <v>1369</v>
      </c>
      <c r="F122" s="1" t="s">
        <v>1083</v>
      </c>
      <c r="G122" s="1" t="s">
        <v>412</v>
      </c>
      <c r="H122" s="1" t="s">
        <v>1370</v>
      </c>
      <c r="I122" s="1" t="s">
        <v>1371</v>
      </c>
      <c r="J122" s="1" t="s">
        <v>1372</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v>-35.0</v>
      </c>
      <c r="D123" s="1" t="s">
        <v>1376</v>
      </c>
      <c r="E123" s="1" t="s">
        <v>1377</v>
      </c>
      <c r="F123" s="1" t="s">
        <v>1378</v>
      </c>
      <c r="G123" s="1" t="s">
        <v>1379</v>
      </c>
      <c r="H123" s="1" t="s">
        <v>1380</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628</v>
      </c>
      <c r="C124" s="1" t="s">
        <v>1385</v>
      </c>
      <c r="D124" s="1" t="s">
        <v>1386</v>
      </c>
      <c r="E124" s="1" t="s">
        <v>1387</v>
      </c>
      <c r="F124" s="1" t="s">
        <v>1388</v>
      </c>
      <c r="G124" s="1" t="s">
        <v>1389</v>
      </c>
      <c r="H124" s="1" t="s">
        <v>1390</v>
      </c>
      <c r="I124" s="1" t="s">
        <v>1391</v>
      </c>
      <c r="J124" s="1" t="s">
        <v>1392</v>
      </c>
      <c r="K124" s="1" t="s">
        <v>1393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1408</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1416</v>
      </c>
      <c r="I3" s="1" t="s">
        <v>1409</v>
      </c>
      <c r="J3" s="2"/>
      <c r="K3" s="2"/>
      <c r="L3" s="2"/>
      <c r="M3" s="2"/>
      <c r="N3" s="2"/>
      <c r="O3" s="2"/>
      <c r="P3" s="2"/>
      <c r="Q3" s="2"/>
      <c r="R3" s="2"/>
      <c r="S3" s="2"/>
      <c r="T3" s="2"/>
      <c r="U3" s="2"/>
      <c r="V3" s="2"/>
      <c r="W3" s="2"/>
      <c r="X3" s="2"/>
      <c r="Y3" s="2"/>
      <c r="Z3" s="2"/>
    </row>
    <row r="4">
      <c r="A4" s="1" t="s">
        <v>1417</v>
      </c>
      <c r="B4" s="1" t="s">
        <v>1403</v>
      </c>
      <c r="C4" s="1" t="s">
        <v>1404</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1410</v>
      </c>
      <c r="B5" s="1" t="s">
        <v>1409</v>
      </c>
      <c r="C5" s="1" t="s">
        <v>1411</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1409</v>
      </c>
      <c r="C7" s="1" t="s">
        <v>1409</v>
      </c>
      <c r="D7" s="1" t="s">
        <v>1409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1409</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1" t="s">
        <v>1460</v>
      </c>
      <c r="I9" s="1" t="s">
        <v>1461</v>
      </c>
      <c r="J9" s="2"/>
      <c r="K9" s="2"/>
      <c r="L9" s="2"/>
      <c r="M9" s="2"/>
      <c r="N9" s="2"/>
      <c r="O9" s="2"/>
      <c r="P9" s="2"/>
      <c r="Q9" s="2"/>
      <c r="R9" s="2"/>
      <c r="S9" s="2"/>
      <c r="T9" s="2"/>
      <c r="U9" s="2"/>
      <c r="V9" s="2"/>
      <c r="W9" s="2"/>
      <c r="X9" s="2"/>
      <c r="Y9" s="2"/>
      <c r="Z9" s="2"/>
    </row>
    <row r="10">
      <c r="A10" s="1" t="s">
        <v>1462</v>
      </c>
      <c r="B10" s="1" t="s">
        <v>1454</v>
      </c>
      <c r="C10" s="1" t="s">
        <v>1455</v>
      </c>
      <c r="D10" s="1" t="s">
        <v>1463</v>
      </c>
      <c r="E10" s="1" t="s">
        <v>1464</v>
      </c>
      <c r="F10" s="1" t="s">
        <v>1465</v>
      </c>
      <c r="G10" s="1" t="s">
        <v>1466</v>
      </c>
      <c r="H10" s="1" t="s">
        <v>1467</v>
      </c>
      <c r="I10" s="1" t="s">
        <v>1468</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1473</v>
      </c>
      <c r="F11" s="1" t="s">
        <v>1474</v>
      </c>
      <c r="G11" s="1" t="s">
        <v>1475</v>
      </c>
      <c r="H11" s="1" t="s">
        <v>1476</v>
      </c>
      <c r="I11" s="1" t="s">
        <v>1477</v>
      </c>
      <c r="J11" s="2"/>
      <c r="K11" s="2"/>
      <c r="L11" s="2"/>
      <c r="M11" s="2"/>
      <c r="N11" s="2"/>
      <c r="O11" s="2"/>
      <c r="P11" s="2"/>
      <c r="Q11" s="2"/>
      <c r="R11" s="2"/>
      <c r="S11" s="2"/>
      <c r="T11" s="2"/>
      <c r="U11" s="2"/>
      <c r="V11" s="2"/>
      <c r="W11" s="2"/>
      <c r="X11" s="2"/>
      <c r="Y11" s="2"/>
      <c r="Z11" s="2"/>
    </row>
    <row r="12">
      <c r="A12" s="1" t="s">
        <v>1478</v>
      </c>
      <c r="B12" s="1" t="s">
        <v>1479</v>
      </c>
      <c r="C12" s="1" t="s">
        <v>1480</v>
      </c>
      <c r="D12" s="1" t="s">
        <v>1481</v>
      </c>
      <c r="E12" s="1" t="s">
        <v>1482</v>
      </c>
      <c r="F12" s="1" t="s">
        <v>1483</v>
      </c>
      <c r="G12" s="1" t="s">
        <v>1484</v>
      </c>
      <c r="H12" s="1" t="s">
        <v>1485</v>
      </c>
      <c r="I12" s="1" t="s">
        <v>1486</v>
      </c>
      <c r="J12" s="2"/>
      <c r="K12" s="2"/>
      <c r="L12" s="2"/>
      <c r="M12" s="2"/>
      <c r="N12" s="2"/>
      <c r="O12" s="2"/>
      <c r="P12" s="2"/>
      <c r="Q12" s="2"/>
      <c r="R12" s="2"/>
      <c r="S12" s="2"/>
      <c r="T12" s="2"/>
      <c r="U12" s="2"/>
      <c r="V12" s="2"/>
      <c r="W12" s="2"/>
      <c r="X12" s="2"/>
      <c r="Y12" s="2"/>
      <c r="Z12" s="2"/>
    </row>
    <row r="13">
      <c r="A13" s="1" t="s">
        <v>1487</v>
      </c>
      <c r="B13" s="1" t="s">
        <v>1409</v>
      </c>
      <c r="C13" s="1" t="s">
        <v>1488</v>
      </c>
      <c r="D13" s="1" t="s">
        <v>1409</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1409</v>
      </c>
      <c r="C14" s="1" t="s">
        <v>1495</v>
      </c>
      <c r="D14" s="1" t="s">
        <v>1409</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1409</v>
      </c>
      <c r="C15" s="1" t="s">
        <v>1409</v>
      </c>
      <c r="D15" s="1" t="s">
        <v>1409</v>
      </c>
      <c r="E15" s="1" t="s">
        <v>1409</v>
      </c>
      <c r="F15" s="1" t="s">
        <v>1409</v>
      </c>
      <c r="G15" s="1" t="s">
        <v>1409</v>
      </c>
      <c r="H15" s="1" t="s">
        <v>1409</v>
      </c>
      <c r="I15" s="1" t="s">
        <v>1409</v>
      </c>
      <c r="J15" s="2"/>
      <c r="K15" s="2"/>
      <c r="L15" s="2"/>
      <c r="M15" s="2"/>
      <c r="N15" s="2"/>
      <c r="O15" s="2"/>
      <c r="P15" s="2"/>
      <c r="Q15" s="2"/>
      <c r="R15" s="2"/>
      <c r="S15" s="2"/>
      <c r="T15" s="2"/>
      <c r="U15" s="2"/>
      <c r="V15" s="2"/>
      <c r="W15" s="2"/>
      <c r="X15" s="2"/>
      <c r="Y15" s="2"/>
      <c r="Z15" s="2"/>
    </row>
    <row r="16">
      <c r="A16" s="1" t="s">
        <v>1502</v>
      </c>
      <c r="B16" s="1" t="s">
        <v>1409</v>
      </c>
      <c r="C16" s="1" t="s">
        <v>1409</v>
      </c>
      <c r="D16" s="1" t="s">
        <v>1409</v>
      </c>
      <c r="E16" s="1" t="s">
        <v>1409</v>
      </c>
      <c r="F16" s="1" t="s">
        <v>1409</v>
      </c>
      <c r="G16" s="1" t="s">
        <v>1409</v>
      </c>
      <c r="H16" s="1" t="s">
        <v>1409</v>
      </c>
      <c r="I16" s="1" t="s">
        <v>1409</v>
      </c>
      <c r="J16" s="2"/>
      <c r="K16" s="2"/>
      <c r="L16" s="2"/>
      <c r="M16" s="2"/>
      <c r="N16" s="2"/>
      <c r="O16" s="2"/>
      <c r="P16" s="2"/>
      <c r="Q16" s="2"/>
      <c r="R16" s="2"/>
      <c r="S16" s="2"/>
      <c r="T16" s="2"/>
      <c r="U16" s="2"/>
      <c r="V16" s="2"/>
      <c r="W16" s="2"/>
      <c r="X16" s="2"/>
      <c r="Y16" s="2"/>
      <c r="Z16" s="2"/>
    </row>
    <row r="17">
      <c r="A17" s="1" t="s">
        <v>1503</v>
      </c>
      <c r="B17" s="1" t="s">
        <v>183</v>
      </c>
      <c r="C17" s="1" t="s">
        <v>184</v>
      </c>
      <c r="D17" s="1" t="s">
        <v>185</v>
      </c>
      <c r="E17" s="1" t="s">
        <v>186</v>
      </c>
      <c r="F17" s="1" t="s">
        <v>187</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1409</v>
      </c>
      <c r="C18" s="1" t="s">
        <v>1409</v>
      </c>
      <c r="D18" s="1" t="s">
        <v>1409</v>
      </c>
      <c r="E18" s="1" t="s">
        <v>1409</v>
      </c>
      <c r="F18" s="1" t="s">
        <v>1409</v>
      </c>
      <c r="G18" s="1" t="s">
        <v>1409</v>
      </c>
      <c r="H18" s="1" t="s">
        <v>1409</v>
      </c>
      <c r="I18" s="1" t="s">
        <v>1409</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1537</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1409</v>
      </c>
      <c r="C23" s="1" t="s">
        <v>1409</v>
      </c>
      <c r="D23" s="1" t="s">
        <v>1545</v>
      </c>
      <c r="E23" s="1" t="s">
        <v>1546</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1564</v>
      </c>
      <c r="I25" s="1" t="s">
        <v>1409</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1" t="s">
        <v>1583</v>
      </c>
      <c r="C8" s="2"/>
      <c r="D8" s="2"/>
      <c r="E8" s="2"/>
      <c r="F8" s="2"/>
      <c r="G8" s="2"/>
      <c r="H8" s="2"/>
      <c r="I8" s="2"/>
      <c r="J8" s="2"/>
      <c r="K8" s="2"/>
      <c r="L8" s="2"/>
      <c r="M8" s="2"/>
      <c r="N8" s="2"/>
      <c r="O8" s="2"/>
      <c r="P8" s="2"/>
      <c r="Q8" s="2"/>
      <c r="R8" s="2"/>
      <c r="S8" s="2"/>
      <c r="T8" s="2"/>
      <c r="U8" s="2"/>
      <c r="V8" s="2"/>
      <c r="W8" s="2"/>
      <c r="X8" s="2"/>
      <c r="Y8" s="2"/>
      <c r="Z8" s="2"/>
    </row>
    <row r="9">
      <c r="A9" s="3" t="s">
        <v>1584</v>
      </c>
      <c r="B9" s="4"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1589</v>
      </c>
      <c r="C11" s="2"/>
      <c r="D11" s="2"/>
      <c r="E11" s="2"/>
      <c r="F11" s="2"/>
      <c r="G11" s="2"/>
      <c r="H11" s="2"/>
      <c r="I11" s="2"/>
      <c r="J11" s="2"/>
      <c r="K11" s="2"/>
      <c r="L11" s="2"/>
      <c r="M11" s="2"/>
      <c r="N11" s="2"/>
      <c r="O11" s="2"/>
      <c r="P11" s="2"/>
      <c r="Q11" s="2"/>
      <c r="R11" s="2"/>
      <c r="S11" s="2"/>
      <c r="T11" s="2"/>
      <c r="U11" s="2"/>
      <c r="V11" s="2"/>
      <c r="W11" s="2"/>
      <c r="X11" s="2"/>
      <c r="Y11" s="2"/>
      <c r="Z11" s="2"/>
    </row>
    <row r="12">
      <c r="A12" s="3" t="s">
        <v>1590</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1594</v>
      </c>
      <c r="C14" s="2"/>
      <c r="D14" s="2"/>
      <c r="E14" s="2"/>
      <c r="F14" s="2"/>
      <c r="G14" s="2"/>
      <c r="H14" s="2"/>
      <c r="I14" s="2"/>
      <c r="J14" s="2"/>
      <c r="K14" s="2"/>
      <c r="L14" s="2"/>
      <c r="M14" s="2"/>
      <c r="N14" s="2"/>
      <c r="O14" s="2"/>
      <c r="P14" s="2"/>
      <c r="Q14" s="2"/>
      <c r="R14" s="2"/>
      <c r="S14" s="2"/>
      <c r="T14" s="2"/>
      <c r="U14" s="2"/>
      <c r="V14" s="2"/>
      <c r="W14" s="2"/>
      <c r="X14" s="2"/>
      <c r="Y14" s="2"/>
      <c r="Z14" s="2"/>
    </row>
    <row r="15">
      <c r="A15" s="3" t="s">
        <v>1595</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t="s">
        <v>1597</v>
      </c>
      <c r="C16" s="2"/>
      <c r="D16" s="2"/>
      <c r="E16" s="2"/>
      <c r="F16" s="2"/>
      <c r="G16" s="2"/>
      <c r="H16" s="2"/>
      <c r="I16" s="2"/>
      <c r="J16" s="2"/>
      <c r="K16" s="2"/>
      <c r="L16" s="2"/>
      <c r="M16" s="2"/>
      <c r="N16" s="2"/>
      <c r="O16" s="2"/>
      <c r="P16" s="2"/>
      <c r="Q16" s="2"/>
      <c r="R16" s="2"/>
      <c r="S16" s="2"/>
      <c r="T16" s="2"/>
      <c r="U16" s="2"/>
      <c r="V16" s="2"/>
      <c r="W16" s="2"/>
      <c r="X16" s="2"/>
      <c r="Y16" s="2"/>
      <c r="Z16" s="2"/>
    </row>
    <row r="17">
      <c r="A17" s="3" t="s">
        <v>1598</v>
      </c>
      <c r="B17" s="1">
        <v>839.0</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t="s">
        <v>1600</v>
      </c>
      <c r="C18" s="2"/>
      <c r="D18" s="2"/>
      <c r="E18" s="2"/>
      <c r="F18" s="2"/>
      <c r="G18" s="2"/>
      <c r="H18" s="2"/>
      <c r="I18" s="2"/>
      <c r="J18" s="2"/>
      <c r="K18" s="2"/>
      <c r="L18" s="2"/>
      <c r="M18" s="2"/>
      <c r="N18" s="2"/>
      <c r="O18" s="2"/>
      <c r="P18" s="2"/>
      <c r="Q18" s="2"/>
      <c r="R18" s="2"/>
      <c r="S18" s="2"/>
      <c r="T18" s="2"/>
      <c r="U18" s="2"/>
      <c r="V18" s="2"/>
      <c r="W18" s="2"/>
      <c r="X18" s="2"/>
      <c r="Y18" s="2"/>
      <c r="Z18" s="2"/>
    </row>
    <row r="19">
      <c r="A19" s="3" t="s">
        <v>1601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4" t="s">
        <v>1609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1612</v>
      </c>
      <c r="B29" s="1">
        <v>9.66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1613</v>
      </c>
      <c r="B30" s="1">
        <v>9.53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1614</v>
      </c>
      <c r="B31" s="1">
        <v>9.32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1615</v>
      </c>
      <c r="B32" s="1">
        <v>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1616</v>
      </c>
      <c r="B33" s="1">
        <v>9.66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1617</v>
      </c>
      <c r="B34" s="1">
        <v>9.53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1618</v>
      </c>
      <c r="B35" s="1">
        <v>9.32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1619</v>
      </c>
      <c r="B36" s="1">
        <v>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1620</v>
      </c>
      <c r="B37" s="1">
        <v>1.314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1621</v>
      </c>
      <c r="B38" s="1">
        <v>-35.465282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1622</v>
      </c>
      <c r="B39" s="1">
        <v>1281084.0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1623</v>
      </c>
      <c r="B40" s="1">
        <v>1281084.0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1624</v>
      </c>
      <c r="B41" s="1">
        <v>1976300.0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1625</v>
      </c>
      <c r="B42" s="1">
        <v>1146440.0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1626</v>
      </c>
      <c r="B43" s="1">
        <v>1146440.0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1627</v>
      </c>
      <c r="B44" s="1">
        <v>9.94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1628</v>
      </c>
      <c r="B45" s="1">
        <v>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1631</v>
      </c>
      <c r="B48" s="1">
        <v>1.413426944E9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1632</v>
      </c>
      <c r="B49" s="1">
        <v>4.88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1633</v>
      </c>
      <c r="B50" s="1">
        <v>17.34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1634</v>
      </c>
      <c r="B51" s="1">
        <v>2.4678378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1635</v>
      </c>
      <c r="B52" s="1">
        <v>9.1206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1636</v>
      </c>
      <c r="B53" s="1">
        <v>9.1857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1637</v>
      </c>
      <c r="B54" s="1" t="s">
        <v>1638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1.875958656E9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-0.31056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1.02068613E8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1.41768E8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1.096575E7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1.059422E7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1647</v>
      </c>
      <c r="B63" s="1">
        <v>0.0774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1648</v>
      </c>
      <c r="B64" s="1">
        <v>0.25577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1649</v>
      </c>
      <c r="B65" s="1">
        <v>0.57822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1650</v>
      </c>
      <c r="B66" s="1">
        <v>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1651</v>
      </c>
      <c r="B67" s="1">
        <v>0.0956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1652</v>
      </c>
      <c r="B68" s="1">
        <v>1.41768E8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1653</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1657</v>
      </c>
      <c r="B73" s="1">
        <v>-1.77868992E8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1658</v>
      </c>
      <c r="B74" s="1">
        <v>-1.26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1659</v>
      </c>
      <c r="B75" s="1">
        <v>-0.65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1660</v>
      </c>
      <c r="B76" s="1" t="s">
        <v>1661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1.4720832E9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3.275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-29.965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-0.35341364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t="s">
        <v>1668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t="s">
        <v>1670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t="s">
        <v>1674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t="s">
        <v>1674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1.150119E9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t="s">
        <v>1678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1682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t="s">
        <v>1684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v>9.97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v>16.875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v>1.58333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t="s">
        <v>1693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8.0976E7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v>0.571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-6.2604E7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5.63854016E8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1.054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2.32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5.72739008E8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v>2535.201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1703</v>
      </c>
      <c r="B110" s="1">
        <v>4.083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1">
        <v>-0.12096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1705</v>
      </c>
      <c r="B112" s="1">
        <v>-211.37137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1706</v>
      </c>
      <c r="B113" s="1">
        <v>3.97864E8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1707</v>
      </c>
      <c r="B114" s="1">
        <v>-1.25792624E8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1708</v>
      </c>
      <c r="B115" s="1">
        <v>-8.0178E7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1709</v>
      </c>
      <c r="B116" s="1">
        <v>0.274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1710</v>
      </c>
      <c r="B117" s="1">
        <v>0.69467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1711</v>
      </c>
      <c r="B118" s="1">
        <v>-0.10931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1712</v>
      </c>
      <c r="B119" s="1">
        <v>-0.20353001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1713</v>
      </c>
      <c r="B120" s="1" t="s">
        <v>1638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-49.0</v>
      </c>
      <c r="D3" s="1">
        <v>28.0</v>
      </c>
      <c r="E3" s="1">
        <v>-2.0</v>
      </c>
      <c r="F3" s="1">
        <v>-8.0</v>
      </c>
      <c r="G3" s="1">
        <v>-25.0</v>
      </c>
      <c r="H3" s="1">
        <v>-19.0</v>
      </c>
      <c r="I3" s="1">
        <v>-94.0</v>
      </c>
      <c r="J3" s="1">
        <v>-53.0</v>
      </c>
      <c r="K3" s="1">
        <v>-66.0</v>
      </c>
      <c r="L3" s="1">
        <f>IF(K3*FORECAST(L2,B3:K3,B2:K2)&gt;0,FORECAST(L2,B3:K3,B2:K2),K3)*$X$1</f>
        <v>-71.53333333</v>
      </c>
      <c r="M3" s="1">
        <f>IF(L3*FORECAST(M2,B3:L3,B2:L2)&gt;0,FORECAST(M2,B3:L3,B2:L2),L3)*$X$1</f>
        <v>-79.24848485</v>
      </c>
      <c r="N3" s="1">
        <f>IF(M3*FORECAST(N2,B3:M3,B2:M2)&gt;0,FORECAST(N2,B3:M3,B2:M2),M3)*$X$1</f>
        <v>-86.96363636</v>
      </c>
      <c r="O3" s="1">
        <f>IF(N3*FORECAST(O2,B3:N3,B2:N2)&gt;0,FORECAST(O2,B3:N3,B2:N2),N3)*$X$1</f>
        <v>-94.67878788</v>
      </c>
      <c r="P3" s="1">
        <f>IF(O3*FORECAST(P2,B3:O3,B2:O2)&gt;0,FORECAST(P2,B3:O3,B2:O2),O3)*$X$1</f>
        <v>-102.3939394</v>
      </c>
      <c r="Q3" s="1">
        <f>IF(P3*FORECAST(Q2,B3:P3,B2:P2)&gt;0,FORECAST(Q2,B3:P3,B2:P2),P3)*$X$1</f>
        <v>-110.1090909</v>
      </c>
      <c r="R3" s="1">
        <f>IF(Q3*FORECAST(R2,B3:Q3,B2:Q2)&gt;0,FORECAST(R2,B3:Q3,B2:Q2),Q3)*$X$1</f>
        <v>-117.8242424</v>
      </c>
      <c r="S3" s="5">
        <f>IF(R3*FORECAST(S2,B3:R3,B2:R2)&gt;0,FORECAST(S2,B3:R3,B2:R2),R3)*$X$1</f>
        <v>-125.5393939</v>
      </c>
      <c r="T3" s="5">
        <f>IF(S3*FORECAST(T2,B3:S3,B2:S2)&gt;0,FORECAST(T2,B3:S3,B2:S2),S3)*$X$1</f>
        <v>-133.2545455</v>
      </c>
      <c r="U3" s="5">
        <f>IF(T3*FORECAST(U2,B3:T3,B2:T2)&gt;0,FORECAST(U2,B3:T3,B2:T2),T3)*$X$1</f>
        <v>-140.969697</v>
      </c>
      <c r="V3" s="5">
        <f>IF(U3*FORECAST(V2,B3:U3,B2:U2)&gt;0,FORECAST(V2,B3:U3,B2:U2),U3)*$X$1</f>
        <v>-148.6848485</v>
      </c>
      <c r="W3" s="5">
        <f>IF(V3*FORECAST(W2,B3:V3,B2:V2)&gt;0,FORECAST(W2,B3:V3,B2:V2),V3)*$X$1</f>
        <v>-156.4</v>
      </c>
      <c r="X3" s="2"/>
      <c r="Y3" s="2"/>
      <c r="Z3" s="2"/>
    </row>
    <row r="4">
      <c r="A4" s="3" t="s">
        <v>131</v>
      </c>
      <c r="B4" s="1">
        <v>62.0</v>
      </c>
      <c r="C4" s="1">
        <v>69.0</v>
      </c>
      <c r="D4" s="1">
        <v>26.0</v>
      </c>
      <c r="E4" s="1">
        <v>18.0</v>
      </c>
      <c r="F4" s="1">
        <v>16.0</v>
      </c>
      <c r="G4" s="1">
        <v>9.0</v>
      </c>
      <c r="H4" s="1">
        <v>-64.0</v>
      </c>
      <c r="I4" s="1">
        <v>168.0</v>
      </c>
      <c r="J4" s="1">
        <v>311.0</v>
      </c>
      <c r="K4" s="1">
        <v>321.0</v>
      </c>
      <c r="L4" s="2"/>
      <c r="M4" s="2"/>
      <c r="N4" s="2"/>
      <c r="O4" s="2"/>
      <c r="P4" s="2"/>
      <c r="Q4" s="2"/>
      <c r="R4" s="2"/>
      <c r="S4" s="2"/>
      <c r="T4" s="2"/>
      <c r="U4" s="2"/>
      <c r="V4" s="2"/>
      <c r="W4" s="2"/>
      <c r="X4" s="2"/>
      <c r="Y4" s="2"/>
      <c r="Z4" s="2"/>
    </row>
    <row r="5">
      <c r="A5" s="3" t="s">
        <v>1715</v>
      </c>
      <c r="B5" s="1">
        <v>8.0</v>
      </c>
      <c r="C5" s="1">
        <v>8.0</v>
      </c>
      <c r="D5" s="1">
        <v>8.0</v>
      </c>
      <c r="E5" s="1">
        <v>13.0</v>
      </c>
      <c r="F5" s="1">
        <v>35.0</v>
      </c>
      <c r="G5" s="1">
        <v>52.0</v>
      </c>
      <c r="H5" s="1">
        <v>67.0</v>
      </c>
      <c r="I5" s="1">
        <v>96.0</v>
      </c>
      <c r="J5" s="1">
        <v>103.0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(1+0.02)/(0.0789-0.02)</f>
        <v>-2708.455008</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NPV(0.0789,M3:W3)</f>
        <v>-804.0838302</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NPV(0.0789,M16:W16)</f>
        <v>-1174.704146</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-1978.787976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321.0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-2299.787976</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-19.0065122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-2708.455008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v>
      </c>
      <c r="C3" s="1">
        <v>-179.0</v>
      </c>
      <c r="D3" s="1">
        <v>-29.0</v>
      </c>
      <c r="E3" s="1">
        <v>-2.0</v>
      </c>
      <c r="F3" s="1">
        <v>-28.0</v>
      </c>
      <c r="G3" s="1">
        <v>-57.0</v>
      </c>
      <c r="H3" s="1">
        <v>-78.0</v>
      </c>
      <c r="I3" s="1">
        <v>-144.0</v>
      </c>
      <c r="J3" s="1">
        <v>-152.0</v>
      </c>
      <c r="K3" s="1">
        <v>-187.0</v>
      </c>
      <c r="L3" s="1">
        <f>IF(K3*FORECAST(L2,B3:K3,B2:K2)&gt;0,FORECAST(L2,B3:K3,B2:K2),K3)*$X$1</f>
        <v>-160.7333333</v>
      </c>
      <c r="M3" s="1">
        <f>IF(L3*FORECAST(M2,B3:L3,B2:L2)&gt;0,FORECAST(M2,B3:L3,B2:L2),L3)*$X$1</f>
        <v>-174.1757576</v>
      </c>
      <c r="N3" s="1">
        <f>IF(M3*FORECAST(N2,B3:M3,B2:M2)&gt;0,FORECAST(N2,B3:M3,B2:M2),M3)*$X$1</f>
        <v>-187.6181818</v>
      </c>
      <c r="O3" s="1">
        <f>IF(N3*FORECAST(O2,B3:N3,B2:N2)&gt;0,FORECAST(O2,B3:N3,B2:N2),N3)*$X$1</f>
        <v>-201.0606061</v>
      </c>
      <c r="P3" s="1">
        <f>IF(O3*FORECAST(P2,B3:O3,B2:O2)&gt;0,FORECAST(P2,B3:O3,B2:O2),O3)*$X$1</f>
        <v>-214.5030303</v>
      </c>
      <c r="Q3" s="1">
        <f>IF(P3*FORECAST(Q2,B3:P3,B2:P2)&gt;0,FORECAST(Q2,B3:P3,B2:P2),P3)*$X$1</f>
        <v>-227.9454545</v>
      </c>
      <c r="R3" s="1">
        <f>IF(Q3*FORECAST(R2,B3:Q3,B2:Q2)&gt;0,FORECAST(R2,B3:Q3,B2:Q2),Q3)*$X$1</f>
        <v>-241.3878788</v>
      </c>
      <c r="S3" s="5">
        <f>IF(R3*FORECAST(S2,B3:R3,B2:R2)&gt;0,FORECAST(S2,B3:R3,B2:R2),R3)*$X$1</f>
        <v>-254.830303</v>
      </c>
      <c r="T3" s="5">
        <f>IF(S3*FORECAST(T2,B3:S3,B2:S2)&gt;0,FORECAST(T2,B3:S3,B2:S2),S3)*$X$1</f>
        <v>-268.2727273</v>
      </c>
      <c r="U3" s="5">
        <f>IF(T3*FORECAST(U2,B3:T3,B2:T2)&gt;0,FORECAST(U2,B3:T3,B2:T2),T3)*$X$1</f>
        <v>-281.7151515</v>
      </c>
      <c r="V3" s="5">
        <f>IF(U3*FORECAST(V2,B3:U3,B2:U2)&gt;0,FORECAST(V2,B3:U3,B2:U2),U3)*$X$1</f>
        <v>-295.1575758</v>
      </c>
      <c r="W3" s="5">
        <f>IF(V3*FORECAST(W2,B3:V3,B2:V2)&gt;0,FORECAST(W2,B3:V3,B2:V2),V3)*$X$1</f>
        <v>-308.6</v>
      </c>
      <c r="X3" s="2"/>
      <c r="Y3" s="2"/>
      <c r="Z3" s="2"/>
    </row>
    <row r="4">
      <c r="A4" s="3" t="s">
        <v>131</v>
      </c>
      <c r="B4" s="1">
        <v>62.0</v>
      </c>
      <c r="C4" s="1">
        <v>69.0</v>
      </c>
      <c r="D4" s="1">
        <v>26.0</v>
      </c>
      <c r="E4" s="1">
        <v>18.0</v>
      </c>
      <c r="F4" s="1">
        <v>16.0</v>
      </c>
      <c r="G4" s="1">
        <v>9.0</v>
      </c>
      <c r="H4" s="1">
        <v>-64.0</v>
      </c>
      <c r="I4" s="1">
        <v>168.0</v>
      </c>
      <c r="J4" s="1">
        <v>311.0</v>
      </c>
      <c r="K4" s="1">
        <v>321.0</v>
      </c>
      <c r="L4" s="2"/>
      <c r="M4" s="2"/>
      <c r="N4" s="2"/>
      <c r="O4" s="2"/>
      <c r="P4" s="2"/>
      <c r="Q4" s="2"/>
      <c r="R4" s="2"/>
      <c r="S4" s="2"/>
      <c r="T4" s="2"/>
      <c r="U4" s="2"/>
      <c r="V4" s="2"/>
      <c r="W4" s="2"/>
      <c r="X4" s="2"/>
      <c r="Y4" s="2"/>
      <c r="Z4" s="2"/>
    </row>
    <row r="5">
      <c r="A5" s="3" t="s">
        <v>1715</v>
      </c>
      <c r="B5" s="1">
        <v>8.0</v>
      </c>
      <c r="C5" s="1">
        <v>8.0</v>
      </c>
      <c r="D5" s="1">
        <v>8.0</v>
      </c>
      <c r="E5" s="1">
        <v>13.0</v>
      </c>
      <c r="F5" s="1">
        <v>35.0</v>
      </c>
      <c r="G5" s="1">
        <v>52.0</v>
      </c>
      <c r="H5" s="1">
        <v>67.0</v>
      </c>
      <c r="I5" s="1">
        <v>96.0</v>
      </c>
      <c r="J5" s="1">
        <v>103.0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(1+0.02)/(0.0789-0.02)</f>
        <v>-5344.17657</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NPV(0.0789,M3:W3)</f>
        <v>-1660.070545</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NPV(0.0789,M16:W16)</f>
        <v>-2317.862529</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-3977.933074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321.0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-4298.933074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-35.52837251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-5344.17657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