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<sst xmlns="http://schemas.openxmlformats.org/spreadsheetml/2006/main" count="1955" uniqueCount="1721">
  <si>
    <t>ticker</t>
  </si>
  <si>
    <t>ASM</t>
  </si>
  <si>
    <t>nombre</t>
  </si>
  <si>
    <t>ASM INTERNATIONAL N V</t>
  </si>
  <si>
    <t>empresa</t>
  </si>
  <si>
    <t>Semiconductor Equipment &amp; Testing</t>
  </si>
  <si>
    <t>Open</t>
  </si>
  <si>
    <t>Target Price</t>
  </si>
  <si>
    <t>Upside</t>
  </si>
  <si>
    <t>21033.86%</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</si>
  <si>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</si>
  <si>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</si>
  <si>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</si>
  <si>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</si>
  <si>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</si>
  <si>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</si>
  <si>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</si>
  <si>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</si>
  <si>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</si>
  <si>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</si>
  <si>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</si>
  <si>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</si>
  <si>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</si>
  <si>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</si>
  <si>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</si>
  <si>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</si>
  <si>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</si>
  <si>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</si>
  <si>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</si>
  <si>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</si>
  <si>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</si>
  <si>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</si>
  <si>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</si>
  <si>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</si>
  <si>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</si>
  <si>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</si>
  <si>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</si>
  <si>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</si>
  <si>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</si>
  <si>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</si>
  <si>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</si>
  <si>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</si>
  <si>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</si>
  <si>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</si>
  <si>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</si>
  <si>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</si>
  <si>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</si>
  <si>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</si>
  <si>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</si>
  <si>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</si>
  <si>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</si>
  <si>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</si>
  <si>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</si>
  <si>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</si>
  <si>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</si>
  <si>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</si>
  <si>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</si>
  <si>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</si>
  <si>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</si>
  <si>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</si>
  <si>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</si>
  <si>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</si>
  <si>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</si>
  <si>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</si>
  <si>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</si>
  <si>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</si>
  <si>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</si>
  <si>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</si>
  <si>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</si>
  <si>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</si>
  <si>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</si>
  <si>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</si>
  <si>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</si>
  <si>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</si>
  <si>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</si>
  <si>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</si>
  <si>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</si>
  <si>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</si>
  <si>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</si>
  <si>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</si>
  <si>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</si>
  <si>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</si>
  <si>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</si>
  <si>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</si>
  <si>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</si>
  <si>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</si>
  <si>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</si>
  <si>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</si>
  <si>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</si>
  <si>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</si>
  <si>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</si>
  <si>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</si>
  <si>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</si>
  <si>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</si>
  <si>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</si>
  <si>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</si>
  <si>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</si>
  <si>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</si>
  <si>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</si>
  <si>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</si>
  <si>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</si>
  <si>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</si>
  <si>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</si>
  <si>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</si>
  <si>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26.84</t>
  </si>
  <si>
    <t>31.57</t>
  </si>
  <si>
    <t>33.7</t>
  </si>
  <si>
    <t>35.83</t>
  </si>
  <si>
    <t>33.28</t>
  </si>
  <si>
    <t>37.22</t>
  </si>
  <si>
    <t>38.07</t>
  </si>
  <si>
    <t>46.16</t>
  </si>
  <si>
    <t>55.74</t>
  </si>
  <si>
    <t>65.58</t>
  </si>
  <si>
    <t>Tangible Book Value</t>
  </si>
  <si>
    <t>Tangible Book Value Per Share</t>
  </si>
  <si>
    <t>26.59</t>
  </si>
  <si>
    <t>31.25</t>
  </si>
  <si>
    <t>33.27</t>
  </si>
  <si>
    <t>35.37</t>
  </si>
  <si>
    <t>32.86</t>
  </si>
  <si>
    <t>36.85</t>
  </si>
  <si>
    <t>37.73</t>
  </si>
  <si>
    <t>45.78</t>
  </si>
  <si>
    <t>43.08</t>
  </si>
  <si>
    <t>53.36</t>
  </si>
  <si>
    <t>Total Debt</t>
  </si>
  <si>
    <t>0</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</si>
  <si>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</si>
  <si>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</si>
  <si>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</si>
  <si>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</si>
  <si>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</si>
  <si>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</si>
  <si>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</si>
  <si>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</si>
  <si>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</si>
  <si>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</si>
  <si>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</si>
  <si>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</si>
  <si>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</si>
  <si>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</si>
  <si>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</si>
  <si>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</si>
  <si>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</si>
  <si>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</si>
  <si>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</si>
  <si>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</si>
  <si>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</si>
  <si>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</si>
  <si>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</si>
  <si>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</si>
  <si>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</si>
  <si>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</si>
  <si>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</si>
  <si>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</si>
  <si>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</si>
  <si>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</si>
  <si>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</si>
  <si>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</si>
  <si>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</si>
  <si>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</si>
  <si>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</si>
  <si>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</si>
  <si>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</si>
  <si>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</si>
  <si>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</si>
  <si>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</si>
  <si>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</si>
  <si>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</si>
  <si>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</si>
  <si>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</si>
  <si>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</si>
  <si>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</si>
  <si>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</si>
  <si>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2.16</t>
  </si>
  <si>
    <t>2.53</t>
  </si>
  <si>
    <t>2.23</t>
  </si>
  <si>
    <t>7.72</t>
  </si>
  <si>
    <t>6.66</t>
  </si>
  <si>
    <t>5.84</t>
  </si>
  <si>
    <t>10.17</t>
  </si>
  <si>
    <t>7.97</t>
  </si>
  <si>
    <t>15.26</t>
  </si>
  <si>
    <t>Basic EPS - Continuing Operations</t>
  </si>
  <si>
    <t>Basic Weighted Average Shares Outstanding</t>
  </si>
  <si>
    <t>Net EPS - Diluted</t>
  </si>
  <si>
    <t>2.14</t>
  </si>
  <si>
    <t>2.5</t>
  </si>
  <si>
    <t>2.21</t>
  </si>
  <si>
    <t>7.63</t>
  </si>
  <si>
    <t>2.96</t>
  </si>
  <si>
    <t>6.58</t>
  </si>
  <si>
    <t>5.78</t>
  </si>
  <si>
    <t>10.11</t>
  </si>
  <si>
    <t>7.93</t>
  </si>
  <si>
    <t>15.18</t>
  </si>
  <si>
    <t>Diluted EPS - Continuing Operations</t>
  </si>
  <si>
    <t>Diluted Weighted Average Shares Outstanding</t>
  </si>
  <si>
    <t>Normalized Basic EPS</t>
  </si>
  <si>
    <t>1.52</t>
  </si>
  <si>
    <t>1.72</t>
  </si>
  <si>
    <t>1.51</t>
  </si>
  <si>
    <t>1.89</t>
  </si>
  <si>
    <t>2.07</t>
  </si>
  <si>
    <t>4.9</t>
  </si>
  <si>
    <t>4.4</t>
  </si>
  <si>
    <t>7.65</t>
  </si>
  <si>
    <t>9.29</t>
  </si>
  <si>
    <t>8.41</t>
  </si>
  <si>
    <t>Normalized Diluted EPS</t>
  </si>
  <si>
    <t>1.7</t>
  </si>
  <si>
    <t>1.49</t>
  </si>
  <si>
    <t>1.87</t>
  </si>
  <si>
    <t>2.05</t>
  </si>
  <si>
    <t>4.84</t>
  </si>
  <si>
    <t>4.36</t>
  </si>
  <si>
    <t>7.61</t>
  </si>
  <si>
    <t>9.24</t>
  </si>
  <si>
    <t>8.37</t>
  </si>
  <si>
    <t>Dividend Per Share</t>
  </si>
  <si>
    <t>0.6</t>
  </si>
  <si>
    <t>0.7</t>
  </si>
  <si>
    <t>0.8</t>
  </si>
  <si>
    <t>1.5</t>
  </si>
  <si>
    <t>2.75</t>
  </si>
  <si>
    <t>Payout Ratio</t>
  </si>
  <si>
    <t>23.18</t>
  </si>
  <si>
    <t>23.63</t>
  </si>
  <si>
    <t>31.5</t>
  </si>
  <si>
    <t>9.17</t>
  </si>
  <si>
    <t>27.78</t>
  </si>
  <si>
    <t>30.18</t>
  </si>
  <si>
    <t>34.58</t>
  </si>
  <si>
    <t>19.59</t>
  </si>
  <si>
    <t>31.26</t>
  </si>
  <si>
    <t>16.41</t>
  </si>
  <si>
    <t>American Depositary Receipts Ratio (ADR)</t>
  </si>
  <si>
    <t>EBITDA</t>
  </si>
  <si>
    <t>EBITA</t>
  </si>
  <si>
    <t>EBIT</t>
  </si>
  <si>
    <t>EBITDAR</t>
  </si>
  <si>
    <t>Effective Tax Rate - (Ratio)</t>
  </si>
  <si>
    <t>11.34</t>
  </si>
  <si>
    <t>-3.52</t>
  </si>
  <si>
    <t>1.66</t>
  </si>
  <si>
    <t>1.01</t>
  </si>
  <si>
    <t>8.94</t>
  </si>
  <si>
    <t>14.02</t>
  </si>
  <si>
    <t>14.57</t>
  </si>
  <si>
    <t>17.18</t>
  </si>
  <si>
    <t>22.94</t>
  </si>
  <si>
    <t>13.21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</si>
  <si>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</si>
  <si>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</si>
  <si>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</si>
  <si>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</si>
  <si>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</si>
  <si>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</si>
  <si>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</si>
  <si>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</si>
  <si>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</si>
  <si>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</si>
  <si>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</si>
  <si>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</si>
  <si>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</si>
  <si>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</si>
  <si>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</si>
  <si>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</si>
  <si>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</si>
  <si>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</si>
  <si>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2.52</t>
  </si>
  <si>
    <t>3.21</t>
  </si>
  <si>
    <t>1.88</t>
  </si>
  <si>
    <t>2.77</t>
  </si>
  <si>
    <t>3.52</t>
  </si>
  <si>
    <t>11.49</t>
  </si>
  <si>
    <t>9.21</t>
  </si>
  <si>
    <t>12.07</t>
  </si>
  <si>
    <t>12.03</t>
  </si>
  <si>
    <t>10.23</t>
  </si>
  <si>
    <t>Return on Total Capital</t>
  </si>
  <si>
    <t>2.71</t>
  </si>
  <si>
    <t>3.45</t>
  </si>
  <si>
    <t>2.98</t>
  </si>
  <si>
    <t>3.88</t>
  </si>
  <si>
    <t>13.27</t>
  </si>
  <si>
    <t>10.91</t>
  </si>
  <si>
    <t>14.41</t>
  </si>
  <si>
    <t>15.41</t>
  </si>
  <si>
    <t>13.51</t>
  </si>
  <si>
    <t>Return On Equity %</t>
  </si>
  <si>
    <t>8.75</t>
  </si>
  <si>
    <t>8.52</t>
  </si>
  <si>
    <t>6.83</t>
  </si>
  <si>
    <t>22.57</t>
  </si>
  <si>
    <t>8.6</t>
  </si>
  <si>
    <t>19.02</t>
  </si>
  <si>
    <t>15.54</t>
  </si>
  <si>
    <t>24.15</t>
  </si>
  <si>
    <t>15.59</t>
  </si>
  <si>
    <t>25.17</t>
  </si>
  <si>
    <t>Return on Common Equity</t>
  </si>
  <si>
    <t>Margin Analysis</t>
  </si>
  <si>
    <t>Gross Profit Margin %</t>
  </si>
  <si>
    <t>43.07</t>
  </si>
  <si>
    <t>44.13</t>
  </si>
  <si>
    <t>44.53</t>
  </si>
  <si>
    <t>41.48</t>
  </si>
  <si>
    <t>40.86</t>
  </si>
  <si>
    <t>49.73</t>
  </si>
  <si>
    <t>46.95</t>
  </si>
  <si>
    <t>47.87</t>
  </si>
  <si>
    <t>47.4</t>
  </si>
  <si>
    <t>48.27</t>
  </si>
  <si>
    <t>SG&amp;A Margin</t>
  </si>
  <si>
    <t>14.66</t>
  </si>
  <si>
    <t>13.89</t>
  </si>
  <si>
    <t>14.72</t>
  </si>
  <si>
    <t>13.45</t>
  </si>
  <si>
    <t>14.82</t>
  </si>
  <si>
    <t>11.6</t>
  </si>
  <si>
    <t>11.85</t>
  </si>
  <si>
    <t>10.96</t>
  </si>
  <si>
    <t>11.35</t>
  </si>
  <si>
    <t>11.72</t>
  </si>
  <si>
    <t>EBITDA Margin %</t>
  </si>
  <si>
    <t>19.82</t>
  </si>
  <si>
    <t>23.26</t>
  </si>
  <si>
    <t>20.58</t>
  </si>
  <si>
    <t>20.52</t>
  </si>
  <si>
    <t>19.87</t>
  </si>
  <si>
    <t>33.47</t>
  </si>
  <si>
    <t>28.88</t>
  </si>
  <si>
    <t>31.69</t>
  </si>
  <si>
    <t>28.94</t>
  </si>
  <si>
    <t>29.21</t>
  </si>
  <si>
    <t>EBITA Margin %</t>
  </si>
  <si>
    <t>16.8</t>
  </si>
  <si>
    <t>19.56</t>
  </si>
  <si>
    <t>15.37</t>
  </si>
  <si>
    <t>16.14</t>
  </si>
  <si>
    <t>15.45</t>
  </si>
  <si>
    <t>29.92</t>
  </si>
  <si>
    <t>25.42</t>
  </si>
  <si>
    <t>28.29</t>
  </si>
  <si>
    <t>26.04</t>
  </si>
  <si>
    <t>26.17</t>
  </si>
  <si>
    <t>EBIT Margin %</t>
  </si>
  <si>
    <t>12.48</t>
  </si>
  <si>
    <t>15.2</t>
  </si>
  <si>
    <t>10.61</t>
  </si>
  <si>
    <t>12.95</t>
  </si>
  <si>
    <t>13.86</t>
  </si>
  <si>
    <t>28.79</t>
  </si>
  <si>
    <t>24.43</t>
  </si>
  <si>
    <t>27.58</t>
  </si>
  <si>
    <t>25.79</t>
  </si>
  <si>
    <t>24.78</t>
  </si>
  <si>
    <t>Income From Continuing Operations Margin %</t>
  </si>
  <si>
    <t>23.49</t>
  </si>
  <si>
    <t>22.66</t>
  </si>
  <si>
    <t>61.35</t>
  </si>
  <si>
    <t>19.21</t>
  </si>
  <si>
    <t>25.63</t>
  </si>
  <si>
    <t>21.49</t>
  </si>
  <si>
    <t>28.6</t>
  </si>
  <si>
    <t>28.55</t>
  </si>
  <si>
    <t>Net Income Margin %</t>
  </si>
  <si>
    <t>Net Avail. For Common Margin %</t>
  </si>
  <si>
    <t>Normalized Net Income Margin</t>
  </si>
  <si>
    <t>17.75</t>
  </si>
  <si>
    <t>15.93</t>
  </si>
  <si>
    <t>15.28</t>
  </si>
  <si>
    <t>15.02</t>
  </si>
  <si>
    <t>13.3</t>
  </si>
  <si>
    <t>18.86</t>
  </si>
  <si>
    <t>16.2</t>
  </si>
  <si>
    <t>21.5</t>
  </si>
  <si>
    <t>18.82</t>
  </si>
  <si>
    <t>15.74</t>
  </si>
  <si>
    <t>Levered Free Cash Flow Margin</t>
  </si>
  <si>
    <t>12.28</t>
  </si>
  <si>
    <t>8.57</t>
  </si>
  <si>
    <t>2.17</t>
  </si>
  <si>
    <t>4.28</t>
  </si>
  <si>
    <t>0.07</t>
  </si>
  <si>
    <t>22.07</t>
  </si>
  <si>
    <t>7.18</t>
  </si>
  <si>
    <t>6.75</t>
  </si>
  <si>
    <t>7.38</t>
  </si>
  <si>
    <t>12.79</t>
  </si>
  <si>
    <t>Unlevered Free Cash Flow Margin</t>
  </si>
  <si>
    <t>12.55</t>
  </si>
  <si>
    <t>8.72</t>
  </si>
  <si>
    <t>2.29</t>
  </si>
  <si>
    <t>4.43</t>
  </si>
  <si>
    <t>0.26</t>
  </si>
  <si>
    <t>22.16</t>
  </si>
  <si>
    <t>7.28</t>
  </si>
  <si>
    <t>7.42</t>
  </si>
  <si>
    <t>12.88</t>
  </si>
  <si>
    <t>Asset Turnover</t>
  </si>
  <si>
    <t>0.32</t>
  </si>
  <si>
    <t>0.34</t>
  </si>
  <si>
    <t>0.28</t>
  </si>
  <si>
    <t>0.41</t>
  </si>
  <si>
    <t>0.64</t>
  </si>
  <si>
    <t>0.75</t>
  </si>
  <si>
    <t>0.66</t>
  </si>
  <si>
    <t>Fixed Assets Turnover</t>
  </si>
  <si>
    <t>8.04</t>
  </si>
  <si>
    <t>7.83</t>
  </si>
  <si>
    <t>6.4</t>
  </si>
  <si>
    <t>7.31</t>
  </si>
  <si>
    <t>6.41</t>
  </si>
  <si>
    <t>7.53</t>
  </si>
  <si>
    <t>6.18</t>
  </si>
  <si>
    <t>6.64</t>
  </si>
  <si>
    <t>7.68</t>
  </si>
  <si>
    <t>6.9</t>
  </si>
  <si>
    <t>Receivables Turnover (Average Receivables)</t>
  </si>
  <si>
    <t>6.61</t>
  </si>
  <si>
    <t>7.78</t>
  </si>
  <si>
    <t>5.26</t>
  </si>
  <si>
    <t>4.79</t>
  </si>
  <si>
    <t>4.48</t>
  </si>
  <si>
    <t>5.9</t>
  </si>
  <si>
    <t>4.82</t>
  </si>
  <si>
    <t>4.42</t>
  </si>
  <si>
    <t>4.35</t>
  </si>
  <si>
    <t>Inventory Turnover (Average Inventory)</t>
  </si>
  <si>
    <t>2.73</t>
  </si>
  <si>
    <t>3.12</t>
  </si>
  <si>
    <t>2.94</t>
  </si>
  <si>
    <t>3.38</t>
  </si>
  <si>
    <t>3.07</t>
  </si>
  <si>
    <t>3.74</t>
  </si>
  <si>
    <t>4.2</t>
  </si>
  <si>
    <t>2.56</t>
  </si>
  <si>
    <t>Short Term Liquidity</t>
  </si>
  <si>
    <t>Current Ratio</t>
  </si>
  <si>
    <t>4.58</t>
  </si>
  <si>
    <t>5.82</t>
  </si>
  <si>
    <t>5.52</t>
  </si>
  <si>
    <t>3.5</t>
  </si>
  <si>
    <t>2.95</t>
  </si>
  <si>
    <t>2.79</t>
  </si>
  <si>
    <t>2.99</t>
  </si>
  <si>
    <t>2.45</t>
  </si>
  <si>
    <t>Quick Ratio</t>
  </si>
  <si>
    <t>3.49</t>
  </si>
  <si>
    <t>4.67</t>
  </si>
  <si>
    <t>4.37</t>
  </si>
  <si>
    <t>6.67</t>
  </si>
  <si>
    <t>2.55</t>
  </si>
  <si>
    <t>2.34</t>
  </si>
  <si>
    <t>2.24</t>
  </si>
  <si>
    <t>2.43</t>
  </si>
  <si>
    <t>1.41</t>
  </si>
  <si>
    <t>1.68</t>
  </si>
  <si>
    <t>Operating Cash Flow to Current Liabilities</t>
  </si>
  <si>
    <t>0.82</t>
  </si>
  <si>
    <t>0.78</t>
  </si>
  <si>
    <t>0.77</t>
  </si>
  <si>
    <t>0.93</t>
  </si>
  <si>
    <t>0.69</t>
  </si>
  <si>
    <t>Days Sales Outstanding (Average Receivables)</t>
  </si>
  <si>
    <t>55.19</t>
  </si>
  <si>
    <t>46.92</t>
  </si>
  <si>
    <t>69.54</t>
  </si>
  <si>
    <t>76.18</t>
  </si>
  <si>
    <t>81.44</t>
  </si>
  <si>
    <t>61.84</t>
  </si>
  <si>
    <t>75.93</t>
  </si>
  <si>
    <t>82.55</t>
  </si>
  <si>
    <t>83.98</t>
  </si>
  <si>
    <t>82.57</t>
  </si>
  <si>
    <t>Days Outstanding Inventory (Average Inventory)</t>
  </si>
  <si>
    <t>133.92</t>
  </si>
  <si>
    <t>116.81</t>
  </si>
  <si>
    <t>124.6</t>
  </si>
  <si>
    <t>107.93</t>
  </si>
  <si>
    <t>118.71</t>
  </si>
  <si>
    <t>97.56</t>
  </si>
  <si>
    <t>87.11</t>
  </si>
  <si>
    <t>75.7</t>
  </si>
  <si>
    <t>107.98</t>
  </si>
  <si>
    <t>142.52</t>
  </si>
  <si>
    <t>Average Days Payable Outstanding</t>
  </si>
  <si>
    <t>58.63</t>
  </si>
  <si>
    <t>58.28</t>
  </si>
  <si>
    <t>63.87</t>
  </si>
  <si>
    <t>55.4</t>
  </si>
  <si>
    <t>57.94</t>
  </si>
  <si>
    <t>57.66</t>
  </si>
  <si>
    <t>66.6</t>
  </si>
  <si>
    <t>60.53</t>
  </si>
  <si>
    <t>51.36</t>
  </si>
  <si>
    <t>65.31</t>
  </si>
  <si>
    <t>Cash Conversion Cycle (Average Days)</t>
  </si>
  <si>
    <t>130.48</t>
  </si>
  <si>
    <t>105.45</t>
  </si>
  <si>
    <t>130.28</t>
  </si>
  <si>
    <t>128.71</t>
  </si>
  <si>
    <t>142.21</t>
  </si>
  <si>
    <t>101.74</t>
  </si>
  <si>
    <t>96.45</t>
  </si>
  <si>
    <t>97.72</t>
  </si>
  <si>
    <t>140.59</t>
  </si>
  <si>
    <t>159.79</t>
  </si>
  <si>
    <t>Long Term Solvency</t>
  </si>
  <si>
    <t>Total Debt/Equity</t>
  </si>
  <si>
    <t>1.25</t>
  </si>
  <si>
    <t>1.04</t>
  </si>
  <si>
    <t>1.05</t>
  </si>
  <si>
    <t>1.02</t>
  </si>
  <si>
    <t>Total Debt / Total Capital</t>
  </si>
  <si>
    <t>1.24</t>
  </si>
  <si>
    <t>1.03</t>
  </si>
  <si>
    <t>LT Debt/Equity</t>
  </si>
  <si>
    <t>0.87</t>
  </si>
  <si>
    <t>0.71</t>
  </si>
  <si>
    <t>0.68</t>
  </si>
  <si>
    <t>Long-Term Debt / Total Capital</t>
  </si>
  <si>
    <t>0.86</t>
  </si>
  <si>
    <t>0.67</t>
  </si>
  <si>
    <t>Total Liabilities / Total Assets</t>
  </si>
  <si>
    <t>7.48</t>
  </si>
  <si>
    <t>6.15</t>
  </si>
  <si>
    <t>6.16</t>
  </si>
  <si>
    <t>11.17</t>
  </si>
  <si>
    <t>16.39</t>
  </si>
  <si>
    <t>16.83</t>
  </si>
  <si>
    <t>17.31</t>
  </si>
  <si>
    <t>26.7</t>
  </si>
  <si>
    <t>23.66</t>
  </si>
  <si>
    <t>EBIT / Interest Expense</t>
  </si>
  <si>
    <t>29.45</t>
  </si>
  <si>
    <t>62.82</t>
  </si>
  <si>
    <t>57.91</t>
  </si>
  <si>
    <t>53.08</t>
  </si>
  <si>
    <t>45.98</t>
  </si>
  <si>
    <t>209.32</t>
  </si>
  <si>
    <t>161.56</t>
  </si>
  <si>
    <t>237.15</t>
  </si>
  <si>
    <t>408.25</t>
  </si>
  <si>
    <t>165.46</t>
  </si>
  <si>
    <t>EBITDA / Interest Expense</t>
  </si>
  <si>
    <t>46.77</t>
  </si>
  <si>
    <t>96.14</t>
  </si>
  <si>
    <t>112.28</t>
  </si>
  <si>
    <t>84.09</t>
  </si>
  <si>
    <t>65.9</t>
  </si>
  <si>
    <t>247.5</t>
  </si>
  <si>
    <t>194.78</t>
  </si>
  <si>
    <t>276.52</t>
  </si>
  <si>
    <t>464.54</t>
  </si>
  <si>
    <t>198.26</t>
  </si>
  <si>
    <t>(EBITDA - Capex) / Interest Expense</t>
  </si>
  <si>
    <t>33.51</t>
  </si>
  <si>
    <t>75.41</t>
  </si>
  <si>
    <t>87.75</t>
  </si>
  <si>
    <t>59.54</t>
  </si>
  <si>
    <t>38.71</t>
  </si>
  <si>
    <t>219.92</t>
  </si>
  <si>
    <t>147.25</t>
  </si>
  <si>
    <t>240.64</t>
  </si>
  <si>
    <t>398.11</t>
  </si>
  <si>
    <t>159.2</t>
  </si>
  <si>
    <t>Total Debt / EBITDA</t>
  </si>
  <si>
    <t>0.05</t>
  </si>
  <si>
    <t>0.04</t>
  </si>
  <si>
    <t>Net Debt / EBITDA</t>
  </si>
  <si>
    <t>-3.57</t>
  </si>
  <si>
    <t>-2.87</t>
  </si>
  <si>
    <t>-3.07</t>
  </si>
  <si>
    <t>-5.53</t>
  </si>
  <si>
    <t>-1.76</t>
  </si>
  <si>
    <t>-1.09</t>
  </si>
  <si>
    <t>-1.06</t>
  </si>
  <si>
    <t>-0.84</t>
  </si>
  <si>
    <t>-0.55</t>
  </si>
  <si>
    <t>-0.77</t>
  </si>
  <si>
    <t>Total Debt / (EBITDA - Capex)</t>
  </si>
  <si>
    <t>0.06</t>
  </si>
  <si>
    <t>Net Debt / (EBITDA - Capex)</t>
  </si>
  <si>
    <t>-4.98</t>
  </si>
  <si>
    <t>-3.66</t>
  </si>
  <si>
    <t>-3.93</t>
  </si>
  <si>
    <t>-7.81</t>
  </si>
  <si>
    <t>-1.22</t>
  </si>
  <si>
    <t>-1.41</t>
  </si>
  <si>
    <t>-0.97</t>
  </si>
  <si>
    <t>-0.65</t>
  </si>
  <si>
    <t>-0.96</t>
  </si>
  <si>
    <t>Growth Over Prior Year</t>
  </si>
  <si>
    <t>Total Revenues, 1 Yr. Growth %</t>
  </si>
  <si>
    <t>-10.89</t>
  </si>
  <si>
    <t>22.73</t>
  </si>
  <si>
    <t>-10.71</t>
  </si>
  <si>
    <t>23.33</t>
  </si>
  <si>
    <t>10.94</t>
  </si>
  <si>
    <t>56.94</t>
  </si>
  <si>
    <t>30.25</t>
  </si>
  <si>
    <t>39.37</t>
  </si>
  <si>
    <t>9.27</t>
  </si>
  <si>
    <t>Gross Profit, 1 Yr. Growth %</t>
  </si>
  <si>
    <t>34.48</t>
  </si>
  <si>
    <t>25.61</t>
  </si>
  <si>
    <t>-9.91</t>
  </si>
  <si>
    <t>14.89</t>
  </si>
  <si>
    <t>9.28</t>
  </si>
  <si>
    <t>90.99</t>
  </si>
  <si>
    <t>-2.33</t>
  </si>
  <si>
    <t>32.8</t>
  </si>
  <si>
    <t>38.01</t>
  </si>
  <si>
    <t>11.27</t>
  </si>
  <si>
    <t>EBITDA, 1 Yr. Growth %</t>
  </si>
  <si>
    <t>257.75</t>
  </si>
  <si>
    <t>39.31</t>
  </si>
  <si>
    <t>-20.98</t>
  </si>
  <si>
    <t>26.14</t>
  </si>
  <si>
    <t>7.98</t>
  </si>
  <si>
    <t>164.72</t>
  </si>
  <si>
    <t>-10.72</t>
  </si>
  <si>
    <t>42.93</t>
  </si>
  <si>
    <t>30.16</t>
  </si>
  <si>
    <t>10.78</t>
  </si>
  <si>
    <t>EBITA, 1 Yr. Growth %</t>
  </si>
  <si>
    <t>37.45</t>
  </si>
  <si>
    <t>-29.85</t>
  </si>
  <si>
    <t>34.04</t>
  </si>
  <si>
    <t>6.93</t>
  </si>
  <si>
    <t>204.33</t>
  </si>
  <si>
    <t>-12.12</t>
  </si>
  <si>
    <t>44.97</t>
  </si>
  <si>
    <t>10.33</t>
  </si>
  <si>
    <t>EBIT, 1 Yr. Growth %</t>
  </si>
  <si>
    <t>-625.12</t>
  </si>
  <si>
    <t>41.85</t>
  </si>
  <si>
    <t>-37.64</t>
  </si>
  <si>
    <t>58.27</t>
  </si>
  <si>
    <t>19.72</t>
  </si>
  <si>
    <t>226.52</t>
  </si>
  <si>
    <t>-12.24</t>
  </si>
  <si>
    <t>47.08</t>
  </si>
  <si>
    <t>30.31</t>
  </si>
  <si>
    <t>5.49</t>
  </si>
  <si>
    <t>Earnings From Cont. Operations, 1 Yr. Growth %</t>
  </si>
  <si>
    <t>-86.91</t>
  </si>
  <si>
    <t>13.84</t>
  </si>
  <si>
    <t>-13.86</t>
  </si>
  <si>
    <t>233.95</t>
  </si>
  <si>
    <t>-65.27</t>
  </si>
  <si>
    <t>109.38</t>
  </si>
  <si>
    <t>-13.26</t>
  </si>
  <si>
    <t>73.34</t>
  </si>
  <si>
    <t>-21.35</t>
  </si>
  <si>
    <t>93.28</t>
  </si>
  <si>
    <t>Net Income, 1 Yr. Growth %</t>
  </si>
  <si>
    <t>-86.95</t>
  </si>
  <si>
    <t>11.29</t>
  </si>
  <si>
    <t>Normalized Net Income, 1 Yr. Growth %</t>
  </si>
  <si>
    <t>7.74</t>
  </si>
  <si>
    <t>-14.34</t>
  </si>
  <si>
    <t>23.89</t>
  </si>
  <si>
    <t>-1.39</t>
  </si>
  <si>
    <t>122.85</t>
  </si>
  <si>
    <t>-11.16</t>
  </si>
  <si>
    <t>72.93</t>
  </si>
  <si>
    <t>21.96</t>
  </si>
  <si>
    <t>-8.22</t>
  </si>
  <si>
    <t>Diluted EPS Before Extra, 1 Yr. Growth %</t>
  </si>
  <si>
    <t>-86.94</t>
  </si>
  <si>
    <t>16.28</t>
  </si>
  <si>
    <t>-11.6</t>
  </si>
  <si>
    <t>245.25</t>
  </si>
  <si>
    <t>-61.21</t>
  </si>
  <si>
    <t>122.3</t>
  </si>
  <si>
    <t>-12.16</t>
  </si>
  <si>
    <t>74.91</t>
  </si>
  <si>
    <t>-21.56</t>
  </si>
  <si>
    <t>91.42</t>
  </si>
  <si>
    <t>Accounts Receivable, 1 Yr. Growth %</t>
  </si>
  <si>
    <t>-1.26</t>
  </si>
  <si>
    <t>10.03</t>
  </si>
  <si>
    <t>51.92</t>
  </si>
  <si>
    <t>18.26</t>
  </si>
  <si>
    <t>19.92</t>
  </si>
  <si>
    <t>32.32</t>
  </si>
  <si>
    <t>49.31</t>
  </si>
  <si>
    <t>36.73</t>
  </si>
  <si>
    <t>-15.15</t>
  </si>
  <si>
    <t>Inventory, 1 Yr. Growth %</t>
  </si>
  <si>
    <t>18.18</t>
  </si>
  <si>
    <t>-9.87</t>
  </si>
  <si>
    <t>-1.02</t>
  </si>
  <si>
    <t>27.16</t>
  </si>
  <si>
    <t>20.28</t>
  </si>
  <si>
    <t>0.79</t>
  </si>
  <si>
    <t>-6.35</t>
  </si>
  <si>
    <t>30.61</t>
  </si>
  <si>
    <t>154.16</t>
  </si>
  <si>
    <t>-2.37</t>
  </si>
  <si>
    <t>Net Property, Plant and Equip., 1 Yr. Growth %</t>
  </si>
  <si>
    <t>40.16</t>
  </si>
  <si>
    <t>15.85</t>
  </si>
  <si>
    <t>12.24</t>
  </si>
  <si>
    <t>39.5</t>
  </si>
  <si>
    <t>29.35</t>
  </si>
  <si>
    <t>23.36</t>
  </si>
  <si>
    <t>19.63</t>
  </si>
  <si>
    <t>21.05</t>
  </si>
  <si>
    <t>22.29</t>
  </si>
  <si>
    <t>Total Assets, 1 Yr. Growth %</t>
  </si>
  <si>
    <t>17.77</t>
  </si>
  <si>
    <t>9.88</t>
  </si>
  <si>
    <t>3.48</t>
  </si>
  <si>
    <t>2.19</t>
  </si>
  <si>
    <t>-15.12</t>
  </si>
  <si>
    <t>17.7</t>
  </si>
  <si>
    <t>21.58</t>
  </si>
  <si>
    <t>38.35</t>
  </si>
  <si>
    <t>12.69</t>
  </si>
  <si>
    <t>Tangible Book Value, 1 Yr. Growth %</t>
  </si>
  <si>
    <t>17.06</t>
  </si>
  <si>
    <t>11.59</t>
  </si>
  <si>
    <t>3.23</t>
  </si>
  <si>
    <t>-18.39</t>
  </si>
  <si>
    <t>11.1</t>
  </si>
  <si>
    <t>20.97</t>
  </si>
  <si>
    <t>-4.41</t>
  </si>
  <si>
    <t>23.67</t>
  </si>
  <si>
    <t>Common Equity, 1 Yr. Growth %</t>
  </si>
  <si>
    <t>16.79</t>
  </si>
  <si>
    <t>11.78</t>
  </si>
  <si>
    <t>3.46</t>
  </si>
  <si>
    <t>10.79</t>
  </si>
  <si>
    <t>1.98</t>
  </si>
  <si>
    <t>20.87</t>
  </si>
  <si>
    <t>22.64</t>
  </si>
  <si>
    <t>17.37</t>
  </si>
  <si>
    <t>Cash From Operations, 1 Yr. Growth %</t>
  </si>
  <si>
    <t>127.4</t>
  </si>
  <si>
    <t>40.15</t>
  </si>
  <si>
    <t>-47.71</t>
  </si>
  <si>
    <t>26.96</t>
  </si>
  <si>
    <t>17.88</t>
  </si>
  <si>
    <t>257.34</t>
  </si>
  <si>
    <t>-45.93</t>
  </si>
  <si>
    <t>43.99</t>
  </si>
  <si>
    <t>42.26</t>
  </si>
  <si>
    <t>35.9</t>
  </si>
  <si>
    <t>Capital Expenditures, 1 Yr. Growth %</t>
  </si>
  <si>
    <t>79.61</t>
  </si>
  <si>
    <t>9.56</t>
  </si>
  <si>
    <t>-19.91</t>
  </si>
  <si>
    <t>64.27</t>
  </si>
  <si>
    <t>51.82</t>
  </si>
  <si>
    <t>-27.37</t>
  </si>
  <si>
    <t>95.95</t>
  </si>
  <si>
    <t>-24.35</t>
  </si>
  <si>
    <t>52.3</t>
  </si>
  <si>
    <t>Levered Free Cash Flow, 1 Yr. Growth %</t>
  </si>
  <si>
    <t>-82.65</t>
  </si>
  <si>
    <t>-9.22</t>
  </si>
  <si>
    <t>-77.39</t>
  </si>
  <si>
    <t>186.45</t>
  </si>
  <si>
    <t>-98.21</t>
  </si>
  <si>
    <t>-66.31</t>
  </si>
  <si>
    <t>22.47</t>
  </si>
  <si>
    <t>69.97</t>
  </si>
  <si>
    <t>88.95</t>
  </si>
  <si>
    <t>Unlevered Free Cash Flow, 1 Yr. Growth %</t>
  </si>
  <si>
    <t>-82.36</t>
  </si>
  <si>
    <t>-10.52</t>
  </si>
  <si>
    <t>-76.61</t>
  </si>
  <si>
    <t>179.3</t>
  </si>
  <si>
    <t>-93.49</t>
  </si>
  <si>
    <t>22.19</t>
  </si>
  <si>
    <t>68.85</t>
  </si>
  <si>
    <t>89.32</t>
  </si>
  <si>
    <t>Dividend Per Share, 1 Yr. Growth %</t>
  </si>
  <si>
    <t>16.67</t>
  </si>
  <si>
    <t>14.29</t>
  </si>
  <si>
    <t>33.33</t>
  </si>
  <si>
    <t>Compound Annual Growth Rate Over Two Years</t>
  </si>
  <si>
    <t>Total Revenues, 2 Yr. CAGR %</t>
  </si>
  <si>
    <t>-37.97</t>
  </si>
  <si>
    <t>4.69</t>
  </si>
  <si>
    <t>4.94</t>
  </si>
  <si>
    <t>16.97</t>
  </si>
  <si>
    <t>31.95</t>
  </si>
  <si>
    <t>27.42</t>
  </si>
  <si>
    <t>16.08</t>
  </si>
  <si>
    <t>34.73</t>
  </si>
  <si>
    <t>23.4</t>
  </si>
  <si>
    <t>Gross Profit, 2 Yr. CAGR %</t>
  </si>
  <si>
    <t>-26.95</t>
  </si>
  <si>
    <t>30.05</t>
  </si>
  <si>
    <t>6.38</t>
  </si>
  <si>
    <t>1.74</t>
  </si>
  <si>
    <t>12.05</t>
  </si>
  <si>
    <t>44.47</t>
  </si>
  <si>
    <t>36.58</t>
  </si>
  <si>
    <t>35.38</t>
  </si>
  <si>
    <t>23.92</t>
  </si>
  <si>
    <t>EBITDA, 2 Yr. CAGR %</t>
  </si>
  <si>
    <t>-14.41</t>
  </si>
  <si>
    <t>4.92</t>
  </si>
  <si>
    <t>-1.44</t>
  </si>
  <si>
    <t>68.98</t>
  </si>
  <si>
    <t>53.7</t>
  </si>
  <si>
    <t>12.97</t>
  </si>
  <si>
    <t>34.87</t>
  </si>
  <si>
    <t>EBITA, 2 Yr. CAGR %</t>
  </si>
  <si>
    <t>369.29</t>
  </si>
  <si>
    <t>-1.8</t>
  </si>
  <si>
    <t>-4.69</t>
  </si>
  <si>
    <t>19.33</t>
  </si>
  <si>
    <t>80.27</t>
  </si>
  <si>
    <t>63.54</t>
  </si>
  <si>
    <t>12.87</t>
  </si>
  <si>
    <t>36.38</t>
  </si>
  <si>
    <t>20.19</t>
  </si>
  <si>
    <t>EBIT, 2 Yr. CAGR %</t>
  </si>
  <si>
    <t>-12.6</t>
  </si>
  <si>
    <t>180.15</t>
  </si>
  <si>
    <t>-5.95</t>
  </si>
  <si>
    <t>-3.13</t>
  </si>
  <si>
    <t>37.09</t>
  </si>
  <si>
    <t>69.28</t>
  </si>
  <si>
    <t>13.61</t>
  </si>
  <si>
    <t>38.44</t>
  </si>
  <si>
    <t>16.96</t>
  </si>
  <si>
    <t>Earnings From Cont. Operations, 2 Yr. CAGR %</t>
  </si>
  <si>
    <t>84.29</t>
  </si>
  <si>
    <t>-61.28</t>
  </si>
  <si>
    <t>-0.98</t>
  </si>
  <si>
    <t>69.6</t>
  </si>
  <si>
    <t>7.7</t>
  </si>
  <si>
    <t>-14.72</t>
  </si>
  <si>
    <t>34.77</t>
  </si>
  <si>
    <t>22.62</t>
  </si>
  <si>
    <t>16.77</t>
  </si>
  <si>
    <t>23.3</t>
  </si>
  <si>
    <t>Net Income, 2 Yr. CAGR %</t>
  </si>
  <si>
    <t>338.25</t>
  </si>
  <si>
    <t>-61.33</t>
  </si>
  <si>
    <t>-2.09</t>
  </si>
  <si>
    <t>Normalized Net Income, 2 Yr. CAGR %</t>
  </si>
  <si>
    <t>205.71</t>
  </si>
  <si>
    <t>497.46</t>
  </si>
  <si>
    <t>1.91</t>
  </si>
  <si>
    <t>10.28</t>
  </si>
  <si>
    <t>48.17</t>
  </si>
  <si>
    <t>40.71</t>
  </si>
  <si>
    <t>23.95</t>
  </si>
  <si>
    <t>45.22</t>
  </si>
  <si>
    <t>5.58</t>
  </si>
  <si>
    <t>Diluted EPS Before Extra, 2 Yr. CAGR %</t>
  </si>
  <si>
    <t>309.82</t>
  </si>
  <si>
    <t>-60.94</t>
  </si>
  <si>
    <t>1.39</t>
  </si>
  <si>
    <t>74.7</t>
  </si>
  <si>
    <t>15.73</t>
  </si>
  <si>
    <t>-7.14</t>
  </si>
  <si>
    <t>39.74</t>
  </si>
  <si>
    <t>17.13</t>
  </si>
  <si>
    <t>22.54</t>
  </si>
  <si>
    <t>Accounts Receivable, 2 Yr. CAGR %</t>
  </si>
  <si>
    <t>-48.14</t>
  </si>
  <si>
    <t>4.23</t>
  </si>
  <si>
    <t>29.29</t>
  </si>
  <si>
    <t>36.18</t>
  </si>
  <si>
    <t>18.63</t>
  </si>
  <si>
    <t>19.09</t>
  </si>
  <si>
    <t>25.96</t>
  </si>
  <si>
    <t>40.56</t>
  </si>
  <si>
    <t>42.88</t>
  </si>
  <si>
    <t>8.05</t>
  </si>
  <si>
    <t>Inventory, 2 Yr. CAGR %</t>
  </si>
  <si>
    <t>-44.68</t>
  </si>
  <si>
    <t>-5.55</t>
  </si>
  <si>
    <t>12.19</t>
  </si>
  <si>
    <t>-2.84</t>
  </si>
  <si>
    <t>10.6</t>
  </si>
  <si>
    <t>82.2</t>
  </si>
  <si>
    <t>57.53</t>
  </si>
  <si>
    <t>Net Property, Plant and Equip., 2 Yr. CAGR %</t>
  </si>
  <si>
    <t>-46.36</t>
  </si>
  <si>
    <t>27.43</t>
  </si>
  <si>
    <t>9.5</t>
  </si>
  <si>
    <t>25.13</t>
  </si>
  <si>
    <t>34.33</t>
  </si>
  <si>
    <t>26.32</t>
  </si>
  <si>
    <t>21.48</t>
  </si>
  <si>
    <t>20.34</t>
  </si>
  <si>
    <t>21.67</t>
  </si>
  <si>
    <t>Total Assets, 2 Yr. CAGR %</t>
  </si>
  <si>
    <t>10.38</t>
  </si>
  <si>
    <t>15.68</t>
  </si>
  <si>
    <t>6.63</t>
  </si>
  <si>
    <t>2.41</t>
  </si>
  <si>
    <t>-6.87</t>
  </si>
  <si>
    <t>-0.05</t>
  </si>
  <si>
    <t>9.85</t>
  </si>
  <si>
    <t>11.64</t>
  </si>
  <si>
    <t>29.69</t>
  </si>
  <si>
    <t>24.86</t>
  </si>
  <si>
    <t>Tangible Book Value, 2 Yr. CAGR %</t>
  </si>
  <si>
    <t>57.36</t>
  </si>
  <si>
    <t>16.11</t>
  </si>
  <si>
    <t>7.33</t>
  </si>
  <si>
    <t>-9.36</t>
  </si>
  <si>
    <t>-4.78</t>
  </si>
  <si>
    <t>6.49</t>
  </si>
  <si>
    <t>11.12</t>
  </si>
  <si>
    <t>8.66</t>
  </si>
  <si>
    <t>Common Equity, 2 Yr. CAGR %</t>
  </si>
  <si>
    <t>50.94</t>
  </si>
  <si>
    <t>16.03</t>
  </si>
  <si>
    <t>7.54</t>
  </si>
  <si>
    <t>1.61</t>
  </si>
  <si>
    <t>-4.91</t>
  </si>
  <si>
    <t>6.29</t>
  </si>
  <si>
    <t>11.02</t>
  </si>
  <si>
    <t>21.75</t>
  </si>
  <si>
    <t>19.98</t>
  </si>
  <si>
    <t>Cash From Operations, 2 Yr. CAGR %</t>
  </si>
  <si>
    <t>61.2</t>
  </si>
  <si>
    <t>89.77</t>
  </si>
  <si>
    <t>-14.39</t>
  </si>
  <si>
    <t>-18.52</t>
  </si>
  <si>
    <t>22.34</t>
  </si>
  <si>
    <t>105.24</t>
  </si>
  <si>
    <t>39.01</t>
  </si>
  <si>
    <t>-11.76</t>
  </si>
  <si>
    <t>43.12</t>
  </si>
  <si>
    <t>39.04</t>
  </si>
  <si>
    <t>Capital Expenditures, 2 Yr. CAGR %</t>
  </si>
  <si>
    <t>-32.95</t>
  </si>
  <si>
    <t>40.28</t>
  </si>
  <si>
    <t>-6.33</t>
  </si>
  <si>
    <t>14.7</t>
  </si>
  <si>
    <t>57.92</t>
  </si>
  <si>
    <t>5.01</t>
  </si>
  <si>
    <t>19.3</t>
  </si>
  <si>
    <t>46.1</t>
  </si>
  <si>
    <t>Levered Free Cash Flow, 2 Yr. CAGR %</t>
  </si>
  <si>
    <t>84.45</t>
  </si>
  <si>
    <t>-61.44</t>
  </si>
  <si>
    <t>-54.69</t>
  </si>
  <si>
    <t>-25.83</t>
  </si>
  <si>
    <t>-77.51</t>
  </si>
  <si>
    <t>201.92</t>
  </si>
  <si>
    <t>-35.77</t>
  </si>
  <si>
    <t>36.53</t>
  </si>
  <si>
    <t>79.45</t>
  </si>
  <si>
    <t>Unlevered Free Cash Flow, 2 Yr. CAGR %</t>
  </si>
  <si>
    <t>170.82</t>
  </si>
  <si>
    <t>-61.2</t>
  </si>
  <si>
    <t>-54.25</t>
  </si>
  <si>
    <t>-25.18</t>
  </si>
  <si>
    <t>-57.66</t>
  </si>
  <si>
    <t>197.18</t>
  </si>
  <si>
    <t>597.38</t>
  </si>
  <si>
    <t>-35.55</t>
  </si>
  <si>
    <t>36.01</t>
  </si>
  <si>
    <t>79.03</t>
  </si>
  <si>
    <t>Dividend Per Share, 2 Yr. CAGR %</t>
  </si>
  <si>
    <t>9.54</t>
  </si>
  <si>
    <t>18.32</t>
  </si>
  <si>
    <t>8.01</t>
  </si>
  <si>
    <t>19.52</t>
  </si>
  <si>
    <t>36.93</t>
  </si>
  <si>
    <t>41.42</t>
  </si>
  <si>
    <t>29.1</t>
  </si>
  <si>
    <t>11.8</t>
  </si>
  <si>
    <t>4.88</t>
  </si>
  <si>
    <t>Compound Annual Growth Rate Over Three Years</t>
  </si>
  <si>
    <t>Total Revenues, 3 Yr. CAGR %</t>
  </si>
  <si>
    <t>-30.63</t>
  </si>
  <si>
    <t>-22.13</t>
  </si>
  <si>
    <t>-0.79</t>
  </si>
  <si>
    <t>10.56</t>
  </si>
  <si>
    <t>29.01</t>
  </si>
  <si>
    <t>28.35</t>
  </si>
  <si>
    <t>23.37</t>
  </si>
  <si>
    <t>25.64</t>
  </si>
  <si>
    <t>Gross Profit, 3 Yr. CAGR %</t>
  </si>
  <si>
    <t>-25.6</t>
  </si>
  <si>
    <t>-12.45</t>
  </si>
  <si>
    <t>15.07</t>
  </si>
  <si>
    <t>9.14</t>
  </si>
  <si>
    <t>4.19</t>
  </si>
  <si>
    <t>33.85</t>
  </si>
  <si>
    <t>26.8</t>
  </si>
  <si>
    <t>35.31</t>
  </si>
  <si>
    <t>21.42</t>
  </si>
  <si>
    <t>26.81</t>
  </si>
  <si>
    <t>EBITDA, 3 Yr. CAGR %</t>
  </si>
  <si>
    <t>-30.03</t>
  </si>
  <si>
    <t>1.8</t>
  </si>
  <si>
    <t>59.68</t>
  </si>
  <si>
    <t>1.43</t>
  </si>
  <si>
    <t>53.02</t>
  </si>
  <si>
    <t>36.59</t>
  </si>
  <si>
    <t>50.02</t>
  </si>
  <si>
    <t>17.54</t>
  </si>
  <si>
    <t>26.13</t>
  </si>
  <si>
    <t>EBITA, 3 Yr. CAGR %</t>
  </si>
  <si>
    <t>-29.99</t>
  </si>
  <si>
    <t>13.16</t>
  </si>
  <si>
    <t>149.06</t>
  </si>
  <si>
    <t>-1.18</t>
  </si>
  <si>
    <t>62.96</t>
  </si>
  <si>
    <t>41.88</t>
  </si>
  <si>
    <t>57.1</t>
  </si>
  <si>
    <t>17.79</t>
  </si>
  <si>
    <t>26.87</t>
  </si>
  <si>
    <t>EBIT, 3 Yr. CAGR %</t>
  </si>
  <si>
    <t>-36.52</t>
  </si>
  <si>
    <t>4.52</t>
  </si>
  <si>
    <t>69.78</t>
  </si>
  <si>
    <t>3.67</t>
  </si>
  <si>
    <t>82.98</t>
  </si>
  <si>
    <t>50.74</t>
  </si>
  <si>
    <t>61.53</t>
  </si>
  <si>
    <t>18.93</t>
  </si>
  <si>
    <t>26.25</t>
  </si>
  <si>
    <t>Earnings From Cont. Operations, 3 Yr. CAGR %</t>
  </si>
  <si>
    <t>-24.27</t>
  </si>
  <si>
    <t>57.27</t>
  </si>
  <si>
    <t>-49.46</t>
  </si>
  <si>
    <t>48.5</t>
  </si>
  <si>
    <t>-0.03</t>
  </si>
  <si>
    <t>34.42</t>
  </si>
  <si>
    <t>-14.24</t>
  </si>
  <si>
    <t>46.56</t>
  </si>
  <si>
    <t>5.75</t>
  </si>
  <si>
    <t>38.12</t>
  </si>
  <si>
    <t>Net Income, 3 Yr. CAGR %</t>
  </si>
  <si>
    <t>-9.75</t>
  </si>
  <si>
    <t>180.2</t>
  </si>
  <si>
    <t>-49.5</t>
  </si>
  <si>
    <t>47.38</t>
  </si>
  <si>
    <t>Normalized Net Income, 3 Yr. CAGR %</t>
  </si>
  <si>
    <t>50.55</t>
  </si>
  <si>
    <t>117.54</t>
  </si>
  <si>
    <t>212.7</t>
  </si>
  <si>
    <t>3.81</t>
  </si>
  <si>
    <t>0.65</t>
  </si>
  <si>
    <t>39.38</t>
  </si>
  <si>
    <t>24.94</t>
  </si>
  <si>
    <t>50.72</t>
  </si>
  <si>
    <t>23.28</t>
  </si>
  <si>
    <t>24.45</t>
  </si>
  <si>
    <t>Diluted EPS Before Extra, 3 Yr. CAGR %</t>
  </si>
  <si>
    <t>-12.19</t>
  </si>
  <si>
    <t>169.72</t>
  </si>
  <si>
    <t>-48.72</t>
  </si>
  <si>
    <t>52.53</t>
  </si>
  <si>
    <t>5.79</t>
  </si>
  <si>
    <t>43.86</t>
  </si>
  <si>
    <t>-8.84</t>
  </si>
  <si>
    <t>50.6</t>
  </si>
  <si>
    <t>6.42</t>
  </si>
  <si>
    <t>37.97</t>
  </si>
  <si>
    <t>Accounts Receivable, 3 Yr. CAGR %</t>
  </si>
  <si>
    <t>-37.2</t>
  </si>
  <si>
    <t>-33.37</t>
  </si>
  <si>
    <t>29.93</t>
  </si>
  <si>
    <t>19.06</t>
  </si>
  <si>
    <t>23.34</t>
  </si>
  <si>
    <t>33.31</t>
  </si>
  <si>
    <t>39.27</t>
  </si>
  <si>
    <t>20.35</t>
  </si>
  <si>
    <t>Inventory, 3 Yr. CAGR %</t>
  </si>
  <si>
    <t>-31.05</t>
  </si>
  <si>
    <t>-34.47</t>
  </si>
  <si>
    <t>4.29</t>
  </si>
  <si>
    <t>15.52</t>
  </si>
  <si>
    <t>4.33</t>
  </si>
  <si>
    <t>7.23</t>
  </si>
  <si>
    <t>45.95</t>
  </si>
  <si>
    <t>47.99</t>
  </si>
  <si>
    <t>Net Property, Plant and Equip., 3 Yr. CAGR %</t>
  </si>
  <si>
    <t>-32.72</t>
  </si>
  <si>
    <t>-30.67</t>
  </si>
  <si>
    <t>18.89</t>
  </si>
  <si>
    <t>10.4</t>
  </si>
  <si>
    <t>17.46</t>
  </si>
  <si>
    <t>26.52</t>
  </si>
  <si>
    <t>30.57</t>
  </si>
  <si>
    <t>24.05</t>
  </si>
  <si>
    <t>21.34</t>
  </si>
  <si>
    <t>20.99</t>
  </si>
  <si>
    <t>Total Assets, 3 Yr. CAGR %</t>
  </si>
  <si>
    <t>4.91</t>
  </si>
  <si>
    <t>11.45</t>
  </si>
  <si>
    <t>11.46</t>
  </si>
  <si>
    <t>-3.8</t>
  </si>
  <si>
    <t>13.63</t>
  </si>
  <si>
    <t>23.76</t>
  </si>
  <si>
    <t>Tangible Book Value, 3 Yr. CAGR %</t>
  </si>
  <si>
    <t>41.34</t>
  </si>
  <si>
    <t>41.81</t>
  </si>
  <si>
    <t>11.65</t>
  </si>
  <si>
    <t>4.75</t>
  </si>
  <si>
    <t>-5.62</t>
  </si>
  <si>
    <t>-2.99</t>
  </si>
  <si>
    <t>-2.55</t>
  </si>
  <si>
    <t>11.11</t>
  </si>
  <si>
    <t>5.68</t>
  </si>
  <si>
    <t>12.62</t>
  </si>
  <si>
    <t>Common Equity, 3 Yr. CAGR %</t>
  </si>
  <si>
    <t>36.83</t>
  </si>
  <si>
    <t>11.68</t>
  </si>
  <si>
    <t>4.89</t>
  </si>
  <si>
    <t>-3.09</t>
  </si>
  <si>
    <t>-2.67</t>
  </si>
  <si>
    <t>10.95</t>
  </si>
  <si>
    <t>14.77</t>
  </si>
  <si>
    <t>20.27</t>
  </si>
  <si>
    <t>Cash From Operations, 3 Yr. CAGR %</t>
  </si>
  <si>
    <t>-20.12</t>
  </si>
  <si>
    <t>60.25</t>
  </si>
  <si>
    <t>-7.85</t>
  </si>
  <si>
    <t>74.88</t>
  </si>
  <si>
    <t>40.65</t>
  </si>
  <si>
    <t>3.47</t>
  </si>
  <si>
    <t>40.67</t>
  </si>
  <si>
    <t>Capital Expenditures, 3 Yr. CAGR %</t>
  </si>
  <si>
    <t>-29.97</t>
  </si>
  <si>
    <t>-21.02</t>
  </si>
  <si>
    <t>16.37</t>
  </si>
  <si>
    <t>12.96</t>
  </si>
  <si>
    <t>25.94</t>
  </si>
  <si>
    <t>21.9</t>
  </si>
  <si>
    <t>29.28</t>
  </si>
  <si>
    <t>2.49</t>
  </si>
  <si>
    <t>27.6</t>
  </si>
  <si>
    <t>17.32</t>
  </si>
  <si>
    <t>Levered Free Cash Flow, 3 Yr. CAGR %</t>
  </si>
  <si>
    <t>13.42</t>
  </si>
  <si>
    <t>42.84</t>
  </si>
  <si>
    <t>-67.73</t>
  </si>
  <si>
    <t>-20.67</t>
  </si>
  <si>
    <t>-78.67</t>
  </si>
  <si>
    <t>195.13</t>
  </si>
  <si>
    <t>45.32</t>
  </si>
  <si>
    <t>539.76</t>
  </si>
  <si>
    <t>-14.37</t>
  </si>
  <si>
    <t>52.29</t>
  </si>
  <si>
    <t>Unlevered Free Cash Flow, 3 Yr. CAGR %</t>
  </si>
  <si>
    <t>25.37</t>
  </si>
  <si>
    <t>-67.22</t>
  </si>
  <si>
    <t>-20.58</t>
  </si>
  <si>
    <t>189.64</t>
  </si>
  <si>
    <t>44.23</t>
  </si>
  <si>
    <t>290.23</t>
  </si>
  <si>
    <t>-14.32</t>
  </si>
  <si>
    <t>51.99</t>
  </si>
  <si>
    <t>Dividend Per Share, 3 Yr. CAGR %</t>
  </si>
  <si>
    <t>6.27</t>
  </si>
  <si>
    <t>11.87</t>
  </si>
  <si>
    <t>10.06</t>
  </si>
  <si>
    <t>28.92</t>
  </si>
  <si>
    <t>35.72</t>
  </si>
  <si>
    <t>18.56</t>
  </si>
  <si>
    <t>11.2</t>
  </si>
  <si>
    <t>Compound Annual Growth Rate Over Five Years</t>
  </si>
  <si>
    <t>Total Revenues, 5 Yr. CAGR %</t>
  </si>
  <si>
    <t>-1.58</t>
  </si>
  <si>
    <t>-11.35</t>
  </si>
  <si>
    <t>-18.22</t>
  </si>
  <si>
    <t>-12.26</t>
  </si>
  <si>
    <t>5.97</t>
  </si>
  <si>
    <t>18.67</t>
  </si>
  <si>
    <t>14.68</t>
  </si>
  <si>
    <t>26.73</t>
  </si>
  <si>
    <t>26.35</t>
  </si>
  <si>
    <t>Gross Profit, 5 Yr. CAGR %</t>
  </si>
  <si>
    <t>2.7</t>
  </si>
  <si>
    <t>-11.67</t>
  </si>
  <si>
    <t>-14.14</t>
  </si>
  <si>
    <t>-7.03</t>
  </si>
  <si>
    <t>13.85</t>
  </si>
  <si>
    <t>22.1</t>
  </si>
  <si>
    <t>25.48</t>
  </si>
  <si>
    <t>30.63</t>
  </si>
  <si>
    <t>EBITDA, 5 Yr. CAGR %</t>
  </si>
  <si>
    <t>8.46</t>
  </si>
  <si>
    <t>-16.15</t>
  </si>
  <si>
    <t>-17.17</t>
  </si>
  <si>
    <t>0.49</t>
  </si>
  <si>
    <t>39.99</t>
  </si>
  <si>
    <t>30.91</t>
  </si>
  <si>
    <t>19.75</t>
  </si>
  <si>
    <t>35.52</t>
  </si>
  <si>
    <t>36.51</t>
  </si>
  <si>
    <t>EBITA, 5 Yr. CAGR %</t>
  </si>
  <si>
    <t>19.85</t>
  </si>
  <si>
    <t>-17.49</t>
  </si>
  <si>
    <t>-19.22</t>
  </si>
  <si>
    <t>5.65</t>
  </si>
  <si>
    <t>84.28</t>
  </si>
  <si>
    <t>32.15</t>
  </si>
  <si>
    <t>20.84</t>
  </si>
  <si>
    <t>40.69</t>
  </si>
  <si>
    <t>39.65</t>
  </si>
  <si>
    <t>40.43</t>
  </si>
  <si>
    <t>EBIT, 5 Yr. CAGR %</t>
  </si>
  <si>
    <t>14.42</t>
  </si>
  <si>
    <t>-21.43</t>
  </si>
  <si>
    <t>-24.93</t>
  </si>
  <si>
    <t>54.29</t>
  </si>
  <si>
    <t>38.8</t>
  </si>
  <si>
    <t>26.09</t>
  </si>
  <si>
    <t>51.22</t>
  </si>
  <si>
    <t>45.69</t>
  </si>
  <si>
    <t>41.96</t>
  </si>
  <si>
    <t>Earnings From Cont. Operations, 5 Yr. CAGR %</t>
  </si>
  <si>
    <t>-8.3</t>
  </si>
  <si>
    <t>-15.59</t>
  </si>
  <si>
    <t>62.09</t>
  </si>
  <si>
    <t>-31.6</t>
  </si>
  <si>
    <t>18.95</t>
  </si>
  <si>
    <t>12.66</t>
  </si>
  <si>
    <t>29.57</t>
  </si>
  <si>
    <t>-2.97</t>
  </si>
  <si>
    <t>36.77</t>
  </si>
  <si>
    <t>Net Income, 5 Yr. CAGR %</t>
  </si>
  <si>
    <t>7.29</t>
  </si>
  <si>
    <t>-6.22</t>
  </si>
  <si>
    <t>129.22</t>
  </si>
  <si>
    <t>-31.63</t>
  </si>
  <si>
    <t>18.41</t>
  </si>
  <si>
    <t>Normalized Net Income, 5 Yr. CAGR %</t>
  </si>
  <si>
    <t>18.75</t>
  </si>
  <si>
    <t>60.62</t>
  </si>
  <si>
    <t>105.21</t>
  </si>
  <si>
    <t>19.58</t>
  </si>
  <si>
    <t>15.06</t>
  </si>
  <si>
    <t>32.99</t>
  </si>
  <si>
    <t>32.69</t>
  </si>
  <si>
    <t>30.72</t>
  </si>
  <si>
    <t>Diluted EPS Before Extra, 5 Yr. CAGR %</t>
  </si>
  <si>
    <t>0.55</t>
  </si>
  <si>
    <t>3.68</t>
  </si>
  <si>
    <t>-6.91</t>
  </si>
  <si>
    <t>126.71</t>
  </si>
  <si>
    <t>-28.99</t>
  </si>
  <si>
    <t>25.07</t>
  </si>
  <si>
    <t>18.25</t>
  </si>
  <si>
    <t>35.54</t>
  </si>
  <si>
    <t>38.67</t>
  </si>
  <si>
    <t>Accounts Receivable, 5 Yr. CAGR %</t>
  </si>
  <si>
    <t>-13.14</t>
  </si>
  <si>
    <t>-19.77</t>
  </si>
  <si>
    <t>-16.17</t>
  </si>
  <si>
    <t>-11.31</t>
  </si>
  <si>
    <t>18.97</t>
  </si>
  <si>
    <t>23.68</t>
  </si>
  <si>
    <t>28.33</t>
  </si>
  <si>
    <t>27.23</t>
  </si>
  <si>
    <t>30.81</t>
  </si>
  <si>
    <t>22.56</t>
  </si>
  <si>
    <t>Inventory, 5 Yr. CAGR %</t>
  </si>
  <si>
    <t>-3.9</t>
  </si>
  <si>
    <t>-14.92</t>
  </si>
  <si>
    <t>-21.49</t>
  </si>
  <si>
    <t>-18.75</t>
  </si>
  <si>
    <t>10.46</t>
  </si>
  <si>
    <t>7.4</t>
  </si>
  <si>
    <t>13.53</t>
  </si>
  <si>
    <t>30.39</t>
  </si>
  <si>
    <t>25.06</t>
  </si>
  <si>
    <t>Net Property, Plant and Equip., 5 Yr. CAGR %</t>
  </si>
  <si>
    <t>-7.15</t>
  </si>
  <si>
    <t>-14.25</t>
  </si>
  <si>
    <t>-18.25</t>
  </si>
  <si>
    <t>-17.29</t>
  </si>
  <si>
    <t>21.35</t>
  </si>
  <si>
    <t>19.42</t>
  </si>
  <si>
    <t>20.93</t>
  </si>
  <si>
    <t>24.48</t>
  </si>
  <si>
    <t>26.38</t>
  </si>
  <si>
    <t>23.09</t>
  </si>
  <si>
    <t>Total Assets, 5 Yr. CAGR %</t>
  </si>
  <si>
    <t>16.49</t>
  </si>
  <si>
    <t>11.32</t>
  </si>
  <si>
    <t>6.31</t>
  </si>
  <si>
    <t>3.56</t>
  </si>
  <si>
    <t>2.86</t>
  </si>
  <si>
    <t>1.44</t>
  </si>
  <si>
    <t>17.99</t>
  </si>
  <si>
    <t>Tangible Book Value, 5 Yr. CAGR %</t>
  </si>
  <si>
    <t>55.34</t>
  </si>
  <si>
    <t>40.37</t>
  </si>
  <si>
    <t>27.41</t>
  </si>
  <si>
    <t>0.83</t>
  </si>
  <si>
    <t>-0.95</t>
  </si>
  <si>
    <t>2.42</t>
  </si>
  <si>
    <t>1.37</t>
  </si>
  <si>
    <t>10.13</t>
  </si>
  <si>
    <t>Common Equity, 5 Yr. CAGR %</t>
  </si>
  <si>
    <t>47.61</t>
  </si>
  <si>
    <t>36.48</t>
  </si>
  <si>
    <t>25.03</t>
  </si>
  <si>
    <t>22.08</t>
  </si>
  <si>
    <t>0.85</t>
  </si>
  <si>
    <t>2.33</t>
  </si>
  <si>
    <t>6.45</t>
  </si>
  <si>
    <t>14.47</t>
  </si>
  <si>
    <t>Cash From Operations, 5 Yr. CAGR %</t>
  </si>
  <si>
    <t>-7.62</t>
  </si>
  <si>
    <t>-15.85</t>
  </si>
  <si>
    <t>22.26</t>
  </si>
  <si>
    <t>23.03</t>
  </si>
  <si>
    <t>31.41</t>
  </si>
  <si>
    <t>8.62</t>
  </si>
  <si>
    <t>33.02</t>
  </si>
  <si>
    <t>36.08</t>
  </si>
  <si>
    <t>Capital Expenditures, 5 Yr. CAGR %</t>
  </si>
  <si>
    <t>19.23</t>
  </si>
  <si>
    <t>-20.08</t>
  </si>
  <si>
    <t>-21.33</t>
  </si>
  <si>
    <t>-8.31</t>
  </si>
  <si>
    <t>31.49</t>
  </si>
  <si>
    <t>9.71</t>
  </si>
  <si>
    <t>23.24</t>
  </si>
  <si>
    <t>21.84</t>
  </si>
  <si>
    <t>18.03</t>
  </si>
  <si>
    <t>18.1</t>
  </si>
  <si>
    <t>Levered Free Cash Flow, 5 Yr. CAGR %</t>
  </si>
  <si>
    <t>-10.88</t>
  </si>
  <si>
    <t>-6.57</t>
  </si>
  <si>
    <t>-22.33</t>
  </si>
  <si>
    <t>9.9</t>
  </si>
  <si>
    <t>-72.97</t>
  </si>
  <si>
    <t>34.98</t>
  </si>
  <si>
    <t>10.69</t>
  </si>
  <si>
    <t>60.34</t>
  </si>
  <si>
    <t>41.74</t>
  </si>
  <si>
    <t>276.35</t>
  </si>
  <si>
    <t>Unlevered Free Cash Flow, 5 Yr. CAGR %</t>
  </si>
  <si>
    <t>-11.66</t>
  </si>
  <si>
    <t>-8.73</t>
  </si>
  <si>
    <t>-17.02</t>
  </si>
  <si>
    <t>28.5</t>
  </si>
  <si>
    <t>-64.79</t>
  </si>
  <si>
    <t>34.23</t>
  </si>
  <si>
    <t>10.59</t>
  </si>
  <si>
    <t>58.76</t>
  </si>
  <si>
    <t>40.88</t>
  </si>
  <si>
    <t>179.57</t>
  </si>
  <si>
    <t>Dividend Per Share, 5 Yr. CAGR %</t>
  </si>
  <si>
    <t>11.84</t>
  </si>
  <si>
    <t>6.96</t>
  </si>
  <si>
    <t>9.86</t>
  </si>
  <si>
    <t>14.87</t>
  </si>
  <si>
    <t>20.11</t>
  </si>
  <si>
    <t>28.99</t>
  </si>
  <si>
    <t>25.59</t>
  </si>
  <si>
    <t>22.42</t>
  </si>
  <si>
    <t>2019</t>
  </si>
  <si>
    <t>2020</t>
  </si>
  <si>
    <t>2021</t>
  </si>
  <si>
    <t>2022</t>
  </si>
  <si>
    <t>2023</t>
  </si>
  <si>
    <t>2024</t>
  </si>
  <si>
    <t>2025</t>
  </si>
  <si>
    <t>2026</t>
  </si>
  <si>
    <t>Capitalization
                                    1</t>
  </si>
  <si>
    <t>4,872</t>
  </si>
  <si>
    <t>8,764</t>
  </si>
  <si>
    <t>18,954</t>
  </si>
  <si>
    <t>11,485</t>
  </si>
  <si>
    <t>23,117</t>
  </si>
  <si>
    <t>29,052</t>
  </si>
  <si>
    <t>-</t>
  </si>
  <si>
    <t>Change</t>
  </si>
  <si>
    <t>79.88%</t>
  </si>
  <si>
    <t>116.27%</t>
  </si>
  <si>
    <t>-39.4%</t>
  </si>
  <si>
    <t>101.27%</t>
  </si>
  <si>
    <t>25.67%</t>
  </si>
  <si>
    <t>0%</t>
  </si>
  <si>
    <t>Enterprise Value (EV)
                                    1</t>
  </si>
  <si>
    <t>4,374</t>
  </si>
  <si>
    <t>8,329</t>
  </si>
  <si>
    <t>18,479</t>
  </si>
  <si>
    <t>11,085</t>
  </si>
  <si>
    <t>22,503</t>
  </si>
  <si>
    <t>28,195</t>
  </si>
  <si>
    <t>27,907</t>
  </si>
  <si>
    <t>27,415</t>
  </si>
  <si>
    <t>90.4%</t>
  </si>
  <si>
    <t>121.86%</t>
  </si>
  <si>
    <t>-40.01%</t>
  </si>
  <si>
    <t>103.01%</t>
  </si>
  <si>
    <t>25.3%</t>
  </si>
  <si>
    <t>-1.02%</t>
  </si>
  <si>
    <t>-1.76%</t>
  </si>
  <si>
    <t>P/E ratio</t>
  </si>
  <si>
    <t>15.2x</t>
  </si>
  <si>
    <t>31.1x</t>
  </si>
  <si>
    <t>38.4x</t>
  </si>
  <si>
    <t>29.7x</t>
  </si>
  <si>
    <t>31x</t>
  </si>
  <si>
    <t>46.5x</t>
  </si>
  <si>
    <t>34.3x</t>
  </si>
  <si>
    <t>27.5x</t>
  </si>
  <si>
    <t>PBR</t>
  </si>
  <si>
    <t>2.72x</t>
  </si>
  <si>
    <t>4.73x</t>
  </si>
  <si>
    <t>8.42x</t>
  </si>
  <si>
    <t>4.23x</t>
  </si>
  <si>
    <t>7.17x</t>
  </si>
  <si>
    <t>8.13x</t>
  </si>
  <si>
    <t>7.01x</t>
  </si>
  <si>
    <t>5.95x</t>
  </si>
  <si>
    <t>PEG</t>
  </si>
  <si>
    <t>-2.6x</t>
  </si>
  <si>
    <t>0.5x</t>
  </si>
  <si>
    <t>-1.4x</t>
  </si>
  <si>
    <t>0.3x</t>
  </si>
  <si>
    <t>-2.9x</t>
  </si>
  <si>
    <t>1x</t>
  </si>
  <si>
    <t>1.1x</t>
  </si>
  <si>
    <t>Capitalization / Revenue</t>
  </si>
  <si>
    <t>3.79x</t>
  </si>
  <si>
    <t>6.6x</t>
  </si>
  <si>
    <t>11x</t>
  </si>
  <si>
    <t>4.76x</t>
  </si>
  <si>
    <t>8.78x</t>
  </si>
  <si>
    <t>9.97x</t>
  </si>
  <si>
    <t>8.14x</t>
  </si>
  <si>
    <t>6.85x</t>
  </si>
  <si>
    <t>EV / Revenue</t>
  </si>
  <si>
    <t>3.41x</t>
  </si>
  <si>
    <t>6.27x</t>
  </si>
  <si>
    <t>10.7x</t>
  </si>
  <si>
    <t>4.6x</t>
  </si>
  <si>
    <t>8.54x</t>
  </si>
  <si>
    <t>9.67x</t>
  </si>
  <si>
    <t>7.81x</t>
  </si>
  <si>
    <t>6.47x</t>
  </si>
  <si>
    <t>EV / EBITDA</t>
  </si>
  <si>
    <t>9.57x</t>
  </si>
  <si>
    <t>20.5x</t>
  </si>
  <si>
    <t>31.5x</t>
  </si>
  <si>
    <t>14.7x</t>
  </si>
  <si>
    <t>27x</t>
  </si>
  <si>
    <t>29.1x</t>
  </si>
  <si>
    <t>22.9x</t>
  </si>
  <si>
    <t>18.4x</t>
  </si>
  <si>
    <t>EV / EBIT</t>
  </si>
  <si>
    <t>11.6x</t>
  </si>
  <si>
    <t>25.5x</t>
  </si>
  <si>
    <t>37.6x</t>
  </si>
  <si>
    <t>17.5x</t>
  </si>
  <si>
    <t>32.2x</t>
  </si>
  <si>
    <t>36.1x</t>
  </si>
  <si>
    <t>27.7x</t>
  </si>
  <si>
    <t>21.9x</t>
  </si>
  <si>
    <t>EV / FCF</t>
  </si>
  <si>
    <t>9.94x</t>
  </si>
  <si>
    <t>48.6x</t>
  </si>
  <si>
    <t>59.9x</t>
  </si>
  <si>
    <t>25.2x</t>
  </si>
  <si>
    <t>38.7x</t>
  </si>
  <si>
    <t>49.9x</t>
  </si>
  <si>
    <t>42.9x</t>
  </si>
  <si>
    <t>28.4x</t>
  </si>
  <si>
    <t>FCF Yield</t>
  </si>
  <si>
    <t>10.1%</t>
  </si>
  <si>
    <t>2.06%</t>
  </si>
  <si>
    <t>1.67%</t>
  </si>
  <si>
    <t>3.97%</t>
  </si>
  <si>
    <t>2.59%</t>
  </si>
  <si>
    <t>2%</t>
  </si>
  <si>
    <t>2.33%</t>
  </si>
  <si>
    <t>3.53%</t>
  </si>
  <si>
    <t>Dividend per Share
                                    2</t>
  </si>
  <si>
    <t>2</t>
  </si>
  <si>
    <t>3.486</t>
  </si>
  <si>
    <t>4.135</t>
  </si>
  <si>
    <t>4.742</t>
  </si>
  <si>
    <t>Rate of return</t>
  </si>
  <si>
    <t>1.5%</t>
  </si>
  <si>
    <t>1.11%</t>
  </si>
  <si>
    <t>0.64%</t>
  </si>
  <si>
    <t>1.06%</t>
  </si>
  <si>
    <t>0.59%</t>
  </si>
  <si>
    <t>0.7%</t>
  </si>
  <si>
    <t>0.8%</t>
  </si>
  <si>
    <t>EPS
                                    2</t>
  </si>
  <si>
    <t>12.76</t>
  </si>
  <si>
    <t>17.3</t>
  </si>
  <si>
    <t>21.53</t>
  </si>
  <si>
    <t>Distribution rate</t>
  </si>
  <si>
    <t>22.8%</t>
  </si>
  <si>
    <t>34.6%</t>
  </si>
  <si>
    <t>24.7%</t>
  </si>
  <si>
    <t>31.5%</t>
  </si>
  <si>
    <t>18.1%</t>
  </si>
  <si>
    <t>27.3%</t>
  </si>
  <si>
    <t>23.9%</t>
  </si>
  <si>
    <t>22%</t>
  </si>
  <si>
    <t>Net sales
                                    1</t>
  </si>
  <si>
    <t>1,284</t>
  </si>
  <si>
    <t>1,328</t>
  </si>
  <si>
    <t>1,730</t>
  </si>
  <si>
    <t>2,411</t>
  </si>
  <si>
    <t>2,634</t>
  </si>
  <si>
    <t>2,914</t>
  </si>
  <si>
    <t>3,571</t>
  </si>
  <si>
    <t>4,238</t>
  </si>
  <si>
    <t>EBITDA
                                    1</t>
  </si>
  <si>
    <t>457</t>
  </si>
  <si>
    <t>405.4</t>
  </si>
  <si>
    <t>587</t>
  </si>
  <si>
    <t>754.9</t>
  </si>
  <si>
    <t>834.6</t>
  </si>
  <si>
    <t>968.9</t>
  </si>
  <si>
    <t>1,220</t>
  </si>
  <si>
    <t>1,492</t>
  </si>
  <si>
    <t>EBIT
                                    1</t>
  </si>
  <si>
    <t>378.7</t>
  </si>
  <si>
    <t>327.1</t>
  </si>
  <si>
    <t>491.5</t>
  </si>
  <si>
    <t>632.4</t>
  </si>
  <si>
    <t>699.5</t>
  </si>
  <si>
    <t>781.4</t>
  </si>
  <si>
    <t>1,007</t>
  </si>
  <si>
    <t>1,253</t>
  </si>
  <si>
    <t>Net income
                                    1</t>
  </si>
  <si>
    <t>329</t>
  </si>
  <si>
    <t>285.4</t>
  </si>
  <si>
    <t>494.7</t>
  </si>
  <si>
    <t>389.1</t>
  </si>
  <si>
    <t>752.1</t>
  </si>
  <si>
    <t>624</t>
  </si>
  <si>
    <t>846.8</t>
  </si>
  <si>
    <t>1,045</t>
  </si>
  <si>
    <t>Net Debt
                                    1</t>
  </si>
  <si>
    <t>-497.9</t>
  </si>
  <si>
    <t>-435.2</t>
  </si>
  <si>
    <t>-475.6</t>
  </si>
  <si>
    <t>-400.7</t>
  </si>
  <si>
    <t>-614.6</t>
  </si>
  <si>
    <t>-856.6</t>
  </si>
  <si>
    <t>-1,145</t>
  </si>
  <si>
    <t>-1,637</t>
  </si>
  <si>
    <t>Reference price
                                    2</t>
  </si>
  <si>
    <t>100.15</t>
  </si>
  <si>
    <t>179.95</t>
  </si>
  <si>
    <t>388.70</t>
  </si>
  <si>
    <t>235.65</t>
  </si>
  <si>
    <t>469.95</t>
  </si>
  <si>
    <t>593.00</t>
  </si>
  <si>
    <t>Nbr of stocks (in thousands)</t>
  </si>
  <si>
    <t>48,649</t>
  </si>
  <si>
    <t>48,703</t>
  </si>
  <si>
    <t>48,763</t>
  </si>
  <si>
    <t>48,740</t>
  </si>
  <si>
    <t>49,191</t>
  </si>
  <si>
    <t>48,992</t>
  </si>
  <si>
    <t>Announcement Date</t>
  </si>
  <si>
    <t>2/25/20</t>
  </si>
  <si>
    <t>2/25/21</t>
  </si>
  <si>
    <t>2/22/22</t>
  </si>
  <si>
    <t>2/28/23</t>
  </si>
  <si>
    <t>2/27/24</t>
  </si>
  <si>
    <t>address1</t>
  </si>
  <si>
    <t>570 Granville Street</t>
  </si>
  <si>
    <t>address2</t>
  </si>
  <si>
    <t>Suite 900</t>
  </si>
  <si>
    <t>city</t>
  </si>
  <si>
    <t>Vancouver</t>
  </si>
  <si>
    <t>state</t>
  </si>
  <si>
    <t>BC</t>
  </si>
  <si>
    <t>zip</t>
  </si>
  <si>
    <t>V6C 3P1</t>
  </si>
  <si>
    <t>country</t>
  </si>
  <si>
    <t>phone</t>
  </si>
  <si>
    <t>604 682 3701</t>
  </si>
  <si>
    <t>fax</t>
  </si>
  <si>
    <t>604 682 3600</t>
  </si>
  <si>
    <t>website</t>
  </si>
  <si>
    <t>https://www.avino.com</t>
  </si>
  <si>
    <t>industry</t>
  </si>
  <si>
    <t>Other Precious Metals &amp; Mining</t>
  </si>
  <si>
    <t>industryKey</t>
  </si>
  <si>
    <t>other-precious-metals-mining</t>
  </si>
  <si>
    <t>industryDisp</t>
  </si>
  <si>
    <t>sector</t>
  </si>
  <si>
    <t>Basic Materials</t>
  </si>
  <si>
    <t>sectorKey</t>
  </si>
  <si>
    <t>basic-materials</t>
  </si>
  <si>
    <t>sectorDisp</t>
  </si>
  <si>
    <t>longBusinessSummary</t>
  </si>
  <si>
    <t>Avino Silver &amp; Gold Mines Ltd., together with its subsidiaries, engages in the acquisition, exploration, and advancement of mineral properties in Canada. It primarily explores for silver, gold, and copper deposits. The company owns interests in 42 mineral claims and four leased mineral claims, including Avino mine area property comprising four exploration concessions covering 154.4 hectares, 24 exploitation concessions covering 1,284.7 hectares, and one leased exploitation concession covering 98.83 hectares; Gomez Palacio property consists of nine exploration concessions covering 2,549 hectares; and Unification La Platosa properties, which include three leased concessions located in the state of Durango, Mexico. It also owns 100% interests in the Minto and Olympic-Kelvin properties located in British Columbia, Canada; and 14 quartz leases in Eagle property located in the Mayo Mining Division of Yukon, Canada. The company was incorporated in 1968 and is headquartered in Vancouver, Canada.</t>
  </si>
  <si>
    <t>companyOfficers</t>
  </si>
  <si>
    <t>[{'maxAge': 1, 'name': 'Mr. David  Wolfin', 'age': 55, 'title': 'President, CEO &amp; Director', 'yearBorn': 1968, 'fiscalYear': 2023, 'totalPay': 285286, 'exercisedValue': 0, 'unexercisedValue': 0}, {'maxAge': 1, 'name': 'Mr. Nathan  Harte CPA', 'title': 'Chief Financial Officer', 'fiscalYear': 2023, 'totalPay': 164133, 'exercisedValue': 0, 'unexercisedValue': 0}, {'maxAge': 1, 'name': 'Mr. Jose Carlos Rodriguez Moreno P.Geo.', 'title': 'Chief Operating Officer', 'fiscalYear': 2023, 'totalPay': 267544, 'exercisedValue': 0, 'unexercisedValue': 0}, {'maxAge': 1, 'name': 'Mr. Peter  Latta M.B.A., P.Eng.', 'title': 'Vice President of Technical Services', 'fiscalYear': 2023, 'totalPay': 145656, 'exercisedValue': 0, 'unexercisedValue': 0}, {'maxAge': 1, 'name': 'Ms. Jennifer  Trevitt', 'age': 49, 'title': 'Corporate Secretary', 'yearBorn': 1974, 'fiscalYear': 2023, 'totalPay': 132382, 'exercisedValue': 0, 'unexercisedValue': 0}, {'maxAge': 1, 'name': 'Ms. Jennifer  North', 'title': 'Head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</si>
  <si>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</si>
  <si>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</si>
  <si>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</si>
  <si>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</si>
  <si>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</si>
  <si>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</si>
  <si>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</si>
  <si>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</si>
  <si>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</si>
  <si>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</si>
  <si>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</si>
  <si>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</si>
  <si>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</si>
  <si>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</si>
  <si>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</si>
  <si>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</si>
  <si>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</si>
  <si>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</si>
  <si>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</si>
  <si>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</si>
  <si>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</si>
  <si>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</si>
  <si>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</si>
  <si>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</si>
  <si>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</si>
  <si>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</si>
  <si>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</si>
  <si>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</si>
  <si>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</si>
  <si>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</si>
  <si>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</si>
  <si>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</si>
  <si>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</si>
  <si>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</si>
  <si>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</si>
  <si>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</si>
  <si>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</si>
  <si>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</si>
  <si>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</si>
  <si>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</si>
  <si>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</si>
  <si>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</si>
  <si>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</si>
  <si>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</si>
  <si>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</si>
  <si>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</si>
  <si>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</si>
  <si>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</si>
  <si>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</si>
  <si>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</si>
  <si>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</si>
  <si>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</si>
  <si>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</si>
  <si>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</si>
  <si>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</si>
  <si>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</si>
  <si>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</si>
  <si>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</si>
  <si>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</si>
  <si>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</si>
  <si>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</si>
  <si>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</si>
  <si>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</si>
  <si>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</si>
  <si>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</si>
  <si>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Avino Silver &amp; Gold Mines Ltd.</t>
  </si>
  <si>
    <t>longName</t>
  </si>
  <si>
    <t>firstTradeDateEpochUtc</t>
  </si>
  <si>
    <t>timeZoneFullName</t>
  </si>
  <si>
    <t>America/New_York</t>
  </si>
  <si>
    <t>timeZoneShortName</t>
  </si>
  <si>
    <t>EST</t>
  </si>
  <si>
    <t>uuid</t>
  </si>
  <si>
    <t>7ccbb03c-b795-3344-95a0-b6924a8d7aed</t>
  </si>
  <si>
    <t>messageBoardId</t>
  </si>
  <si>
    <t>finmb_875979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</si>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</sst>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n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v>
      </c>
      <c r="C4" s="2"/>
      <c r="D4" s="2"/>
      <c r="E4" s="2"/>
      <c r="F4" s="2"/>
      <c r="G4" s="2"/>
      <c r="H4" s="2"/>
      <c r="I4" s="2"/>
      <c r="J4" s="2"/>
      <c r="K4" s="2"/>
      <c r="L4" s="2"/>
      <c r="M4" s="2"/>
      <c r="N4" s="2"/>
      <c r="O4" s="2"/>
      <c r="P4" s="2"/>
      <c r="Q4" s="2"/>
      <c r="R4" s="2"/>
      <c r="S4" s="2"/>
      <c r="T4" s="2"/>
      <c r="U4" s="2"/>
      <c r="V4" s="2"/>
      <c r="W4" s="2"/>
      <c r="X4" s="2"/>
      <c r="Y4" s="2"/>
      <c r="Z4" s="2"/>
    </row>
    <row r="5">
      <c r="A5" s="1" t="s">
        <v>7</v>
      </c>
      <c r="B5" s="1">
        <v>200.7716558896459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1.43099072E8</v>
      </c>
      <c r="C8" s="2"/>
      <c r="D8" s="2"/>
      <c r="E8" s="2"/>
      <c r="F8" s="2"/>
      <c r="G8" s="2"/>
      <c r="H8" s="2"/>
      <c r="I8" s="2"/>
      <c r="J8" s="2"/>
      <c r="K8" s="2"/>
      <c r="L8" s="2"/>
      <c r="M8" s="2"/>
      <c r="N8" s="2"/>
      <c r="O8" s="2"/>
      <c r="P8" s="2"/>
      <c r="Q8" s="2"/>
      <c r="R8" s="2"/>
      <c r="S8" s="2"/>
      <c r="T8" s="2"/>
      <c r="U8" s="2"/>
      <c r="V8" s="2"/>
      <c r="W8" s="2"/>
      <c r="X8" s="2"/>
      <c r="Y8" s="2"/>
      <c r="Z8" s="2"/>
    </row>
    <row r="9">
      <c r="A9" s="1" t="s">
        <v>13</v>
      </c>
      <c r="B9" s="1">
        <v>0.824</v>
      </c>
      <c r="C9" s="2"/>
      <c r="D9" s="2"/>
      <c r="E9" s="2"/>
      <c r="F9" s="2"/>
      <c r="G9" s="2"/>
      <c r="H9" s="2"/>
      <c r="I9" s="2"/>
      <c r="J9" s="2"/>
      <c r="K9" s="2"/>
      <c r="L9" s="2"/>
      <c r="M9" s="2"/>
      <c r="N9" s="2"/>
      <c r="O9" s="2"/>
      <c r="P9" s="2"/>
      <c r="Q9" s="2"/>
      <c r="R9" s="2"/>
      <c r="S9" s="2"/>
      <c r="T9" s="2"/>
      <c r="U9" s="2"/>
      <c r="V9" s="2"/>
      <c r="W9" s="2"/>
      <c r="X9" s="2"/>
      <c r="Y9" s="2"/>
      <c r="Z9" s="2"/>
    </row>
    <row r="10">
      <c r="A10" s="1" t="s">
        <v>14</v>
      </c>
      <c r="B10" s="1">
        <v>8.522727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141.11</v>
      </c>
      <c r="C2" s="1">
        <v>161.71</v>
      </c>
      <c r="D2" s="1">
        <v>139.05</v>
      </c>
      <c r="E2" s="1">
        <v>465.56</v>
      </c>
      <c r="F2" s="1">
        <v>161.71</v>
      </c>
      <c r="G2" s="1">
        <v>338.87</v>
      </c>
      <c r="H2" s="1">
        <v>293.55</v>
      </c>
      <c r="I2" s="1">
        <v>509.85</v>
      </c>
      <c r="J2" s="1">
        <v>400.67</v>
      </c>
      <c r="K2" s="1">
        <v>774.5600000000001</v>
      </c>
      <c r="L2" s="2"/>
      <c r="M2" s="2"/>
      <c r="N2" s="2"/>
      <c r="O2" s="2"/>
      <c r="P2" s="2"/>
      <c r="Q2" s="2"/>
      <c r="R2" s="2"/>
      <c r="S2" s="2"/>
      <c r="T2" s="2"/>
      <c r="U2" s="2"/>
      <c r="V2" s="2"/>
      <c r="W2" s="2"/>
      <c r="X2" s="2"/>
      <c r="Y2" s="2"/>
      <c r="Z2" s="2"/>
    </row>
    <row r="3">
      <c r="A3" s="1" t="s">
        <v>19</v>
      </c>
      <c r="B3" s="1">
        <v>16.48</v>
      </c>
      <c r="C3" s="1">
        <v>24.72</v>
      </c>
      <c r="D3" s="1">
        <v>31.93</v>
      </c>
      <c r="E3" s="1">
        <v>32.96</v>
      </c>
      <c r="F3" s="1">
        <v>37.08</v>
      </c>
      <c r="G3" s="1">
        <v>53.56</v>
      </c>
      <c r="H3" s="1">
        <v>54.59</v>
      </c>
      <c r="I3" s="1">
        <v>69.01</v>
      </c>
      <c r="J3" s="1">
        <v>81.37</v>
      </c>
      <c r="K3" s="1">
        <v>94.76</v>
      </c>
      <c r="L3" s="2"/>
      <c r="M3" s="2"/>
      <c r="N3" s="2"/>
      <c r="O3" s="2"/>
      <c r="P3" s="2"/>
      <c r="Q3" s="2"/>
      <c r="R3" s="2"/>
      <c r="S3" s="2"/>
      <c r="T3" s="2"/>
      <c r="U3" s="2"/>
      <c r="V3" s="2"/>
      <c r="W3" s="2"/>
      <c r="X3" s="2"/>
      <c r="Y3" s="2"/>
      <c r="Z3" s="2"/>
    </row>
    <row r="4">
      <c r="A4" s="1" t="s">
        <v>20</v>
      </c>
      <c r="B4" s="1">
        <v>23.69</v>
      </c>
      <c r="C4" s="1">
        <v>29.87</v>
      </c>
      <c r="D4" s="1">
        <v>28.84</v>
      </c>
      <c r="E4" s="1">
        <v>23.69</v>
      </c>
      <c r="F4" s="1">
        <v>13.39</v>
      </c>
      <c r="G4" s="1">
        <v>14.42</v>
      </c>
      <c r="H4" s="1">
        <v>13.39</v>
      </c>
      <c r="I4" s="1">
        <v>12.36</v>
      </c>
      <c r="J4" s="1">
        <v>6.18</v>
      </c>
      <c r="K4" s="1">
        <v>37.08</v>
      </c>
      <c r="L4" s="2"/>
      <c r="M4" s="2"/>
      <c r="N4" s="2"/>
      <c r="O4" s="2"/>
      <c r="P4" s="2"/>
      <c r="Q4" s="2"/>
      <c r="R4" s="2"/>
      <c r="S4" s="2"/>
      <c r="T4" s="2"/>
      <c r="U4" s="2"/>
      <c r="V4" s="2"/>
      <c r="W4" s="2"/>
      <c r="X4" s="2"/>
      <c r="Y4" s="2"/>
      <c r="Z4" s="2"/>
    </row>
    <row r="5">
      <c r="A5" s="1" t="s">
        <v>21</v>
      </c>
      <c r="B5" s="1">
        <v>41.2</v>
      </c>
      <c r="C5" s="1">
        <v>54.59</v>
      </c>
      <c r="D5" s="1">
        <v>60.77</v>
      </c>
      <c r="E5" s="1">
        <v>56.65</v>
      </c>
      <c r="F5" s="1">
        <v>50.47</v>
      </c>
      <c r="G5" s="1">
        <v>69.01</v>
      </c>
      <c r="H5" s="1">
        <v>67.98</v>
      </c>
      <c r="I5" s="1">
        <v>81.37</v>
      </c>
      <c r="J5" s="1">
        <v>87.55</v>
      </c>
      <c r="K5" s="1">
        <v>132.87</v>
      </c>
      <c r="L5" s="2"/>
      <c r="M5" s="2"/>
      <c r="N5" s="2"/>
      <c r="O5" s="2"/>
      <c r="P5" s="2"/>
      <c r="Q5" s="2"/>
      <c r="R5" s="2"/>
      <c r="S5" s="2"/>
      <c r="T5" s="2"/>
      <c r="U5" s="2"/>
      <c r="V5" s="2"/>
      <c r="W5" s="2"/>
      <c r="X5" s="2"/>
      <c r="Y5" s="2"/>
      <c r="Z5" s="2"/>
    </row>
    <row r="6">
      <c r="A6" s="1" t="s">
        <v>22</v>
      </c>
      <c r="B6" s="1">
        <v>3.09</v>
      </c>
      <c r="C6" s="1">
        <v>12.36</v>
      </c>
      <c r="D6" s="1">
        <v>14.42</v>
      </c>
      <c r="E6" s="1">
        <v>14.42</v>
      </c>
      <c r="F6" s="1">
        <v>17.51</v>
      </c>
      <c r="G6" s="1">
        <v>20.6</v>
      </c>
      <c r="H6" s="1">
        <v>25.75</v>
      </c>
      <c r="I6" s="1">
        <v>26.78</v>
      </c>
      <c r="J6" s="1">
        <v>37.08</v>
      </c>
      <c r="K6" s="1">
        <v>47.38</v>
      </c>
      <c r="L6" s="2"/>
      <c r="M6" s="2"/>
      <c r="N6" s="2"/>
      <c r="O6" s="2"/>
      <c r="P6" s="2"/>
      <c r="Q6" s="2"/>
      <c r="R6" s="2"/>
      <c r="S6" s="2"/>
      <c r="T6" s="2"/>
      <c r="U6" s="2"/>
      <c r="V6" s="2"/>
      <c r="W6" s="2"/>
      <c r="X6" s="2"/>
      <c r="Y6" s="2"/>
      <c r="Z6" s="2"/>
    </row>
    <row r="7">
      <c r="A7" s="1" t="s">
        <v>23</v>
      </c>
      <c r="B7" s="1">
        <v>1.03</v>
      </c>
      <c r="C7" s="1">
        <v>0.0</v>
      </c>
      <c r="D7" s="1">
        <v>0.0</v>
      </c>
      <c r="E7" s="1">
        <v>0.0</v>
      </c>
      <c r="F7" s="1">
        <v>0.0</v>
      </c>
      <c r="G7" s="1">
        <v>0.0</v>
      </c>
      <c r="H7" s="1">
        <v>0.0</v>
      </c>
      <c r="I7" s="1">
        <v>-4.12</v>
      </c>
      <c r="J7" s="1">
        <v>-4.12</v>
      </c>
      <c r="K7" s="1">
        <v>18.54</v>
      </c>
      <c r="L7" s="2"/>
      <c r="M7" s="2"/>
      <c r="N7" s="2"/>
      <c r="O7" s="2"/>
      <c r="P7" s="2"/>
      <c r="Q7" s="2"/>
      <c r="R7" s="2"/>
      <c r="S7" s="2"/>
      <c r="T7" s="2"/>
      <c r="U7" s="2"/>
      <c r="V7" s="2"/>
      <c r="W7" s="2"/>
      <c r="X7" s="2"/>
      <c r="Y7" s="2"/>
      <c r="Z7" s="2"/>
    </row>
    <row r="8">
      <c r="A8" s="1" t="s">
        <v>24</v>
      </c>
      <c r="B8" s="1">
        <v>0.0</v>
      </c>
      <c r="C8" s="1">
        <v>0.0</v>
      </c>
      <c r="D8" s="1">
        <v>0.0</v>
      </c>
      <c r="E8" s="1">
        <v>-293.55</v>
      </c>
      <c r="F8" s="1">
        <v>0.0</v>
      </c>
      <c r="G8" s="1">
        <v>0.0</v>
      </c>
      <c r="H8" s="1">
        <v>0.0</v>
      </c>
      <c r="I8" s="1">
        <v>0.0</v>
      </c>
      <c r="J8" s="1">
        <v>221.45</v>
      </c>
      <c r="K8" s="1">
        <v>-221.45</v>
      </c>
      <c r="L8" s="2"/>
      <c r="M8" s="2"/>
      <c r="N8" s="2"/>
      <c r="O8" s="2"/>
      <c r="P8" s="2"/>
      <c r="Q8" s="2"/>
      <c r="R8" s="2"/>
      <c r="S8" s="2"/>
      <c r="T8" s="2"/>
      <c r="U8" s="2"/>
      <c r="V8" s="2"/>
      <c r="W8" s="2"/>
      <c r="X8" s="2"/>
      <c r="Y8" s="2"/>
      <c r="Z8" s="2"/>
    </row>
    <row r="9">
      <c r="A9" s="1" t="s">
        <v>25</v>
      </c>
      <c r="B9" s="1">
        <v>0.0</v>
      </c>
      <c r="C9" s="1">
        <v>15.45</v>
      </c>
      <c r="D9" s="1">
        <v>5.15</v>
      </c>
      <c r="E9" s="1">
        <v>4.12</v>
      </c>
      <c r="F9" s="1">
        <v>1.03</v>
      </c>
      <c r="G9" s="1">
        <v>4.12</v>
      </c>
      <c r="H9" s="1">
        <v>10.3</v>
      </c>
      <c r="I9" s="1">
        <v>-6.18</v>
      </c>
      <c r="J9" s="1">
        <v>-20.6</v>
      </c>
      <c r="K9" s="1">
        <v>-27.81</v>
      </c>
      <c r="L9" s="2"/>
      <c r="M9" s="2"/>
      <c r="N9" s="2"/>
      <c r="O9" s="2"/>
      <c r="P9" s="2"/>
      <c r="Q9" s="2"/>
      <c r="R9" s="2"/>
      <c r="S9" s="2"/>
      <c r="T9" s="2"/>
      <c r="U9" s="2"/>
      <c r="V9" s="2"/>
      <c r="W9" s="2"/>
      <c r="X9" s="2"/>
      <c r="Y9" s="2"/>
      <c r="Z9" s="2"/>
    </row>
    <row r="10">
      <c r="A10" s="1" t="s">
        <v>26</v>
      </c>
      <c r="B10" s="1">
        <v>-62.83</v>
      </c>
      <c r="C10" s="1">
        <v>-45.32</v>
      </c>
      <c r="D10" s="1">
        <v>-69.01</v>
      </c>
      <c r="E10" s="1">
        <v>-115.36</v>
      </c>
      <c r="F10" s="1">
        <v>-61.8</v>
      </c>
      <c r="G10" s="1">
        <v>-18.54</v>
      </c>
      <c r="H10" s="1">
        <v>-45.32</v>
      </c>
      <c r="I10" s="1">
        <v>-88.58</v>
      </c>
      <c r="J10" s="1">
        <v>-65.92</v>
      </c>
      <c r="K10" s="1">
        <v>-17.51</v>
      </c>
      <c r="L10" s="2"/>
      <c r="M10" s="2"/>
      <c r="N10" s="2"/>
      <c r="O10" s="2"/>
      <c r="P10" s="2"/>
      <c r="Q10" s="2"/>
      <c r="R10" s="2"/>
      <c r="S10" s="2"/>
      <c r="T10" s="2"/>
      <c r="U10" s="2"/>
      <c r="V10" s="2"/>
      <c r="W10" s="2"/>
      <c r="X10" s="2"/>
      <c r="Y10" s="2"/>
      <c r="Z10" s="2"/>
    </row>
    <row r="11">
      <c r="A11" s="1" t="s">
        <v>27</v>
      </c>
      <c r="B11" s="1">
        <v>7.21</v>
      </c>
      <c r="C11" s="1">
        <v>8.24</v>
      </c>
      <c r="D11" s="1">
        <v>8.24</v>
      </c>
      <c r="E11" s="1">
        <v>7.21</v>
      </c>
      <c r="F11" s="1">
        <v>8.24</v>
      </c>
      <c r="G11" s="1">
        <v>10.3</v>
      </c>
      <c r="H11" s="1">
        <v>12.36</v>
      </c>
      <c r="I11" s="1">
        <v>17.51</v>
      </c>
      <c r="J11" s="1">
        <v>29.87</v>
      </c>
      <c r="K11" s="1">
        <v>38.11</v>
      </c>
      <c r="L11" s="2"/>
      <c r="M11" s="2"/>
      <c r="N11" s="2"/>
      <c r="O11" s="2"/>
      <c r="P11" s="2"/>
      <c r="Q11" s="2"/>
      <c r="R11" s="2"/>
      <c r="S11" s="2"/>
      <c r="T11" s="2"/>
      <c r="U11" s="2"/>
      <c r="V11" s="2"/>
      <c r="W11" s="2"/>
      <c r="X11" s="2"/>
      <c r="Y11" s="2"/>
      <c r="Z11" s="2"/>
    </row>
    <row r="12">
      <c r="A12" s="1" t="s">
        <v>28</v>
      </c>
      <c r="B12" s="1">
        <v>-20.6</v>
      </c>
      <c r="C12" s="1">
        <v>-30.9</v>
      </c>
      <c r="D12" s="1">
        <v>-7.21</v>
      </c>
      <c r="E12" s="1">
        <v>30.9</v>
      </c>
      <c r="F12" s="1">
        <v>-4.12</v>
      </c>
      <c r="G12" s="1">
        <v>53.56</v>
      </c>
      <c r="H12" s="1">
        <v>52.53</v>
      </c>
      <c r="I12" s="1">
        <v>-74.16</v>
      </c>
      <c r="J12" s="1">
        <v>29.87</v>
      </c>
      <c r="K12" s="1">
        <v>-13.39</v>
      </c>
      <c r="L12" s="2"/>
      <c r="M12" s="2"/>
      <c r="N12" s="2"/>
      <c r="O12" s="2"/>
      <c r="P12" s="2"/>
      <c r="Q12" s="2"/>
      <c r="R12" s="2"/>
      <c r="S12" s="2"/>
      <c r="T12" s="2"/>
      <c r="U12" s="2"/>
      <c r="V12" s="2"/>
      <c r="W12" s="2"/>
      <c r="X12" s="2"/>
      <c r="Y12" s="2"/>
      <c r="Z12" s="2"/>
    </row>
    <row r="13">
      <c r="A13" s="1" t="s">
        <v>29</v>
      </c>
      <c r="B13" s="1">
        <v>6.18</v>
      </c>
      <c r="C13" s="1">
        <v>-2.06</v>
      </c>
      <c r="D13" s="1">
        <v>-44.29</v>
      </c>
      <c r="E13" s="1">
        <v>-38.11</v>
      </c>
      <c r="F13" s="1">
        <v>-9.27</v>
      </c>
      <c r="G13" s="1">
        <v>-23.69</v>
      </c>
      <c r="H13" s="1">
        <v>-95.79</v>
      </c>
      <c r="I13" s="1">
        <v>-158.62</v>
      </c>
      <c r="J13" s="1">
        <v>-128.75</v>
      </c>
      <c r="K13" s="1">
        <v>91.67</v>
      </c>
      <c r="L13" s="2"/>
      <c r="M13" s="2"/>
      <c r="N13" s="2"/>
      <c r="O13" s="2"/>
      <c r="P13" s="2"/>
      <c r="Q13" s="2"/>
      <c r="R13" s="2"/>
      <c r="S13" s="2"/>
      <c r="T13" s="2"/>
      <c r="U13" s="2"/>
      <c r="V13" s="2"/>
      <c r="W13" s="2"/>
      <c r="X13" s="2"/>
      <c r="Y13" s="2"/>
      <c r="Z13" s="2"/>
    </row>
    <row r="14">
      <c r="A14" s="1" t="s">
        <v>30</v>
      </c>
      <c r="B14" s="1">
        <v>-19.57</v>
      </c>
      <c r="C14" s="1">
        <v>13.39</v>
      </c>
      <c r="D14" s="1">
        <v>-9.27</v>
      </c>
      <c r="E14" s="1">
        <v>-46.35</v>
      </c>
      <c r="F14" s="1">
        <v>-22.66</v>
      </c>
      <c r="G14" s="1">
        <v>3.09</v>
      </c>
      <c r="H14" s="1">
        <v>50.47</v>
      </c>
      <c r="I14" s="1">
        <v>-40.17</v>
      </c>
      <c r="J14" s="1">
        <v>-285.31</v>
      </c>
      <c r="K14" s="1">
        <v>-3.09</v>
      </c>
      <c r="L14" s="2"/>
      <c r="M14" s="2"/>
      <c r="N14" s="2"/>
      <c r="O14" s="2"/>
      <c r="P14" s="2"/>
      <c r="Q14" s="2"/>
      <c r="R14" s="2"/>
      <c r="S14" s="2"/>
      <c r="T14" s="2"/>
      <c r="U14" s="2"/>
      <c r="V14" s="2"/>
      <c r="W14" s="2"/>
      <c r="X14" s="2"/>
      <c r="Y14" s="2"/>
      <c r="Z14" s="2"/>
    </row>
    <row r="15">
      <c r="A15" s="1" t="s">
        <v>31</v>
      </c>
      <c r="B15" s="1">
        <v>20.6</v>
      </c>
      <c r="C15" s="1">
        <v>-2.06</v>
      </c>
      <c r="D15" s="1">
        <v>7.21</v>
      </c>
      <c r="E15" s="1">
        <v>28.84</v>
      </c>
      <c r="F15" s="1">
        <v>49.44</v>
      </c>
      <c r="G15" s="1">
        <v>83.43</v>
      </c>
      <c r="H15" s="1">
        <v>-12.36</v>
      </c>
      <c r="I15" s="1">
        <v>106.09</v>
      </c>
      <c r="J15" s="1">
        <v>299.73</v>
      </c>
      <c r="K15" s="1">
        <v>-9.27</v>
      </c>
      <c r="L15" s="2"/>
      <c r="M15" s="2"/>
      <c r="N15" s="2"/>
      <c r="O15" s="2"/>
      <c r="P15" s="2"/>
      <c r="Q15" s="2"/>
      <c r="R15" s="2"/>
      <c r="S15" s="2"/>
      <c r="T15" s="2"/>
      <c r="U15" s="2"/>
      <c r="V15" s="2"/>
      <c r="W15" s="2"/>
      <c r="X15" s="2"/>
      <c r="Y15" s="2"/>
      <c r="Z15" s="2"/>
    </row>
    <row r="16">
      <c r="A16" s="1" t="s">
        <v>32</v>
      </c>
      <c r="B16" s="1">
        <v>2.06</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-7.21</v>
      </c>
      <c r="C17" s="1">
        <v>-4.12</v>
      </c>
      <c r="D17" s="1">
        <v>-10.3</v>
      </c>
      <c r="E17" s="1">
        <v>2.06</v>
      </c>
      <c r="F17" s="1">
        <v>-48.41</v>
      </c>
      <c r="G17" s="1">
        <v>-38.11</v>
      </c>
      <c r="H17" s="1">
        <v>-38.11</v>
      </c>
      <c r="I17" s="1">
        <v>22.66</v>
      </c>
      <c r="J17" s="1">
        <v>-49.44</v>
      </c>
      <c r="K17" s="1">
        <v>-32.96</v>
      </c>
      <c r="L17" s="2"/>
      <c r="M17" s="2"/>
      <c r="N17" s="2"/>
      <c r="O17" s="2"/>
      <c r="P17" s="2"/>
      <c r="Q17" s="2"/>
      <c r="R17" s="2"/>
      <c r="S17" s="2"/>
      <c r="T17" s="2"/>
      <c r="U17" s="2"/>
      <c r="V17" s="2"/>
      <c r="W17" s="2"/>
      <c r="X17" s="2"/>
      <c r="Y17" s="2"/>
      <c r="Z17" s="2"/>
    </row>
    <row r="18">
      <c r="A18" s="1" t="s">
        <v>34</v>
      </c>
      <c r="B18" s="1">
        <v>113.3</v>
      </c>
      <c r="C18" s="1">
        <v>180.25</v>
      </c>
      <c r="D18" s="1">
        <v>93.73</v>
      </c>
      <c r="E18" s="1">
        <v>119.48</v>
      </c>
      <c r="F18" s="1">
        <v>141.11</v>
      </c>
      <c r="G18" s="1">
        <v>503.67</v>
      </c>
      <c r="H18" s="1">
        <v>271.92</v>
      </c>
      <c r="I18" s="1">
        <v>392.43</v>
      </c>
      <c r="J18" s="1">
        <v>557.23</v>
      </c>
      <c r="K18" s="1">
        <v>758.08</v>
      </c>
      <c r="L18" s="2"/>
      <c r="M18" s="2"/>
      <c r="N18" s="2"/>
      <c r="O18" s="2"/>
      <c r="P18" s="2"/>
      <c r="Q18" s="2"/>
      <c r="R18" s="2"/>
      <c r="S18" s="2"/>
      <c r="T18" s="2"/>
      <c r="U18" s="2"/>
      <c r="V18" s="2"/>
      <c r="W18" s="2"/>
      <c r="X18" s="2"/>
      <c r="Y18" s="2"/>
      <c r="Z18" s="2"/>
    </row>
    <row r="19">
      <c r="A19" s="1" t="s">
        <v>35</v>
      </c>
      <c r="B19" s="1">
        <v>-30.9</v>
      </c>
      <c r="C19" s="1">
        <v>-33.99</v>
      </c>
      <c r="D19" s="1">
        <v>-26.78</v>
      </c>
      <c r="E19" s="1">
        <v>-45.32</v>
      </c>
      <c r="F19" s="1">
        <v>-69.01</v>
      </c>
      <c r="G19" s="1">
        <v>-49.44</v>
      </c>
      <c r="H19" s="1">
        <v>-97.85000000000001</v>
      </c>
      <c r="I19" s="1">
        <v>-74.16</v>
      </c>
      <c r="J19" s="1">
        <v>-104.03</v>
      </c>
      <c r="K19" s="1">
        <v>-158.62</v>
      </c>
      <c r="L19" s="2"/>
      <c r="M19" s="2"/>
      <c r="N19" s="2"/>
      <c r="O19" s="2"/>
      <c r="P19" s="2"/>
      <c r="Q19" s="2"/>
      <c r="R19" s="2"/>
      <c r="S19" s="2"/>
      <c r="T19" s="2"/>
      <c r="U19" s="2"/>
      <c r="V19" s="2"/>
      <c r="W19" s="2"/>
      <c r="X19" s="2"/>
      <c r="Y19" s="2"/>
      <c r="Z19" s="2"/>
    </row>
    <row r="20">
      <c r="A20" s="1" t="s">
        <v>36</v>
      </c>
      <c r="B20" s="1">
        <v>36.05</v>
      </c>
      <c r="C20" s="1">
        <v>42.23</v>
      </c>
      <c r="D20" s="1">
        <v>1.03</v>
      </c>
      <c r="E20" s="1">
        <v>84.46000000000001</v>
      </c>
      <c r="F20" s="1">
        <v>3.09</v>
      </c>
      <c r="G20" s="1">
        <v>2.06</v>
      </c>
      <c r="H20" s="1">
        <v>2.06</v>
      </c>
      <c r="I20" s="1">
        <v>6.18</v>
      </c>
      <c r="J20" s="1">
        <v>96.82000000000001</v>
      </c>
      <c r="K20" s="1">
        <v>3.09</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-323.42</v>
      </c>
      <c r="K21" s="1">
        <v>0.0</v>
      </c>
      <c r="L21" s="2"/>
      <c r="M21" s="2"/>
      <c r="N21" s="2"/>
      <c r="O21" s="2"/>
      <c r="P21" s="2"/>
      <c r="Q21" s="2"/>
      <c r="R21" s="2"/>
      <c r="S21" s="2"/>
      <c r="T21" s="2"/>
      <c r="U21" s="2"/>
      <c r="V21" s="2"/>
      <c r="W21" s="2"/>
      <c r="X21" s="2"/>
      <c r="Y21" s="2"/>
      <c r="Z21" s="2"/>
    </row>
    <row r="22" ht="15.75" customHeight="1">
      <c r="A22" s="1" t="s">
        <v>38</v>
      </c>
      <c r="B22" s="1">
        <v>-1.03</v>
      </c>
      <c r="C22" s="1">
        <v>-38.11</v>
      </c>
      <c r="D22" s="1">
        <v>-35.02</v>
      </c>
      <c r="E22" s="1">
        <v>-42.23</v>
      </c>
      <c r="F22" s="1">
        <v>-51.5</v>
      </c>
      <c r="G22" s="1">
        <v>-63.86</v>
      </c>
      <c r="H22" s="1">
        <v>-69.01</v>
      </c>
      <c r="I22" s="1">
        <v>-86.52</v>
      </c>
      <c r="J22" s="1">
        <v>-110.21</v>
      </c>
      <c r="K22" s="1">
        <v>-168.92</v>
      </c>
      <c r="L22" s="2"/>
      <c r="M22" s="2"/>
      <c r="N22" s="2"/>
      <c r="O22" s="2"/>
      <c r="P22" s="2"/>
      <c r="Q22" s="2"/>
      <c r="R22" s="2"/>
      <c r="S22" s="2"/>
      <c r="T22" s="2"/>
      <c r="U22" s="2"/>
      <c r="V22" s="2"/>
      <c r="W22" s="2"/>
      <c r="X22" s="2"/>
      <c r="Y22" s="2"/>
      <c r="Z22" s="2"/>
    </row>
    <row r="23" ht="15.75" customHeight="1">
      <c r="A23" s="1" t="s">
        <v>39</v>
      </c>
      <c r="B23" s="1">
        <v>0.0</v>
      </c>
      <c r="C23" s="1">
        <v>-92.7</v>
      </c>
      <c r="D23" s="1">
        <v>0.0</v>
      </c>
      <c r="E23" s="1">
        <v>711.73</v>
      </c>
      <c r="F23" s="1">
        <v>0.0</v>
      </c>
      <c r="G23" s="1">
        <v>0.0</v>
      </c>
      <c r="H23" s="1">
        <v>0.0</v>
      </c>
      <c r="I23" s="1">
        <v>0.0</v>
      </c>
      <c r="J23" s="1">
        <v>-1.03</v>
      </c>
      <c r="K23" s="1">
        <v>-5.15</v>
      </c>
      <c r="L23" s="2"/>
      <c r="M23" s="2"/>
      <c r="N23" s="2"/>
      <c r="O23" s="2"/>
      <c r="P23" s="2"/>
      <c r="Q23" s="2"/>
      <c r="R23" s="2"/>
      <c r="S23" s="2"/>
      <c r="T23" s="2"/>
      <c r="U23" s="2"/>
      <c r="V23" s="2"/>
      <c r="W23" s="2"/>
      <c r="X23" s="2"/>
      <c r="Y23" s="2"/>
      <c r="Z23" s="2"/>
    </row>
    <row r="24" ht="15.75" customHeight="1">
      <c r="A24" s="1" t="s">
        <v>40</v>
      </c>
      <c r="B24" s="1">
        <v>0.0</v>
      </c>
      <c r="C24" s="1">
        <v>43.26</v>
      </c>
      <c r="D24" s="1">
        <v>22.66</v>
      </c>
      <c r="E24" s="1">
        <v>37.08</v>
      </c>
      <c r="F24" s="1">
        <v>29.87</v>
      </c>
      <c r="G24" s="1">
        <v>31.93</v>
      </c>
      <c r="H24" s="1">
        <v>16.48</v>
      </c>
      <c r="I24" s="1">
        <v>37.08</v>
      </c>
      <c r="J24" s="1">
        <v>49.44</v>
      </c>
      <c r="K24" s="1">
        <v>30.9</v>
      </c>
      <c r="L24" s="2"/>
      <c r="M24" s="2"/>
      <c r="N24" s="2"/>
      <c r="O24" s="2"/>
      <c r="P24" s="2"/>
      <c r="Q24" s="2"/>
      <c r="R24" s="2"/>
      <c r="S24" s="2"/>
      <c r="T24" s="2"/>
      <c r="U24" s="2"/>
      <c r="V24" s="2"/>
      <c r="W24" s="2"/>
      <c r="X24" s="2"/>
      <c r="Y24" s="2"/>
      <c r="Z24" s="2"/>
    </row>
    <row r="25" ht="15.75" customHeight="1">
      <c r="A25" s="1" t="s">
        <v>41</v>
      </c>
      <c r="B25" s="1">
        <v>-31.93</v>
      </c>
      <c r="C25" s="1">
        <v>-28.84</v>
      </c>
      <c r="D25" s="1">
        <v>-39.14</v>
      </c>
      <c r="E25" s="1">
        <v>662.29</v>
      </c>
      <c r="F25" s="1">
        <v>-86.52</v>
      </c>
      <c r="G25" s="1">
        <v>-81.37</v>
      </c>
      <c r="H25" s="1">
        <v>-148.32</v>
      </c>
      <c r="I25" s="1">
        <v>-117.42</v>
      </c>
      <c r="J25" s="1">
        <v>-489.25</v>
      </c>
      <c r="K25" s="1">
        <v>-297.67</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-12.36</v>
      </c>
      <c r="H26" s="1">
        <v>-7.21</v>
      </c>
      <c r="I26" s="1">
        <v>-7.21</v>
      </c>
      <c r="J26" s="1">
        <v>-10.3</v>
      </c>
      <c r="K26" s="1">
        <v>-12.36</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-12.36</v>
      </c>
      <c r="H27" s="1">
        <v>-7.21</v>
      </c>
      <c r="I27" s="1">
        <v>-7.21</v>
      </c>
      <c r="J27" s="1">
        <v>-10.3</v>
      </c>
      <c r="K27" s="1">
        <v>-12.36</v>
      </c>
      <c r="L27" s="2"/>
      <c r="M27" s="2"/>
      <c r="N27" s="2"/>
      <c r="O27" s="2"/>
      <c r="P27" s="2"/>
      <c r="Q27" s="2"/>
      <c r="R27" s="2"/>
      <c r="S27" s="2"/>
      <c r="T27" s="2"/>
      <c r="U27" s="2"/>
      <c r="V27" s="2"/>
      <c r="W27" s="2"/>
      <c r="X27" s="2"/>
      <c r="Y27" s="2"/>
      <c r="Z27" s="2"/>
    </row>
    <row r="28" ht="15.75" customHeight="1">
      <c r="A28" s="1" t="s">
        <v>44</v>
      </c>
      <c r="B28" s="1">
        <v>4.12</v>
      </c>
      <c r="C28" s="1">
        <v>11.33</v>
      </c>
      <c r="D28" s="1">
        <v>14.42</v>
      </c>
      <c r="E28" s="1">
        <v>13.39</v>
      </c>
      <c r="F28" s="1">
        <v>4.12</v>
      </c>
      <c r="G28" s="1">
        <v>6.18</v>
      </c>
      <c r="H28" s="1">
        <v>2.06</v>
      </c>
      <c r="I28" s="1">
        <v>4.12</v>
      </c>
      <c r="J28" s="1">
        <v>0.0</v>
      </c>
      <c r="K28" s="1">
        <v>88.58</v>
      </c>
      <c r="L28" s="2"/>
      <c r="M28" s="2"/>
      <c r="N28" s="2"/>
      <c r="O28" s="2"/>
      <c r="P28" s="2"/>
      <c r="Q28" s="2"/>
      <c r="R28" s="2"/>
      <c r="S28" s="2"/>
      <c r="T28" s="2"/>
      <c r="U28" s="2"/>
      <c r="V28" s="2"/>
      <c r="W28" s="2"/>
      <c r="X28" s="2"/>
      <c r="Y28" s="2"/>
      <c r="Z28" s="2"/>
    </row>
    <row r="29" ht="15.75" customHeight="1">
      <c r="A29" s="1" t="s">
        <v>45</v>
      </c>
      <c r="B29" s="1">
        <v>-29.87</v>
      </c>
      <c r="C29" s="1">
        <v>-81.37</v>
      </c>
      <c r="D29" s="1">
        <v>-99.91</v>
      </c>
      <c r="E29" s="1">
        <v>-247.2</v>
      </c>
      <c r="F29" s="1">
        <v>-365.65</v>
      </c>
      <c r="G29" s="1">
        <v>-104.03</v>
      </c>
      <c r="H29" s="1">
        <v>-67.98</v>
      </c>
      <c r="I29" s="1">
        <v>-144.2</v>
      </c>
      <c r="J29" s="1">
        <v>0.0</v>
      </c>
      <c r="K29" s="1">
        <v>-104.03</v>
      </c>
      <c r="L29" s="2"/>
      <c r="M29" s="2"/>
      <c r="N29" s="2"/>
      <c r="O29" s="2"/>
      <c r="P29" s="2"/>
      <c r="Q29" s="2"/>
      <c r="R29" s="2"/>
      <c r="S29" s="2"/>
      <c r="T29" s="2"/>
      <c r="U29" s="2"/>
      <c r="V29" s="2"/>
      <c r="W29" s="2"/>
      <c r="X29" s="2"/>
      <c r="Y29" s="2"/>
      <c r="Z29" s="2"/>
    </row>
    <row r="30" ht="15.75" customHeight="1">
      <c r="A30" s="1" t="s">
        <v>46</v>
      </c>
      <c r="B30" s="1">
        <v>-31.93</v>
      </c>
      <c r="C30" s="1">
        <v>-38.11</v>
      </c>
      <c r="D30" s="1">
        <v>-43.26</v>
      </c>
      <c r="E30" s="1">
        <v>-42.23</v>
      </c>
      <c r="F30" s="1">
        <v>-44.29</v>
      </c>
      <c r="G30" s="1">
        <v>-101.97</v>
      </c>
      <c r="H30" s="1">
        <v>-100.94</v>
      </c>
      <c r="I30" s="1">
        <v>-98.88</v>
      </c>
      <c r="J30" s="1">
        <v>-125.66</v>
      </c>
      <c r="K30" s="1">
        <v>-126.69</v>
      </c>
      <c r="L30" s="2"/>
      <c r="M30" s="2"/>
      <c r="N30" s="2"/>
      <c r="O30" s="2"/>
      <c r="P30" s="2"/>
      <c r="Q30" s="2"/>
      <c r="R30" s="2"/>
      <c r="S30" s="2"/>
      <c r="T30" s="2"/>
      <c r="U30" s="2"/>
      <c r="V30" s="2"/>
      <c r="W30" s="2"/>
      <c r="X30" s="2"/>
      <c r="Y30" s="2"/>
      <c r="Z30" s="2"/>
    </row>
    <row r="31" ht="15.75" customHeight="1">
      <c r="A31" s="1" t="s">
        <v>47</v>
      </c>
      <c r="B31" s="1">
        <v>-31.93</v>
      </c>
      <c r="C31" s="1">
        <v>-38.11</v>
      </c>
      <c r="D31" s="1">
        <v>-43.26</v>
      </c>
      <c r="E31" s="1">
        <v>-42.23</v>
      </c>
      <c r="F31" s="1">
        <v>-44.29</v>
      </c>
      <c r="G31" s="1">
        <v>-101.97</v>
      </c>
      <c r="H31" s="1">
        <v>-100.94</v>
      </c>
      <c r="I31" s="1">
        <v>-98.88</v>
      </c>
      <c r="J31" s="1">
        <v>-125.66</v>
      </c>
      <c r="K31" s="1">
        <v>-126.69</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-215.27</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18.54</v>
      </c>
      <c r="C33" s="1">
        <v>0.0</v>
      </c>
      <c r="D33" s="1">
        <v>-83.43</v>
      </c>
      <c r="E33" s="1">
        <v>-13.39</v>
      </c>
      <c r="F33" s="1">
        <v>0.0</v>
      </c>
      <c r="G33" s="1">
        <v>0.0</v>
      </c>
      <c r="H33" s="1">
        <v>0.0</v>
      </c>
      <c r="I33" s="1">
        <v>0.0</v>
      </c>
      <c r="J33" s="1">
        <v>-67.98</v>
      </c>
      <c r="K33" s="1">
        <v>0.0</v>
      </c>
      <c r="L33" s="2"/>
      <c r="M33" s="2"/>
      <c r="N33" s="2"/>
      <c r="O33" s="2"/>
      <c r="P33" s="2"/>
      <c r="Q33" s="2"/>
      <c r="R33" s="2"/>
      <c r="S33" s="2"/>
      <c r="T33" s="2"/>
      <c r="U33" s="2"/>
      <c r="V33" s="2"/>
      <c r="W33" s="2"/>
      <c r="X33" s="2"/>
      <c r="Y33" s="2"/>
      <c r="Z33" s="2"/>
    </row>
    <row r="34" ht="15.75" customHeight="1">
      <c r="A34" s="1" t="s">
        <v>50</v>
      </c>
      <c r="B34" s="1">
        <v>-38.11</v>
      </c>
      <c r="C34" s="1">
        <v>-108.15</v>
      </c>
      <c r="D34" s="1">
        <v>-129.78</v>
      </c>
      <c r="E34" s="1">
        <v>-276.04</v>
      </c>
      <c r="F34" s="1">
        <v>-621.09</v>
      </c>
      <c r="G34" s="1">
        <v>-212.18</v>
      </c>
      <c r="H34" s="1">
        <v>-175.1</v>
      </c>
      <c r="I34" s="1">
        <v>-247.2</v>
      </c>
      <c r="J34" s="1">
        <v>-136.99</v>
      </c>
      <c r="K34" s="1">
        <v>-243.08</v>
      </c>
      <c r="L34" s="2"/>
      <c r="M34" s="2"/>
      <c r="N34" s="2"/>
      <c r="O34" s="2"/>
      <c r="P34" s="2"/>
      <c r="Q34" s="2"/>
      <c r="R34" s="2"/>
      <c r="S34" s="2"/>
      <c r="T34" s="2"/>
      <c r="U34" s="2"/>
      <c r="V34" s="2"/>
      <c r="W34" s="2"/>
      <c r="X34" s="2"/>
      <c r="Y34" s="2"/>
      <c r="Z34" s="2"/>
    </row>
    <row r="35" ht="15.75" customHeight="1">
      <c r="A35" s="1" t="s">
        <v>51</v>
      </c>
      <c r="B35" s="1">
        <v>32.96</v>
      </c>
      <c r="C35" s="1">
        <v>19.57</v>
      </c>
      <c r="D35" s="1">
        <v>3.09</v>
      </c>
      <c r="E35" s="1">
        <v>-32.96</v>
      </c>
      <c r="F35" s="1">
        <v>13.39</v>
      </c>
      <c r="G35" s="1">
        <v>7.21</v>
      </c>
      <c r="H35" s="1">
        <v>-12.36</v>
      </c>
      <c r="I35" s="1">
        <v>30.9</v>
      </c>
      <c r="J35" s="1">
        <v>-6.18</v>
      </c>
      <c r="K35" s="1">
        <v>7.21</v>
      </c>
      <c r="L35" s="2"/>
      <c r="M35" s="2"/>
      <c r="N35" s="2"/>
      <c r="O35" s="2"/>
      <c r="P35" s="2"/>
      <c r="Q35" s="2"/>
      <c r="R35" s="2"/>
      <c r="S35" s="2"/>
      <c r="T35" s="2"/>
      <c r="U35" s="2"/>
      <c r="V35" s="2"/>
      <c r="W35" s="2"/>
      <c r="X35" s="2"/>
      <c r="Y35" s="2"/>
      <c r="Z35" s="2"/>
    </row>
    <row r="36" ht="15.75" customHeight="1">
      <c r="A36" s="1" t="s">
        <v>52</v>
      </c>
      <c r="B36" s="1">
        <v>75.19</v>
      </c>
      <c r="C36" s="1">
        <v>62.83</v>
      </c>
      <c r="D36" s="1">
        <v>-70.04</v>
      </c>
      <c r="E36" s="1">
        <v>471.74</v>
      </c>
      <c r="F36" s="1">
        <v>-567.53</v>
      </c>
      <c r="G36" s="1">
        <v>218.36</v>
      </c>
      <c r="H36" s="1">
        <v>-63.86</v>
      </c>
      <c r="I36" s="1">
        <v>57.68</v>
      </c>
      <c r="J36" s="1">
        <v>-74.16</v>
      </c>
      <c r="K36" s="1">
        <v>224.54</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11.33</v>
      </c>
      <c r="C38" s="1">
        <v>9.27</v>
      </c>
      <c r="D38" s="1">
        <v>7.21</v>
      </c>
      <c r="E38" s="1">
        <v>3.09</v>
      </c>
      <c r="F38" s="1">
        <v>19.57</v>
      </c>
      <c r="G38" s="1">
        <v>6.18</v>
      </c>
      <c r="H38" s="1">
        <v>8.24</v>
      </c>
      <c r="I38" s="1">
        <v>156.56</v>
      </c>
      <c r="J38" s="1">
        <v>92.7</v>
      </c>
      <c r="K38" s="1">
        <v>122.57</v>
      </c>
      <c r="L38" s="2"/>
      <c r="M38" s="2"/>
      <c r="N38" s="2"/>
      <c r="O38" s="2"/>
      <c r="P38" s="2"/>
      <c r="Q38" s="2"/>
      <c r="R38" s="2"/>
      <c r="S38" s="2"/>
      <c r="T38" s="2"/>
      <c r="U38" s="2"/>
      <c r="V38" s="2"/>
      <c r="W38" s="2"/>
      <c r="X38" s="2"/>
      <c r="Y38" s="2"/>
      <c r="Z38" s="2"/>
    </row>
    <row r="39" ht="15.75" customHeight="1">
      <c r="A39" s="1" t="s">
        <v>55</v>
      </c>
      <c r="B39" s="1">
        <v>69.01</v>
      </c>
      <c r="C39" s="1">
        <v>58.71</v>
      </c>
      <c r="D39" s="1">
        <v>12.36</v>
      </c>
      <c r="E39" s="1">
        <v>31.93</v>
      </c>
      <c r="F39" s="1">
        <v>56.65</v>
      </c>
      <c r="G39" s="1">
        <v>291.49</v>
      </c>
      <c r="H39" s="1">
        <v>97.85000000000001</v>
      </c>
      <c r="I39" s="1">
        <v>120.51</v>
      </c>
      <c r="J39" s="1">
        <v>183.34</v>
      </c>
      <c r="K39" s="1">
        <v>347.11</v>
      </c>
      <c r="L39" s="2"/>
      <c r="M39" s="2"/>
      <c r="N39" s="2"/>
      <c r="O39" s="2"/>
      <c r="P39" s="2"/>
      <c r="Q39" s="2"/>
      <c r="R39" s="2"/>
      <c r="S39" s="2"/>
      <c r="T39" s="2"/>
      <c r="U39" s="2"/>
      <c r="V39" s="2"/>
      <c r="W39" s="2"/>
      <c r="X39" s="2"/>
      <c r="Y39" s="2"/>
      <c r="Z39" s="2"/>
    </row>
    <row r="40" ht="15.75" customHeight="1">
      <c r="A40" s="1" t="s">
        <v>56</v>
      </c>
      <c r="B40" s="1">
        <v>70.04</v>
      </c>
      <c r="C40" s="1">
        <v>59.74</v>
      </c>
      <c r="D40" s="1">
        <v>13.39</v>
      </c>
      <c r="E40" s="1">
        <v>32.96</v>
      </c>
      <c r="F40" s="1">
        <v>2.06</v>
      </c>
      <c r="G40" s="1">
        <v>293.55</v>
      </c>
      <c r="H40" s="1">
        <v>98.88</v>
      </c>
      <c r="I40" s="1">
        <v>121.54</v>
      </c>
      <c r="J40" s="1">
        <v>184.37</v>
      </c>
      <c r="K40" s="1">
        <v>349.17</v>
      </c>
      <c r="L40" s="2"/>
      <c r="M40" s="2"/>
      <c r="N40" s="2"/>
      <c r="O40" s="2"/>
      <c r="P40" s="2"/>
      <c r="Q40" s="2"/>
      <c r="R40" s="2"/>
      <c r="S40" s="2"/>
      <c r="T40" s="2"/>
      <c r="U40" s="2"/>
      <c r="V40" s="2"/>
      <c r="W40" s="2"/>
      <c r="X40" s="2"/>
      <c r="Y40" s="2"/>
      <c r="Z40" s="2"/>
    </row>
    <row r="41" ht="15.75" customHeight="1">
      <c r="A41" s="1" t="s">
        <v>57</v>
      </c>
      <c r="B41" s="1">
        <v>-6.18</v>
      </c>
      <c r="C41" s="1">
        <v>8.24</v>
      </c>
      <c r="D41" s="1">
        <v>47.38</v>
      </c>
      <c r="E41" s="1">
        <v>20.6</v>
      </c>
      <c r="F41" s="1">
        <v>25.75</v>
      </c>
      <c r="G41" s="1">
        <v>-67.98</v>
      </c>
      <c r="H41" s="1">
        <v>48.41</v>
      </c>
      <c r="I41" s="1">
        <v>150.38</v>
      </c>
      <c r="J41" s="1">
        <v>158.62</v>
      </c>
      <c r="K41" s="1">
        <v>-36.05</v>
      </c>
      <c r="L41" s="2"/>
      <c r="M41" s="2"/>
      <c r="N41" s="2"/>
      <c r="O41" s="2"/>
      <c r="P41" s="2"/>
      <c r="Q41" s="2"/>
      <c r="R41" s="2"/>
      <c r="S41" s="2"/>
      <c r="T41" s="2"/>
      <c r="U41" s="2"/>
      <c r="V41" s="2"/>
      <c r="W41" s="2"/>
      <c r="X41" s="2"/>
      <c r="Y41" s="2"/>
      <c r="Z41" s="2"/>
    </row>
    <row r="42" ht="15.75" customHeight="1">
      <c r="A42" s="1" t="s">
        <v>58</v>
      </c>
      <c r="B42" s="1">
        <v>0.0</v>
      </c>
      <c r="C42" s="1">
        <v>0.0</v>
      </c>
      <c r="D42" s="1">
        <v>0.0</v>
      </c>
      <c r="E42" s="1">
        <v>0.0</v>
      </c>
      <c r="F42" s="1">
        <v>0.0</v>
      </c>
      <c r="G42" s="1">
        <v>-12.36</v>
      </c>
      <c r="H42" s="1">
        <v>-7.21</v>
      </c>
      <c r="I42" s="1">
        <v>-7.21</v>
      </c>
      <c r="J42" s="1">
        <v>-10.3</v>
      </c>
      <c r="K42" s="1">
        <v>-12.36</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397.58</v>
      </c>
      <c r="C3" s="1">
        <v>460.41</v>
      </c>
      <c r="D3" s="1">
        <v>389.34</v>
      </c>
      <c r="E3" s="1">
        <v>861.08</v>
      </c>
      <c r="F3" s="1">
        <v>294.58</v>
      </c>
      <c r="G3" s="1">
        <v>512.94</v>
      </c>
      <c r="H3" s="1">
        <v>448.05</v>
      </c>
      <c r="I3" s="1">
        <v>506.76</v>
      </c>
      <c r="J3" s="1">
        <v>431.57</v>
      </c>
      <c r="K3" s="1">
        <v>656.11</v>
      </c>
      <c r="L3" s="2"/>
      <c r="M3" s="2"/>
      <c r="N3" s="2"/>
      <c r="O3" s="2"/>
      <c r="P3" s="2"/>
      <c r="Q3" s="2"/>
      <c r="R3" s="2"/>
      <c r="S3" s="2"/>
      <c r="T3" s="2"/>
      <c r="U3" s="2"/>
      <c r="V3" s="2"/>
      <c r="W3" s="2"/>
      <c r="X3" s="2"/>
      <c r="Y3" s="2"/>
      <c r="Z3" s="2"/>
    </row>
    <row r="4">
      <c r="A4" s="1" t="s">
        <v>61</v>
      </c>
      <c r="B4" s="1">
        <v>397.58</v>
      </c>
      <c r="C4" s="1">
        <v>460.41</v>
      </c>
      <c r="D4" s="1">
        <v>389.34</v>
      </c>
      <c r="E4" s="1">
        <v>861.08</v>
      </c>
      <c r="F4" s="1">
        <v>294.58</v>
      </c>
      <c r="G4" s="1">
        <v>512.94</v>
      </c>
      <c r="H4" s="1">
        <v>448.05</v>
      </c>
      <c r="I4" s="1">
        <v>506.76</v>
      </c>
      <c r="J4" s="1">
        <v>431.57</v>
      </c>
      <c r="K4" s="1">
        <v>656.11</v>
      </c>
      <c r="L4" s="2"/>
      <c r="M4" s="2"/>
      <c r="N4" s="2"/>
      <c r="O4" s="2"/>
      <c r="P4" s="2"/>
      <c r="Q4" s="2"/>
      <c r="R4" s="2"/>
      <c r="S4" s="2"/>
      <c r="T4" s="2"/>
      <c r="U4" s="2"/>
      <c r="V4" s="2"/>
      <c r="W4" s="2"/>
      <c r="X4" s="2"/>
      <c r="Y4" s="2"/>
      <c r="Z4" s="2"/>
    </row>
    <row r="5">
      <c r="A5" s="1" t="s">
        <v>62</v>
      </c>
      <c r="B5" s="1">
        <v>83.43</v>
      </c>
      <c r="C5" s="1">
        <v>92.7</v>
      </c>
      <c r="D5" s="1">
        <v>141.11</v>
      </c>
      <c r="E5" s="1">
        <v>172.01</v>
      </c>
      <c r="F5" s="1">
        <v>203.94</v>
      </c>
      <c r="G5" s="1">
        <v>244.11</v>
      </c>
      <c r="H5" s="1">
        <v>323.42</v>
      </c>
      <c r="I5" s="1">
        <v>483.07</v>
      </c>
      <c r="J5" s="1">
        <v>660.23</v>
      </c>
      <c r="K5" s="1">
        <v>563.41</v>
      </c>
      <c r="L5" s="2"/>
      <c r="M5" s="2"/>
      <c r="N5" s="2"/>
      <c r="O5" s="2"/>
      <c r="P5" s="2"/>
      <c r="Q5" s="2"/>
      <c r="R5" s="2"/>
      <c r="S5" s="2"/>
      <c r="T5" s="2"/>
      <c r="U5" s="2"/>
      <c r="V5" s="2"/>
      <c r="W5" s="2"/>
      <c r="X5" s="2"/>
      <c r="Y5" s="2"/>
      <c r="Z5" s="2"/>
    </row>
    <row r="6">
      <c r="A6" s="1" t="s">
        <v>63</v>
      </c>
      <c r="B6" s="1">
        <v>2.06</v>
      </c>
      <c r="C6" s="1">
        <v>52.53</v>
      </c>
      <c r="D6" s="1">
        <v>38.11</v>
      </c>
      <c r="E6" s="1">
        <v>6.18</v>
      </c>
      <c r="F6" s="1">
        <v>12.36</v>
      </c>
      <c r="G6" s="1">
        <v>16.48</v>
      </c>
      <c r="H6" s="1">
        <v>13.39</v>
      </c>
      <c r="I6" s="1">
        <v>30.9</v>
      </c>
      <c r="J6" s="1">
        <v>40.17</v>
      </c>
      <c r="K6" s="1">
        <v>54.59</v>
      </c>
      <c r="L6" s="2"/>
      <c r="M6" s="2"/>
      <c r="N6" s="2"/>
      <c r="O6" s="2"/>
      <c r="P6" s="2"/>
      <c r="Q6" s="2"/>
      <c r="R6" s="2"/>
      <c r="S6" s="2"/>
      <c r="T6" s="2"/>
      <c r="U6" s="2"/>
      <c r="V6" s="2"/>
      <c r="W6" s="2"/>
      <c r="X6" s="2"/>
      <c r="Y6" s="2"/>
      <c r="Z6" s="2"/>
    </row>
    <row r="7">
      <c r="A7" s="1" t="s">
        <v>64</v>
      </c>
      <c r="B7" s="1">
        <v>86.52</v>
      </c>
      <c r="C7" s="1">
        <v>92.7</v>
      </c>
      <c r="D7" s="1">
        <v>141.11</v>
      </c>
      <c r="E7" s="1">
        <v>179.22</v>
      </c>
      <c r="F7" s="1">
        <v>216.3</v>
      </c>
      <c r="G7" s="1">
        <v>261.62</v>
      </c>
      <c r="H7" s="1">
        <v>336.81</v>
      </c>
      <c r="I7" s="1">
        <v>513.97</v>
      </c>
      <c r="J7" s="1">
        <v>700.4</v>
      </c>
      <c r="K7" s="1">
        <v>618.0</v>
      </c>
      <c r="L7" s="2"/>
      <c r="M7" s="2"/>
      <c r="N7" s="2"/>
      <c r="O7" s="2"/>
      <c r="P7" s="2"/>
      <c r="Q7" s="2"/>
      <c r="R7" s="2"/>
      <c r="S7" s="2"/>
      <c r="T7" s="2"/>
      <c r="U7" s="2"/>
      <c r="V7" s="2"/>
      <c r="W7" s="2"/>
      <c r="X7" s="2"/>
      <c r="Y7" s="2"/>
      <c r="Z7" s="2"/>
    </row>
    <row r="8">
      <c r="A8" s="1" t="s">
        <v>65</v>
      </c>
      <c r="B8" s="1">
        <v>126.69</v>
      </c>
      <c r="C8" s="1">
        <v>117.42</v>
      </c>
      <c r="D8" s="1">
        <v>115.36</v>
      </c>
      <c r="E8" s="1">
        <v>147.29</v>
      </c>
      <c r="F8" s="1">
        <v>177.16</v>
      </c>
      <c r="G8" s="1">
        <v>178.19</v>
      </c>
      <c r="H8" s="1">
        <v>166.86</v>
      </c>
      <c r="I8" s="1">
        <v>218.36</v>
      </c>
      <c r="J8" s="1">
        <v>554.14</v>
      </c>
      <c r="K8" s="1">
        <v>541.78</v>
      </c>
      <c r="L8" s="2"/>
      <c r="M8" s="2"/>
      <c r="N8" s="2"/>
      <c r="O8" s="2"/>
      <c r="P8" s="2"/>
      <c r="Q8" s="2"/>
      <c r="R8" s="2"/>
      <c r="S8" s="2"/>
      <c r="T8" s="2"/>
      <c r="U8" s="2"/>
      <c r="V8" s="2"/>
      <c r="W8" s="2"/>
      <c r="X8" s="2"/>
      <c r="Y8" s="2"/>
      <c r="Z8" s="2"/>
    </row>
    <row r="9">
      <c r="A9" s="1" t="s">
        <v>66</v>
      </c>
      <c r="B9" s="1">
        <v>0.0</v>
      </c>
      <c r="C9" s="1">
        <v>0.0</v>
      </c>
      <c r="D9" s="1">
        <v>0.0</v>
      </c>
      <c r="E9" s="1">
        <v>8.24</v>
      </c>
      <c r="F9" s="1">
        <v>12.36</v>
      </c>
      <c r="G9" s="1">
        <v>14.42</v>
      </c>
      <c r="H9" s="1">
        <v>14.42</v>
      </c>
      <c r="I9" s="1">
        <v>8.24</v>
      </c>
      <c r="J9" s="1">
        <v>17.51</v>
      </c>
      <c r="K9" s="1">
        <v>40.17</v>
      </c>
      <c r="L9" s="2"/>
      <c r="M9" s="2"/>
      <c r="N9" s="2"/>
      <c r="O9" s="2"/>
      <c r="P9" s="2"/>
      <c r="Q9" s="2"/>
      <c r="R9" s="2"/>
      <c r="S9" s="2"/>
      <c r="T9" s="2"/>
      <c r="U9" s="2"/>
      <c r="V9" s="2"/>
      <c r="W9" s="2"/>
      <c r="X9" s="2"/>
      <c r="Y9" s="2"/>
      <c r="Z9" s="2"/>
    </row>
    <row r="10">
      <c r="A10" s="1" t="s">
        <v>67</v>
      </c>
      <c r="B10" s="1">
        <v>1.03</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22.66</v>
      </c>
      <c r="C11" s="1">
        <v>18.54</v>
      </c>
      <c r="D11" s="1">
        <v>22.66</v>
      </c>
      <c r="E11" s="1">
        <v>98.88</v>
      </c>
      <c r="F11" s="1">
        <v>26.78</v>
      </c>
      <c r="G11" s="1">
        <v>5.15</v>
      </c>
      <c r="H11" s="1">
        <v>11.33</v>
      </c>
      <c r="I11" s="1">
        <v>8.24</v>
      </c>
      <c r="J11" s="1">
        <v>15.45</v>
      </c>
      <c r="K11" s="1">
        <v>6.18</v>
      </c>
      <c r="L11" s="2"/>
      <c r="M11" s="2"/>
      <c r="N11" s="2"/>
      <c r="O11" s="2"/>
      <c r="P11" s="2"/>
      <c r="Q11" s="2"/>
      <c r="R11" s="2"/>
      <c r="S11" s="2"/>
      <c r="T11" s="2"/>
      <c r="U11" s="2"/>
      <c r="V11" s="2"/>
      <c r="W11" s="2"/>
      <c r="X11" s="2"/>
      <c r="Y11" s="2"/>
      <c r="Z11" s="2"/>
    </row>
    <row r="12">
      <c r="A12" s="1" t="s">
        <v>69</v>
      </c>
      <c r="B12" s="1">
        <v>636.54</v>
      </c>
      <c r="C12" s="1">
        <v>690.1</v>
      </c>
      <c r="D12" s="1">
        <v>670.53</v>
      </c>
      <c r="E12" s="1">
        <v>1194.8</v>
      </c>
      <c r="F12" s="1">
        <v>701.4300000000001</v>
      </c>
      <c r="G12" s="1">
        <v>973.35</v>
      </c>
      <c r="H12" s="1">
        <v>979.53</v>
      </c>
      <c r="I12" s="1">
        <v>1256.6</v>
      </c>
      <c r="J12" s="1">
        <v>1720.1</v>
      </c>
      <c r="K12" s="1">
        <v>1864.3</v>
      </c>
      <c r="L12" s="2"/>
      <c r="M12" s="2"/>
      <c r="N12" s="2"/>
      <c r="O12" s="2"/>
      <c r="P12" s="2"/>
      <c r="Q12" s="2"/>
      <c r="R12" s="2"/>
      <c r="S12" s="2"/>
      <c r="T12" s="2"/>
      <c r="U12" s="2"/>
      <c r="V12" s="2"/>
      <c r="W12" s="2"/>
      <c r="X12" s="2"/>
      <c r="Y12" s="2"/>
      <c r="Z12" s="2"/>
    </row>
    <row r="13">
      <c r="A13" s="1" t="s">
        <v>70</v>
      </c>
      <c r="B13" s="1">
        <v>201.88</v>
      </c>
      <c r="C13" s="1">
        <v>243.08</v>
      </c>
      <c r="D13" s="1">
        <v>269.86</v>
      </c>
      <c r="E13" s="1">
        <v>279.13</v>
      </c>
      <c r="F13" s="1">
        <v>344.02</v>
      </c>
      <c r="G13" s="1">
        <v>424.36</v>
      </c>
      <c r="H13" s="1">
        <v>466.59</v>
      </c>
      <c r="I13" s="1">
        <v>548.99</v>
      </c>
      <c r="J13" s="1">
        <v>660.23</v>
      </c>
      <c r="K13" s="1">
        <v>773.53</v>
      </c>
      <c r="L13" s="2"/>
      <c r="M13" s="2"/>
      <c r="N13" s="2"/>
      <c r="O13" s="2"/>
      <c r="P13" s="2"/>
      <c r="Q13" s="2"/>
      <c r="R13" s="2"/>
      <c r="S13" s="2"/>
      <c r="T13" s="2"/>
      <c r="U13" s="2"/>
      <c r="V13" s="2"/>
      <c r="W13" s="2"/>
      <c r="X13" s="2"/>
      <c r="Y13" s="2"/>
      <c r="Z13" s="2"/>
    </row>
    <row r="14">
      <c r="A14" s="1" t="s">
        <v>71</v>
      </c>
      <c r="B14" s="1">
        <v>-120.51</v>
      </c>
      <c r="C14" s="1">
        <v>-149.35</v>
      </c>
      <c r="D14" s="1">
        <v>-172.01</v>
      </c>
      <c r="E14" s="1">
        <v>-168.92</v>
      </c>
      <c r="F14" s="1">
        <v>-191.58</v>
      </c>
      <c r="G14" s="1">
        <v>-226.6</v>
      </c>
      <c r="H14" s="1">
        <v>-221.45</v>
      </c>
      <c r="I14" s="1">
        <v>-256.47</v>
      </c>
      <c r="J14" s="1">
        <v>-305.91</v>
      </c>
      <c r="K14" s="1">
        <v>-339.9</v>
      </c>
      <c r="L14" s="2"/>
      <c r="M14" s="2"/>
      <c r="N14" s="2"/>
      <c r="O14" s="2"/>
      <c r="P14" s="2"/>
      <c r="Q14" s="2"/>
      <c r="R14" s="2"/>
      <c r="S14" s="2"/>
      <c r="T14" s="2"/>
      <c r="U14" s="2"/>
      <c r="V14" s="2"/>
      <c r="W14" s="2"/>
      <c r="X14" s="2"/>
      <c r="Y14" s="2"/>
      <c r="Z14" s="2"/>
    </row>
    <row r="15">
      <c r="A15" s="1" t="s">
        <v>72</v>
      </c>
      <c r="B15" s="1">
        <v>81.37</v>
      </c>
      <c r="C15" s="1">
        <v>93.73</v>
      </c>
      <c r="D15" s="1">
        <v>97.85000000000001</v>
      </c>
      <c r="E15" s="1">
        <v>110.21</v>
      </c>
      <c r="F15" s="1">
        <v>153.47</v>
      </c>
      <c r="G15" s="1">
        <v>197.76</v>
      </c>
      <c r="H15" s="1">
        <v>244.11</v>
      </c>
      <c r="I15" s="1">
        <v>292.52</v>
      </c>
      <c r="J15" s="1">
        <v>354.32</v>
      </c>
      <c r="K15" s="1">
        <v>432.6</v>
      </c>
      <c r="L15" s="2"/>
      <c r="M15" s="2"/>
      <c r="N15" s="2"/>
      <c r="O15" s="2"/>
      <c r="P15" s="2"/>
      <c r="Q15" s="2"/>
      <c r="R15" s="2"/>
      <c r="S15" s="2"/>
      <c r="T15" s="2"/>
      <c r="U15" s="2"/>
      <c r="V15" s="2"/>
      <c r="W15" s="2"/>
      <c r="X15" s="2"/>
      <c r="Y15" s="2"/>
      <c r="Z15" s="2"/>
    </row>
    <row r="16">
      <c r="A16" s="1" t="s">
        <v>73</v>
      </c>
      <c r="B16" s="1">
        <v>1122.7</v>
      </c>
      <c r="C16" s="1">
        <v>1215.4</v>
      </c>
      <c r="D16" s="1">
        <v>1277.2</v>
      </c>
      <c r="E16" s="1">
        <v>752.9300000000001</v>
      </c>
      <c r="F16" s="1">
        <v>813.7</v>
      </c>
      <c r="G16" s="1">
        <v>801.34</v>
      </c>
      <c r="H16" s="1">
        <v>765.29</v>
      </c>
      <c r="I16" s="1">
        <v>874.47</v>
      </c>
      <c r="J16" s="1">
        <v>712.76</v>
      </c>
      <c r="K16" s="1">
        <v>899.19</v>
      </c>
      <c r="L16" s="2"/>
      <c r="M16" s="2"/>
      <c r="N16" s="2"/>
      <c r="O16" s="2"/>
      <c r="P16" s="2"/>
      <c r="Q16" s="2"/>
      <c r="R16" s="2"/>
      <c r="S16" s="2"/>
      <c r="T16" s="2"/>
      <c r="U16" s="2"/>
      <c r="V16" s="2"/>
      <c r="W16" s="2"/>
      <c r="X16" s="2"/>
      <c r="Y16" s="2"/>
      <c r="Z16" s="2"/>
    </row>
    <row r="17">
      <c r="A17" s="1" t="s">
        <v>74</v>
      </c>
      <c r="B17" s="1">
        <v>12.36</v>
      </c>
      <c r="C17" s="1">
        <v>11.33</v>
      </c>
      <c r="D17" s="1">
        <v>11.33</v>
      </c>
      <c r="E17" s="1">
        <v>11.33</v>
      </c>
      <c r="F17" s="1">
        <v>11.33</v>
      </c>
      <c r="G17" s="1">
        <v>11.33</v>
      </c>
      <c r="H17" s="1">
        <v>11.33</v>
      </c>
      <c r="I17" s="1">
        <v>11.33</v>
      </c>
      <c r="J17" s="1">
        <v>327.54</v>
      </c>
      <c r="K17" s="1">
        <v>329.6</v>
      </c>
      <c r="L17" s="2"/>
      <c r="M17" s="2"/>
      <c r="N17" s="2"/>
      <c r="O17" s="2"/>
      <c r="P17" s="2"/>
      <c r="Q17" s="2"/>
      <c r="R17" s="2"/>
      <c r="S17" s="2"/>
      <c r="T17" s="2"/>
      <c r="U17" s="2"/>
      <c r="V17" s="2"/>
      <c r="W17" s="2"/>
      <c r="X17" s="2"/>
      <c r="Y17" s="2"/>
      <c r="Z17" s="2"/>
    </row>
    <row r="18">
      <c r="A18" s="1" t="s">
        <v>75</v>
      </c>
      <c r="B18" s="1">
        <v>3.09</v>
      </c>
      <c r="C18" s="1">
        <v>9.27</v>
      </c>
      <c r="D18" s="1">
        <v>14.42</v>
      </c>
      <c r="E18" s="1">
        <v>14.42</v>
      </c>
      <c r="F18" s="1">
        <v>9.27</v>
      </c>
      <c r="G18" s="1">
        <v>6.18</v>
      </c>
      <c r="H18" s="1">
        <v>5.15</v>
      </c>
      <c r="I18" s="1">
        <v>7.21</v>
      </c>
      <c r="J18" s="1">
        <v>315.18</v>
      </c>
      <c r="K18" s="1">
        <v>289.43</v>
      </c>
      <c r="L18" s="2"/>
      <c r="M18" s="2"/>
      <c r="N18" s="2"/>
      <c r="O18" s="2"/>
      <c r="P18" s="2"/>
      <c r="Q18" s="2"/>
      <c r="R18" s="2"/>
      <c r="S18" s="2"/>
      <c r="T18" s="2"/>
      <c r="U18" s="2"/>
      <c r="V18" s="2"/>
      <c r="W18" s="2"/>
      <c r="X18" s="2"/>
      <c r="Y18" s="2"/>
      <c r="Z18" s="2"/>
    </row>
    <row r="19">
      <c r="A19" s="1" t="s">
        <v>76</v>
      </c>
      <c r="B19" s="1">
        <v>1.03</v>
      </c>
      <c r="C19" s="1">
        <v>11.33</v>
      </c>
      <c r="D19" s="1">
        <v>13.39</v>
      </c>
      <c r="E19" s="1">
        <v>18.54</v>
      </c>
      <c r="F19" s="1">
        <v>11.33</v>
      </c>
      <c r="G19" s="1">
        <v>3.09</v>
      </c>
      <c r="H19" s="1">
        <v>19.57</v>
      </c>
      <c r="I19" s="1">
        <v>6.18</v>
      </c>
      <c r="J19" s="1">
        <v>18.54</v>
      </c>
      <c r="K19" s="1">
        <v>17.51</v>
      </c>
      <c r="L19" s="2"/>
      <c r="M19" s="2"/>
      <c r="N19" s="2"/>
      <c r="O19" s="2"/>
      <c r="P19" s="2"/>
      <c r="Q19" s="2"/>
      <c r="R19" s="2"/>
      <c r="S19" s="2"/>
      <c r="T19" s="2"/>
      <c r="U19" s="2"/>
      <c r="V19" s="2"/>
      <c r="W19" s="2"/>
      <c r="X19" s="2"/>
      <c r="Y19" s="2"/>
      <c r="Z19" s="2"/>
    </row>
    <row r="20">
      <c r="A20" s="1" t="s">
        <v>77</v>
      </c>
      <c r="B20" s="1">
        <v>1.03</v>
      </c>
      <c r="C20" s="1">
        <v>74.16</v>
      </c>
      <c r="D20" s="1">
        <v>87.55</v>
      </c>
      <c r="E20" s="1">
        <v>100.94</v>
      </c>
      <c r="F20" s="1">
        <v>144.2</v>
      </c>
      <c r="G20" s="1">
        <v>187.46</v>
      </c>
      <c r="H20" s="1">
        <v>210.12</v>
      </c>
      <c r="I20" s="1">
        <v>276.04</v>
      </c>
      <c r="J20" s="1">
        <v>350.2</v>
      </c>
      <c r="K20" s="1">
        <v>436.72</v>
      </c>
      <c r="L20" s="2"/>
      <c r="M20" s="2"/>
      <c r="N20" s="2"/>
      <c r="O20" s="2"/>
      <c r="P20" s="2"/>
      <c r="Q20" s="2"/>
      <c r="R20" s="2"/>
      <c r="S20" s="2"/>
      <c r="T20" s="2"/>
      <c r="U20" s="2"/>
      <c r="V20" s="2"/>
      <c r="W20" s="2"/>
      <c r="X20" s="2"/>
      <c r="Y20" s="2"/>
      <c r="Z20" s="2"/>
    </row>
    <row r="21" ht="15.75" customHeight="1">
      <c r="A21" s="1" t="s">
        <v>78</v>
      </c>
      <c r="B21" s="1">
        <v>18.54</v>
      </c>
      <c r="C21" s="1">
        <v>29.87</v>
      </c>
      <c r="D21" s="1">
        <v>42.23</v>
      </c>
      <c r="E21" s="1">
        <v>35.02</v>
      </c>
      <c r="F21" s="1">
        <v>57.68</v>
      </c>
      <c r="G21" s="1">
        <v>56.65</v>
      </c>
      <c r="H21" s="1">
        <v>79.31</v>
      </c>
      <c r="I21" s="1">
        <v>74.16</v>
      </c>
      <c r="J21" s="1">
        <v>80.34</v>
      </c>
      <c r="K21" s="1">
        <v>100.94</v>
      </c>
      <c r="L21" s="2"/>
      <c r="M21" s="2"/>
      <c r="N21" s="2"/>
      <c r="O21" s="2"/>
      <c r="P21" s="2"/>
      <c r="Q21" s="2"/>
      <c r="R21" s="2"/>
      <c r="S21" s="2"/>
      <c r="T21" s="2"/>
      <c r="U21" s="2"/>
      <c r="V21" s="2"/>
      <c r="W21" s="2"/>
      <c r="X21" s="2"/>
      <c r="Y21" s="2"/>
      <c r="Z21" s="2"/>
    </row>
    <row r="22" ht="15.75" customHeight="1">
      <c r="A22" s="1" t="s">
        <v>79</v>
      </c>
      <c r="B22" s="1">
        <v>1884.9</v>
      </c>
      <c r="C22" s="1">
        <v>2142.4</v>
      </c>
      <c r="D22" s="1">
        <v>2214.5</v>
      </c>
      <c r="E22" s="1">
        <v>2245.4</v>
      </c>
      <c r="F22" s="1">
        <v>1905.5</v>
      </c>
      <c r="G22" s="1">
        <v>2245.4</v>
      </c>
      <c r="H22" s="1">
        <v>2296.9</v>
      </c>
      <c r="I22" s="1">
        <v>2791.3</v>
      </c>
      <c r="J22" s="1">
        <v>3862.5</v>
      </c>
      <c r="K22" s="1">
        <v>4356.900000000001</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62.83</v>
      </c>
      <c r="C24" s="1">
        <v>55.62</v>
      </c>
      <c r="D24" s="1">
        <v>61.8</v>
      </c>
      <c r="E24" s="1">
        <v>81.37</v>
      </c>
      <c r="F24" s="1">
        <v>84.46000000000001</v>
      </c>
      <c r="G24" s="1">
        <v>125.66</v>
      </c>
      <c r="H24" s="1">
        <v>134.93</v>
      </c>
      <c r="I24" s="1">
        <v>190.55</v>
      </c>
      <c r="J24" s="1">
        <v>271.92</v>
      </c>
      <c r="K24" s="1">
        <v>224.54</v>
      </c>
      <c r="L24" s="2"/>
      <c r="M24" s="2"/>
      <c r="N24" s="2"/>
      <c r="O24" s="2"/>
      <c r="P24" s="2"/>
      <c r="Q24" s="2"/>
      <c r="R24" s="2"/>
      <c r="S24" s="2"/>
      <c r="T24" s="2"/>
      <c r="U24" s="2"/>
      <c r="V24" s="2"/>
      <c r="W24" s="2"/>
      <c r="X24" s="2"/>
      <c r="Y24" s="2"/>
      <c r="Z24" s="2"/>
    </row>
    <row r="25" ht="15.75" customHeight="1">
      <c r="A25" s="1" t="s">
        <v>82</v>
      </c>
      <c r="B25" s="1">
        <v>22.66</v>
      </c>
      <c r="C25" s="1">
        <v>23.69</v>
      </c>
      <c r="D25" s="1">
        <v>24.72</v>
      </c>
      <c r="E25" s="1">
        <v>29.87</v>
      </c>
      <c r="F25" s="1">
        <v>33.99</v>
      </c>
      <c r="G25" s="1">
        <v>47.38</v>
      </c>
      <c r="H25" s="1">
        <v>52.53</v>
      </c>
      <c r="I25" s="1">
        <v>75.19</v>
      </c>
      <c r="J25" s="1">
        <v>105.06</v>
      </c>
      <c r="K25" s="1">
        <v>136.99</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7.21</v>
      </c>
      <c r="H26" s="1">
        <v>6.18</v>
      </c>
      <c r="I26" s="1">
        <v>7.21</v>
      </c>
      <c r="J26" s="1">
        <v>9.27</v>
      </c>
      <c r="K26" s="1">
        <v>10.3</v>
      </c>
      <c r="L26" s="2"/>
      <c r="M26" s="2"/>
      <c r="N26" s="2"/>
      <c r="O26" s="2"/>
      <c r="P26" s="2"/>
      <c r="Q26" s="2"/>
      <c r="R26" s="2"/>
      <c r="S26" s="2"/>
      <c r="T26" s="2"/>
      <c r="U26" s="2"/>
      <c r="V26" s="2"/>
      <c r="W26" s="2"/>
      <c r="X26" s="2"/>
      <c r="Y26" s="2"/>
      <c r="Z26" s="2"/>
    </row>
    <row r="27" ht="15.75" customHeight="1">
      <c r="A27" s="1" t="s">
        <v>84</v>
      </c>
      <c r="B27" s="1">
        <v>15.45</v>
      </c>
      <c r="C27" s="1">
        <v>6.18</v>
      </c>
      <c r="D27" s="1">
        <v>2.06</v>
      </c>
      <c r="E27" s="1">
        <v>6.18</v>
      </c>
      <c r="F27" s="1">
        <v>6.18</v>
      </c>
      <c r="G27" s="1">
        <v>35.02</v>
      </c>
      <c r="H27" s="1">
        <v>69.01</v>
      </c>
      <c r="I27" s="1">
        <v>14.42</v>
      </c>
      <c r="J27" s="1">
        <v>44.29</v>
      </c>
      <c r="K27" s="1">
        <v>21.63</v>
      </c>
      <c r="L27" s="2"/>
      <c r="M27" s="2"/>
      <c r="N27" s="2"/>
      <c r="O27" s="2"/>
      <c r="P27" s="2"/>
      <c r="Q27" s="2"/>
      <c r="R27" s="2"/>
      <c r="S27" s="2"/>
      <c r="T27" s="2"/>
      <c r="U27" s="2"/>
      <c r="V27" s="2"/>
      <c r="W27" s="2"/>
      <c r="X27" s="2"/>
      <c r="Y27" s="2"/>
      <c r="Z27" s="2"/>
    </row>
    <row r="28" ht="15.75" customHeight="1">
      <c r="A28" s="1" t="s">
        <v>85</v>
      </c>
      <c r="B28" s="1">
        <v>8.24</v>
      </c>
      <c r="C28" s="1">
        <v>6.18</v>
      </c>
      <c r="D28" s="1">
        <v>9.27</v>
      </c>
      <c r="E28" s="1">
        <v>9.27</v>
      </c>
      <c r="F28" s="1">
        <v>28.84</v>
      </c>
      <c r="G28" s="1">
        <v>32.96</v>
      </c>
      <c r="H28" s="1">
        <v>48.41</v>
      </c>
      <c r="I28" s="1">
        <v>70.04</v>
      </c>
      <c r="J28" s="1">
        <v>203.94</v>
      </c>
      <c r="K28" s="1">
        <v>309.0</v>
      </c>
      <c r="L28" s="2"/>
      <c r="M28" s="2"/>
      <c r="N28" s="2"/>
      <c r="O28" s="2"/>
      <c r="P28" s="2"/>
      <c r="Q28" s="2"/>
      <c r="R28" s="2"/>
      <c r="S28" s="2"/>
      <c r="T28" s="2"/>
      <c r="U28" s="2"/>
      <c r="V28" s="2"/>
      <c r="W28" s="2"/>
      <c r="X28" s="2"/>
      <c r="Y28" s="2"/>
      <c r="Z28" s="2"/>
    </row>
    <row r="29" ht="15.75" customHeight="1">
      <c r="A29" s="1" t="s">
        <v>86</v>
      </c>
      <c r="B29" s="1">
        <v>27.81</v>
      </c>
      <c r="C29" s="1">
        <v>23.69</v>
      </c>
      <c r="D29" s="1">
        <v>21.63</v>
      </c>
      <c r="E29" s="1">
        <v>26.78</v>
      </c>
      <c r="F29" s="1">
        <v>44.29</v>
      </c>
      <c r="G29" s="1">
        <v>80.34</v>
      </c>
      <c r="H29" s="1">
        <v>37.08</v>
      </c>
      <c r="I29" s="1">
        <v>58.71</v>
      </c>
      <c r="J29" s="1">
        <v>167.89</v>
      </c>
      <c r="K29" s="1">
        <v>56.65</v>
      </c>
      <c r="L29" s="2"/>
      <c r="M29" s="2"/>
      <c r="N29" s="2"/>
      <c r="O29" s="2"/>
      <c r="P29" s="2"/>
      <c r="Q29" s="2"/>
      <c r="R29" s="2"/>
      <c r="S29" s="2"/>
      <c r="T29" s="2"/>
      <c r="U29" s="2"/>
      <c r="V29" s="2"/>
      <c r="W29" s="2"/>
      <c r="X29" s="2"/>
      <c r="Y29" s="2"/>
      <c r="Z29" s="2"/>
    </row>
    <row r="30" ht="15.75" customHeight="1">
      <c r="A30" s="1" t="s">
        <v>87</v>
      </c>
      <c r="B30" s="1">
        <v>139.05</v>
      </c>
      <c r="C30" s="1">
        <v>118.45</v>
      </c>
      <c r="D30" s="1">
        <v>121.54</v>
      </c>
      <c r="E30" s="1">
        <v>155.53</v>
      </c>
      <c r="F30" s="1">
        <v>199.82</v>
      </c>
      <c r="G30" s="1">
        <v>330.63</v>
      </c>
      <c r="H30" s="1">
        <v>350.2</v>
      </c>
      <c r="I30" s="1">
        <v>420.24</v>
      </c>
      <c r="J30" s="1">
        <v>803.4</v>
      </c>
      <c r="K30" s="1">
        <v>761.1700000000001</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15.45</v>
      </c>
      <c r="H31" s="1">
        <v>13.39</v>
      </c>
      <c r="I31" s="1">
        <v>15.45</v>
      </c>
      <c r="J31" s="1">
        <v>18.54</v>
      </c>
      <c r="K31" s="1">
        <v>22.66</v>
      </c>
      <c r="L31" s="2"/>
      <c r="M31" s="2"/>
      <c r="N31" s="2"/>
      <c r="O31" s="2"/>
      <c r="P31" s="2"/>
      <c r="Q31" s="2"/>
      <c r="R31" s="2"/>
      <c r="S31" s="2"/>
      <c r="T31" s="2"/>
      <c r="U31" s="2"/>
      <c r="V31" s="2"/>
      <c r="W31" s="2"/>
      <c r="X31" s="2"/>
      <c r="Y31" s="2"/>
      <c r="Z31" s="2"/>
    </row>
    <row r="32" ht="15.75" customHeight="1">
      <c r="A32" s="1" t="s">
        <v>89</v>
      </c>
      <c r="B32" s="1">
        <v>1.03</v>
      </c>
      <c r="C32" s="1">
        <v>1.03</v>
      </c>
      <c r="D32" s="1">
        <v>1.03</v>
      </c>
      <c r="E32" s="1">
        <v>39.14</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0.0</v>
      </c>
      <c r="C33" s="1">
        <v>11.33</v>
      </c>
      <c r="D33" s="1">
        <v>13.39</v>
      </c>
      <c r="E33" s="1">
        <v>13.39</v>
      </c>
      <c r="F33" s="1">
        <v>12.36</v>
      </c>
      <c r="G33" s="1">
        <v>20.6</v>
      </c>
      <c r="H33" s="1">
        <v>21.63</v>
      </c>
      <c r="I33" s="1">
        <v>46.35</v>
      </c>
      <c r="J33" s="1">
        <v>127.72</v>
      </c>
      <c r="K33" s="1">
        <v>154.5</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0.0</v>
      </c>
      <c r="H34" s="1">
        <v>0.0</v>
      </c>
      <c r="I34" s="1">
        <v>0.0</v>
      </c>
      <c r="J34" s="1">
        <v>80.34</v>
      </c>
      <c r="K34" s="1">
        <v>90.64</v>
      </c>
      <c r="L34" s="2"/>
      <c r="M34" s="2"/>
      <c r="N34" s="2"/>
      <c r="O34" s="2"/>
      <c r="P34" s="2"/>
      <c r="Q34" s="2"/>
      <c r="R34" s="2"/>
      <c r="S34" s="2"/>
      <c r="T34" s="2"/>
      <c r="U34" s="2"/>
      <c r="V34" s="2"/>
      <c r="W34" s="2"/>
      <c r="X34" s="2"/>
      <c r="Y34" s="2"/>
      <c r="Z34" s="2"/>
    </row>
    <row r="35" ht="15.75" customHeight="1">
      <c r="A35" s="1" t="s">
        <v>92</v>
      </c>
      <c r="B35" s="1">
        <v>141.11</v>
      </c>
      <c r="C35" s="1">
        <v>131.84</v>
      </c>
      <c r="D35" s="1">
        <v>135.96</v>
      </c>
      <c r="E35" s="1">
        <v>170.98</v>
      </c>
      <c r="F35" s="1">
        <v>212.18</v>
      </c>
      <c r="G35" s="1">
        <v>366.68</v>
      </c>
      <c r="H35" s="1">
        <v>386.25</v>
      </c>
      <c r="I35" s="1">
        <v>483.07</v>
      </c>
      <c r="J35" s="1">
        <v>1030.0</v>
      </c>
      <c r="K35" s="1">
        <v>1030.0</v>
      </c>
      <c r="L35" s="2"/>
      <c r="M35" s="2"/>
      <c r="N35" s="2"/>
      <c r="O35" s="2"/>
      <c r="P35" s="2"/>
      <c r="Q35" s="2"/>
      <c r="R35" s="2"/>
      <c r="S35" s="2"/>
      <c r="T35" s="2"/>
      <c r="U35" s="2"/>
      <c r="V35" s="2"/>
      <c r="W35" s="2"/>
      <c r="X35" s="2"/>
      <c r="Y35" s="2"/>
      <c r="Z35" s="2"/>
    </row>
    <row r="36" ht="15.75" customHeight="1">
      <c r="A36" s="1" t="s">
        <v>93</v>
      </c>
      <c r="B36" s="1">
        <v>2.06</v>
      </c>
      <c r="C36" s="1">
        <v>2.06</v>
      </c>
      <c r="D36" s="1">
        <v>2.06</v>
      </c>
      <c r="E36" s="1">
        <v>2.06</v>
      </c>
      <c r="F36" s="1">
        <v>2.06</v>
      </c>
      <c r="G36" s="1">
        <v>2.06</v>
      </c>
      <c r="H36" s="1">
        <v>1.03</v>
      </c>
      <c r="I36" s="1">
        <v>1.03</v>
      </c>
      <c r="J36" s="1">
        <v>1.03</v>
      </c>
      <c r="K36" s="1">
        <v>1.03</v>
      </c>
      <c r="L36" s="2"/>
      <c r="M36" s="2"/>
      <c r="N36" s="2"/>
      <c r="O36" s="2"/>
      <c r="P36" s="2"/>
      <c r="Q36" s="2"/>
      <c r="R36" s="2"/>
      <c r="S36" s="2"/>
      <c r="T36" s="2"/>
      <c r="U36" s="2"/>
      <c r="V36" s="2"/>
      <c r="W36" s="2"/>
      <c r="X36" s="2"/>
      <c r="Y36" s="2"/>
      <c r="Z36" s="2"/>
    </row>
    <row r="37" ht="15.75" customHeight="1">
      <c r="A37" s="1" t="s">
        <v>94</v>
      </c>
      <c r="B37" s="1">
        <v>269.86</v>
      </c>
      <c r="C37" s="1">
        <v>228.66</v>
      </c>
      <c r="D37" s="1">
        <v>232.78</v>
      </c>
      <c r="E37" s="1">
        <v>225.57</v>
      </c>
      <c r="F37" s="1">
        <v>51.5</v>
      </c>
      <c r="G37" s="1">
        <v>44.29</v>
      </c>
      <c r="H37" s="1">
        <v>35.02</v>
      </c>
      <c r="I37" s="1">
        <v>25.75</v>
      </c>
      <c r="J37" s="1">
        <v>48.41</v>
      </c>
      <c r="K37" s="1">
        <v>73.13</v>
      </c>
      <c r="L37" s="2"/>
      <c r="M37" s="2"/>
      <c r="N37" s="2"/>
      <c r="O37" s="2"/>
      <c r="P37" s="2"/>
      <c r="Q37" s="2"/>
      <c r="R37" s="2"/>
      <c r="S37" s="2"/>
      <c r="T37" s="2"/>
      <c r="U37" s="2"/>
      <c r="V37" s="2"/>
      <c r="W37" s="2"/>
      <c r="X37" s="2"/>
      <c r="Y37" s="2"/>
      <c r="Z37" s="2"/>
    </row>
    <row r="38" ht="15.75" customHeight="1">
      <c r="A38" s="1" t="s">
        <v>95</v>
      </c>
      <c r="B38" s="1">
        <v>1442.0</v>
      </c>
      <c r="C38" s="1">
        <v>1668.6</v>
      </c>
      <c r="D38" s="1">
        <v>1761.3</v>
      </c>
      <c r="E38" s="1">
        <v>2101.2</v>
      </c>
      <c r="F38" s="1">
        <v>1874.6</v>
      </c>
      <c r="G38" s="1">
        <v>1874.6</v>
      </c>
      <c r="H38" s="1">
        <v>1957.0</v>
      </c>
      <c r="I38" s="1">
        <v>2307.2</v>
      </c>
      <c r="J38" s="1">
        <v>2585.3</v>
      </c>
      <c r="K38" s="1">
        <v>3234.2</v>
      </c>
      <c r="L38" s="2"/>
      <c r="M38" s="2"/>
      <c r="N38" s="2"/>
      <c r="O38" s="2"/>
      <c r="P38" s="2"/>
      <c r="Q38" s="2"/>
      <c r="R38" s="2"/>
      <c r="S38" s="2"/>
      <c r="T38" s="2"/>
      <c r="U38" s="2"/>
      <c r="V38" s="2"/>
      <c r="W38" s="2"/>
      <c r="X38" s="2"/>
      <c r="Y38" s="2"/>
      <c r="Z38" s="2"/>
    </row>
    <row r="39" ht="15.75" customHeight="1">
      <c r="A39" s="1" t="s">
        <v>96</v>
      </c>
      <c r="B39" s="1">
        <v>-27.81</v>
      </c>
      <c r="C39" s="1">
        <v>-86.52</v>
      </c>
      <c r="D39" s="1">
        <v>-155.53</v>
      </c>
      <c r="E39" s="1">
        <v>-314.15</v>
      </c>
      <c r="F39" s="1">
        <v>-337.84</v>
      </c>
      <c r="G39" s="1">
        <v>-175.1</v>
      </c>
      <c r="H39" s="1">
        <v>-108.15</v>
      </c>
      <c r="I39" s="1">
        <v>-159.65</v>
      </c>
      <c r="J39" s="1">
        <v>-3.09</v>
      </c>
      <c r="K39" s="1">
        <v>-91.67</v>
      </c>
      <c r="L39" s="2"/>
      <c r="M39" s="2"/>
      <c r="N39" s="2"/>
      <c r="O39" s="2"/>
      <c r="P39" s="2"/>
      <c r="Q39" s="2"/>
      <c r="R39" s="2"/>
      <c r="S39" s="2"/>
      <c r="T39" s="2"/>
      <c r="U39" s="2"/>
      <c r="V39" s="2"/>
      <c r="W39" s="2"/>
      <c r="X39" s="2"/>
      <c r="Y39" s="2"/>
      <c r="Z39" s="2"/>
    </row>
    <row r="40" ht="15.75" customHeight="1">
      <c r="A40" s="1" t="s">
        <v>97</v>
      </c>
      <c r="B40" s="1">
        <v>53.56</v>
      </c>
      <c r="C40" s="1">
        <v>197.76</v>
      </c>
      <c r="D40" s="1">
        <v>237.93</v>
      </c>
      <c r="E40" s="1">
        <v>54.59</v>
      </c>
      <c r="F40" s="1">
        <v>101.97</v>
      </c>
      <c r="G40" s="1">
        <v>130.81</v>
      </c>
      <c r="H40" s="1">
        <v>26.78</v>
      </c>
      <c r="I40" s="1">
        <v>132.87</v>
      </c>
      <c r="J40" s="1">
        <v>200.85</v>
      </c>
      <c r="K40" s="1">
        <v>107.12</v>
      </c>
      <c r="L40" s="2"/>
      <c r="M40" s="2"/>
      <c r="N40" s="2"/>
      <c r="O40" s="2"/>
      <c r="P40" s="2"/>
      <c r="Q40" s="2"/>
      <c r="R40" s="2"/>
      <c r="S40" s="2"/>
      <c r="T40" s="2"/>
      <c r="U40" s="2"/>
      <c r="V40" s="2"/>
      <c r="W40" s="2"/>
      <c r="X40" s="2"/>
      <c r="Y40" s="2"/>
      <c r="Z40" s="2"/>
    </row>
    <row r="41" ht="15.75" customHeight="1">
      <c r="A41" s="1" t="s">
        <v>98</v>
      </c>
      <c r="B41" s="1">
        <v>1740.7</v>
      </c>
      <c r="C41" s="1">
        <v>2008.5</v>
      </c>
      <c r="D41" s="1">
        <v>2080.6</v>
      </c>
      <c r="E41" s="1">
        <v>2069.27</v>
      </c>
      <c r="F41" s="1">
        <v>1689.2</v>
      </c>
      <c r="G41" s="1">
        <v>1874.6</v>
      </c>
      <c r="H41" s="1">
        <v>1905.5</v>
      </c>
      <c r="I41" s="1">
        <v>2307.2</v>
      </c>
      <c r="J41" s="1">
        <v>2832.5</v>
      </c>
      <c r="K41" s="1">
        <v>3326.9</v>
      </c>
      <c r="L41" s="2"/>
      <c r="M41" s="2"/>
      <c r="N41" s="2"/>
      <c r="O41" s="2"/>
      <c r="P41" s="2"/>
      <c r="Q41" s="2"/>
      <c r="R41" s="2"/>
      <c r="S41" s="2"/>
      <c r="T41" s="2"/>
      <c r="U41" s="2"/>
      <c r="V41" s="2"/>
      <c r="W41" s="2"/>
      <c r="X41" s="2"/>
      <c r="Y41" s="2"/>
      <c r="Z41" s="2"/>
    </row>
    <row r="42" ht="15.75" customHeight="1">
      <c r="A42" s="1" t="s">
        <v>99</v>
      </c>
      <c r="B42" s="1">
        <v>1740.7</v>
      </c>
      <c r="C42" s="1">
        <v>2008.5</v>
      </c>
      <c r="D42" s="1">
        <v>2080.6</v>
      </c>
      <c r="E42" s="1">
        <v>2069.27</v>
      </c>
      <c r="F42" s="1">
        <v>1689.2</v>
      </c>
      <c r="G42" s="1">
        <v>1874.6</v>
      </c>
      <c r="H42" s="1">
        <v>1905.5</v>
      </c>
      <c r="I42" s="1">
        <v>2307.2</v>
      </c>
      <c r="J42" s="1">
        <v>2832.5</v>
      </c>
      <c r="K42" s="1">
        <v>3326.9</v>
      </c>
      <c r="L42" s="2"/>
      <c r="M42" s="2"/>
      <c r="N42" s="2"/>
      <c r="O42" s="2"/>
      <c r="P42" s="2"/>
      <c r="Q42" s="2"/>
      <c r="R42" s="2"/>
      <c r="S42" s="2"/>
      <c r="T42" s="2"/>
      <c r="U42" s="2"/>
      <c r="V42" s="2"/>
      <c r="W42" s="2"/>
      <c r="X42" s="2"/>
      <c r="Y42" s="2"/>
      <c r="Z42" s="2"/>
    </row>
    <row r="43" ht="15.75" customHeight="1">
      <c r="A43" s="1" t="s">
        <v>100</v>
      </c>
      <c r="B43" s="1">
        <v>1884.9</v>
      </c>
      <c r="C43" s="1">
        <v>2142.4</v>
      </c>
      <c r="D43" s="1">
        <v>2214.5</v>
      </c>
      <c r="E43" s="1">
        <v>2245.4</v>
      </c>
      <c r="F43" s="1">
        <v>1905.5</v>
      </c>
      <c r="G43" s="1">
        <v>2245.4</v>
      </c>
      <c r="H43" s="1">
        <v>2296.9</v>
      </c>
      <c r="I43" s="1">
        <v>2791.3</v>
      </c>
      <c r="J43" s="1">
        <v>3862.5</v>
      </c>
      <c r="K43" s="1">
        <v>4356.900000000001</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63.86</v>
      </c>
      <c r="C45" s="1">
        <v>62.83</v>
      </c>
      <c r="D45" s="1">
        <v>60.77</v>
      </c>
      <c r="E45" s="1">
        <v>57.68</v>
      </c>
      <c r="F45" s="1">
        <v>50.47</v>
      </c>
      <c r="G45" s="1">
        <v>49.44</v>
      </c>
      <c r="H45" s="1">
        <v>49.44</v>
      </c>
      <c r="I45" s="1">
        <v>49.44</v>
      </c>
      <c r="J45" s="1">
        <v>50.47</v>
      </c>
      <c r="K45" s="1">
        <v>50.47</v>
      </c>
      <c r="L45" s="2"/>
      <c r="M45" s="2"/>
      <c r="N45" s="2"/>
      <c r="O45" s="2"/>
      <c r="P45" s="2"/>
      <c r="Q45" s="2"/>
      <c r="R45" s="2"/>
      <c r="S45" s="2"/>
      <c r="T45" s="2"/>
      <c r="U45" s="2"/>
      <c r="V45" s="2"/>
      <c r="W45" s="2"/>
      <c r="X45" s="2"/>
      <c r="Y45" s="2"/>
      <c r="Z45" s="2"/>
    </row>
    <row r="46" ht="15.75" customHeight="1">
      <c r="A46" s="1" t="s">
        <v>102</v>
      </c>
      <c r="B46" s="1">
        <v>63.86</v>
      </c>
      <c r="C46" s="1">
        <v>62.83</v>
      </c>
      <c r="D46" s="1">
        <v>60.77</v>
      </c>
      <c r="E46" s="1">
        <v>57.68</v>
      </c>
      <c r="F46" s="1">
        <v>50.47</v>
      </c>
      <c r="G46" s="1">
        <v>49.44</v>
      </c>
      <c r="H46" s="1">
        <v>49.44</v>
      </c>
      <c r="I46" s="1">
        <v>49.44</v>
      </c>
      <c r="J46" s="1">
        <v>50.47</v>
      </c>
      <c r="K46" s="1">
        <v>50.47</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1720.1</v>
      </c>
      <c r="C48" s="1">
        <v>1987.9</v>
      </c>
      <c r="D48" s="1">
        <v>2049.7</v>
      </c>
      <c r="E48" s="1">
        <v>2049.7</v>
      </c>
      <c r="F48" s="1">
        <v>1668.6</v>
      </c>
      <c r="G48" s="1">
        <v>1854.0</v>
      </c>
      <c r="H48" s="1">
        <v>1895.2</v>
      </c>
      <c r="I48" s="1">
        <v>2286.6</v>
      </c>
      <c r="J48" s="1">
        <v>2193.9</v>
      </c>
      <c r="K48" s="1">
        <v>2708.9</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t="s">
        <v>127</v>
      </c>
      <c r="C50" s="1" t="s">
        <v>127</v>
      </c>
      <c r="D50" s="1" t="s">
        <v>127</v>
      </c>
      <c r="E50" s="1" t="s">
        <v>127</v>
      </c>
      <c r="F50" s="1" t="s">
        <v>127</v>
      </c>
      <c r="G50" s="1">
        <v>22.66</v>
      </c>
      <c r="H50" s="1">
        <v>19.57</v>
      </c>
      <c r="I50" s="1">
        <v>23.69</v>
      </c>
      <c r="J50" s="1">
        <v>28.84</v>
      </c>
      <c r="K50" s="1">
        <v>33.99</v>
      </c>
      <c r="L50" s="2"/>
      <c r="M50" s="2"/>
      <c r="N50" s="2"/>
      <c r="O50" s="2"/>
      <c r="P50" s="2"/>
      <c r="Q50" s="2"/>
      <c r="R50" s="2"/>
      <c r="S50" s="2"/>
      <c r="T50" s="2"/>
      <c r="U50" s="2"/>
      <c r="V50" s="2"/>
      <c r="W50" s="2"/>
      <c r="X50" s="2"/>
      <c r="Y50" s="2"/>
      <c r="Z50" s="2"/>
    </row>
    <row r="51" ht="15.75" customHeight="1">
      <c r="A51" s="1" t="s">
        <v>128</v>
      </c>
      <c r="B51" s="1">
        <v>-397.58</v>
      </c>
      <c r="C51" s="1">
        <v>-460.41</v>
      </c>
      <c r="D51" s="1">
        <v>-389.34</v>
      </c>
      <c r="E51" s="1">
        <v>-861.08</v>
      </c>
      <c r="F51" s="1">
        <v>-294.58</v>
      </c>
      <c r="G51" s="1">
        <v>-489.25</v>
      </c>
      <c r="H51" s="1">
        <v>-428.48</v>
      </c>
      <c r="I51" s="1">
        <v>-482.04</v>
      </c>
      <c r="J51" s="1">
        <v>-402.73</v>
      </c>
      <c r="K51" s="1">
        <v>-622.12</v>
      </c>
      <c r="L51" s="2"/>
      <c r="M51" s="2"/>
      <c r="N51" s="2"/>
      <c r="O51" s="2"/>
      <c r="P51" s="2"/>
      <c r="Q51" s="2"/>
      <c r="R51" s="2"/>
      <c r="S51" s="2"/>
      <c r="T51" s="2"/>
      <c r="U51" s="2"/>
      <c r="V51" s="2"/>
      <c r="W51" s="2"/>
      <c r="X51" s="2"/>
      <c r="Y51" s="2"/>
      <c r="Z51" s="2"/>
    </row>
    <row r="52" ht="15.75" customHeight="1">
      <c r="A52" s="1" t="s">
        <v>129</v>
      </c>
      <c r="B52" s="1">
        <v>1.03</v>
      </c>
      <c r="C52" s="1">
        <v>1.03</v>
      </c>
      <c r="D52" s="1">
        <v>1.03</v>
      </c>
      <c r="E52" s="1">
        <v>39.14</v>
      </c>
      <c r="F52" s="1">
        <v>-22.66</v>
      </c>
      <c r="G52" s="1">
        <v>-58.71</v>
      </c>
      <c r="H52" s="1">
        <v>-1.03</v>
      </c>
      <c r="I52" s="1">
        <v>-1.03</v>
      </c>
      <c r="J52" s="1">
        <v>-2.06</v>
      </c>
      <c r="K52" s="1">
        <v>-2.06</v>
      </c>
      <c r="L52" s="2"/>
      <c r="M52" s="2"/>
      <c r="N52" s="2"/>
      <c r="O52" s="2"/>
      <c r="P52" s="2"/>
      <c r="Q52" s="2"/>
      <c r="R52" s="2"/>
      <c r="S52" s="2"/>
      <c r="T52" s="2"/>
      <c r="U52" s="2"/>
      <c r="V52" s="2"/>
      <c r="W52" s="2"/>
      <c r="X52" s="2"/>
      <c r="Y52" s="2"/>
      <c r="Z52" s="2"/>
    </row>
    <row r="53" ht="15.75" customHeight="1">
      <c r="A53" s="1" t="s">
        <v>130</v>
      </c>
      <c r="B53" s="1">
        <v>48.41</v>
      </c>
      <c r="C53" s="1">
        <v>56.65</v>
      </c>
      <c r="D53" s="1">
        <v>56.65</v>
      </c>
      <c r="E53" s="1">
        <v>58.71</v>
      </c>
      <c r="F53" s="1">
        <v>0.0</v>
      </c>
      <c r="G53" s="1">
        <v>66.95</v>
      </c>
      <c r="H53" s="1">
        <v>2.06</v>
      </c>
      <c r="I53" s="1">
        <v>52.53</v>
      </c>
      <c r="J53" s="1">
        <v>2.06</v>
      </c>
      <c r="K53" s="1">
        <v>4.12</v>
      </c>
      <c r="L53" s="2"/>
      <c r="M53" s="2"/>
      <c r="N53" s="2"/>
      <c r="O53" s="2"/>
      <c r="P53" s="2"/>
      <c r="Q53" s="2"/>
      <c r="R53" s="2"/>
      <c r="S53" s="2"/>
      <c r="T53" s="2"/>
      <c r="U53" s="2"/>
      <c r="V53" s="2"/>
      <c r="W53" s="2"/>
      <c r="X53" s="2"/>
      <c r="Y53" s="2"/>
      <c r="Z53" s="2"/>
    </row>
    <row r="54" ht="15.75" customHeight="1">
      <c r="A54" s="1" t="s">
        <v>131</v>
      </c>
      <c r="B54" s="1">
        <v>1122.7</v>
      </c>
      <c r="C54" s="1">
        <v>1215.4</v>
      </c>
      <c r="D54" s="1">
        <v>1277.2</v>
      </c>
      <c r="E54" s="1">
        <v>752.9300000000001</v>
      </c>
      <c r="F54" s="1">
        <v>813.7</v>
      </c>
      <c r="G54" s="1">
        <v>801.34</v>
      </c>
      <c r="H54" s="1">
        <v>765.29</v>
      </c>
      <c r="I54" s="1">
        <v>874.47</v>
      </c>
      <c r="J54" s="1">
        <v>706.58</v>
      </c>
      <c r="K54" s="1">
        <v>887.86</v>
      </c>
      <c r="L54" s="2"/>
      <c r="M54" s="2"/>
      <c r="N54" s="2"/>
      <c r="O54" s="2"/>
      <c r="P54" s="2"/>
      <c r="Q54" s="2"/>
      <c r="R54" s="2"/>
      <c r="S54" s="2"/>
      <c r="T54" s="2"/>
      <c r="U54" s="2"/>
      <c r="V54" s="2"/>
      <c r="W54" s="2"/>
      <c r="X54" s="2"/>
      <c r="Y54" s="2"/>
      <c r="Z54" s="2"/>
    </row>
    <row r="55" ht="15.75" customHeight="1">
      <c r="A55" s="1" t="s">
        <v>132</v>
      </c>
      <c r="B55" s="1">
        <v>5.15</v>
      </c>
      <c r="C55" s="1">
        <v>5.15</v>
      </c>
      <c r="D55" s="1">
        <v>3.09</v>
      </c>
      <c r="E55" s="1">
        <v>3.09</v>
      </c>
      <c r="F55" s="1">
        <v>5.15</v>
      </c>
      <c r="G55" s="1">
        <v>5.15</v>
      </c>
      <c r="H55" s="1">
        <v>5.15</v>
      </c>
      <c r="I55" s="1">
        <v>5.15</v>
      </c>
      <c r="J55" s="1">
        <v>5.15</v>
      </c>
      <c r="K55" s="1">
        <v>5.15</v>
      </c>
      <c r="L55" s="2"/>
      <c r="M55" s="2"/>
      <c r="N55" s="2"/>
      <c r="O55" s="2"/>
      <c r="P55" s="2"/>
      <c r="Q55" s="2"/>
      <c r="R55" s="2"/>
      <c r="S55" s="2"/>
      <c r="T55" s="2"/>
      <c r="U55" s="2"/>
      <c r="V55" s="2"/>
      <c r="W55" s="2"/>
      <c r="X55" s="2"/>
      <c r="Y55" s="2"/>
      <c r="Z55" s="2"/>
    </row>
    <row r="56" ht="15.75" customHeight="1">
      <c r="A56" s="1" t="s">
        <v>133</v>
      </c>
      <c r="B56" s="1">
        <v>71.07000000000001</v>
      </c>
      <c r="C56" s="1">
        <v>76.22</v>
      </c>
      <c r="D56" s="1">
        <v>86.52</v>
      </c>
      <c r="E56" s="1">
        <v>107.12</v>
      </c>
      <c r="F56" s="1">
        <v>130.81</v>
      </c>
      <c r="G56" s="1">
        <v>115.36</v>
      </c>
      <c r="H56" s="1">
        <v>122.57</v>
      </c>
      <c r="I56" s="1">
        <v>180.25</v>
      </c>
      <c r="J56" s="1">
        <v>366.68</v>
      </c>
      <c r="K56" s="1">
        <v>421.27</v>
      </c>
      <c r="L56" s="2"/>
      <c r="M56" s="2"/>
      <c r="N56" s="2"/>
      <c r="O56" s="2"/>
      <c r="P56" s="2"/>
      <c r="Q56" s="2"/>
      <c r="R56" s="2"/>
      <c r="S56" s="2"/>
      <c r="T56" s="2"/>
      <c r="U56" s="2"/>
      <c r="V56" s="2"/>
      <c r="W56" s="2"/>
      <c r="X56" s="2"/>
      <c r="Y56" s="2"/>
      <c r="Z56" s="2"/>
    </row>
    <row r="57" ht="15.75" customHeight="1">
      <c r="A57" s="1" t="s">
        <v>134</v>
      </c>
      <c r="B57" s="1">
        <v>30.9</v>
      </c>
      <c r="C57" s="1">
        <v>30.9</v>
      </c>
      <c r="D57" s="1">
        <v>30.9</v>
      </c>
      <c r="E57" s="1">
        <v>38.11</v>
      </c>
      <c r="F57" s="1">
        <v>37.08</v>
      </c>
      <c r="G57" s="1">
        <v>54.59</v>
      </c>
      <c r="H57" s="1">
        <v>40.17</v>
      </c>
      <c r="I57" s="1">
        <v>31.93</v>
      </c>
      <c r="J57" s="1">
        <v>117.42</v>
      </c>
      <c r="K57" s="1">
        <v>93.73</v>
      </c>
      <c r="L57" s="2"/>
      <c r="M57" s="2"/>
      <c r="N57" s="2"/>
      <c r="O57" s="2"/>
      <c r="P57" s="2"/>
      <c r="Q57" s="2"/>
      <c r="R57" s="2"/>
      <c r="S57" s="2"/>
      <c r="T57" s="2"/>
      <c r="U57" s="2"/>
      <c r="V57" s="2"/>
      <c r="W57" s="2"/>
      <c r="X57" s="2"/>
      <c r="Y57" s="2"/>
      <c r="Z57" s="2"/>
    </row>
    <row r="58" ht="15.75" customHeight="1">
      <c r="A58" s="1" t="s">
        <v>135</v>
      </c>
      <c r="B58" s="1">
        <v>46.35</v>
      </c>
      <c r="C58" s="1">
        <v>27.81</v>
      </c>
      <c r="D58" s="1">
        <v>12.36</v>
      </c>
      <c r="E58" s="1">
        <v>14.42</v>
      </c>
      <c r="F58" s="1">
        <v>22.66</v>
      </c>
      <c r="G58" s="1">
        <v>20.6</v>
      </c>
      <c r="H58" s="1">
        <v>17.51</v>
      </c>
      <c r="I58" s="1">
        <v>18.54</v>
      </c>
      <c r="J58" s="1">
        <v>86.52</v>
      </c>
      <c r="K58" s="1">
        <v>66.95</v>
      </c>
      <c r="L58" s="2"/>
      <c r="M58" s="2"/>
      <c r="N58" s="2"/>
      <c r="O58" s="2"/>
      <c r="P58" s="2"/>
      <c r="Q58" s="2"/>
      <c r="R58" s="2"/>
      <c r="S58" s="2"/>
      <c r="T58" s="2"/>
      <c r="U58" s="2"/>
      <c r="V58" s="2"/>
      <c r="W58" s="2"/>
      <c r="X58" s="2"/>
      <c r="Y58" s="2"/>
      <c r="Z58" s="2"/>
    </row>
    <row r="59" ht="15.75" customHeight="1">
      <c r="A59" s="1" t="s">
        <v>136</v>
      </c>
      <c r="B59" s="1">
        <v>30.9</v>
      </c>
      <c r="C59" s="1">
        <v>44.29</v>
      </c>
      <c r="D59" s="1">
        <v>47.38</v>
      </c>
      <c r="E59" s="1">
        <v>45.32</v>
      </c>
      <c r="F59" s="1">
        <v>47.38</v>
      </c>
      <c r="G59" s="1">
        <v>0.0</v>
      </c>
      <c r="H59" s="1">
        <v>0.0</v>
      </c>
      <c r="I59" s="1">
        <v>141.11</v>
      </c>
      <c r="J59" s="1">
        <v>176.13</v>
      </c>
      <c r="K59" s="1">
        <v>195.7</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89.61</v>
      </c>
      <c r="H60" s="1">
        <v>139.05</v>
      </c>
      <c r="I60" s="1">
        <v>0.0</v>
      </c>
      <c r="J60" s="1">
        <v>0.0</v>
      </c>
      <c r="K60" s="1">
        <v>0.0</v>
      </c>
      <c r="L60" s="2"/>
      <c r="M60" s="2"/>
      <c r="N60" s="2"/>
      <c r="O60" s="2"/>
      <c r="P60" s="2"/>
      <c r="Q60" s="2"/>
      <c r="R60" s="2"/>
      <c r="S60" s="2"/>
      <c r="T60" s="2"/>
      <c r="U60" s="2"/>
      <c r="V60" s="2"/>
      <c r="W60" s="2"/>
      <c r="X60" s="2"/>
      <c r="Y60" s="2"/>
      <c r="Z60" s="2"/>
    </row>
    <row r="61" ht="15.75" customHeight="1">
      <c r="A61" s="1" t="s">
        <v>138</v>
      </c>
      <c r="B61" s="1">
        <v>148.32</v>
      </c>
      <c r="C61" s="1">
        <v>183.34</v>
      </c>
      <c r="D61" s="1">
        <v>207.03</v>
      </c>
      <c r="E61" s="1">
        <v>213.21</v>
      </c>
      <c r="F61" s="1">
        <v>239.99</v>
      </c>
      <c r="G61" s="1">
        <v>273.98</v>
      </c>
      <c r="H61" s="1">
        <v>277.07</v>
      </c>
      <c r="I61" s="1">
        <v>338.87</v>
      </c>
      <c r="J61" s="1">
        <v>405.82</v>
      </c>
      <c r="K61" s="1">
        <v>489.25</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3.09</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-3.09</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1.03</v>
      </c>
      <c r="C65" s="1">
        <v>4.12</v>
      </c>
      <c r="D65" s="1">
        <v>9.27</v>
      </c>
      <c r="E65" s="1">
        <v>0.0</v>
      </c>
      <c r="F65" s="1">
        <v>15.45</v>
      </c>
      <c r="G65" s="1">
        <v>27.81</v>
      </c>
      <c r="H65" s="1">
        <v>37.08</v>
      </c>
      <c r="I65" s="1">
        <v>45.32</v>
      </c>
      <c r="J65" s="1">
        <v>65.92</v>
      </c>
      <c r="K65" s="1">
        <v>1.03</v>
      </c>
      <c r="L65" s="2"/>
      <c r="M65" s="2"/>
      <c r="N65" s="2"/>
      <c r="O65" s="2"/>
      <c r="P65" s="2"/>
      <c r="Q65" s="2"/>
      <c r="R65" s="2"/>
      <c r="S65" s="2"/>
      <c r="T65" s="2"/>
      <c r="U65" s="2"/>
      <c r="V65" s="2"/>
      <c r="W65" s="2"/>
      <c r="X65" s="2"/>
      <c r="Y65" s="2"/>
      <c r="Z65" s="2"/>
    </row>
    <row r="66" ht="15.75" customHeight="1">
      <c r="A66" s="1" t="s">
        <v>143</v>
      </c>
      <c r="B66" s="1">
        <v>181.28</v>
      </c>
      <c r="C66" s="1">
        <v>131.84</v>
      </c>
      <c r="D66" s="1">
        <v>161.71</v>
      </c>
      <c r="E66" s="1">
        <v>181.28</v>
      </c>
      <c r="F66" s="1">
        <v>311.06</v>
      </c>
      <c r="G66" s="1">
        <v>361.53</v>
      </c>
      <c r="H66" s="1">
        <v>333.72</v>
      </c>
      <c r="I66" s="1">
        <v>835.33</v>
      </c>
      <c r="J66" s="1">
        <v>1720.1</v>
      </c>
      <c r="K66" s="1">
        <v>1472.9</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562.38</v>
      </c>
      <c r="C2" s="1">
        <v>690.1</v>
      </c>
      <c r="D2" s="1">
        <v>615.94</v>
      </c>
      <c r="E2" s="1">
        <v>759.11</v>
      </c>
      <c r="F2" s="1">
        <v>842.5400000000001</v>
      </c>
      <c r="G2" s="1">
        <v>1318.4</v>
      </c>
      <c r="H2" s="1">
        <v>1369.9</v>
      </c>
      <c r="I2" s="1">
        <v>1781.9</v>
      </c>
      <c r="J2" s="1">
        <v>2482.3</v>
      </c>
      <c r="K2" s="1">
        <v>2708.9</v>
      </c>
      <c r="L2" s="2"/>
      <c r="M2" s="2"/>
      <c r="N2" s="2"/>
      <c r="O2" s="2"/>
      <c r="P2" s="2"/>
      <c r="Q2" s="2"/>
      <c r="R2" s="2"/>
      <c r="S2" s="2"/>
      <c r="T2" s="2"/>
      <c r="U2" s="2"/>
      <c r="V2" s="2"/>
      <c r="W2" s="2"/>
      <c r="X2" s="2"/>
      <c r="Y2" s="2"/>
      <c r="Z2" s="2"/>
    </row>
    <row r="3">
      <c r="A3" s="1" t="s">
        <v>145</v>
      </c>
      <c r="B3" s="1">
        <v>562.38</v>
      </c>
      <c r="C3" s="1">
        <v>690.1</v>
      </c>
      <c r="D3" s="1">
        <v>615.94</v>
      </c>
      <c r="E3" s="1">
        <v>759.11</v>
      </c>
      <c r="F3" s="1">
        <v>842.5400000000001</v>
      </c>
      <c r="G3" s="1">
        <v>1318.4</v>
      </c>
      <c r="H3" s="1">
        <v>1369.9</v>
      </c>
      <c r="I3" s="1">
        <v>1781.9</v>
      </c>
      <c r="J3" s="1">
        <v>2482.3</v>
      </c>
      <c r="K3" s="1">
        <v>2708.9</v>
      </c>
      <c r="L3" s="2"/>
      <c r="M3" s="2"/>
      <c r="N3" s="2"/>
      <c r="O3" s="2"/>
      <c r="P3" s="2"/>
      <c r="Q3" s="2"/>
      <c r="R3" s="2"/>
      <c r="S3" s="2"/>
      <c r="T3" s="2"/>
      <c r="U3" s="2"/>
      <c r="V3" s="2"/>
      <c r="W3" s="2"/>
      <c r="X3" s="2"/>
      <c r="Y3" s="2"/>
      <c r="Z3" s="2"/>
    </row>
    <row r="4">
      <c r="A4" s="1" t="s">
        <v>146</v>
      </c>
      <c r="B4" s="1">
        <v>320.33</v>
      </c>
      <c r="C4" s="1">
        <v>385.22</v>
      </c>
      <c r="D4" s="1">
        <v>341.96</v>
      </c>
      <c r="E4" s="1">
        <v>444.96</v>
      </c>
      <c r="F4" s="1">
        <v>498.52</v>
      </c>
      <c r="G4" s="1">
        <v>664.35</v>
      </c>
      <c r="H4" s="1">
        <v>726.15</v>
      </c>
      <c r="I4" s="1">
        <v>929.0600000000001</v>
      </c>
      <c r="J4" s="1">
        <v>1308.1</v>
      </c>
      <c r="K4" s="1">
        <v>1400.8</v>
      </c>
      <c r="L4" s="2"/>
      <c r="M4" s="2"/>
      <c r="N4" s="2"/>
      <c r="O4" s="2"/>
      <c r="P4" s="2"/>
      <c r="Q4" s="2"/>
      <c r="R4" s="2"/>
      <c r="S4" s="2"/>
      <c r="T4" s="2"/>
      <c r="U4" s="2"/>
      <c r="V4" s="2"/>
      <c r="W4" s="2"/>
      <c r="X4" s="2"/>
      <c r="Y4" s="2"/>
      <c r="Z4" s="2"/>
    </row>
    <row r="5">
      <c r="A5" s="1" t="s">
        <v>147</v>
      </c>
      <c r="B5" s="1">
        <v>242.05</v>
      </c>
      <c r="C5" s="1">
        <v>304.88</v>
      </c>
      <c r="D5" s="1">
        <v>273.98</v>
      </c>
      <c r="E5" s="1">
        <v>315.18</v>
      </c>
      <c r="F5" s="1">
        <v>344.02</v>
      </c>
      <c r="G5" s="1">
        <v>657.14</v>
      </c>
      <c r="H5" s="1">
        <v>642.72</v>
      </c>
      <c r="I5" s="1">
        <v>852.84</v>
      </c>
      <c r="J5" s="1">
        <v>1174.2</v>
      </c>
      <c r="K5" s="1">
        <v>1308.1</v>
      </c>
      <c r="L5" s="2"/>
      <c r="M5" s="2"/>
      <c r="N5" s="2"/>
      <c r="O5" s="2"/>
      <c r="P5" s="2"/>
      <c r="Q5" s="2"/>
      <c r="R5" s="2"/>
      <c r="S5" s="2"/>
      <c r="T5" s="2"/>
      <c r="U5" s="2"/>
      <c r="V5" s="2"/>
      <c r="W5" s="2"/>
      <c r="X5" s="2"/>
      <c r="Y5" s="2"/>
      <c r="Z5" s="2"/>
    </row>
    <row r="6">
      <c r="A6" s="1" t="s">
        <v>148</v>
      </c>
      <c r="B6" s="1">
        <v>81.37</v>
      </c>
      <c r="C6" s="1">
        <v>95.79</v>
      </c>
      <c r="D6" s="1">
        <v>90.64</v>
      </c>
      <c r="E6" s="1">
        <v>101.97</v>
      </c>
      <c r="F6" s="1">
        <v>124.63</v>
      </c>
      <c r="G6" s="1">
        <v>153.47</v>
      </c>
      <c r="H6" s="1">
        <v>161.71</v>
      </c>
      <c r="I6" s="1">
        <v>195.7</v>
      </c>
      <c r="J6" s="1">
        <v>282.22</v>
      </c>
      <c r="K6" s="1">
        <v>318.27</v>
      </c>
      <c r="L6" s="2"/>
      <c r="M6" s="2"/>
      <c r="N6" s="2"/>
      <c r="O6" s="2"/>
      <c r="P6" s="2"/>
      <c r="Q6" s="2"/>
      <c r="R6" s="2"/>
      <c r="S6" s="2"/>
      <c r="T6" s="2"/>
      <c r="U6" s="2"/>
      <c r="V6" s="2"/>
      <c r="W6" s="2"/>
      <c r="X6" s="2"/>
      <c r="Y6" s="2"/>
      <c r="Z6" s="2"/>
    </row>
    <row r="7">
      <c r="A7" s="1" t="s">
        <v>149</v>
      </c>
      <c r="B7" s="1">
        <v>64.89</v>
      </c>
      <c r="C7" s="1">
        <v>75.19</v>
      </c>
      <c r="D7" s="1">
        <v>89.61</v>
      </c>
      <c r="E7" s="1">
        <v>90.64</v>
      </c>
      <c r="F7" s="1">
        <v>89.61</v>
      </c>
      <c r="G7" s="1">
        <v>109.18</v>
      </c>
      <c r="H7" s="1">
        <v>132.87</v>
      </c>
      <c r="I7" s="1">
        <v>153.47</v>
      </c>
      <c r="J7" s="1">
        <v>241.02</v>
      </c>
      <c r="K7" s="1">
        <v>316.21</v>
      </c>
      <c r="L7" s="2"/>
      <c r="M7" s="2"/>
      <c r="N7" s="2"/>
      <c r="O7" s="2"/>
      <c r="P7" s="2"/>
      <c r="Q7" s="2"/>
      <c r="R7" s="2"/>
      <c r="S7" s="2"/>
      <c r="T7" s="2"/>
      <c r="U7" s="2"/>
      <c r="V7" s="2"/>
      <c r="W7" s="2"/>
      <c r="X7" s="2"/>
      <c r="Y7" s="2"/>
      <c r="Z7" s="2"/>
    </row>
    <row r="8">
      <c r="A8" s="1" t="s">
        <v>150</v>
      </c>
      <c r="B8" s="1">
        <v>23.69</v>
      </c>
      <c r="C8" s="1">
        <v>27.81</v>
      </c>
      <c r="D8" s="1">
        <v>27.81</v>
      </c>
      <c r="E8" s="1">
        <v>22.66</v>
      </c>
      <c r="F8" s="1">
        <v>12.36</v>
      </c>
      <c r="G8" s="1">
        <v>13.39</v>
      </c>
      <c r="H8" s="1">
        <v>12.36</v>
      </c>
      <c r="I8" s="1">
        <v>12.36</v>
      </c>
      <c r="J8" s="1">
        <v>13.39</v>
      </c>
      <c r="K8" s="1">
        <v>3.09</v>
      </c>
      <c r="L8" s="2"/>
      <c r="M8" s="2"/>
      <c r="N8" s="2"/>
      <c r="O8" s="2"/>
      <c r="P8" s="2"/>
      <c r="Q8" s="2"/>
      <c r="R8" s="2"/>
      <c r="S8" s="2"/>
      <c r="T8" s="2"/>
      <c r="U8" s="2"/>
      <c r="V8" s="2"/>
      <c r="W8" s="2"/>
      <c r="X8" s="2"/>
      <c r="Y8" s="2"/>
      <c r="Z8" s="2"/>
    </row>
    <row r="9">
      <c r="A9" s="1" t="s">
        <v>151</v>
      </c>
      <c r="B9" s="1">
        <v>0.0</v>
      </c>
      <c r="C9" s="1">
        <v>0.0</v>
      </c>
      <c r="D9" s="1">
        <v>0.0</v>
      </c>
      <c r="E9" s="1">
        <v>0.0</v>
      </c>
      <c r="F9" s="1">
        <v>0.0</v>
      </c>
      <c r="G9" s="1">
        <v>0.0</v>
      </c>
      <c r="H9" s="1">
        <v>0.0</v>
      </c>
      <c r="I9" s="1">
        <v>0.0</v>
      </c>
      <c r="J9" s="1">
        <v>0.0</v>
      </c>
      <c r="K9" s="1">
        <v>-25.75</v>
      </c>
      <c r="L9" s="2"/>
      <c r="M9" s="2"/>
      <c r="N9" s="2"/>
      <c r="O9" s="2"/>
      <c r="P9" s="2"/>
      <c r="Q9" s="2"/>
      <c r="R9" s="2"/>
      <c r="S9" s="2"/>
      <c r="T9" s="2"/>
      <c r="U9" s="2"/>
      <c r="V9" s="2"/>
      <c r="W9" s="2"/>
      <c r="X9" s="2"/>
      <c r="Y9" s="2"/>
      <c r="Z9" s="2"/>
    </row>
    <row r="10">
      <c r="A10" s="1" t="s">
        <v>152</v>
      </c>
      <c r="B10" s="1">
        <v>172.01</v>
      </c>
      <c r="C10" s="1">
        <v>199.82</v>
      </c>
      <c r="D10" s="1">
        <v>209.09</v>
      </c>
      <c r="E10" s="1">
        <v>216.3</v>
      </c>
      <c r="F10" s="1">
        <v>227.63</v>
      </c>
      <c r="G10" s="1">
        <v>277.07</v>
      </c>
      <c r="H10" s="1">
        <v>307.97</v>
      </c>
      <c r="I10" s="1">
        <v>361.53</v>
      </c>
      <c r="J10" s="1">
        <v>536.63</v>
      </c>
      <c r="K10" s="1">
        <v>637.57</v>
      </c>
      <c r="L10" s="2"/>
      <c r="M10" s="2"/>
      <c r="N10" s="2"/>
      <c r="O10" s="2"/>
      <c r="P10" s="2"/>
      <c r="Q10" s="2"/>
      <c r="R10" s="2"/>
      <c r="S10" s="2"/>
      <c r="T10" s="2"/>
      <c r="U10" s="2"/>
      <c r="V10" s="2"/>
      <c r="W10" s="2"/>
      <c r="X10" s="2"/>
      <c r="Y10" s="2"/>
      <c r="Z10" s="2"/>
    </row>
    <row r="11">
      <c r="A11" s="1" t="s">
        <v>153</v>
      </c>
      <c r="B11" s="1">
        <v>70.04</v>
      </c>
      <c r="C11" s="1">
        <v>105.06</v>
      </c>
      <c r="D11" s="1">
        <v>64.89</v>
      </c>
      <c r="E11" s="1">
        <v>97.85000000000001</v>
      </c>
      <c r="F11" s="1">
        <v>116.39</v>
      </c>
      <c r="G11" s="1">
        <v>381.1</v>
      </c>
      <c r="H11" s="1">
        <v>333.72</v>
      </c>
      <c r="I11" s="1">
        <v>491.31</v>
      </c>
      <c r="J11" s="1">
        <v>640.66</v>
      </c>
      <c r="K11" s="1">
        <v>672.59</v>
      </c>
      <c r="L11" s="2"/>
      <c r="M11" s="2"/>
      <c r="N11" s="2"/>
      <c r="O11" s="2"/>
      <c r="P11" s="2"/>
      <c r="Q11" s="2"/>
      <c r="R11" s="2"/>
      <c r="S11" s="2"/>
      <c r="T11" s="2"/>
      <c r="U11" s="2"/>
      <c r="V11" s="2"/>
      <c r="W11" s="2"/>
      <c r="X11" s="2"/>
      <c r="Y11" s="2"/>
      <c r="Z11" s="2"/>
    </row>
    <row r="12">
      <c r="A12" s="1" t="s">
        <v>154</v>
      </c>
      <c r="B12" s="1">
        <v>-2.06</v>
      </c>
      <c r="C12" s="1">
        <v>-1.03</v>
      </c>
      <c r="D12" s="1">
        <v>-1.03</v>
      </c>
      <c r="E12" s="1">
        <v>-1.03</v>
      </c>
      <c r="F12" s="1">
        <v>-2.06</v>
      </c>
      <c r="G12" s="1">
        <v>-1.03</v>
      </c>
      <c r="H12" s="1">
        <v>-2.06</v>
      </c>
      <c r="I12" s="1">
        <v>-2.06</v>
      </c>
      <c r="J12" s="1">
        <v>-1.03</v>
      </c>
      <c r="K12" s="1">
        <v>-3.09</v>
      </c>
      <c r="L12" s="2"/>
      <c r="M12" s="2"/>
      <c r="N12" s="2"/>
      <c r="O12" s="2"/>
      <c r="P12" s="2"/>
      <c r="Q12" s="2"/>
      <c r="R12" s="2"/>
      <c r="S12" s="2"/>
      <c r="T12" s="2"/>
      <c r="U12" s="2"/>
      <c r="V12" s="2"/>
      <c r="W12" s="2"/>
      <c r="X12" s="2"/>
      <c r="Y12" s="2"/>
      <c r="Z12" s="2"/>
    </row>
    <row r="13">
      <c r="A13" s="1" t="s">
        <v>155</v>
      </c>
      <c r="B13" s="1">
        <v>1.03</v>
      </c>
      <c r="C13" s="1">
        <v>1.03</v>
      </c>
      <c r="D13" s="1">
        <v>3.09</v>
      </c>
      <c r="E13" s="1">
        <v>1.03</v>
      </c>
      <c r="F13" s="1">
        <v>62.83</v>
      </c>
      <c r="G13" s="1">
        <v>19.57</v>
      </c>
      <c r="H13" s="1">
        <v>45.32</v>
      </c>
      <c r="I13" s="1">
        <v>88.58</v>
      </c>
      <c r="J13" s="1">
        <v>82.4</v>
      </c>
      <c r="K13" s="1">
        <v>37.08</v>
      </c>
      <c r="L13" s="2"/>
      <c r="M13" s="2"/>
      <c r="N13" s="2"/>
      <c r="O13" s="2"/>
      <c r="P13" s="2"/>
      <c r="Q13" s="2"/>
      <c r="R13" s="2"/>
      <c r="S13" s="2"/>
      <c r="T13" s="2"/>
      <c r="U13" s="2"/>
      <c r="V13" s="2"/>
      <c r="W13" s="2"/>
      <c r="X13" s="2"/>
      <c r="Y13" s="2"/>
      <c r="Z13" s="2"/>
    </row>
    <row r="14">
      <c r="A14" s="1" t="s">
        <v>156</v>
      </c>
      <c r="B14" s="1">
        <v>-74.16</v>
      </c>
      <c r="C14" s="1">
        <v>-51.5</v>
      </c>
      <c r="D14" s="1">
        <v>2.06</v>
      </c>
      <c r="E14" s="1">
        <v>-11.33</v>
      </c>
      <c r="F14" s="1">
        <v>60.77</v>
      </c>
      <c r="G14" s="1">
        <v>17.51</v>
      </c>
      <c r="H14" s="1">
        <v>43.26</v>
      </c>
      <c r="I14" s="1">
        <v>86.52</v>
      </c>
      <c r="J14" s="1">
        <v>81.37</v>
      </c>
      <c r="K14" s="1">
        <v>32.96</v>
      </c>
      <c r="L14" s="2"/>
      <c r="M14" s="2"/>
      <c r="N14" s="2"/>
      <c r="O14" s="2"/>
      <c r="P14" s="2"/>
      <c r="Q14" s="2"/>
      <c r="R14" s="2"/>
      <c r="S14" s="2"/>
      <c r="T14" s="2"/>
      <c r="U14" s="2"/>
      <c r="V14" s="2"/>
      <c r="W14" s="2"/>
      <c r="X14" s="2"/>
      <c r="Y14" s="2"/>
      <c r="Z14" s="2"/>
    </row>
    <row r="15">
      <c r="A15" s="1" t="s">
        <v>157</v>
      </c>
      <c r="B15" s="1">
        <v>62.83</v>
      </c>
      <c r="C15" s="1">
        <v>45.32</v>
      </c>
      <c r="D15" s="1">
        <v>69.01</v>
      </c>
      <c r="E15" s="1">
        <v>115.36</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26.78</v>
      </c>
      <c r="C16" s="1">
        <v>25.75</v>
      </c>
      <c r="D16" s="1">
        <v>13.39</v>
      </c>
      <c r="E16" s="1">
        <v>-30.9</v>
      </c>
      <c r="F16" s="1">
        <v>1.03</v>
      </c>
      <c r="G16" s="1">
        <v>-14.42</v>
      </c>
      <c r="H16" s="1">
        <v>-23.69</v>
      </c>
      <c r="I16" s="1">
        <v>33.99</v>
      </c>
      <c r="J16" s="1">
        <v>25.75</v>
      </c>
      <c r="K16" s="1">
        <v>-21.63</v>
      </c>
      <c r="L16" s="2"/>
      <c r="M16" s="2"/>
      <c r="N16" s="2"/>
      <c r="O16" s="2"/>
      <c r="P16" s="2"/>
      <c r="Q16" s="2"/>
      <c r="R16" s="2"/>
      <c r="S16" s="2"/>
      <c r="T16" s="2"/>
      <c r="U16" s="2"/>
      <c r="V16" s="2"/>
      <c r="W16" s="2"/>
      <c r="X16" s="2"/>
      <c r="Y16" s="2"/>
      <c r="Z16" s="2"/>
    </row>
    <row r="17">
      <c r="A17" s="1" t="s">
        <v>159</v>
      </c>
      <c r="B17" s="1">
        <v>159.65</v>
      </c>
      <c r="C17" s="1">
        <v>176.13</v>
      </c>
      <c r="D17" s="1">
        <v>150.38</v>
      </c>
      <c r="E17" s="1">
        <v>182.31</v>
      </c>
      <c r="F17" s="1">
        <v>179.22</v>
      </c>
      <c r="G17" s="1">
        <v>398.61</v>
      </c>
      <c r="H17" s="1">
        <v>354.32</v>
      </c>
      <c r="I17" s="1">
        <v>612.85</v>
      </c>
      <c r="J17" s="1">
        <v>747.78</v>
      </c>
      <c r="K17" s="1">
        <v>682.89</v>
      </c>
      <c r="L17" s="2"/>
      <c r="M17" s="2"/>
      <c r="N17" s="2"/>
      <c r="O17" s="2"/>
      <c r="P17" s="2"/>
      <c r="Q17" s="2"/>
      <c r="R17" s="2"/>
      <c r="S17" s="2"/>
      <c r="T17" s="2"/>
      <c r="U17" s="2"/>
      <c r="V17" s="2"/>
      <c r="W17" s="2"/>
      <c r="X17" s="2"/>
      <c r="Y17" s="2"/>
      <c r="Z17" s="2"/>
    </row>
    <row r="18">
      <c r="A18" s="1" t="s">
        <v>160</v>
      </c>
      <c r="B18" s="1">
        <v>-8.24</v>
      </c>
      <c r="C18" s="1">
        <v>-1.03</v>
      </c>
      <c r="D18" s="1">
        <v>-3.09</v>
      </c>
      <c r="E18" s="1">
        <v>-80.34</v>
      </c>
      <c r="F18" s="1">
        <v>-17.51</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-3.09</v>
      </c>
      <c r="K19" s="1">
        <v>0.0</v>
      </c>
      <c r="L19" s="2"/>
      <c r="M19" s="2"/>
      <c r="N19" s="2"/>
      <c r="O19" s="2"/>
      <c r="P19" s="2"/>
      <c r="Q19" s="2"/>
      <c r="R19" s="2"/>
      <c r="S19" s="2"/>
      <c r="T19" s="2"/>
      <c r="U19" s="2"/>
      <c r="V19" s="2"/>
      <c r="W19" s="2"/>
      <c r="X19" s="2"/>
      <c r="Y19" s="2"/>
      <c r="Z19" s="2"/>
    </row>
    <row r="20">
      <c r="A20" s="1" t="s">
        <v>162</v>
      </c>
      <c r="B20" s="1">
        <v>0.0</v>
      </c>
      <c r="C20" s="1">
        <v>-92.7</v>
      </c>
      <c r="D20" s="1">
        <v>0.0</v>
      </c>
      <c r="E20" s="1">
        <v>293.55</v>
      </c>
      <c r="F20" s="1">
        <v>0.0</v>
      </c>
      <c r="G20" s="1">
        <v>0.0</v>
      </c>
      <c r="H20" s="1">
        <v>0.0</v>
      </c>
      <c r="I20" s="1">
        <v>0.0</v>
      </c>
      <c r="J20" s="1">
        <v>-221.45</v>
      </c>
      <c r="K20" s="1">
        <v>221.45</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4.12</v>
      </c>
      <c r="J21" s="1">
        <v>4.12</v>
      </c>
      <c r="K21" s="1">
        <v>-18.54</v>
      </c>
      <c r="L21" s="2"/>
      <c r="M21" s="2"/>
      <c r="N21" s="2"/>
      <c r="O21" s="2"/>
      <c r="P21" s="2"/>
      <c r="Q21" s="2"/>
      <c r="R21" s="2"/>
      <c r="S21" s="2"/>
      <c r="T21" s="2"/>
      <c r="U21" s="2"/>
      <c r="V21" s="2"/>
      <c r="W21" s="2"/>
      <c r="X21" s="2"/>
      <c r="Y21" s="2"/>
      <c r="Z21" s="2"/>
    </row>
    <row r="22" ht="15.75" customHeight="1">
      <c r="A22" s="1" t="s">
        <v>164</v>
      </c>
      <c r="B22" s="1">
        <v>0.0</v>
      </c>
      <c r="C22" s="1">
        <v>-16.48</v>
      </c>
      <c r="D22" s="1">
        <v>-5.15</v>
      </c>
      <c r="E22" s="1">
        <v>-4.12</v>
      </c>
      <c r="F22" s="1">
        <v>-1.03</v>
      </c>
      <c r="G22" s="1">
        <v>-4.12</v>
      </c>
      <c r="H22" s="1">
        <v>-10.3</v>
      </c>
      <c r="I22" s="1">
        <v>-1.03</v>
      </c>
      <c r="J22" s="1">
        <v>0.0</v>
      </c>
      <c r="K22" s="1">
        <v>-2.06</v>
      </c>
      <c r="L22" s="2"/>
      <c r="M22" s="2"/>
      <c r="N22" s="2"/>
      <c r="O22" s="2"/>
      <c r="P22" s="2"/>
      <c r="Q22" s="2"/>
      <c r="R22" s="2"/>
      <c r="S22" s="2"/>
      <c r="T22" s="2"/>
      <c r="U22" s="2"/>
      <c r="V22" s="2"/>
      <c r="W22" s="2"/>
      <c r="X22" s="2"/>
      <c r="Y22" s="2"/>
      <c r="Z22" s="2"/>
    </row>
    <row r="23" ht="15.75" customHeight="1">
      <c r="A23" s="1" t="s">
        <v>165</v>
      </c>
      <c r="B23" s="1">
        <v>0.0</v>
      </c>
      <c r="C23" s="1">
        <v>0.0</v>
      </c>
      <c r="D23" s="1">
        <v>0.0</v>
      </c>
      <c r="E23" s="1">
        <v>0.0</v>
      </c>
      <c r="F23" s="1">
        <v>0.0</v>
      </c>
      <c r="G23" s="1">
        <v>0.0</v>
      </c>
      <c r="H23" s="1">
        <v>0.0</v>
      </c>
      <c r="I23" s="1">
        <v>0.0</v>
      </c>
      <c r="J23" s="1">
        <v>-2.06</v>
      </c>
      <c r="K23" s="1">
        <v>-9.27</v>
      </c>
      <c r="L23" s="2"/>
      <c r="M23" s="2"/>
      <c r="N23" s="2"/>
      <c r="O23" s="2"/>
      <c r="P23" s="2"/>
      <c r="Q23" s="2"/>
      <c r="R23" s="2"/>
      <c r="S23" s="2"/>
      <c r="T23" s="2"/>
      <c r="U23" s="2"/>
      <c r="V23" s="2"/>
      <c r="W23" s="2"/>
      <c r="X23" s="2"/>
      <c r="Y23" s="2"/>
      <c r="Z23" s="2"/>
    </row>
    <row r="24" ht="15.75" customHeight="1">
      <c r="A24" s="1" t="s">
        <v>166</v>
      </c>
      <c r="B24" s="1">
        <v>159.65</v>
      </c>
      <c r="C24" s="1">
        <v>156.56</v>
      </c>
      <c r="D24" s="1">
        <v>142.14</v>
      </c>
      <c r="E24" s="1">
        <v>470.71</v>
      </c>
      <c r="F24" s="1">
        <v>178.19</v>
      </c>
      <c r="G24" s="1">
        <v>394.49</v>
      </c>
      <c r="H24" s="1">
        <v>344.02</v>
      </c>
      <c r="I24" s="1">
        <v>614.91</v>
      </c>
      <c r="J24" s="1">
        <v>520.15</v>
      </c>
      <c r="K24" s="1">
        <v>893.01</v>
      </c>
      <c r="L24" s="2"/>
      <c r="M24" s="2"/>
      <c r="N24" s="2"/>
      <c r="O24" s="2"/>
      <c r="P24" s="2"/>
      <c r="Q24" s="2"/>
      <c r="R24" s="2"/>
      <c r="S24" s="2"/>
      <c r="T24" s="2"/>
      <c r="U24" s="2"/>
      <c r="V24" s="2"/>
      <c r="W24" s="2"/>
      <c r="X24" s="2"/>
      <c r="Y24" s="2"/>
      <c r="Z24" s="2"/>
    </row>
    <row r="25" ht="15.75" customHeight="1">
      <c r="A25" s="1" t="s">
        <v>167</v>
      </c>
      <c r="B25" s="1">
        <v>17.51</v>
      </c>
      <c r="C25" s="1">
        <v>-5.15</v>
      </c>
      <c r="D25" s="1">
        <v>2.06</v>
      </c>
      <c r="E25" s="1">
        <v>4.12</v>
      </c>
      <c r="F25" s="1">
        <v>15.45</v>
      </c>
      <c r="G25" s="1">
        <v>54.59</v>
      </c>
      <c r="H25" s="1">
        <v>49.44</v>
      </c>
      <c r="I25" s="1">
        <v>106.09</v>
      </c>
      <c r="J25" s="1">
        <v>119.48</v>
      </c>
      <c r="K25" s="1">
        <v>117.42</v>
      </c>
      <c r="L25" s="2"/>
      <c r="M25" s="2"/>
      <c r="N25" s="2"/>
      <c r="O25" s="2"/>
      <c r="P25" s="2"/>
      <c r="Q25" s="2"/>
      <c r="R25" s="2"/>
      <c r="S25" s="2"/>
      <c r="T25" s="2"/>
      <c r="U25" s="2"/>
      <c r="V25" s="2"/>
      <c r="W25" s="2"/>
      <c r="X25" s="2"/>
      <c r="Y25" s="2"/>
      <c r="Z25" s="2"/>
    </row>
    <row r="26" ht="15.75" customHeight="1">
      <c r="A26" s="1" t="s">
        <v>168</v>
      </c>
      <c r="B26" s="1">
        <v>141.11</v>
      </c>
      <c r="C26" s="1">
        <v>161.71</v>
      </c>
      <c r="D26" s="1">
        <v>139.05</v>
      </c>
      <c r="E26" s="1">
        <v>465.56</v>
      </c>
      <c r="F26" s="1">
        <v>161.71</v>
      </c>
      <c r="G26" s="1">
        <v>338.87</v>
      </c>
      <c r="H26" s="1">
        <v>293.55</v>
      </c>
      <c r="I26" s="1">
        <v>509.85</v>
      </c>
      <c r="J26" s="1">
        <v>400.67</v>
      </c>
      <c r="K26" s="1">
        <v>774.5600000000001</v>
      </c>
      <c r="L26" s="2"/>
      <c r="M26" s="2"/>
      <c r="N26" s="2"/>
      <c r="O26" s="2"/>
      <c r="P26" s="2"/>
      <c r="Q26" s="2"/>
      <c r="R26" s="2"/>
      <c r="S26" s="2"/>
      <c r="T26" s="2"/>
      <c r="U26" s="2"/>
      <c r="V26" s="2"/>
      <c r="W26" s="2"/>
      <c r="X26" s="2"/>
      <c r="Y26" s="2"/>
      <c r="Z26" s="2"/>
    </row>
    <row r="27" ht="15.75" customHeight="1">
      <c r="A27" s="1" t="s">
        <v>169</v>
      </c>
      <c r="B27" s="1">
        <v>141.11</v>
      </c>
      <c r="C27" s="1">
        <v>161.71</v>
      </c>
      <c r="D27" s="1">
        <v>139.05</v>
      </c>
      <c r="E27" s="1">
        <v>465.56</v>
      </c>
      <c r="F27" s="1">
        <v>161.71</v>
      </c>
      <c r="G27" s="1">
        <v>338.87</v>
      </c>
      <c r="H27" s="1">
        <v>293.55</v>
      </c>
      <c r="I27" s="1">
        <v>509.85</v>
      </c>
      <c r="J27" s="1">
        <v>400.67</v>
      </c>
      <c r="K27" s="1">
        <v>774.5600000000001</v>
      </c>
      <c r="L27" s="2"/>
      <c r="M27" s="2"/>
      <c r="N27" s="2"/>
      <c r="O27" s="2"/>
      <c r="P27" s="2"/>
      <c r="Q27" s="2"/>
      <c r="R27" s="2"/>
      <c r="S27" s="2"/>
      <c r="T27" s="2"/>
      <c r="U27" s="2"/>
      <c r="V27" s="2"/>
      <c r="W27" s="2"/>
      <c r="X27" s="2"/>
      <c r="Y27" s="2"/>
      <c r="Z27" s="2"/>
    </row>
    <row r="28" ht="15.75" customHeight="1">
      <c r="A28" s="1" t="s">
        <v>170</v>
      </c>
      <c r="B28" s="1">
        <v>141.11</v>
      </c>
      <c r="C28" s="1">
        <v>161.71</v>
      </c>
      <c r="D28" s="1">
        <v>139.05</v>
      </c>
      <c r="E28" s="1">
        <v>465.56</v>
      </c>
      <c r="F28" s="1">
        <v>161.71</v>
      </c>
      <c r="G28" s="1">
        <v>338.87</v>
      </c>
      <c r="H28" s="1">
        <v>293.55</v>
      </c>
      <c r="I28" s="1">
        <v>509.85</v>
      </c>
      <c r="J28" s="1">
        <v>400.67</v>
      </c>
      <c r="K28" s="1">
        <v>774.5600000000001</v>
      </c>
      <c r="L28" s="2"/>
      <c r="M28" s="2"/>
      <c r="N28" s="2"/>
      <c r="O28" s="2"/>
      <c r="P28" s="2"/>
      <c r="Q28" s="2"/>
      <c r="R28" s="2"/>
      <c r="S28" s="2"/>
      <c r="T28" s="2"/>
      <c r="U28" s="2"/>
      <c r="V28" s="2"/>
      <c r="W28" s="2"/>
      <c r="X28" s="2"/>
      <c r="Y28" s="2"/>
      <c r="Z28" s="2"/>
    </row>
    <row r="29" ht="15.75" customHeight="1">
      <c r="A29" s="1" t="s">
        <v>171</v>
      </c>
      <c r="B29" s="1">
        <v>141.11</v>
      </c>
      <c r="C29" s="1">
        <v>161.71</v>
      </c>
      <c r="D29" s="1">
        <v>139.05</v>
      </c>
      <c r="E29" s="1">
        <v>465.56</v>
      </c>
      <c r="F29" s="1">
        <v>161.71</v>
      </c>
      <c r="G29" s="1">
        <v>338.87</v>
      </c>
      <c r="H29" s="1">
        <v>293.55</v>
      </c>
      <c r="I29" s="1">
        <v>509.85</v>
      </c>
      <c r="J29" s="1">
        <v>400.67</v>
      </c>
      <c r="K29" s="1">
        <v>774.5600000000001</v>
      </c>
      <c r="L29" s="2"/>
      <c r="M29" s="2"/>
      <c r="N29" s="2"/>
      <c r="O29" s="2"/>
      <c r="P29" s="2"/>
      <c r="Q29" s="2"/>
      <c r="R29" s="2"/>
      <c r="S29" s="2"/>
      <c r="T29" s="2"/>
      <c r="U29" s="2"/>
      <c r="V29" s="2"/>
      <c r="W29" s="2"/>
      <c r="X29" s="2"/>
      <c r="Y29" s="2"/>
      <c r="Z29" s="2"/>
    </row>
    <row r="30" ht="15.75" customHeight="1">
      <c r="A30" s="1" t="s">
        <v>172</v>
      </c>
      <c r="B30" s="1">
        <v>141.11</v>
      </c>
      <c r="C30" s="1">
        <v>161.71</v>
      </c>
      <c r="D30" s="1">
        <v>139.05</v>
      </c>
      <c r="E30" s="1">
        <v>465.56</v>
      </c>
      <c r="F30" s="1">
        <v>161.71</v>
      </c>
      <c r="G30" s="1">
        <v>338.87</v>
      </c>
      <c r="H30" s="1">
        <v>293.55</v>
      </c>
      <c r="I30" s="1">
        <v>509.85</v>
      </c>
      <c r="J30" s="1">
        <v>400.67</v>
      </c>
      <c r="K30" s="1">
        <v>774.5600000000001</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v>3.0</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175</v>
      </c>
      <c r="C33" s="1" t="s">
        <v>176</v>
      </c>
      <c r="D33" s="1" t="s">
        <v>177</v>
      </c>
      <c r="E33" s="1" t="s">
        <v>178</v>
      </c>
      <c r="F33" s="1">
        <v>3.0</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185</v>
      </c>
      <c r="B34" s="1">
        <v>63.0</v>
      </c>
      <c r="C34" s="1">
        <v>62.0</v>
      </c>
      <c r="D34" s="1">
        <v>60.0</v>
      </c>
      <c r="E34" s="1">
        <v>58.0</v>
      </c>
      <c r="F34" s="1">
        <v>52.0</v>
      </c>
      <c r="G34" s="1">
        <v>49.0</v>
      </c>
      <c r="H34" s="1">
        <v>48.0</v>
      </c>
      <c r="I34" s="1">
        <v>48.0</v>
      </c>
      <c r="J34" s="1">
        <v>48.0</v>
      </c>
      <c r="K34" s="1">
        <v>49.0</v>
      </c>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64.0</v>
      </c>
      <c r="C37" s="1">
        <v>62.0</v>
      </c>
      <c r="D37" s="1">
        <v>61.0</v>
      </c>
      <c r="E37" s="1">
        <v>59.0</v>
      </c>
      <c r="F37" s="1">
        <v>53.0</v>
      </c>
      <c r="G37" s="1">
        <v>50.0</v>
      </c>
      <c r="H37" s="1">
        <v>49.0</v>
      </c>
      <c r="I37" s="1">
        <v>48.0</v>
      </c>
      <c r="J37" s="1">
        <v>49.0</v>
      </c>
      <c r="K37" s="1">
        <v>49.0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202</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222</v>
      </c>
      <c r="E40" s="1" t="s">
        <v>223</v>
      </c>
      <c r="F40" s="1">
        <v>1.03</v>
      </c>
      <c r="G40" s="1" t="s">
        <v>224</v>
      </c>
      <c r="H40" s="1">
        <v>2.06</v>
      </c>
      <c r="I40" s="1" t="s">
        <v>188</v>
      </c>
      <c r="J40" s="1" t="s">
        <v>188</v>
      </c>
      <c r="K40" s="1" t="s">
        <v>225</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232</v>
      </c>
      <c r="H41" s="1" t="s">
        <v>233</v>
      </c>
      <c r="I41" s="1" t="s">
        <v>234</v>
      </c>
      <c r="J41" s="1" t="s">
        <v>235</v>
      </c>
      <c r="K41" s="1" t="s">
        <v>236</v>
      </c>
      <c r="L41" s="2"/>
      <c r="M41" s="2"/>
      <c r="N41" s="2"/>
      <c r="O41" s="2"/>
      <c r="P41" s="2"/>
      <c r="Q41" s="2"/>
      <c r="R41" s="2"/>
      <c r="S41" s="2"/>
      <c r="T41" s="2"/>
      <c r="U41" s="2"/>
      <c r="V41" s="2"/>
      <c r="W41" s="2"/>
      <c r="X41" s="2"/>
      <c r="Y41" s="2"/>
      <c r="Z41" s="2"/>
    </row>
    <row r="42" ht="15.75" customHeight="1">
      <c r="A42" s="1" t="s">
        <v>237</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111.24</v>
      </c>
      <c r="C44" s="1">
        <v>160.68</v>
      </c>
      <c r="D44" s="1">
        <v>126.69</v>
      </c>
      <c r="E44" s="1">
        <v>155.53</v>
      </c>
      <c r="F44" s="1">
        <v>167.89</v>
      </c>
      <c r="G44" s="1">
        <v>442.9</v>
      </c>
      <c r="H44" s="1">
        <v>395.52</v>
      </c>
      <c r="I44" s="1">
        <v>564.44</v>
      </c>
      <c r="J44" s="1">
        <v>718.94</v>
      </c>
      <c r="K44" s="1">
        <v>793.1</v>
      </c>
      <c r="L44" s="2"/>
      <c r="M44" s="2"/>
      <c r="N44" s="2"/>
      <c r="O44" s="2"/>
      <c r="P44" s="2"/>
      <c r="Q44" s="2"/>
      <c r="R44" s="2"/>
      <c r="S44" s="2"/>
      <c r="T44" s="2"/>
      <c r="U44" s="2"/>
      <c r="V44" s="2"/>
      <c r="W44" s="2"/>
      <c r="X44" s="2"/>
      <c r="Y44" s="2"/>
      <c r="Z44" s="2"/>
    </row>
    <row r="45" ht="15.75" customHeight="1">
      <c r="A45" s="1" t="s">
        <v>239</v>
      </c>
      <c r="B45" s="1">
        <v>93.73</v>
      </c>
      <c r="C45" s="1">
        <v>134.93</v>
      </c>
      <c r="D45" s="1">
        <v>93.73</v>
      </c>
      <c r="E45" s="1">
        <v>122.57</v>
      </c>
      <c r="F45" s="1">
        <v>129.78</v>
      </c>
      <c r="G45" s="1">
        <v>395.52</v>
      </c>
      <c r="H45" s="1">
        <v>348.14</v>
      </c>
      <c r="I45" s="1">
        <v>503.67</v>
      </c>
      <c r="J45" s="1">
        <v>646.84</v>
      </c>
      <c r="K45" s="1">
        <v>709.6700000000001</v>
      </c>
      <c r="L45" s="2"/>
      <c r="M45" s="2"/>
      <c r="N45" s="2"/>
      <c r="O45" s="2"/>
      <c r="P45" s="2"/>
      <c r="Q45" s="2"/>
      <c r="R45" s="2"/>
      <c r="S45" s="2"/>
      <c r="T45" s="2"/>
      <c r="U45" s="2"/>
      <c r="V45" s="2"/>
      <c r="W45" s="2"/>
      <c r="X45" s="2"/>
      <c r="Y45" s="2"/>
      <c r="Z45" s="2"/>
    </row>
    <row r="46" ht="15.75" customHeight="1">
      <c r="A46" s="1" t="s">
        <v>240</v>
      </c>
      <c r="B46" s="1">
        <v>70.04</v>
      </c>
      <c r="C46" s="1">
        <v>105.06</v>
      </c>
      <c r="D46" s="1">
        <v>64.89</v>
      </c>
      <c r="E46" s="1">
        <v>97.85000000000001</v>
      </c>
      <c r="F46" s="1">
        <v>116.39</v>
      </c>
      <c r="G46" s="1">
        <v>381.1</v>
      </c>
      <c r="H46" s="1">
        <v>333.72</v>
      </c>
      <c r="I46" s="1">
        <v>491.31</v>
      </c>
      <c r="J46" s="1">
        <v>640.66</v>
      </c>
      <c r="K46" s="1">
        <v>672.59</v>
      </c>
      <c r="L46" s="2"/>
      <c r="M46" s="2"/>
      <c r="N46" s="2"/>
      <c r="O46" s="2"/>
      <c r="P46" s="2"/>
      <c r="Q46" s="2"/>
      <c r="R46" s="2"/>
      <c r="S46" s="2"/>
      <c r="T46" s="2"/>
      <c r="U46" s="2"/>
      <c r="V46" s="2"/>
      <c r="W46" s="2"/>
      <c r="X46" s="2"/>
      <c r="Y46" s="2"/>
      <c r="Z46" s="2"/>
    </row>
    <row r="47" ht="15.75" customHeight="1">
      <c r="A47" s="1" t="s">
        <v>241</v>
      </c>
      <c r="B47" s="1">
        <v>117.42</v>
      </c>
      <c r="C47" s="1">
        <v>167.89</v>
      </c>
      <c r="D47" s="1">
        <v>133.9</v>
      </c>
      <c r="E47" s="1">
        <v>162.74</v>
      </c>
      <c r="F47" s="1">
        <v>0.0</v>
      </c>
      <c r="G47" s="1">
        <v>451.14</v>
      </c>
      <c r="H47" s="1">
        <v>395.52</v>
      </c>
      <c r="I47" s="1">
        <v>564.44</v>
      </c>
      <c r="J47" s="1">
        <v>718.94</v>
      </c>
      <c r="K47" s="1">
        <v>793.1</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4.12</v>
      </c>
      <c r="C49" s="1">
        <v>-75.19</v>
      </c>
      <c r="D49" s="1">
        <v>97.85000000000001</v>
      </c>
      <c r="E49" s="1">
        <v>1.03</v>
      </c>
      <c r="F49" s="1">
        <v>4.12</v>
      </c>
      <c r="G49" s="1">
        <v>28.84</v>
      </c>
      <c r="H49" s="1">
        <v>25.75</v>
      </c>
      <c r="I49" s="1">
        <v>74.16</v>
      </c>
      <c r="J49" s="1">
        <v>80.34</v>
      </c>
      <c r="K49" s="1">
        <v>66.95</v>
      </c>
      <c r="L49" s="2"/>
      <c r="M49" s="2"/>
      <c r="N49" s="2"/>
      <c r="O49" s="2"/>
      <c r="P49" s="2"/>
      <c r="Q49" s="2"/>
      <c r="R49" s="2"/>
      <c r="S49" s="2"/>
      <c r="T49" s="2"/>
      <c r="U49" s="2"/>
      <c r="V49" s="2"/>
      <c r="W49" s="2"/>
      <c r="X49" s="2"/>
      <c r="Y49" s="2"/>
      <c r="Z49" s="2"/>
    </row>
    <row r="50" ht="15.75" customHeight="1">
      <c r="A50" s="1" t="s">
        <v>254</v>
      </c>
      <c r="B50" s="1">
        <v>9.27</v>
      </c>
      <c r="C50" s="1">
        <v>2.06</v>
      </c>
      <c r="D50" s="1">
        <v>2.06</v>
      </c>
      <c r="E50" s="1">
        <v>5.15</v>
      </c>
      <c r="F50" s="1">
        <v>6.18</v>
      </c>
      <c r="G50" s="1">
        <v>9.27</v>
      </c>
      <c r="H50" s="1">
        <v>17.51</v>
      </c>
      <c r="I50" s="1">
        <v>7.21</v>
      </c>
      <c r="J50" s="1">
        <v>37.08</v>
      </c>
      <c r="K50" s="1">
        <v>19.57</v>
      </c>
      <c r="L50" s="2"/>
      <c r="M50" s="2"/>
      <c r="N50" s="2"/>
      <c r="O50" s="2"/>
      <c r="P50" s="2"/>
      <c r="Q50" s="2"/>
      <c r="R50" s="2"/>
      <c r="S50" s="2"/>
      <c r="T50" s="2"/>
      <c r="U50" s="2"/>
      <c r="V50" s="2"/>
      <c r="W50" s="2"/>
      <c r="X50" s="2"/>
      <c r="Y50" s="2"/>
      <c r="Z50" s="2"/>
    </row>
    <row r="51" ht="15.75" customHeight="1">
      <c r="A51" s="1" t="s">
        <v>255</v>
      </c>
      <c r="B51" s="1">
        <v>14.42</v>
      </c>
      <c r="C51" s="1">
        <v>2.06</v>
      </c>
      <c r="D51" s="1">
        <v>3.09</v>
      </c>
      <c r="E51" s="1">
        <v>7.21</v>
      </c>
      <c r="F51" s="1">
        <v>10.3</v>
      </c>
      <c r="G51" s="1">
        <v>38.11</v>
      </c>
      <c r="H51" s="1">
        <v>44.29</v>
      </c>
      <c r="I51" s="1">
        <v>81.37</v>
      </c>
      <c r="J51" s="1">
        <v>118.45</v>
      </c>
      <c r="K51" s="1">
        <v>87.55</v>
      </c>
      <c r="L51" s="2"/>
      <c r="M51" s="2"/>
      <c r="N51" s="2"/>
      <c r="O51" s="2"/>
      <c r="P51" s="2"/>
      <c r="Q51" s="2"/>
      <c r="R51" s="2"/>
      <c r="S51" s="2"/>
      <c r="T51" s="2"/>
      <c r="U51" s="2"/>
      <c r="V51" s="2"/>
      <c r="W51" s="2"/>
      <c r="X51" s="2"/>
      <c r="Y51" s="2"/>
      <c r="Z51" s="2"/>
    </row>
    <row r="52" ht="15.75" customHeight="1">
      <c r="A52" s="1" t="s">
        <v>256</v>
      </c>
      <c r="B52" s="1">
        <v>0.0</v>
      </c>
      <c r="C52" s="1">
        <v>-5.15</v>
      </c>
      <c r="D52" s="1">
        <v>0.0</v>
      </c>
      <c r="E52" s="1">
        <v>-2.06</v>
      </c>
      <c r="F52" s="1">
        <v>-1.03</v>
      </c>
      <c r="G52" s="1">
        <v>6.18</v>
      </c>
      <c r="H52" s="1">
        <v>3.09</v>
      </c>
      <c r="I52" s="1">
        <v>5.15</v>
      </c>
      <c r="J52" s="1">
        <v>1.03</v>
      </c>
      <c r="K52" s="1">
        <v>11.33</v>
      </c>
      <c r="L52" s="2"/>
      <c r="M52" s="2"/>
      <c r="N52" s="2"/>
      <c r="O52" s="2"/>
      <c r="P52" s="2"/>
      <c r="Q52" s="2"/>
      <c r="R52" s="2"/>
      <c r="S52" s="2"/>
      <c r="T52" s="2"/>
      <c r="U52" s="2"/>
      <c r="V52" s="2"/>
      <c r="W52" s="2"/>
      <c r="X52" s="2"/>
      <c r="Y52" s="2"/>
      <c r="Z52" s="2"/>
    </row>
    <row r="53" ht="15.75" customHeight="1">
      <c r="A53" s="1" t="s">
        <v>257</v>
      </c>
      <c r="B53" s="1">
        <v>3.09</v>
      </c>
      <c r="C53" s="1">
        <v>-2.06</v>
      </c>
      <c r="D53" s="1">
        <v>-91.67</v>
      </c>
      <c r="E53" s="1">
        <v>13.39</v>
      </c>
      <c r="F53" s="1">
        <v>6.18</v>
      </c>
      <c r="G53" s="1">
        <v>9.27</v>
      </c>
      <c r="H53" s="1">
        <v>2.06</v>
      </c>
      <c r="I53" s="1">
        <v>16.48</v>
      </c>
      <c r="J53" s="1">
        <v>-1.03</v>
      </c>
      <c r="K53" s="1">
        <v>17.51</v>
      </c>
      <c r="L53" s="2"/>
      <c r="M53" s="2"/>
      <c r="N53" s="2"/>
      <c r="O53" s="2"/>
      <c r="P53" s="2"/>
      <c r="Q53" s="2"/>
      <c r="R53" s="2"/>
      <c r="S53" s="2"/>
      <c r="T53" s="2"/>
      <c r="U53" s="2"/>
      <c r="V53" s="2"/>
      <c r="W53" s="2"/>
      <c r="X53" s="2"/>
      <c r="Y53" s="2"/>
      <c r="Z53" s="2"/>
    </row>
    <row r="54" ht="15.75" customHeight="1">
      <c r="A54" s="1" t="s">
        <v>258</v>
      </c>
      <c r="B54" s="1">
        <v>3.09</v>
      </c>
      <c r="C54" s="1">
        <v>-7.21</v>
      </c>
      <c r="D54" s="1">
        <v>-91.67</v>
      </c>
      <c r="E54" s="1">
        <v>-2.06</v>
      </c>
      <c r="F54" s="1">
        <v>4.12</v>
      </c>
      <c r="G54" s="1">
        <v>16.48</v>
      </c>
      <c r="H54" s="1">
        <v>5.15</v>
      </c>
      <c r="I54" s="1">
        <v>22.66</v>
      </c>
      <c r="J54" s="1">
        <v>71.07000000000001</v>
      </c>
      <c r="K54" s="1">
        <v>28.84</v>
      </c>
      <c r="L54" s="2"/>
      <c r="M54" s="2"/>
      <c r="N54" s="2"/>
      <c r="O54" s="2"/>
      <c r="P54" s="2"/>
      <c r="Q54" s="2"/>
      <c r="R54" s="2"/>
      <c r="S54" s="2"/>
      <c r="T54" s="2"/>
      <c r="U54" s="2"/>
      <c r="V54" s="2"/>
      <c r="W54" s="2"/>
      <c r="X54" s="2"/>
      <c r="Y54" s="2"/>
      <c r="Z54" s="2"/>
    </row>
    <row r="55" ht="15.75" customHeight="1">
      <c r="A55" s="1" t="s">
        <v>259</v>
      </c>
      <c r="B55" s="1">
        <v>98.88</v>
      </c>
      <c r="C55" s="1">
        <v>110.21</v>
      </c>
      <c r="D55" s="1">
        <v>93.73</v>
      </c>
      <c r="E55" s="1">
        <v>114.33</v>
      </c>
      <c r="F55" s="1">
        <v>112.27</v>
      </c>
      <c r="G55" s="1">
        <v>249.26</v>
      </c>
      <c r="H55" s="1">
        <v>221.45</v>
      </c>
      <c r="I55" s="1">
        <v>383.16</v>
      </c>
      <c r="J55" s="1">
        <v>467.62</v>
      </c>
      <c r="K55" s="1">
        <v>427.45</v>
      </c>
      <c r="L55" s="2"/>
      <c r="M55" s="2"/>
      <c r="N55" s="2"/>
      <c r="O55" s="2"/>
      <c r="P55" s="2"/>
      <c r="Q55" s="2"/>
      <c r="R55" s="2"/>
      <c r="S55" s="2"/>
      <c r="T55" s="2"/>
      <c r="U55" s="2"/>
      <c r="V55" s="2"/>
      <c r="W55" s="2"/>
      <c r="X55" s="2"/>
      <c r="Y55" s="2"/>
      <c r="Z55" s="2"/>
    </row>
    <row r="56" ht="15.75" customHeight="1">
      <c r="A56" s="1" t="s">
        <v>260</v>
      </c>
      <c r="B56" s="1">
        <v>0.0</v>
      </c>
      <c r="C56" s="1">
        <v>0.0</v>
      </c>
      <c r="D56" s="1">
        <v>0.0</v>
      </c>
      <c r="E56" s="1">
        <v>0.0</v>
      </c>
      <c r="F56" s="1">
        <v>0.0</v>
      </c>
      <c r="G56" s="1">
        <v>59.74</v>
      </c>
      <c r="H56" s="1">
        <v>57.68</v>
      </c>
      <c r="I56" s="1">
        <v>53.56</v>
      </c>
      <c r="J56" s="1">
        <v>61.8</v>
      </c>
      <c r="K56" s="1">
        <v>72.10000000000001</v>
      </c>
      <c r="L56" s="2"/>
      <c r="M56" s="2"/>
      <c r="N56" s="2"/>
      <c r="O56" s="2"/>
      <c r="P56" s="2"/>
      <c r="Q56" s="2"/>
      <c r="R56" s="2"/>
      <c r="S56" s="2"/>
      <c r="T56" s="2"/>
      <c r="U56" s="2"/>
      <c r="V56" s="2"/>
      <c r="W56" s="2"/>
      <c r="X56" s="2"/>
      <c r="Y56" s="2"/>
      <c r="Z56" s="2"/>
    </row>
    <row r="57" ht="15.75" customHeight="1">
      <c r="A57" s="1" t="s">
        <v>261</v>
      </c>
      <c r="B57" s="1">
        <v>-13.39</v>
      </c>
      <c r="C57" s="1">
        <v>1.03</v>
      </c>
      <c r="D57" s="1">
        <v>0.0</v>
      </c>
      <c r="E57" s="1">
        <v>0.0</v>
      </c>
      <c r="F57" s="1">
        <v>0.0</v>
      </c>
      <c r="G57" s="1">
        <v>0.0</v>
      </c>
      <c r="H57" s="1">
        <v>0.0</v>
      </c>
      <c r="I57" s="1">
        <v>-1.03</v>
      </c>
      <c r="J57" s="1">
        <v>-1.03</v>
      </c>
      <c r="K57" s="1">
        <v>0.0</v>
      </c>
      <c r="L57" s="2"/>
      <c r="M57" s="2"/>
      <c r="N57" s="2"/>
      <c r="O57" s="2"/>
      <c r="P57" s="2"/>
      <c r="Q57" s="2"/>
      <c r="R57" s="2"/>
      <c r="S57" s="2"/>
      <c r="T57" s="2"/>
      <c r="U57" s="2"/>
      <c r="V57" s="2"/>
      <c r="W57" s="2"/>
      <c r="X57" s="2"/>
      <c r="Y57" s="2"/>
      <c r="Z57" s="2"/>
    </row>
    <row r="58" ht="15.75" customHeight="1">
      <c r="A58" s="1" t="s">
        <v>262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263</v>
      </c>
      <c r="B59" s="1">
        <v>65.92</v>
      </c>
      <c r="C59" s="1">
        <v>92.7</v>
      </c>
      <c r="D59" s="1">
        <v>93.73</v>
      </c>
      <c r="E59" s="1">
        <v>95.79</v>
      </c>
      <c r="F59" s="1">
        <v>90.64</v>
      </c>
      <c r="G59" s="1">
        <v>114.33</v>
      </c>
      <c r="H59" s="1">
        <v>143.17</v>
      </c>
      <c r="I59" s="1">
        <v>155.53</v>
      </c>
      <c r="J59" s="1">
        <v>241.02</v>
      </c>
      <c r="K59" s="1">
        <v>318.27</v>
      </c>
      <c r="L59" s="2"/>
      <c r="M59" s="2"/>
      <c r="N59" s="2"/>
      <c r="O59" s="2"/>
      <c r="P59" s="2"/>
      <c r="Q59" s="2"/>
      <c r="R59" s="2"/>
      <c r="S59" s="2"/>
      <c r="T59" s="2"/>
      <c r="U59" s="2"/>
      <c r="V59" s="2"/>
      <c r="W59" s="2"/>
      <c r="X59" s="2"/>
      <c r="Y59" s="2"/>
      <c r="Z59" s="2"/>
    </row>
    <row r="60" ht="15.75" customHeight="1">
      <c r="A60" s="1" t="s">
        <v>264</v>
      </c>
      <c r="B60" s="1">
        <v>5.15</v>
      </c>
      <c r="C60" s="1">
        <v>6.18</v>
      </c>
      <c r="D60" s="1">
        <v>6.18</v>
      </c>
      <c r="E60" s="1">
        <v>7.21</v>
      </c>
      <c r="F60" s="1">
        <v>0.0</v>
      </c>
      <c r="G60" s="1">
        <v>8.24</v>
      </c>
      <c r="H60" s="1">
        <v>27.81</v>
      </c>
      <c r="I60" s="1">
        <v>6.18</v>
      </c>
      <c r="J60" s="1">
        <v>25.75</v>
      </c>
      <c r="K60" s="1">
        <v>51.5</v>
      </c>
      <c r="L60" s="2"/>
      <c r="M60" s="2"/>
      <c r="N60" s="2"/>
      <c r="O60" s="2"/>
      <c r="P60" s="2"/>
      <c r="Q60" s="2"/>
      <c r="R60" s="2"/>
      <c r="S60" s="2"/>
      <c r="T60" s="2"/>
      <c r="U60" s="2"/>
      <c r="V60" s="2"/>
      <c r="W60" s="2"/>
      <c r="X60" s="2"/>
      <c r="Y60" s="2"/>
      <c r="Z60" s="2"/>
    </row>
    <row r="61" ht="15.75" customHeight="1">
      <c r="A61" s="1" t="s">
        <v>265</v>
      </c>
      <c r="B61" s="1">
        <v>0.0</v>
      </c>
      <c r="C61" s="1">
        <v>0.0</v>
      </c>
      <c r="D61" s="1">
        <v>0.0</v>
      </c>
      <c r="E61" s="1">
        <v>0.0</v>
      </c>
      <c r="F61" s="1">
        <v>0.0</v>
      </c>
      <c r="G61" s="1">
        <v>0.0</v>
      </c>
      <c r="H61" s="1">
        <v>20.6</v>
      </c>
      <c r="I61" s="1">
        <v>4.12</v>
      </c>
      <c r="J61" s="1">
        <v>11.33</v>
      </c>
      <c r="K61" s="1">
        <v>52.53</v>
      </c>
      <c r="L61" s="2"/>
      <c r="M61" s="2"/>
      <c r="N61" s="2"/>
      <c r="O61" s="2"/>
      <c r="P61" s="2"/>
      <c r="Q61" s="2"/>
      <c r="R61" s="2"/>
      <c r="S61" s="2"/>
      <c r="T61" s="2"/>
      <c r="U61" s="2"/>
      <c r="V61" s="2"/>
      <c r="W61" s="2"/>
      <c r="X61" s="2"/>
      <c r="Y61" s="2"/>
      <c r="Z61" s="2"/>
    </row>
    <row r="62" ht="15.75" customHeight="1">
      <c r="A62" s="1" t="s">
        <v>266</v>
      </c>
      <c r="B62" s="1">
        <v>0.0</v>
      </c>
      <c r="C62" s="1">
        <v>0.0</v>
      </c>
      <c r="D62" s="1">
        <v>0.0</v>
      </c>
      <c r="E62" s="1">
        <v>0.0</v>
      </c>
      <c r="F62" s="1">
        <v>0.0</v>
      </c>
      <c r="G62" s="1">
        <v>0.0</v>
      </c>
      <c r="H62" s="1">
        <v>6.18</v>
      </c>
      <c r="I62" s="1">
        <v>1.03</v>
      </c>
      <c r="J62" s="1">
        <v>13.39</v>
      </c>
      <c r="K62" s="1">
        <v>-1.03</v>
      </c>
      <c r="L62" s="2"/>
      <c r="M62" s="2"/>
      <c r="N62" s="2"/>
      <c r="O62" s="2"/>
      <c r="P62" s="2"/>
      <c r="Q62" s="2"/>
      <c r="R62" s="2"/>
      <c r="S62" s="2"/>
      <c r="T62" s="2"/>
      <c r="U62" s="2"/>
      <c r="V62" s="2"/>
      <c r="W62" s="2"/>
      <c r="X62" s="2"/>
      <c r="Y62" s="2"/>
      <c r="Z62" s="2"/>
    </row>
    <row r="63" ht="15.75" customHeight="1">
      <c r="A63" s="1" t="s">
        <v>267</v>
      </c>
      <c r="B63" s="1">
        <v>7.21</v>
      </c>
      <c r="C63" s="1">
        <v>8.24</v>
      </c>
      <c r="D63" s="1">
        <v>8.24</v>
      </c>
      <c r="E63" s="1">
        <v>7.21</v>
      </c>
      <c r="F63" s="1">
        <v>8.24</v>
      </c>
      <c r="G63" s="1">
        <v>10.3</v>
      </c>
      <c r="H63" s="1">
        <v>12.36</v>
      </c>
      <c r="I63" s="1">
        <v>17.51</v>
      </c>
      <c r="J63" s="1">
        <v>29.87</v>
      </c>
      <c r="K63" s="1">
        <v>38.11</v>
      </c>
      <c r="L63" s="2"/>
      <c r="M63" s="2"/>
      <c r="N63" s="2"/>
      <c r="O63" s="2"/>
      <c r="P63" s="2"/>
      <c r="Q63" s="2"/>
      <c r="R63" s="2"/>
      <c r="S63" s="2"/>
      <c r="T63" s="2"/>
      <c r="U63" s="2"/>
      <c r="V63" s="2"/>
      <c r="W63" s="2"/>
      <c r="X63" s="2"/>
      <c r="Y63" s="2"/>
      <c r="Z63" s="2"/>
    </row>
    <row r="64" ht="15.75" customHeight="1">
      <c r="A64" s="1" t="s">
        <v>268</v>
      </c>
      <c r="B64" s="1">
        <v>7.21</v>
      </c>
      <c r="C64" s="1">
        <v>8.24</v>
      </c>
      <c r="D64" s="1">
        <v>8.24</v>
      </c>
      <c r="E64" s="1">
        <v>7.21</v>
      </c>
      <c r="F64" s="1">
        <v>8.24</v>
      </c>
      <c r="G64" s="1">
        <v>10.3</v>
      </c>
      <c r="H64" s="1">
        <v>12.36</v>
      </c>
      <c r="I64" s="1">
        <v>17.51</v>
      </c>
      <c r="J64" s="1">
        <v>29.87</v>
      </c>
      <c r="K64" s="1">
        <v>38.11</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v>2.06</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301</v>
      </c>
      <c r="C13" s="1" t="s">
        <v>360</v>
      </c>
      <c r="D13" s="1" t="s">
        <v>361</v>
      </c>
      <c r="E13" s="1" t="s">
        <v>362</v>
      </c>
      <c r="F13" s="1" t="s">
        <v>363</v>
      </c>
      <c r="G13" s="1" t="s">
        <v>364</v>
      </c>
      <c r="H13" s="1" t="s">
        <v>365</v>
      </c>
      <c r="I13" s="1" t="s">
        <v>366</v>
      </c>
      <c r="J13" s="1" t="s">
        <v>341</v>
      </c>
      <c r="K13" s="1" t="s">
        <v>367</v>
      </c>
      <c r="L13" s="2"/>
      <c r="M13" s="2"/>
      <c r="N13" s="2"/>
      <c r="O13" s="2"/>
      <c r="P13" s="2"/>
      <c r="Q13" s="2"/>
      <c r="R13" s="2"/>
      <c r="S13" s="2"/>
      <c r="T13" s="2"/>
      <c r="U13" s="2"/>
      <c r="V13" s="2"/>
      <c r="W13" s="2"/>
      <c r="X13" s="2"/>
      <c r="Y13" s="2"/>
      <c r="Z13" s="2"/>
    </row>
    <row r="14">
      <c r="A14" s="1" t="s">
        <v>368</v>
      </c>
      <c r="B14" s="1" t="s">
        <v>301</v>
      </c>
      <c r="C14" s="1" t="s">
        <v>360</v>
      </c>
      <c r="D14" s="1" t="s">
        <v>361</v>
      </c>
      <c r="E14" s="1" t="s">
        <v>362</v>
      </c>
      <c r="F14" s="1" t="s">
        <v>363</v>
      </c>
      <c r="G14" s="1" t="s">
        <v>364</v>
      </c>
      <c r="H14" s="1" t="s">
        <v>365</v>
      </c>
      <c r="I14" s="1" t="s">
        <v>366</v>
      </c>
      <c r="J14" s="1" t="s">
        <v>341</v>
      </c>
      <c r="K14" s="1" t="s">
        <v>367</v>
      </c>
      <c r="L14" s="2"/>
      <c r="M14" s="2"/>
      <c r="N14" s="2"/>
      <c r="O14" s="2"/>
      <c r="P14" s="2"/>
      <c r="Q14" s="2"/>
      <c r="R14" s="2"/>
      <c r="S14" s="2"/>
      <c r="T14" s="2"/>
      <c r="U14" s="2"/>
      <c r="V14" s="2"/>
      <c r="W14" s="2"/>
      <c r="X14" s="2"/>
      <c r="Y14" s="2"/>
      <c r="Z14" s="2"/>
    </row>
    <row r="15">
      <c r="A15" s="1" t="s">
        <v>369</v>
      </c>
      <c r="B15" s="1" t="s">
        <v>301</v>
      </c>
      <c r="C15" s="1" t="s">
        <v>360</v>
      </c>
      <c r="D15" s="1" t="s">
        <v>361</v>
      </c>
      <c r="E15" s="1" t="s">
        <v>362</v>
      </c>
      <c r="F15" s="1" t="s">
        <v>363</v>
      </c>
      <c r="G15" s="1" t="s">
        <v>364</v>
      </c>
      <c r="H15" s="1" t="s">
        <v>365</v>
      </c>
      <c r="I15" s="1" t="s">
        <v>366</v>
      </c>
      <c r="J15" s="1" t="s">
        <v>341</v>
      </c>
      <c r="K15" s="1" t="s">
        <v>367</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294</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404</v>
      </c>
      <c r="F20" s="1" t="s">
        <v>406</v>
      </c>
      <c r="G20" s="1" t="s">
        <v>407</v>
      </c>
      <c r="H20" s="1" t="s">
        <v>221</v>
      </c>
      <c r="I20" s="1" t="s">
        <v>222</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429</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428</v>
      </c>
      <c r="J23" s="1" t="s">
        <v>435</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419</v>
      </c>
      <c r="F25" s="1" t="s">
        <v>445</v>
      </c>
      <c r="G25" s="1" t="s">
        <v>446</v>
      </c>
      <c r="H25" s="1" t="s">
        <v>447</v>
      </c>
      <c r="I25" s="1" t="s">
        <v>448</v>
      </c>
      <c r="J25" s="1" t="s">
        <v>187</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200</v>
      </c>
      <c r="D27" s="1" t="s">
        <v>463</v>
      </c>
      <c r="E27" s="1" t="s">
        <v>464</v>
      </c>
      <c r="F27" s="1" t="s">
        <v>222</v>
      </c>
      <c r="G27" s="1" t="s">
        <v>200</v>
      </c>
      <c r="H27" s="1" t="s">
        <v>463</v>
      </c>
      <c r="I27" s="1" t="s">
        <v>465</v>
      </c>
      <c r="J27" s="1" t="s">
        <v>466</v>
      </c>
      <c r="K27" s="1">
        <v>1.03</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v>0.0</v>
      </c>
      <c r="C33" s="1">
        <v>0.0</v>
      </c>
      <c r="D33" s="1">
        <v>0.0</v>
      </c>
      <c r="E33" s="1">
        <v>0.0</v>
      </c>
      <c r="F33" s="1">
        <v>0.0</v>
      </c>
      <c r="G33" s="1" t="s">
        <v>513</v>
      </c>
      <c r="H33" s="1" t="s">
        <v>514</v>
      </c>
      <c r="I33" s="1" t="s">
        <v>515</v>
      </c>
      <c r="J33" s="1" t="s">
        <v>516</v>
      </c>
      <c r="K33" s="1" t="s">
        <v>514</v>
      </c>
      <c r="L33" s="2"/>
      <c r="M33" s="2"/>
      <c r="N33" s="2"/>
      <c r="O33" s="2"/>
      <c r="P33" s="2"/>
      <c r="Q33" s="2"/>
      <c r="R33" s="2"/>
      <c r="S33" s="2"/>
      <c r="T33" s="2"/>
      <c r="U33" s="2"/>
      <c r="V33" s="2"/>
      <c r="W33" s="2"/>
      <c r="X33" s="2"/>
      <c r="Y33" s="2"/>
      <c r="Z33" s="2"/>
    </row>
    <row r="34" ht="15.75" customHeight="1">
      <c r="A34" s="1" t="s">
        <v>517</v>
      </c>
      <c r="B34" s="1">
        <v>0.0</v>
      </c>
      <c r="C34" s="1">
        <v>0.0</v>
      </c>
      <c r="D34" s="1">
        <v>0.0</v>
      </c>
      <c r="E34" s="1">
        <v>0.0</v>
      </c>
      <c r="F34" s="1">
        <v>0.0</v>
      </c>
      <c r="G34" s="1" t="s">
        <v>518</v>
      </c>
      <c r="H34" s="1" t="s">
        <v>519</v>
      </c>
      <c r="I34" s="1" t="s">
        <v>514</v>
      </c>
      <c r="J34" s="1" t="s">
        <v>246</v>
      </c>
      <c r="K34" s="1" t="s">
        <v>519</v>
      </c>
      <c r="L34" s="2"/>
      <c r="M34" s="2"/>
      <c r="N34" s="2"/>
      <c r="O34" s="2"/>
      <c r="P34" s="2"/>
      <c r="Q34" s="2"/>
      <c r="R34" s="2"/>
      <c r="S34" s="2"/>
      <c r="T34" s="2"/>
      <c r="U34" s="2"/>
      <c r="V34" s="2"/>
      <c r="W34" s="2"/>
      <c r="X34" s="2"/>
      <c r="Y34" s="2"/>
      <c r="Z34" s="2"/>
    </row>
    <row r="35" ht="15.75" customHeight="1">
      <c r="A35" s="1" t="s">
        <v>520</v>
      </c>
      <c r="B35" s="1">
        <v>0.0</v>
      </c>
      <c r="C35" s="1">
        <v>0.0</v>
      </c>
      <c r="D35" s="1">
        <v>0.0</v>
      </c>
      <c r="E35" s="1">
        <v>0.0</v>
      </c>
      <c r="F35" s="1">
        <v>0.0</v>
      </c>
      <c r="G35" s="1" t="s">
        <v>521</v>
      </c>
      <c r="H35" s="1" t="s">
        <v>222</v>
      </c>
      <c r="I35" s="1" t="s">
        <v>522</v>
      </c>
      <c r="J35" s="1" t="s">
        <v>523</v>
      </c>
      <c r="K35" s="1" t="s">
        <v>222</v>
      </c>
      <c r="L35" s="2"/>
      <c r="M35" s="2"/>
      <c r="N35" s="2"/>
      <c r="O35" s="2"/>
      <c r="P35" s="2"/>
      <c r="Q35" s="2"/>
      <c r="R35" s="2"/>
      <c r="S35" s="2"/>
      <c r="T35" s="2"/>
      <c r="U35" s="2"/>
      <c r="V35" s="2"/>
      <c r="W35" s="2"/>
      <c r="X35" s="2"/>
      <c r="Y35" s="2"/>
      <c r="Z35" s="2"/>
    </row>
    <row r="36" ht="15.75" customHeight="1">
      <c r="A36" s="1" t="s">
        <v>524</v>
      </c>
      <c r="B36" s="1">
        <v>0.0</v>
      </c>
      <c r="C36" s="1">
        <v>0.0</v>
      </c>
      <c r="D36" s="1">
        <v>0.0</v>
      </c>
      <c r="E36" s="1">
        <v>0.0</v>
      </c>
      <c r="F36" s="1">
        <v>0.0</v>
      </c>
      <c r="G36" s="1" t="s">
        <v>525</v>
      </c>
      <c r="H36" s="1" t="s">
        <v>222</v>
      </c>
      <c r="I36" s="1" t="s">
        <v>222</v>
      </c>
      <c r="J36" s="1" t="s">
        <v>526</v>
      </c>
      <c r="K36" s="1" t="s">
        <v>222</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217</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v>0.0</v>
      </c>
      <c r="C41" s="1">
        <v>0.0</v>
      </c>
      <c r="D41" s="1">
        <v>0.0</v>
      </c>
      <c r="E41" s="1">
        <v>0.0</v>
      </c>
      <c r="F41" s="1">
        <v>0.0</v>
      </c>
      <c r="G41" s="1" t="s">
        <v>571</v>
      </c>
      <c r="H41" s="1" t="s">
        <v>571</v>
      </c>
      <c r="I41" s="1" t="s">
        <v>572</v>
      </c>
      <c r="J41" s="1" t="s">
        <v>572</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v>0.0</v>
      </c>
      <c r="C43" s="1">
        <v>0.0</v>
      </c>
      <c r="D43" s="1">
        <v>0.0</v>
      </c>
      <c r="E43" s="1">
        <v>0.0</v>
      </c>
      <c r="F43" s="1">
        <v>0.0</v>
      </c>
      <c r="G43" s="1" t="s">
        <v>585</v>
      </c>
      <c r="H43" s="1" t="s">
        <v>386</v>
      </c>
      <c r="I43" s="1" t="s">
        <v>571</v>
      </c>
      <c r="J43" s="1" t="s">
        <v>571</v>
      </c>
      <c r="K43" s="1" t="s">
        <v>571</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v>-3.09</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283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v>0.0</v>
      </c>
      <c r="C49" s="1" t="s">
        <v>630</v>
      </c>
      <c r="D49" s="1" t="s">
        <v>631</v>
      </c>
      <c r="E49" s="1" t="s">
        <v>632</v>
      </c>
      <c r="F49" s="1" t="s">
        <v>633</v>
      </c>
      <c r="G49" s="1" t="s">
        <v>634</v>
      </c>
      <c r="H49" s="1" t="s">
        <v>635</v>
      </c>
      <c r="I49" s="1" t="s">
        <v>636</v>
      </c>
      <c r="J49" s="1" t="s">
        <v>105</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652</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663</v>
      </c>
      <c r="B53" s="1">
        <v>0.0</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v>19.57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445</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271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526</v>
      </c>
      <c r="F59" s="1" t="s">
        <v>729</v>
      </c>
      <c r="G59" s="1" t="s">
        <v>730</v>
      </c>
      <c r="H59" s="1" t="s">
        <v>204</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526</v>
      </c>
      <c r="F60" s="1" t="s">
        <v>729</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t="s">
        <v>757</v>
      </c>
      <c r="E62" s="1" t="s">
        <v>758</v>
      </c>
      <c r="F62" s="1" t="s">
        <v>759</v>
      </c>
      <c r="G62" s="1" t="s">
        <v>760</v>
      </c>
      <c r="H62" s="1" t="s">
        <v>761</v>
      </c>
      <c r="I62" s="1" t="s">
        <v>762</v>
      </c>
      <c r="J62" s="1" t="s">
        <v>745</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v>6.18</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v>1.03</v>
      </c>
      <c r="H64" s="1">
        <v>-67.98</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v>20.6</v>
      </c>
      <c r="C65" s="1" t="s">
        <v>784</v>
      </c>
      <c r="D65" s="1" t="s">
        <v>127</v>
      </c>
      <c r="E65" s="1" t="s">
        <v>785</v>
      </c>
      <c r="F65" s="1">
        <v>25.75</v>
      </c>
      <c r="G65" s="1">
        <v>51.5</v>
      </c>
      <c r="H65" s="1" t="s">
        <v>786</v>
      </c>
      <c r="I65" s="1">
        <v>25.75</v>
      </c>
      <c r="J65" s="1" t="s">
        <v>127</v>
      </c>
      <c r="K65" s="1">
        <v>10.3</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442</v>
      </c>
      <c r="D67" s="1" t="s">
        <v>790</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317</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v>130.81</v>
      </c>
      <c r="D69" s="1" t="s">
        <v>810</v>
      </c>
      <c r="E69" s="1" t="s">
        <v>811</v>
      </c>
      <c r="F69" s="1" t="s">
        <v>236</v>
      </c>
      <c r="G69" s="1" t="s">
        <v>812</v>
      </c>
      <c r="H69" s="1" t="s">
        <v>813</v>
      </c>
      <c r="I69" s="1" t="s">
        <v>814</v>
      </c>
      <c r="J69" s="1" t="s">
        <v>815</v>
      </c>
      <c r="K69" s="1" t="s">
        <v>327</v>
      </c>
      <c r="L69" s="2"/>
      <c r="M69" s="2"/>
      <c r="N69" s="2"/>
      <c r="O69" s="2"/>
      <c r="P69" s="2"/>
      <c r="Q69" s="2"/>
      <c r="R69" s="2"/>
      <c r="S69" s="2"/>
      <c r="T69" s="2"/>
      <c r="U69" s="2"/>
      <c r="V69" s="2"/>
      <c r="W69" s="2"/>
      <c r="X69" s="2"/>
      <c r="Y69" s="2"/>
      <c r="Z69" s="2"/>
    </row>
    <row r="70" ht="15.75" customHeight="1">
      <c r="A70" s="1" t="s">
        <v>816</v>
      </c>
      <c r="B70" s="1" t="s">
        <v>523</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484</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851</v>
      </c>
      <c r="B74" s="1" t="s">
        <v>852</v>
      </c>
      <c r="C74" s="1" t="s">
        <v>853</v>
      </c>
      <c r="D74" s="1" t="s">
        <v>589</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858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873</v>
      </c>
      <c r="D77" s="1" t="s">
        <v>884</v>
      </c>
      <c r="E77" s="1" t="s">
        <v>885</v>
      </c>
      <c r="F77" s="1" t="s">
        <v>733</v>
      </c>
      <c r="G77" s="1" t="s">
        <v>194</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423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212</v>
      </c>
      <c r="F80" s="1" t="s">
        <v>915</v>
      </c>
      <c r="G80" s="1" t="s">
        <v>916</v>
      </c>
      <c r="H80" s="1" t="s">
        <v>917</v>
      </c>
      <c r="I80" s="1" t="s">
        <v>918</v>
      </c>
      <c r="J80" s="1" t="s">
        <v>416</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915</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928</v>
      </c>
      <c r="J83" s="1" t="s">
        <v>191</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v>0.0</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t="s">
        <v>973</v>
      </c>
      <c r="D86" s="1" t="s">
        <v>974</v>
      </c>
      <c r="E86" s="1" t="s">
        <v>420</v>
      </c>
      <c r="F86" s="1" t="s">
        <v>975</v>
      </c>
      <c r="G86" s="1" t="s">
        <v>976</v>
      </c>
      <c r="H86" s="1" t="s">
        <v>977</v>
      </c>
      <c r="I86" s="1" t="s">
        <v>978</v>
      </c>
      <c r="J86" s="1" t="s">
        <v>979</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420</v>
      </c>
      <c r="G88" s="1" t="s">
        <v>987</v>
      </c>
      <c r="H88" s="1" t="s">
        <v>899</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351</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419</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v>10.3</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t="s">
        <v>1065</v>
      </c>
      <c r="H96" s="1" t="s">
        <v>1066</v>
      </c>
      <c r="I96" s="1" t="s">
        <v>1067</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1072</v>
      </c>
      <c r="D97" s="1" t="s">
        <v>695</v>
      </c>
      <c r="E97" s="1" t="s">
        <v>104</v>
      </c>
      <c r="F97" s="1" t="s">
        <v>1073</v>
      </c>
      <c r="G97" s="1" t="s">
        <v>1074</v>
      </c>
      <c r="H97" s="1" t="s">
        <v>1075</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t="s">
        <v>1081</v>
      </c>
      <c r="D98" s="1" t="s">
        <v>449</v>
      </c>
      <c r="E98" s="1" t="s">
        <v>1082</v>
      </c>
      <c r="F98" s="1" t="s">
        <v>320</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215</v>
      </c>
      <c r="F100" s="1" t="s">
        <v>1103</v>
      </c>
      <c r="G100" s="1" t="s">
        <v>466</v>
      </c>
      <c r="H100" s="1" t="s">
        <v>223</v>
      </c>
      <c r="I100" s="1" t="s">
        <v>1104</v>
      </c>
      <c r="J100" s="1" t="s">
        <v>689</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t="s">
        <v>1114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1069</v>
      </c>
      <c r="D102" s="1" t="s">
        <v>1119</v>
      </c>
      <c r="E102" s="1" t="s">
        <v>1120</v>
      </c>
      <c r="F102" s="1" t="s">
        <v>884</v>
      </c>
      <c r="G102" s="1" t="s">
        <v>1121</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360</v>
      </c>
      <c r="E103" s="1" t="s">
        <v>704</v>
      </c>
      <c r="F103" s="1" t="s">
        <v>1129</v>
      </c>
      <c r="G103" s="1" t="s">
        <v>1130</v>
      </c>
      <c r="H103" s="1" t="s">
        <v>105</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1153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837</v>
      </c>
      <c r="D106" s="1" t="s">
        <v>1158</v>
      </c>
      <c r="E106" s="1" t="s">
        <v>1159</v>
      </c>
      <c r="F106" s="1">
        <v>-69.01</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1167</v>
      </c>
      <c r="E107" s="1" t="s">
        <v>1168</v>
      </c>
      <c r="F107" s="1" t="s">
        <v>1116</v>
      </c>
      <c r="G107" s="1" t="s">
        <v>1169</v>
      </c>
      <c r="H107" s="1" t="s">
        <v>1170</v>
      </c>
      <c r="I107" s="1" t="s">
        <v>1170</v>
      </c>
      <c r="J107" s="1" t="s">
        <v>1171</v>
      </c>
      <c r="K107" s="1" t="s">
        <v>1172</v>
      </c>
      <c r="L107" s="2"/>
      <c r="M107" s="2"/>
      <c r="N107" s="2"/>
      <c r="O107" s="2"/>
      <c r="P107" s="2"/>
      <c r="Q107" s="2"/>
      <c r="R107" s="2"/>
      <c r="S107" s="2"/>
      <c r="T107" s="2"/>
      <c r="U107" s="2"/>
      <c r="V107" s="2"/>
      <c r="W107" s="2"/>
      <c r="X107" s="2"/>
      <c r="Y107" s="2"/>
      <c r="Z107" s="2"/>
    </row>
    <row r="108" ht="15.75" customHeight="1">
      <c r="A108" s="1" t="s">
        <v>1173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t="s">
        <v>733</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1188</v>
      </c>
      <c r="F110" s="1" t="s">
        <v>1189</v>
      </c>
      <c r="G110" s="1" t="s">
        <v>1190</v>
      </c>
      <c r="H110" s="1" t="s">
        <v>913</v>
      </c>
      <c r="I110" s="1" t="s">
        <v>1191</v>
      </c>
      <c r="J110" s="1" t="s">
        <v>627</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1199</v>
      </c>
      <c r="H111" s="1" t="s">
        <v>1200</v>
      </c>
      <c r="I111" s="1" t="s">
        <v>1201</v>
      </c>
      <c r="J111" s="1" t="s">
        <v>753</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864</v>
      </c>
      <c r="F113" s="1" t="s">
        <v>1218</v>
      </c>
      <c r="G113" s="1" t="s">
        <v>1219</v>
      </c>
      <c r="H113" s="1" t="s">
        <v>1220</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v>15.45</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947</v>
      </c>
      <c r="C115" s="1" t="s">
        <v>1235</v>
      </c>
      <c r="D115" s="1" t="s">
        <v>1236</v>
      </c>
      <c r="E115" s="1" t="s">
        <v>1237</v>
      </c>
      <c r="F115" s="1" t="s">
        <v>1238</v>
      </c>
      <c r="G115" s="1" t="s">
        <v>1239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1240</v>
      </c>
      <c r="B116" s="1" t="s">
        <v>1241</v>
      </c>
      <c r="C116" s="1" t="s">
        <v>651</v>
      </c>
      <c r="D116" s="1" t="s">
        <v>1183</v>
      </c>
      <c r="E116" s="1" t="s">
        <v>1242</v>
      </c>
      <c r="F116" s="1" t="s">
        <v>1243</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464</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192</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1283</v>
      </c>
      <c r="E120" s="1" t="s">
        <v>1284</v>
      </c>
      <c r="F120" s="1" t="s">
        <v>1285</v>
      </c>
      <c r="G120" s="1" t="s">
        <v>1286</v>
      </c>
      <c r="H120" s="1" t="s">
        <v>1287</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664</v>
      </c>
      <c r="F121" s="1" t="s">
        <v>1295</v>
      </c>
      <c r="G121" s="1" t="s">
        <v>1296</v>
      </c>
      <c r="H121" s="1" t="s">
        <v>1297</v>
      </c>
      <c r="I121" s="1" t="s">
        <v>791</v>
      </c>
      <c r="J121" s="1" t="s">
        <v>276</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1302</v>
      </c>
      <c r="E122" s="1" t="s">
        <v>1096</v>
      </c>
      <c r="F122" s="1" t="s">
        <v>176</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455</v>
      </c>
      <c r="G123" s="1" t="s">
        <v>1313</v>
      </c>
      <c r="H123" s="1" t="s">
        <v>839</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v>12.36</v>
      </c>
      <c r="C124" s="1" t="s">
        <v>1318</v>
      </c>
      <c r="D124" s="1" t="s">
        <v>1319</v>
      </c>
      <c r="E124" s="1" t="s">
        <v>1320</v>
      </c>
      <c r="F124" s="1" t="s">
        <v>1321</v>
      </c>
      <c r="G124" s="1" t="s">
        <v>1322</v>
      </c>
      <c r="H124" s="1" t="s">
        <v>1323</v>
      </c>
      <c r="I124" s="1" t="s">
        <v>1324</v>
      </c>
      <c r="J124" s="1" t="s">
        <v>1325</v>
      </c>
      <c r="K124" s="1">
        <v>41.2</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1330</v>
      </c>
      <c r="F125" s="1" t="s">
        <v>1331</v>
      </c>
      <c r="G125" s="1" t="s">
        <v>1332</v>
      </c>
      <c r="H125" s="1" t="s">
        <v>1333</v>
      </c>
      <c r="I125" s="1" t="s">
        <v>1334</v>
      </c>
      <c r="J125" s="1" t="s">
        <v>1335</v>
      </c>
      <c r="K125" s="1" t="s">
        <v>1336</v>
      </c>
      <c r="L125" s="2"/>
      <c r="M125" s="2"/>
      <c r="N125" s="2"/>
      <c r="O125" s="2"/>
      <c r="P125" s="2"/>
      <c r="Q125" s="2"/>
      <c r="R125" s="2"/>
      <c r="S125" s="2"/>
      <c r="T125" s="2"/>
      <c r="U125" s="2"/>
      <c r="V125" s="2"/>
      <c r="W125" s="2"/>
      <c r="X125" s="2"/>
      <c r="Y125" s="2"/>
      <c r="Z125" s="2"/>
    </row>
    <row r="126" ht="15.75" customHeight="1">
      <c r="A126" s="1" t="s">
        <v>1337</v>
      </c>
      <c r="B126" s="1" t="s">
        <v>1338</v>
      </c>
      <c r="C126" s="1" t="s">
        <v>1339</v>
      </c>
      <c r="D126" s="1" t="s">
        <v>1340</v>
      </c>
      <c r="E126" s="1" t="s">
        <v>1341</v>
      </c>
      <c r="F126" s="1" t="s">
        <v>1342</v>
      </c>
      <c r="G126" s="1" t="s">
        <v>1343</v>
      </c>
      <c r="H126" s="1" t="s">
        <v>1344</v>
      </c>
      <c r="I126" s="1" t="s">
        <v>1345</v>
      </c>
      <c r="J126" s="1" t="s">
        <v>1346</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1350</v>
      </c>
      <c r="D127" s="1" t="s">
        <v>1351</v>
      </c>
      <c r="E127" s="1" t="s">
        <v>1352</v>
      </c>
      <c r="F127" s="1" t="s">
        <v>1353</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v>0.0</v>
      </c>
      <c r="C128" s="1" t="s">
        <v>1360</v>
      </c>
      <c r="D128" s="1" t="s">
        <v>1361</v>
      </c>
      <c r="E128" s="1" t="s">
        <v>1362</v>
      </c>
      <c r="F128" s="1" t="s">
        <v>1363</v>
      </c>
      <c r="G128" s="1" t="s">
        <v>1364</v>
      </c>
      <c r="H128" s="1" t="s">
        <v>711</v>
      </c>
      <c r="I128" s="1" t="s">
        <v>1365</v>
      </c>
      <c r="J128" s="1" t="s">
        <v>1366</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1384</v>
      </c>
      <c r="B5" s="1" t="s">
        <v>1383</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1383</v>
      </c>
      <c r="C8" s="1" t="s">
        <v>1426</v>
      </c>
      <c r="D8" s="1" t="s">
        <v>1427</v>
      </c>
      <c r="E8" s="1" t="s">
        <v>1428</v>
      </c>
      <c r="F8" s="1" t="s">
        <v>1429</v>
      </c>
      <c r="G8" s="1" t="s">
        <v>1430</v>
      </c>
      <c r="H8" s="1" t="s">
        <v>1431</v>
      </c>
      <c r="I8" s="1" t="s">
        <v>1432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1440</v>
      </c>
      <c r="I9" s="1" t="s">
        <v>1441</v>
      </c>
      <c r="J9" s="2"/>
      <c r="K9" s="2"/>
      <c r="L9" s="2"/>
      <c r="M9" s="2"/>
      <c r="N9" s="2"/>
      <c r="O9" s="2"/>
      <c r="P9" s="2"/>
      <c r="Q9" s="2"/>
      <c r="R9" s="2"/>
      <c r="S9" s="2"/>
      <c r="T9" s="2"/>
      <c r="U9" s="2"/>
      <c r="V9" s="2"/>
      <c r="W9" s="2"/>
      <c r="X9" s="2"/>
      <c r="Y9" s="2"/>
      <c r="Z9" s="2"/>
    </row>
    <row r="10">
      <c r="A10" s="1" t="s">
        <v>1442</v>
      </c>
      <c r="B10" s="1" t="s">
        <v>1443</v>
      </c>
      <c r="C10" s="1" t="s">
        <v>1444</v>
      </c>
      <c r="D10" s="1" t="s">
        <v>1445</v>
      </c>
      <c r="E10" s="1" t="s">
        <v>1446</v>
      </c>
      <c r="F10" s="1" t="s">
        <v>1447</v>
      </c>
      <c r="G10" s="1" t="s">
        <v>1448</v>
      </c>
      <c r="H10" s="1" t="s">
        <v>1449</v>
      </c>
      <c r="I10" s="1" t="s">
        <v>1450</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224</v>
      </c>
      <c r="C15" s="1" t="s">
        <v>1488</v>
      </c>
      <c r="D15" s="1" t="s">
        <v>188</v>
      </c>
      <c r="E15" s="1" t="s">
        <v>188</v>
      </c>
      <c r="F15" s="1" t="s">
        <v>225</v>
      </c>
      <c r="G15" s="1" t="s">
        <v>1489</v>
      </c>
      <c r="H15" s="1" t="s">
        <v>1490</v>
      </c>
      <c r="I15" s="1" t="s">
        <v>1491</v>
      </c>
      <c r="J15" s="2"/>
      <c r="K15" s="2"/>
      <c r="L15" s="2"/>
      <c r="M15" s="2"/>
      <c r="N15" s="2"/>
      <c r="O15" s="2"/>
      <c r="P15" s="2"/>
      <c r="Q15" s="2"/>
      <c r="R15" s="2"/>
      <c r="S15" s="2"/>
      <c r="T15" s="2"/>
      <c r="U15" s="2"/>
      <c r="V15" s="2"/>
      <c r="W15" s="2"/>
      <c r="X15" s="2"/>
      <c r="Y15" s="2"/>
      <c r="Z15" s="2"/>
    </row>
    <row r="16">
      <c r="A16" s="1" t="s">
        <v>1492</v>
      </c>
      <c r="B16" s="1" t="s">
        <v>1493</v>
      </c>
      <c r="C16" s="1" t="s">
        <v>1494</v>
      </c>
      <c r="D16" s="1" t="s">
        <v>1495</v>
      </c>
      <c r="E16" s="1" t="s">
        <v>1496</v>
      </c>
      <c r="F16" s="1" t="s">
        <v>1497</v>
      </c>
      <c r="G16" s="1" t="s">
        <v>1497</v>
      </c>
      <c r="H16" s="1" t="s">
        <v>1498</v>
      </c>
      <c r="I16" s="1" t="s">
        <v>1499</v>
      </c>
      <c r="J16" s="2"/>
      <c r="K16" s="2"/>
      <c r="L16" s="2"/>
      <c r="M16" s="2"/>
      <c r="N16" s="2"/>
      <c r="O16" s="2"/>
      <c r="P16" s="2"/>
      <c r="Q16" s="2"/>
      <c r="R16" s="2"/>
      <c r="S16" s="2"/>
      <c r="T16" s="2"/>
      <c r="U16" s="2"/>
      <c r="V16" s="2"/>
      <c r="W16" s="2"/>
      <c r="X16" s="2"/>
      <c r="Y16" s="2"/>
      <c r="Z16" s="2"/>
    </row>
    <row r="17">
      <c r="A17" s="1" t="s">
        <v>1500</v>
      </c>
      <c r="B17" s="1" t="s">
        <v>192</v>
      </c>
      <c r="C17" s="1" t="s">
        <v>193</v>
      </c>
      <c r="D17" s="1" t="s">
        <v>194</v>
      </c>
      <c r="E17" s="1" t="s">
        <v>195</v>
      </c>
      <c r="F17" s="1" t="s">
        <v>196</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1383</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1587</v>
      </c>
      <c r="C6" s="2"/>
      <c r="D6" s="2"/>
      <c r="E6" s="2"/>
      <c r="F6" s="2"/>
      <c r="G6" s="2"/>
      <c r="H6" s="2"/>
      <c r="I6" s="2"/>
      <c r="J6" s="2"/>
      <c r="K6" s="2"/>
      <c r="L6" s="2"/>
      <c r="M6" s="2"/>
      <c r="N6" s="2"/>
      <c r="O6" s="2"/>
      <c r="P6" s="2"/>
      <c r="Q6" s="2"/>
      <c r="R6" s="2"/>
      <c r="S6" s="2"/>
      <c r="T6" s="2"/>
      <c r="U6" s="2"/>
      <c r="V6" s="2"/>
      <c r="W6" s="2"/>
      <c r="X6" s="2"/>
      <c r="Y6" s="2"/>
      <c r="Z6" s="2"/>
    </row>
    <row r="7">
      <c r="A7" s="3" t="s">
        <v>1588</v>
      </c>
      <c r="B7" s="1" t="s">
        <v>11</v>
      </c>
      <c r="C7" s="2"/>
      <c r="D7" s="2"/>
      <c r="E7" s="2"/>
      <c r="F7" s="2"/>
      <c r="G7" s="2"/>
      <c r="H7" s="2"/>
      <c r="I7" s="2"/>
      <c r="J7" s="2"/>
      <c r="K7" s="2"/>
      <c r="L7" s="2"/>
      <c r="M7" s="2"/>
      <c r="N7" s="2"/>
      <c r="O7" s="2"/>
      <c r="P7" s="2"/>
      <c r="Q7" s="2"/>
      <c r="R7" s="2"/>
      <c r="S7" s="2"/>
      <c r="T7" s="2"/>
      <c r="U7" s="2"/>
      <c r="V7" s="2"/>
      <c r="W7" s="2"/>
      <c r="X7" s="2"/>
      <c r="Y7" s="2"/>
      <c r="Z7" s="2"/>
    </row>
    <row r="8">
      <c r="A8" s="3" t="s">
        <v>1589</v>
      </c>
      <c r="B8" s="1" t="s">
        <v>1590</v>
      </c>
      <c r="C8" s="2"/>
      <c r="D8" s="2"/>
      <c r="E8" s="2"/>
      <c r="F8" s="2"/>
      <c r="G8" s="2"/>
      <c r="H8" s="2"/>
      <c r="I8" s="2"/>
      <c r="J8" s="2"/>
      <c r="K8" s="2"/>
      <c r="L8" s="2"/>
      <c r="M8" s="2"/>
      <c r="N8" s="2"/>
      <c r="O8" s="2"/>
      <c r="P8" s="2"/>
      <c r="Q8" s="2"/>
      <c r="R8" s="2"/>
      <c r="S8" s="2"/>
      <c r="T8" s="2"/>
      <c r="U8" s="2"/>
      <c r="V8" s="2"/>
      <c r="W8" s="2"/>
      <c r="X8" s="2"/>
      <c r="Y8" s="2"/>
      <c r="Z8" s="2"/>
    </row>
    <row r="9">
      <c r="A9" s="3" t="s">
        <v>1591</v>
      </c>
      <c r="B9" s="1" t="s">
        <v>1592</v>
      </c>
      <c r="C9" s="2"/>
      <c r="D9" s="2"/>
      <c r="E9" s="2"/>
      <c r="F9" s="2"/>
      <c r="G9" s="2"/>
      <c r="H9" s="2"/>
      <c r="I9" s="2"/>
      <c r="J9" s="2"/>
      <c r="K9" s="2"/>
      <c r="L9" s="2"/>
      <c r="M9" s="2"/>
      <c r="N9" s="2"/>
      <c r="O9" s="2"/>
      <c r="P9" s="2"/>
      <c r="Q9" s="2"/>
      <c r="R9" s="2"/>
      <c r="S9" s="2"/>
      <c r="T9" s="2"/>
      <c r="U9" s="2"/>
      <c r="V9" s="2"/>
      <c r="W9" s="2"/>
      <c r="X9" s="2"/>
      <c r="Y9" s="2"/>
      <c r="Z9" s="2"/>
    </row>
    <row r="10">
      <c r="A10" s="3" t="s">
        <v>1593</v>
      </c>
      <c r="B10" s="4" t="s">
        <v>1594</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t="s">
        <v>1603</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t="s">
        <v>1606</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t="s">
        <v>1608</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0.9219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0.95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0.9225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0.9649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0.9219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0.95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0.9225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0.9649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2.012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46.875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8.522727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714397.0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714397.0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1843086.0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961690.0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961690.0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0.9258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0.93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1300.0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1.43099072E8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0.44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1.56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2.75053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1.0834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0.9991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t="s">
        <v>1639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1.44178864E8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0.03073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1.29187162E8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1.40528E8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245103.0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1239242.0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0.0018000001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0.01942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0.07412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0.0019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1.52639008E8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0.824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1.1377428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0.093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1599000.0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2.771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19.363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0.9166666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t="s">
        <v>1668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t="s">
        <v>1670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t="s">
        <v>1674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t="s">
        <v>1674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1.1325834E9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t="s">
        <v>1678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1679</v>
      </c>
      <c r="B84" s="1" t="s">
        <v>1680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1681</v>
      </c>
      <c r="B85" s="1" t="s">
        <v>1682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1683</v>
      </c>
      <c r="B86" s="1" t="s">
        <v>1684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0.9375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1.925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t="s">
        <v>1692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1693</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1694</v>
      </c>
      <c r="B95" s="1">
        <v>5311000.0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1695</v>
      </c>
      <c r="B96" s="1">
        <v>0.039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1696</v>
      </c>
      <c r="B97" s="1">
        <v>7446000.0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v>3592000.0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v>1.107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1699</v>
      </c>
      <c r="B100" s="1">
        <v>2.11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5.2026E7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3.201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0.407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v>0.02029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1704</v>
      </c>
      <c r="B105" s="1">
        <v>0.01508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1705</v>
      </c>
      <c r="B106" s="1">
        <v>-3276125.0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3963000.0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-0.025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0.604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0.23786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0.14312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0.14932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t="s">
        <v>1639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70.04</v>
      </c>
      <c r="C3" s="1">
        <v>59.74</v>
      </c>
      <c r="D3" s="1">
        <v>13.39</v>
      </c>
      <c r="E3" s="1">
        <v>32.96</v>
      </c>
      <c r="F3" s="1">
        <v>2.06</v>
      </c>
      <c r="G3" s="1">
        <v>293.55</v>
      </c>
      <c r="H3" s="1">
        <v>98.88</v>
      </c>
      <c r="I3" s="1">
        <v>121.54</v>
      </c>
      <c r="J3" s="1">
        <v>184.37</v>
      </c>
      <c r="K3" s="1">
        <v>349.17</v>
      </c>
      <c r="L3" s="1">
        <f>IF(K3*FORECAST(L2,B3:K3,B2:K2)&gt;0,FORECAST(L2,B3:K3,B2:K2),K3)*$X$1</f>
        <v>269.7226667</v>
      </c>
      <c r="M3" s="1">
        <f>IF(L3*FORECAST(M2,B3:L3,B2:L2)&gt;0,FORECAST(M2,B3:L3,B2:L2),L3)*$X$1</f>
        <v>296.477697</v>
      </c>
      <c r="N3" s="1">
        <f>IF(M3*FORECAST(N2,B3:M3,B2:M2)&gt;0,FORECAST(N2,B3:M3,B2:M2),M3)*$X$1</f>
        <v>323.2327273</v>
      </c>
      <c r="O3" s="1">
        <f>IF(N3*FORECAST(O2,B3:N3,B2:N2)&gt;0,FORECAST(O2,B3:N3,B2:N2),N3)*$X$1</f>
        <v>349.9877576</v>
      </c>
      <c r="P3" s="1">
        <f>IF(O3*FORECAST(P2,B3:O3,B2:O2)&gt;0,FORECAST(P2,B3:O3,B2:O2),O3)*$X$1</f>
        <v>376.7427879</v>
      </c>
      <c r="Q3" s="1">
        <f>IF(P3*FORECAST(Q2,B3:P3,B2:P2)&gt;0,FORECAST(Q2,B3:P3,B2:P2),P3)*$X$1</f>
        <v>403.4978182</v>
      </c>
      <c r="R3" s="1">
        <f>IF(Q3*FORECAST(R2,B3:Q3,B2:Q2)&gt;0,FORECAST(R2,B3:Q3,B2:Q2),Q3)*$X$1</f>
        <v>430.2528485</v>
      </c>
      <c r="S3" s="5">
        <f>IF(R3*FORECAST(S2,B3:R3,B2:R2)&gt;0,FORECAST(S2,B3:R3,B2:R2),R3)*$X$1</f>
        <v>457.0078788</v>
      </c>
      <c r="T3" s="5">
        <f>IF(S3*FORECAST(T2,B3:S3,B2:S2)&gt;0,FORECAST(T2,B3:S3,B2:S2),S3)*$X$1</f>
        <v>483.7629091</v>
      </c>
      <c r="U3" s="5">
        <f>IF(T3*FORECAST(U2,B3:T3,B2:T2)&gt;0,FORECAST(U2,B3:T3,B2:T2),T3)*$X$1</f>
        <v>510.5179394</v>
      </c>
      <c r="V3" s="5">
        <f>IF(U3*FORECAST(V2,B3:U3,B2:U2)&gt;0,FORECAST(V2,B3:U3,B2:U2),U3)*$X$1</f>
        <v>537.2729697</v>
      </c>
      <c r="W3" s="5">
        <f>IF(V3*FORECAST(W2,B3:V3,B2:V2)&gt;0,FORECAST(W2,B3:V3,B2:V2),V3)*$X$1</f>
        <v>564.028</v>
      </c>
      <c r="X3" s="2"/>
      <c r="Y3" s="2"/>
      <c r="Z3" s="2"/>
    </row>
    <row r="4">
      <c r="A4" s="3" t="s">
        <v>126</v>
      </c>
      <c r="B4" s="1">
        <v>-397.58</v>
      </c>
      <c r="C4" s="1">
        <v>-460.41</v>
      </c>
      <c r="D4" s="1">
        <v>-389.34</v>
      </c>
      <c r="E4" s="1">
        <v>-861.08</v>
      </c>
      <c r="F4" s="1">
        <v>-294.58</v>
      </c>
      <c r="G4" s="1">
        <v>-489.25</v>
      </c>
      <c r="H4" s="1">
        <v>-428.48</v>
      </c>
      <c r="I4" s="1">
        <v>-482.04</v>
      </c>
      <c r="J4" s="1">
        <v>-402.73</v>
      </c>
      <c r="K4" s="1">
        <v>-622.12</v>
      </c>
      <c r="L4" s="2"/>
      <c r="M4" s="2"/>
      <c r="N4" s="2"/>
      <c r="O4" s="2"/>
      <c r="P4" s="2"/>
      <c r="Q4" s="2"/>
      <c r="R4" s="2"/>
      <c r="S4" s="2"/>
      <c r="T4" s="2"/>
      <c r="U4" s="2"/>
      <c r="V4" s="2"/>
      <c r="W4" s="2"/>
      <c r="X4" s="2"/>
      <c r="Y4" s="2"/>
      <c r="Z4" s="2"/>
    </row>
    <row r="5">
      <c r="A5" s="3" t="s">
        <v>1714</v>
      </c>
      <c r="B5" s="1">
        <v>64.0</v>
      </c>
      <c r="C5" s="1">
        <v>62.0</v>
      </c>
      <c r="D5" s="1">
        <v>61.0</v>
      </c>
      <c r="E5" s="1">
        <v>59.0</v>
      </c>
      <c r="F5" s="1">
        <v>53.0</v>
      </c>
      <c r="G5" s="1">
        <v>50.0</v>
      </c>
      <c r="H5" s="1">
        <v>49.0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(1+0.02)/(0.0842-0.02)</f>
        <v>8961.192523</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NPV(0.0842,M3:W3)</f>
        <v>2860.604386</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NPV(0.0842,M16:W16)</f>
        <v>3682.666367</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6543.270752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-622.12</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7165.390752</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146.2324643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8961.192523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141.11</v>
      </c>
      <c r="C3" s="1">
        <v>161.71</v>
      </c>
      <c r="D3" s="1">
        <v>139.05</v>
      </c>
      <c r="E3" s="1">
        <v>465.56</v>
      </c>
      <c r="F3" s="1">
        <v>161.71</v>
      </c>
      <c r="G3" s="1">
        <v>338.87</v>
      </c>
      <c r="H3" s="1">
        <v>293.55</v>
      </c>
      <c r="I3" s="1">
        <v>509.85</v>
      </c>
      <c r="J3" s="1">
        <v>400.67</v>
      </c>
      <c r="K3" s="1">
        <v>774.5600000000001</v>
      </c>
      <c r="L3" s="1">
        <f>IF(K3*FORECAST(L2,B3:K3,B2:K2)&gt;0,FORECAST(L2,B3:K3,B2:K2),K3)*$X$1</f>
        <v>634.9606667</v>
      </c>
      <c r="M3" s="1">
        <f>IF(L3*FORECAST(M2,B3:L3,B2:L2)&gt;0,FORECAST(M2,B3:L3,B2:L2),L3)*$X$1</f>
        <v>688.8327879</v>
      </c>
      <c r="N3" s="1">
        <f>IF(M3*FORECAST(N2,B3:M3,B2:M2)&gt;0,FORECAST(N2,B3:M3,B2:M2),M3)*$X$1</f>
        <v>742.7049091</v>
      </c>
      <c r="O3" s="1">
        <f>IF(N3*FORECAST(O2,B3:N3,B2:N2)&gt;0,FORECAST(O2,B3:N3,B2:N2),N3)*$X$1</f>
        <v>796.5770303</v>
      </c>
      <c r="P3" s="1">
        <f>IF(O3*FORECAST(P2,B3:O3,B2:O2)&gt;0,FORECAST(P2,B3:O3,B2:O2),O3)*$X$1</f>
        <v>850.4491515</v>
      </c>
      <c r="Q3" s="1">
        <f>IF(P3*FORECAST(Q2,B3:P3,B2:P2)&gt;0,FORECAST(Q2,B3:P3,B2:P2),P3)*$X$1</f>
        <v>904.3212727</v>
      </c>
      <c r="R3" s="1">
        <f>IF(Q3*FORECAST(R2,B3:Q3,B2:Q2)&gt;0,FORECAST(R2,B3:Q3,B2:Q2),Q3)*$X$1</f>
        <v>958.1933939</v>
      </c>
      <c r="S3" s="5">
        <f>IF(R3*FORECAST(S2,B3:R3,B2:R2)&gt;0,FORECAST(S2,B3:R3,B2:R2),R3)*$X$1</f>
        <v>1012.065515</v>
      </c>
      <c r="T3" s="5">
        <f>IF(S3*FORECAST(T2,B3:S3,B2:S2)&gt;0,FORECAST(T2,B3:S3,B2:S2),S3)*$X$1</f>
        <v>1065.937636</v>
      </c>
      <c r="U3" s="5">
        <f>IF(T3*FORECAST(U2,B3:T3,B2:T2)&gt;0,FORECAST(U2,B3:T3,B2:T2),T3)*$X$1</f>
        <v>1119.809758</v>
      </c>
      <c r="V3" s="5">
        <f>IF(U3*FORECAST(V2,B3:U3,B2:U2)&gt;0,FORECAST(V2,B3:U3,B2:U2),U3)*$X$1</f>
        <v>1173.681879</v>
      </c>
      <c r="W3" s="5">
        <f>IF(V3*FORECAST(W2,B3:V3,B2:V2)&gt;0,FORECAST(W2,B3:V3,B2:V2),V3)*$X$1</f>
        <v>1227.554</v>
      </c>
      <c r="X3" s="2"/>
      <c r="Y3" s="2"/>
      <c r="Z3" s="2"/>
    </row>
    <row r="4">
      <c r="A4" s="3" t="s">
        <v>126</v>
      </c>
      <c r="B4" s="1">
        <v>-397.58</v>
      </c>
      <c r="C4" s="1">
        <v>-460.41</v>
      </c>
      <c r="D4" s="1">
        <v>-389.34</v>
      </c>
      <c r="E4" s="1">
        <v>-861.08</v>
      </c>
      <c r="F4" s="1">
        <v>-294.58</v>
      </c>
      <c r="G4" s="1">
        <v>-489.25</v>
      </c>
      <c r="H4" s="1">
        <v>-428.48</v>
      </c>
      <c r="I4" s="1">
        <v>-482.04</v>
      </c>
      <c r="J4" s="1">
        <v>-402.73</v>
      </c>
      <c r="K4" s="1">
        <v>-622.12</v>
      </c>
      <c r="L4" s="2"/>
      <c r="M4" s="2"/>
      <c r="N4" s="2"/>
      <c r="O4" s="2"/>
      <c r="P4" s="2"/>
      <c r="Q4" s="2"/>
      <c r="R4" s="2"/>
      <c r="S4" s="2"/>
      <c r="T4" s="2"/>
      <c r="U4" s="2"/>
      <c r="V4" s="2"/>
      <c r="W4" s="2"/>
      <c r="X4" s="2"/>
      <c r="Y4" s="2"/>
      <c r="Z4" s="2"/>
    </row>
    <row r="5">
      <c r="A5" s="3" t="s">
        <v>1714</v>
      </c>
      <c r="B5" s="1">
        <v>64.0</v>
      </c>
      <c r="C5" s="1">
        <v>62.0</v>
      </c>
      <c r="D5" s="1">
        <v>61.0</v>
      </c>
      <c r="E5" s="1">
        <v>59.0</v>
      </c>
      <c r="F5" s="1">
        <v>53.0</v>
      </c>
      <c r="G5" s="1">
        <v>50.0</v>
      </c>
      <c r="H5" s="1">
        <v>49.0</v>
      </c>
      <c r="I5" s="1">
        <v>48.0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(1+0.02)/(0.0842-0.02)</f>
        <v>19503.19439</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NPV(0.0842,M3:W3)</f>
        <v>6402.587321</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NPV(0.0842,M16:W16)</f>
        <v>8014.977677</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14417.565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-622.12</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15039.685</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306.9323469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19503.19439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