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<sst xmlns="http://schemas.openxmlformats.org/spreadsheetml/2006/main" count="1903" uniqueCount="1635">
  <si>
    <t>ticker</t>
  </si>
  <si>
    <t>ARIS</t>
  </si>
  <si>
    <t>nombre</t>
  </si>
  <si>
    <t>ARIS MINING CORPORATION</t>
  </si>
  <si>
    <t>empresa</t>
  </si>
  <si>
    <t>Gold</t>
  </si>
  <si>
    <t>Open</t>
  </si>
  <si>
    <t>Target Price</t>
  </si>
  <si>
    <t>Upside</t>
  </si>
  <si>
    <t>-60.32%</t>
  </si>
  <si>
    <t>Country</t>
  </si>
  <si>
    <t>United States</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</si>
  <si>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</si>
  <si>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</si>
  <si>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</si>
  <si>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</si>
  <si>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</si>
  <si>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</si>
  <si>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</si>
  <si>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</si>
  <si>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</si>
  <si>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</si>
  <si>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</si>
  <si>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</si>
  <si>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</si>
  <si>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</si>
  <si>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</si>
  <si>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</si>
  <si>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</si>
  <si>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</si>
  <si>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</si>
  <si>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</si>
  <si>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</si>
  <si>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</si>
  <si>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</si>
  <si>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</si>
  <si>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</si>
  <si>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</si>
  <si>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</si>
  <si>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</si>
  <si>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</si>
  <si>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</si>
  <si>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</si>
  <si>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</si>
  <si>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</si>
  <si>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</si>
  <si>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</si>
  <si>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</si>
  <si>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</si>
  <si>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</si>
  <si>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</si>
  <si>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</si>
  <si>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</si>
  <si>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</si>
  <si>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</si>
  <si>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</si>
  <si>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</si>
  <si>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</si>
  <si>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</si>
  <si>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</si>
  <si>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</si>
  <si>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</si>
  <si>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</si>
  <si>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</si>
  <si>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</si>
  <si>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</si>
  <si>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</si>
  <si>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</si>
  <si>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</si>
  <si>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</si>
  <si>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</si>
  <si>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</si>
  <si>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</si>
  <si>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</si>
  <si>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</si>
  <si>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</si>
  <si>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</si>
  <si>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Accounts Receivable Long-Term</t>
  </si>
  <si>
    <t>Loans Receivable Long-Term</t>
  </si>
  <si>
    <t>Deferred Tax Assets Long-Term</t>
  </si>
  <si>
    <t>Other Long-Term Assets, Total</t>
  </si>
  <si>
    <t>Total Assets</t>
  </si>
  <si>
    <t>Liabilities</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</si>
  <si>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</si>
  <si>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</si>
  <si>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</si>
  <si>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</si>
  <si>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</si>
  <si>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</si>
  <si>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</si>
  <si>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</si>
  <si>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</si>
  <si>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</si>
  <si>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</si>
  <si>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</si>
  <si>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</si>
  <si>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</si>
  <si>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</si>
  <si>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</si>
  <si>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</si>
  <si>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</si>
  <si>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</si>
  <si>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</si>
  <si>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</si>
  <si>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</si>
  <si>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</si>
  <si>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</si>
  <si>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</si>
  <si>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</si>
  <si>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136.8</t>
  </si>
  <si>
    <t>97.21</t>
  </si>
  <si>
    <t>9.87</t>
  </si>
  <si>
    <t>10.75</t>
  </si>
  <si>
    <t>5.1</t>
  </si>
  <si>
    <t>2.2</t>
  </si>
  <si>
    <t>2.49</t>
  </si>
  <si>
    <t>4.88</t>
  </si>
  <si>
    <t>3.69</t>
  </si>
  <si>
    <t>4.54</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</si>
  <si>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</si>
  <si>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</si>
  <si>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</si>
  <si>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</si>
  <si>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</si>
  <si>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</si>
  <si>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</si>
  <si>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</si>
  <si>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</si>
  <si>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</si>
  <si>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</si>
  <si>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</si>
  <si>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</si>
  <si>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</si>
  <si>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</si>
  <si>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</si>
  <si>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</si>
  <si>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</si>
  <si>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</si>
  <si>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</si>
  <si>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</si>
  <si>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</si>
  <si>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</si>
  <si>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</si>
  <si>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</si>
  <si>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</si>
  <si>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</si>
  <si>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</si>
  <si>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</si>
  <si>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</si>
  <si>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</si>
  <si>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</si>
  <si>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</si>
  <si>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</si>
  <si>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</si>
  <si>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</si>
  <si>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</si>
  <si>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</si>
  <si>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</si>
  <si>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</si>
  <si>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</si>
  <si>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</si>
  <si>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</si>
  <si>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</si>
  <si>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</si>
  <si>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</si>
  <si>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</si>
  <si>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</si>
  <si>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</si>
  <si>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t>
  </si>
  <si>
    <t>-8.24</t>
  </si>
  <si>
    <t>0.3</t>
  </si>
  <si>
    <t>1.81</t>
  </si>
  <si>
    <t>-0.1</t>
  </si>
  <si>
    <t>-2.65</t>
  </si>
  <si>
    <t>-0.08</t>
  </si>
  <si>
    <t>2.25</t>
  </si>
  <si>
    <t>0.01</t>
  </si>
  <si>
    <t>0.08</t>
  </si>
  <si>
    <t>Basic EPS - Continuing Operations</t>
  </si>
  <si>
    <t>Basic Weighted Average Shares Outstanding</t>
  </si>
  <si>
    <t>Net EPS - Diluted</t>
  </si>
  <si>
    <t>0.61</t>
  </si>
  <si>
    <t>-0.11</t>
  </si>
  <si>
    <t>1.59</t>
  </si>
  <si>
    <t>-0.22</t>
  </si>
  <si>
    <t>Diluted EPS - Continuing Operations</t>
  </si>
  <si>
    <t>Diluted Weighted Average Shares Outstanding</t>
  </si>
  <si>
    <t>Normalized Basic EPS</t>
  </si>
  <si>
    <t>6.17</t>
  </si>
  <si>
    <t>7.27</t>
  </si>
  <si>
    <t>1.99</t>
  </si>
  <si>
    <t>1.98</t>
  </si>
  <si>
    <t>0.41</t>
  </si>
  <si>
    <t>-1.4</t>
  </si>
  <si>
    <t>0.93</t>
  </si>
  <si>
    <t>1.41</t>
  </si>
  <si>
    <t>0.7</t>
  </si>
  <si>
    <t>0.32</t>
  </si>
  <si>
    <t>Normalized Diluted EPS</t>
  </si>
  <si>
    <t>0.43</t>
  </si>
  <si>
    <t>0.4</t>
  </si>
  <si>
    <t>1.23</t>
  </si>
  <si>
    <t>0.65</t>
  </si>
  <si>
    <t>Dividend Per Share</t>
  </si>
  <si>
    <t>0.04</t>
  </si>
  <si>
    <t>0.14</t>
  </si>
  <si>
    <t>0.1</t>
  </si>
  <si>
    <t>Payout Ratio</t>
  </si>
  <si>
    <t>-30.24</t>
  </si>
  <si>
    <t>EBITDA</t>
  </si>
  <si>
    <t>EBITA</t>
  </si>
  <si>
    <t>EBIT</t>
  </si>
  <si>
    <t>EBITDAR</t>
  </si>
  <si>
    <t>Effective Tax Rate - (Ratio)</t>
  </si>
  <si>
    <t>138.96</t>
  </si>
  <si>
    <t>-139.81</t>
  </si>
  <si>
    <t>46.16</t>
  </si>
  <si>
    <t>119.54</t>
  </si>
  <si>
    <t>-17.33</t>
  </si>
  <si>
    <t>172.47</t>
  </si>
  <si>
    <t>22.33</t>
  </si>
  <si>
    <t>99.02</t>
  </si>
  <si>
    <t>80.59</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</si>
  <si>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</si>
  <si>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</si>
  <si>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</si>
  <si>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</si>
  <si>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</si>
  <si>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</si>
  <si>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</si>
  <si>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</si>
  <si>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</si>
  <si>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</si>
  <si>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</si>
  <si>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</si>
  <si>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</si>
  <si>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</si>
  <si>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</si>
  <si>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</si>
  <si>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-2.49</t>
  </si>
  <si>
    <t>0.39</t>
  </si>
  <si>
    <t>8.2</t>
  </si>
  <si>
    <t>14.21</t>
  </si>
  <si>
    <t>9.72</t>
  </si>
  <si>
    <t>18.98</t>
  </si>
  <si>
    <t>10.4</t>
  </si>
  <si>
    <t>7.38</t>
  </si>
  <si>
    <t>5.75</t>
  </si>
  <si>
    <t>Return on Total Capital</t>
  </si>
  <si>
    <t>-3.33</t>
  </si>
  <si>
    <t>0.55</t>
  </si>
  <si>
    <t>11.83</t>
  </si>
  <si>
    <t>19.94</t>
  </si>
  <si>
    <t>13.6</t>
  </si>
  <si>
    <t>-15.27</t>
  </si>
  <si>
    <t>34.77</t>
  </si>
  <si>
    <t>15.07</t>
  </si>
  <si>
    <t>9.54</t>
  </si>
  <si>
    <t>7.69</t>
  </si>
  <si>
    <t>Return On Equity %</t>
  </si>
  <si>
    <t>-1.6</t>
  </si>
  <si>
    <t>-7.07</t>
  </si>
  <si>
    <t>2.21</t>
  </si>
  <si>
    <t>18.1</t>
  </si>
  <si>
    <t>-1.44</t>
  </si>
  <si>
    <t>-72.2</t>
  </si>
  <si>
    <t>-17.57</t>
  </si>
  <si>
    <t>53.34</t>
  </si>
  <si>
    <t>0.13</t>
  </si>
  <si>
    <t>2.04</t>
  </si>
  <si>
    <t>Return on Common Equity</t>
  </si>
  <si>
    <t>-1.45</t>
  </si>
  <si>
    <t>-7.04</t>
  </si>
  <si>
    <t>-3.43</t>
  </si>
  <si>
    <t>58.91</t>
  </si>
  <si>
    <t>Margin Analysis</t>
  </si>
  <si>
    <t>Gross Profit Margin %</t>
  </si>
  <si>
    <t>3.77</t>
  </si>
  <si>
    <t>26.51</t>
  </si>
  <si>
    <t>36.6</t>
  </si>
  <si>
    <t>33.39</t>
  </si>
  <si>
    <t>34.53</t>
  </si>
  <si>
    <t>43.74</t>
  </si>
  <si>
    <t>51.26</t>
  </si>
  <si>
    <t>45.97</t>
  </si>
  <si>
    <t>51.04</t>
  </si>
  <si>
    <t>41.53</t>
  </si>
  <si>
    <t>SG&amp;A Margin</t>
  </si>
  <si>
    <t>7.32</t>
  </si>
  <si>
    <t>5.69</t>
  </si>
  <si>
    <t>6.36</t>
  </si>
  <si>
    <t>6.37</t>
  </si>
  <si>
    <t>6.6</t>
  </si>
  <si>
    <t>7.64</t>
  </si>
  <si>
    <t>8.13</t>
  </si>
  <si>
    <t>8.32</t>
  </si>
  <si>
    <t>8.5</t>
  </si>
  <si>
    <t>6.25</t>
  </si>
  <si>
    <t>EBITDA Margin %</t>
  </si>
  <si>
    <t>7.68</t>
  </si>
  <si>
    <t>27.31</t>
  </si>
  <si>
    <t>35.69</t>
  </si>
  <si>
    <t>53.81</t>
  </si>
  <si>
    <t>38.56</t>
  </si>
  <si>
    <t>45.44</t>
  </si>
  <si>
    <t>47.3</t>
  </si>
  <si>
    <t>45.13</t>
  </si>
  <si>
    <t>41.59</t>
  </si>
  <si>
    <t>34.97</t>
  </si>
  <si>
    <t>EBITA Margin %</t>
  </si>
  <si>
    <t>-15.79</t>
  </si>
  <si>
    <t>28.56</t>
  </si>
  <si>
    <t>46.09</t>
  </si>
  <si>
    <t>27.34</t>
  </si>
  <si>
    <t>-20.54</t>
  </si>
  <si>
    <t>37.2</t>
  </si>
  <si>
    <t>33.2</t>
  </si>
  <si>
    <t>26.81</t>
  </si>
  <si>
    <t>EBIT Margin %</t>
  </si>
  <si>
    <t>-16.23</t>
  </si>
  <si>
    <t>1.93</t>
  </si>
  <si>
    <t>28.28</t>
  </si>
  <si>
    <t>45.86</t>
  </si>
  <si>
    <t>27.19</t>
  </si>
  <si>
    <t>-20.68</t>
  </si>
  <si>
    <t>40.89</t>
  </si>
  <si>
    <t>37.08</t>
  </si>
  <si>
    <t>33.09</t>
  </si>
  <si>
    <t>26.65</t>
  </si>
  <si>
    <t>Income From Continuing Operations Margin %</t>
  </si>
  <si>
    <t>-2.97</t>
  </si>
  <si>
    <t>-9.7</t>
  </si>
  <si>
    <t>2.11</t>
  </si>
  <si>
    <t>17.88</t>
  </si>
  <si>
    <t>-1.31</t>
  </si>
  <si>
    <t>-41.9</t>
  </si>
  <si>
    <t>-7.35</t>
  </si>
  <si>
    <t>48.65</t>
  </si>
  <si>
    <t>0.16</t>
  </si>
  <si>
    <t>2.55</t>
  </si>
  <si>
    <t>Net Income Margin %</t>
  </si>
  <si>
    <t>-2.69</t>
  </si>
  <si>
    <t>-9.65</t>
  </si>
  <si>
    <t>-1.24</t>
  </si>
  <si>
    <t>50.34</t>
  </si>
  <si>
    <t>Net Avail. For Common Margin %</t>
  </si>
  <si>
    <t>Normalized Net Income Margin</t>
  </si>
  <si>
    <t>7.33</t>
  </si>
  <si>
    <t>8.52</t>
  </si>
  <si>
    <t>14.09</t>
  </si>
  <si>
    <t>19.49</t>
  </si>
  <si>
    <t>5.51</t>
  </si>
  <si>
    <t>-22.06</t>
  </si>
  <si>
    <t>15.05</t>
  </si>
  <si>
    <t>31.58</t>
  </si>
  <si>
    <t>18.93</t>
  </si>
  <si>
    <t>9.69</t>
  </si>
  <si>
    <t>Levered Free Cash Flow Margin</t>
  </si>
  <si>
    <t>5.67</t>
  </si>
  <si>
    <t>12.84</t>
  </si>
  <si>
    <t>-3.04</t>
  </si>
  <si>
    <t>5.45</t>
  </si>
  <si>
    <t>15.85</t>
  </si>
  <si>
    <t>40.33</t>
  </si>
  <si>
    <t>-1.58</t>
  </si>
  <si>
    <t>23.56</t>
  </si>
  <si>
    <t>-2.82</t>
  </si>
  <si>
    <t>-3.45</t>
  </si>
  <si>
    <t>Unlevered Free Cash Flow Margin</t>
  </si>
  <si>
    <t>10.25</t>
  </si>
  <si>
    <t>16.87</t>
  </si>
  <si>
    <t>7.25</t>
  </si>
  <si>
    <t>3.97</t>
  </si>
  <si>
    <t>16.1</t>
  </si>
  <si>
    <t>41.78</t>
  </si>
  <si>
    <t>-0.36</t>
  </si>
  <si>
    <t>25.44</t>
  </si>
  <si>
    <t>0.98</t>
  </si>
  <si>
    <t>0.07</t>
  </si>
  <si>
    <t>Asset Turnover</t>
  </si>
  <si>
    <t>0.25</t>
  </si>
  <si>
    <t>0.46</t>
  </si>
  <si>
    <t>0.5</t>
  </si>
  <si>
    <t>0.57</t>
  </si>
  <si>
    <t>0.77</t>
  </si>
  <si>
    <t>0.74</t>
  </si>
  <si>
    <t>0.45</t>
  </si>
  <si>
    <t>0.36</t>
  </si>
  <si>
    <t>0.35</t>
  </si>
  <si>
    <t>Fixed Assets Turnover</t>
  </si>
  <si>
    <t>0.27</t>
  </si>
  <si>
    <t>0.66</t>
  </si>
  <si>
    <t>1.08</t>
  </si>
  <si>
    <t>1.47</t>
  </si>
  <si>
    <t>0.53</t>
  </si>
  <si>
    <t>Receivables Turnover (Average Receivables)</t>
  </si>
  <si>
    <t>137.92</t>
  </si>
  <si>
    <t>209.71</t>
  </si>
  <si>
    <t>20.1</t>
  </si>
  <si>
    <t>31.56</t>
  </si>
  <si>
    <t>80.25</t>
  </si>
  <si>
    <t>97.3</t>
  </si>
  <si>
    <t>211.68</t>
  </si>
  <si>
    <t>390.22</t>
  </si>
  <si>
    <t>16.46</t>
  </si>
  <si>
    <t>52.42</t>
  </si>
  <si>
    <t>Inventory Turnover (Average Inventory)</t>
  </si>
  <si>
    <t>9.49</t>
  </si>
  <si>
    <t>10.66</t>
  </si>
  <si>
    <t>11.99</t>
  </si>
  <si>
    <t>11.56</t>
  </si>
  <si>
    <t>11.72</t>
  </si>
  <si>
    <t>8.77</t>
  </si>
  <si>
    <t>6.68</t>
  </si>
  <si>
    <t>7.57</t>
  </si>
  <si>
    <t>7.99</t>
  </si>
  <si>
    <t>Short Term Liquidity</t>
  </si>
  <si>
    <t>Current Ratio</t>
  </si>
  <si>
    <t>0.19</t>
  </si>
  <si>
    <t>0.48</t>
  </si>
  <si>
    <t>1.07</t>
  </si>
  <si>
    <t>1.58</t>
  </si>
  <si>
    <t>1.84</t>
  </si>
  <si>
    <t>5.94</t>
  </si>
  <si>
    <t>2.6</t>
  </si>
  <si>
    <t>2.15</t>
  </si>
  <si>
    <t>Quick Ratio</t>
  </si>
  <si>
    <t>0.11</t>
  </si>
  <si>
    <t>0.37</t>
  </si>
  <si>
    <t>0.23</t>
  </si>
  <si>
    <t>0.75</t>
  </si>
  <si>
    <t>1.15</t>
  </si>
  <si>
    <t>0.82</t>
  </si>
  <si>
    <t>5.49</t>
  </si>
  <si>
    <t>2.4</t>
  </si>
  <si>
    <t>1.82</t>
  </si>
  <si>
    <t>Operating Cash Flow to Current Liabilities</t>
  </si>
  <si>
    <t>0.05</t>
  </si>
  <si>
    <t>0.22</t>
  </si>
  <si>
    <t>0.87</t>
  </si>
  <si>
    <t>1.22</t>
  </si>
  <si>
    <t>1.19</t>
  </si>
  <si>
    <t>0.76</t>
  </si>
  <si>
    <t>1.25</t>
  </si>
  <si>
    <t>0.78</t>
  </si>
  <si>
    <t>Days Sales Outstanding (Average Receivables)</t>
  </si>
  <si>
    <t>2.65</t>
  </si>
  <si>
    <t>1.74</t>
  </si>
  <si>
    <t>18.21</t>
  </si>
  <si>
    <t>4.55</t>
  </si>
  <si>
    <t>3.75</t>
  </si>
  <si>
    <t>1.73</t>
  </si>
  <si>
    <t>0.94</t>
  </si>
  <si>
    <t>22.18</t>
  </si>
  <si>
    <t>6.96</t>
  </si>
  <si>
    <t>Days Outstanding Inventory (Average Inventory)</t>
  </si>
  <si>
    <t>38.46</t>
  </si>
  <si>
    <t>34.24</t>
  </si>
  <si>
    <t>30.54</t>
  </si>
  <si>
    <t>31.15</t>
  </si>
  <si>
    <t>41.61</t>
  </si>
  <si>
    <t>54.75</t>
  </si>
  <si>
    <t>48.2</t>
  </si>
  <si>
    <t>45.71</t>
  </si>
  <si>
    <t>45.66</t>
  </si>
  <si>
    <t>Long Term Solvency</t>
  </si>
  <si>
    <t>Total Debt/Equity</t>
  </si>
  <si>
    <t>55.51</t>
  </si>
  <si>
    <t>67.54</t>
  </si>
  <si>
    <t>47.21</t>
  </si>
  <si>
    <t>44.19</t>
  </si>
  <si>
    <t>30.16</t>
  </si>
  <si>
    <t>78.43</t>
  </si>
  <si>
    <t>73.97</t>
  </si>
  <si>
    <t>66.47</t>
  </si>
  <si>
    <t>86.97</t>
  </si>
  <si>
    <t>61.3</t>
  </si>
  <si>
    <t>Total Debt / Total Capital</t>
  </si>
  <si>
    <t>35.7</t>
  </si>
  <si>
    <t>40.31</t>
  </si>
  <si>
    <t>32.07</t>
  </si>
  <si>
    <t>30.65</t>
  </si>
  <si>
    <t>23.17</t>
  </si>
  <si>
    <t>43.96</t>
  </si>
  <si>
    <t>42.52</t>
  </si>
  <si>
    <t>39.93</t>
  </si>
  <si>
    <t>46.52</t>
  </si>
  <si>
    <t>LT Debt/Equity</t>
  </si>
  <si>
    <t>1.83</t>
  </si>
  <si>
    <t>1.02</t>
  </si>
  <si>
    <t>46.54</t>
  </si>
  <si>
    <t>28.92</t>
  </si>
  <si>
    <t>22.21</t>
  </si>
  <si>
    <t>62.53</t>
  </si>
  <si>
    <t>66.67</t>
  </si>
  <si>
    <t>64.41</t>
  </si>
  <si>
    <t>73.12</t>
  </si>
  <si>
    <t>55.08</t>
  </si>
  <si>
    <t>Long-Term Debt / Total Capital</t>
  </si>
  <si>
    <t>1.18</t>
  </si>
  <si>
    <t>31.61</t>
  </si>
  <si>
    <t>20.06</t>
  </si>
  <si>
    <t>17.06</t>
  </si>
  <si>
    <t>35.05</t>
  </si>
  <si>
    <t>38.32</t>
  </si>
  <si>
    <t>38.69</t>
  </si>
  <si>
    <t>39.11</t>
  </si>
  <si>
    <t>34.15</t>
  </si>
  <si>
    <t>Total Liabilities / Total Assets</t>
  </si>
  <si>
    <t>53.22</t>
  </si>
  <si>
    <t>59.4</t>
  </si>
  <si>
    <t>52.07</t>
  </si>
  <si>
    <t>50.14</t>
  </si>
  <si>
    <t>45.39</t>
  </si>
  <si>
    <t>67.27</t>
  </si>
  <si>
    <t>69.84</t>
  </si>
  <si>
    <t>59.64</t>
  </si>
  <si>
    <t>53.83</t>
  </si>
  <si>
    <t>EBIT / Interest Expense</t>
  </si>
  <si>
    <t>-2.2</t>
  </si>
  <si>
    <t>1.72</t>
  </si>
  <si>
    <t>3.13</t>
  </si>
  <si>
    <t>3.28</t>
  </si>
  <si>
    <t>-6.78</t>
  </si>
  <si>
    <t>10.78</t>
  </si>
  <si>
    <t>4.68</t>
  </si>
  <si>
    <t>4.09</t>
  </si>
  <si>
    <t>EBITDA / Interest Expense</t>
  </si>
  <si>
    <t>1.04</t>
  </si>
  <si>
    <t>4.23</t>
  </si>
  <si>
    <t>2.17</t>
  </si>
  <si>
    <t>3.67</t>
  </si>
  <si>
    <t>4.65</t>
  </si>
  <si>
    <t>14.99</t>
  </si>
  <si>
    <t>24.48</t>
  </si>
  <si>
    <t>13.3</t>
  </si>
  <si>
    <t>5.88</t>
  </si>
  <si>
    <t>5.37</t>
  </si>
  <si>
    <t>(EBITDA - Capex) / Interest Expense</t>
  </si>
  <si>
    <t>-2.38</t>
  </si>
  <si>
    <t>2.78</t>
  </si>
  <si>
    <t>2.85</t>
  </si>
  <si>
    <t>2.98</t>
  </si>
  <si>
    <t>10.52</t>
  </si>
  <si>
    <t>14.51</t>
  </si>
  <si>
    <t>8.31</t>
  </si>
  <si>
    <t>1.76</t>
  </si>
  <si>
    <t>1.24</t>
  </si>
  <si>
    <t>Total Debt / EBITDA</t>
  </si>
  <si>
    <t>12.73</t>
  </si>
  <si>
    <t>2.81</t>
  </si>
  <si>
    <t>1.37</t>
  </si>
  <si>
    <t>0.89</t>
  </si>
  <si>
    <t>0.81</t>
  </si>
  <si>
    <t>1.88</t>
  </si>
  <si>
    <t>2.62</t>
  </si>
  <si>
    <t>2.45</t>
  </si>
  <si>
    <t>Net Debt / EBITDA</t>
  </si>
  <si>
    <t>12.65</t>
  </si>
  <si>
    <t>2.73</t>
  </si>
  <si>
    <t>1.33</t>
  </si>
  <si>
    <t>0.86</t>
  </si>
  <si>
    <t>0.06</t>
  </si>
  <si>
    <t>-0.03</t>
  </si>
  <si>
    <t>1.2</t>
  </si>
  <si>
    <t>Total Debt / (EBITDA - Capex)</t>
  </si>
  <si>
    <t>-5.55</t>
  </si>
  <si>
    <t>4.29</t>
  </si>
  <si>
    <t>1.87</t>
  </si>
  <si>
    <t>1.16</t>
  </si>
  <si>
    <t>0.92</t>
  </si>
  <si>
    <t>3.01</t>
  </si>
  <si>
    <t>8.74</t>
  </si>
  <si>
    <t>10.61</t>
  </si>
  <si>
    <t>Net Debt / (EBITDA - Capex)</t>
  </si>
  <si>
    <t>-5.51</t>
  </si>
  <si>
    <t>4.16</t>
  </si>
  <si>
    <t>1.12</t>
  </si>
  <si>
    <t>0.6</t>
  </si>
  <si>
    <t>0.21</t>
  </si>
  <si>
    <t>-0.05</t>
  </si>
  <si>
    <t>2.74</t>
  </si>
  <si>
    <t>5.22</t>
  </si>
  <si>
    <t>Growth Over Prior Year</t>
  </si>
  <si>
    <t>Total Revenues, 1 Yr. Growth %</t>
  </si>
  <si>
    <t>-17.17</t>
  </si>
  <si>
    <t>36.65</t>
  </si>
  <si>
    <t>17.05</t>
  </si>
  <si>
    <t>24.9</t>
  </si>
  <si>
    <t>21.6</t>
  </si>
  <si>
    <t>19.8</t>
  </si>
  <si>
    <t>-1.35</t>
  </si>
  <si>
    <t>11.93</t>
  </si>
  <si>
    <t>Gross Profit, 1 Yr. Growth %</t>
  </si>
  <si>
    <t>268.07</t>
  </si>
  <si>
    <t>672.14</t>
  </si>
  <si>
    <t>80.12</t>
  </si>
  <si>
    <t>6.77</t>
  </si>
  <si>
    <t>29.15</t>
  </si>
  <si>
    <t>54.06</t>
  </si>
  <si>
    <t>40.37</t>
  </si>
  <si>
    <t>-11.52</t>
  </si>
  <si>
    <t>-8.93</t>
  </si>
  <si>
    <t>EBITDA, 1 Yr. Growth %</t>
  </si>
  <si>
    <t>154.72</t>
  </si>
  <si>
    <t>290.04</t>
  </si>
  <si>
    <t>75.28</t>
  </si>
  <si>
    <t>76.47</t>
  </si>
  <si>
    <t>-10.15</t>
  </si>
  <si>
    <t>43.72</t>
  </si>
  <si>
    <t>24.72</t>
  </si>
  <si>
    <t>-5.89</t>
  </si>
  <si>
    <t>-5.88</t>
  </si>
  <si>
    <t>EBITA, 1 Yr. Growth %</t>
  </si>
  <si>
    <t>-86.96</t>
  </si>
  <si>
    <t>-115.6</t>
  </si>
  <si>
    <t>870.13</t>
  </si>
  <si>
    <t>88.93</t>
  </si>
  <si>
    <t>-25.93</t>
  </si>
  <si>
    <t>-191.38</t>
  </si>
  <si>
    <t>-339.08</t>
  </si>
  <si>
    <t>-10.49</t>
  </si>
  <si>
    <t>-4.35</t>
  </si>
  <si>
    <t>-9.61</t>
  </si>
  <si>
    <t>EBIT, 1 Yr. Growth %</t>
  </si>
  <si>
    <t>-86.64</t>
  </si>
  <si>
    <t>-113.08</t>
  </si>
  <si>
    <t>945.36</t>
  </si>
  <si>
    <t>89.78</t>
  </si>
  <si>
    <t>-25.94</t>
  </si>
  <si>
    <t>-192.48</t>
  </si>
  <si>
    <t>-336.91</t>
  </si>
  <si>
    <t>-10.56</t>
  </si>
  <si>
    <t>-4.37</t>
  </si>
  <si>
    <t>-9.84</t>
  </si>
  <si>
    <t>Earnings From Cont. Operations, 1 Yr. Growth %</t>
  </si>
  <si>
    <t>-97.79</t>
  </si>
  <si>
    <t>258.6</t>
  </si>
  <si>
    <t>-128.34</t>
  </si>
  <si>
    <t>893.48</t>
  </si>
  <si>
    <t>-109.17</t>
  </si>
  <si>
    <t>-78.98</t>
  </si>
  <si>
    <t>-752.74</t>
  </si>
  <si>
    <t>-99.65</t>
  </si>
  <si>
    <t>-335.06</t>
  </si>
  <si>
    <t>Net Income, 1 Yr. Growth %</t>
  </si>
  <si>
    <t>293.35</t>
  </si>
  <si>
    <t>-128.49</t>
  </si>
  <si>
    <t>-96.45</t>
  </si>
  <si>
    <t>-99.67</t>
  </si>
  <si>
    <t>Normalized Net Income, 1 Yr. Growth %</t>
  </si>
  <si>
    <t>-109.63</t>
  </si>
  <si>
    <t>27.07</t>
  </si>
  <si>
    <t>84.31</t>
  </si>
  <si>
    <t>61.91</t>
  </si>
  <si>
    <t>-64.72</t>
  </si>
  <si>
    <t>-840.89</t>
  </si>
  <si>
    <t>-181.71</t>
  </si>
  <si>
    <t>106.99</t>
  </si>
  <si>
    <t>-34.78</t>
  </si>
  <si>
    <t>-40.01</t>
  </si>
  <si>
    <t>Diluted EPS Before Extra, 1 Yr. Growth %</t>
  </si>
  <si>
    <t>-98.6</t>
  </si>
  <si>
    <t>263.86</t>
  </si>
  <si>
    <t>-103.61</t>
  </si>
  <si>
    <t>162.03</t>
  </si>
  <si>
    <t>-117.76</t>
  </si>
  <si>
    <t>-96.98</t>
  </si>
  <si>
    <t>-113.95</t>
  </si>
  <si>
    <t>-132.65</t>
  </si>
  <si>
    <t>Accounts Receivable, 1 Yr. Growth %</t>
  </si>
  <si>
    <t>-88.01</t>
  </si>
  <si>
    <t>473.82</t>
  </si>
  <si>
    <t>83.93</t>
  </si>
  <si>
    <t>-84.95</t>
  </si>
  <si>
    <t>175.59</t>
  </si>
  <si>
    <t>-63.31</t>
  </si>
  <si>
    <t>5.15</t>
  </si>
  <si>
    <t>-95.59</t>
  </si>
  <si>
    <t>-74.18</t>
  </si>
  <si>
    <t>Inventory, 1 Yr. Growth %</t>
  </si>
  <si>
    <t>-23.61</t>
  </si>
  <si>
    <t>-27.81</t>
  </si>
  <si>
    <t>38.8</t>
  </si>
  <si>
    <t>19.41</t>
  </si>
  <si>
    <t>22.47</t>
  </si>
  <si>
    <t>53.52</t>
  </si>
  <si>
    <t>24.94</t>
  </si>
  <si>
    <t>-26.21</t>
  </si>
  <si>
    <t>18.83</t>
  </si>
  <si>
    <t>45.92</t>
  </si>
  <si>
    <t>Net Property, Plant and Equip., 1 Yr. Growth %</t>
  </si>
  <si>
    <t>-18.17</t>
  </si>
  <si>
    <t>-0.48</t>
  </si>
  <si>
    <t>15.92</t>
  </si>
  <si>
    <t>-7.75</t>
  </si>
  <si>
    <t>-44.41</t>
  </si>
  <si>
    <t>45.85</t>
  </si>
  <si>
    <t>50.62</t>
  </si>
  <si>
    <t>64.37</t>
  </si>
  <si>
    <t>25.94</t>
  </si>
  <si>
    <t>Total Assets, 1 Yr. Growth %</t>
  </si>
  <si>
    <t>-14.01</t>
  </si>
  <si>
    <t>-18.32</t>
  </si>
  <si>
    <t>18.06</t>
  </si>
  <si>
    <t>-20.1</t>
  </si>
  <si>
    <t>53.46</t>
  </si>
  <si>
    <t>24.41</t>
  </si>
  <si>
    <t>8.92</t>
  </si>
  <si>
    <t>Tangible Book Value, 1 Yr. Growth %</t>
  </si>
  <si>
    <t>-9.29</t>
  </si>
  <si>
    <t>-28.94</t>
  </si>
  <si>
    <t>22.81</t>
  </si>
  <si>
    <t>9.5</t>
  </si>
  <si>
    <t>-52.11</t>
  </si>
  <si>
    <t>211.31</t>
  </si>
  <si>
    <t>4.77</t>
  </si>
  <si>
    <t>25.97</t>
  </si>
  <si>
    <t>Common Equity, 1 Yr. Growth %</t>
  </si>
  <si>
    <t>-9.93</t>
  </si>
  <si>
    <t>Cash From Operations, 1 Yr. Growth %</t>
  </si>
  <si>
    <t>-27.98</t>
  </si>
  <si>
    <t>237.97</t>
  </si>
  <si>
    <t>0.99</t>
  </si>
  <si>
    <t>51.85</t>
  </si>
  <si>
    <t>57.82</t>
  </si>
  <si>
    <t>29.67</t>
  </si>
  <si>
    <t>30.71</t>
  </si>
  <si>
    <t>-40.93</t>
  </si>
  <si>
    <t>-4.47</t>
  </si>
  <si>
    <t>36.13</t>
  </si>
  <si>
    <t>Capital Expenditures, 1 Yr. Growth %</t>
  </si>
  <si>
    <t>-26.77</t>
  </si>
  <si>
    <t>-59.36</t>
  </si>
  <si>
    <t>32.06</t>
  </si>
  <si>
    <t>49.41</t>
  </si>
  <si>
    <t>42.6</t>
  </si>
  <si>
    <t>19.84</t>
  </si>
  <si>
    <t>70.6</t>
  </si>
  <si>
    <t>-12.8</t>
  </si>
  <si>
    <t>83.42</t>
  </si>
  <si>
    <t>3.46</t>
  </si>
  <si>
    <t>Levered Free Cash Flow, 1 Yr. Growth %</t>
  </si>
  <si>
    <t>-89.1</t>
  </si>
  <si>
    <t>148.96</t>
  </si>
  <si>
    <t>-134.49</t>
  </si>
  <si>
    <t>-18.74</t>
  </si>
  <si>
    <t>263.26</t>
  </si>
  <si>
    <t>188.8</t>
  </si>
  <si>
    <t>-104.66</t>
  </si>
  <si>
    <t>-113.57</t>
  </si>
  <si>
    <t>34.59</t>
  </si>
  <si>
    <t>Unlevered Free Cash Flow, 1 Yr. Growth %</t>
  </si>
  <si>
    <t>-82.64</t>
  </si>
  <si>
    <t>80.52</t>
  </si>
  <si>
    <t>-39.04</t>
  </si>
  <si>
    <t>-35.9</t>
  </si>
  <si>
    <t>406.09</t>
  </si>
  <si>
    <t>215.59</t>
  </si>
  <si>
    <t>-101.03</t>
  </si>
  <si>
    <t>-95.83</t>
  </si>
  <si>
    <t>-92.42</t>
  </si>
  <si>
    <t>Dividend Per Share, 1 Yr. Growth %</t>
  </si>
  <si>
    <t>302.76</t>
  </si>
  <si>
    <t>-29.87</t>
  </si>
  <si>
    <t>Compound Annual Growth Rate Over Two Years</t>
  </si>
  <si>
    <t>Total Revenues, 2 Yr. CAGR %</t>
  </si>
  <si>
    <t>-14.49</t>
  </si>
  <si>
    <t>-4.68</t>
  </si>
  <si>
    <t>19.64</t>
  </si>
  <si>
    <t>26.47</t>
  </si>
  <si>
    <t>20.91</t>
  </si>
  <si>
    <t>23.24</t>
  </si>
  <si>
    <t>20.7</t>
  </si>
  <si>
    <t>8.71</t>
  </si>
  <si>
    <t>8.17</t>
  </si>
  <si>
    <t>Gross Profit, 2 Yr. CAGR %</t>
  </si>
  <si>
    <t>-49.54</t>
  </si>
  <si>
    <t>433.11</t>
  </si>
  <si>
    <t>272.93</t>
  </si>
  <si>
    <t>38.68</t>
  </si>
  <si>
    <t>17.43</t>
  </si>
  <si>
    <t>41.06</t>
  </si>
  <si>
    <t>47.06</t>
  </si>
  <si>
    <t>11.44</t>
  </si>
  <si>
    <t>3.06</t>
  </si>
  <si>
    <t>-3.28</t>
  </si>
  <si>
    <t>EBITDA, 2 Yr. CAGR %</t>
  </si>
  <si>
    <t>-20.06</t>
  </si>
  <si>
    <t>215.2</t>
  </si>
  <si>
    <t>157.88</t>
  </si>
  <si>
    <t>75.87</t>
  </si>
  <si>
    <t>25.68</t>
  </si>
  <si>
    <t>13.46</t>
  </si>
  <si>
    <t>33.88</t>
  </si>
  <si>
    <t>8.34</t>
  </si>
  <si>
    <t>-3.16</t>
  </si>
  <si>
    <t>-4.14</t>
  </si>
  <si>
    <t>EBITA, 2 Yr. CAGR %</t>
  </si>
  <si>
    <t>77.65</t>
  </si>
  <si>
    <t>-85.74</t>
  </si>
  <si>
    <t>60.88</t>
  </si>
  <si>
    <t>328.12</t>
  </si>
  <si>
    <t>18.3</t>
  </si>
  <si>
    <t>-17.73</t>
  </si>
  <si>
    <t>47.81</t>
  </si>
  <si>
    <t>46.28</t>
  </si>
  <si>
    <t>-7.05</t>
  </si>
  <si>
    <t>-7.01</t>
  </si>
  <si>
    <t>EBIT, 2 Yr. CAGR %</t>
  </si>
  <si>
    <t>73.25</t>
  </si>
  <si>
    <t>-86.78</t>
  </si>
  <si>
    <t>57.94</t>
  </si>
  <si>
    <t>345.41</t>
  </si>
  <si>
    <t>18.55</t>
  </si>
  <si>
    <t>-17.24</t>
  </si>
  <si>
    <t>48.01</t>
  </si>
  <si>
    <t>45.57</t>
  </si>
  <si>
    <t>-7.1</t>
  </si>
  <si>
    <t>-7.14</t>
  </si>
  <si>
    <t>Earnings From Cont. Operations, 2 Yr. CAGR %</t>
  </si>
  <si>
    <t>-68.12</t>
  </si>
  <si>
    <t>-71.84</t>
  </si>
  <si>
    <t>0.8</t>
  </si>
  <si>
    <t>67.79</t>
  </si>
  <si>
    <t>-4.55</t>
  </si>
  <si>
    <t>88.67</t>
  </si>
  <si>
    <t>185.65</t>
  </si>
  <si>
    <t>17.14</t>
  </si>
  <si>
    <t>-84.98</t>
  </si>
  <si>
    <t>-74.81</t>
  </si>
  <si>
    <t>Net Income, 2 Yr. CAGR %</t>
  </si>
  <si>
    <t>-69.75</t>
  </si>
  <si>
    <t>-71.92</t>
  </si>
  <si>
    <t>5.86</t>
  </si>
  <si>
    <t>68.23</t>
  </si>
  <si>
    <t>17.35</t>
  </si>
  <si>
    <t>19.16</t>
  </si>
  <si>
    <t>-63.44</t>
  </si>
  <si>
    <t>-75.24</t>
  </si>
  <si>
    <t>Normalized Net Income, 2 Yr. CAGR %</t>
  </si>
  <si>
    <t>-32.36</t>
  </si>
  <si>
    <t>-64.97</t>
  </si>
  <si>
    <t>65.63</t>
  </si>
  <si>
    <t>72.75</t>
  </si>
  <si>
    <t>-24.42</t>
  </si>
  <si>
    <t>31.12</t>
  </si>
  <si>
    <t>146.04</t>
  </si>
  <si>
    <t>30.05</t>
  </si>
  <si>
    <t>15.83</t>
  </si>
  <si>
    <t>-38.88</t>
  </si>
  <si>
    <t>Diluted EPS Before Extra, 2 Yr. CAGR %</t>
  </si>
  <si>
    <t>-74.75</t>
  </si>
  <si>
    <t>-77.46</t>
  </si>
  <si>
    <t>-63.74</t>
  </si>
  <si>
    <t>-72.7</t>
  </si>
  <si>
    <t>-31.79</t>
  </si>
  <si>
    <t>107.75</t>
  </si>
  <si>
    <t>-14.36</t>
  </si>
  <si>
    <t>-22.51</t>
  </si>
  <si>
    <t>66.63</t>
  </si>
  <si>
    <t>-77.58</t>
  </si>
  <si>
    <t>Accounts Receivable, 2 Yr. CAGR %</t>
  </si>
  <si>
    <t>-81.19</t>
  </si>
  <si>
    <t>-17.05</t>
  </si>
  <si>
    <t>670.94</t>
  </si>
  <si>
    <t>-47.39</t>
  </si>
  <si>
    <t>-35.61</t>
  </si>
  <si>
    <t>-37.89</t>
  </si>
  <si>
    <t>-78.48</t>
  </si>
  <si>
    <t>416.93</t>
  </si>
  <si>
    <t>561.91</t>
  </si>
  <si>
    <t>Inventory, 2 Yr. CAGR %</t>
  </si>
  <si>
    <t>-21.68</t>
  </si>
  <si>
    <t>-25.74</t>
  </si>
  <si>
    <t>28.74</t>
  </si>
  <si>
    <t>20.93</t>
  </si>
  <si>
    <t>37.12</t>
  </si>
  <si>
    <t>38.49</t>
  </si>
  <si>
    <t>-3.99</t>
  </si>
  <si>
    <t>-6.36</t>
  </si>
  <si>
    <t>31.68</t>
  </si>
  <si>
    <t>Net Property, Plant and Equip., 2 Yr. CAGR %</t>
  </si>
  <si>
    <t>-14.84</t>
  </si>
  <si>
    <t>-13.67</t>
  </si>
  <si>
    <t>-9.76</t>
  </si>
  <si>
    <t>7.41</t>
  </si>
  <si>
    <t>3.41</t>
  </si>
  <si>
    <t>-28.39</t>
  </si>
  <si>
    <t>-9.96</t>
  </si>
  <si>
    <t>48.21</t>
  </si>
  <si>
    <t>57.34</t>
  </si>
  <si>
    <t>43.87</t>
  </si>
  <si>
    <t>Total Assets, 2 Yr. CAGR %</t>
  </si>
  <si>
    <t>-22.23</t>
  </si>
  <si>
    <t>-16.19</t>
  </si>
  <si>
    <t>9.06</t>
  </si>
  <si>
    <t>8.64</t>
  </si>
  <si>
    <t>-10.63</t>
  </si>
  <si>
    <t>20.26</t>
  </si>
  <si>
    <t>38.18</t>
  </si>
  <si>
    <t>16.41</t>
  </si>
  <si>
    <t>Tangible Book Value, 2 Yr. CAGR %</t>
  </si>
  <si>
    <t>-26.09</t>
  </si>
  <si>
    <t>-19.72</t>
  </si>
  <si>
    <t>-8.07</t>
  </si>
  <si>
    <t>20.86</t>
  </si>
  <si>
    <t>15.96</t>
  </si>
  <si>
    <t>-27.59</t>
  </si>
  <si>
    <t>-20.9</t>
  </si>
  <si>
    <t>101.68</t>
  </si>
  <si>
    <t>80.6</t>
  </si>
  <si>
    <t>14.25</t>
  </si>
  <si>
    <t>Common Equity, 2 Yr. CAGR %</t>
  </si>
  <si>
    <t>-28.69</t>
  </si>
  <si>
    <t>Cash From Operations, 2 Yr. CAGR %</t>
  </si>
  <si>
    <t>-13.35</t>
  </si>
  <si>
    <t>56.01</t>
  </si>
  <si>
    <t>84.74</t>
  </si>
  <si>
    <t>23.83</t>
  </si>
  <si>
    <t>54.81</t>
  </si>
  <si>
    <t>42.97</t>
  </si>
  <si>
    <t>30.86</t>
  </si>
  <si>
    <t>-12.13</t>
  </si>
  <si>
    <t>-24.88</t>
  </si>
  <si>
    <t>14.01</t>
  </si>
  <si>
    <t>Capital Expenditures, 2 Yr. CAGR %</t>
  </si>
  <si>
    <t>-21.44</t>
  </si>
  <si>
    <t>-45.44</t>
  </si>
  <si>
    <t>-26.74</t>
  </si>
  <si>
    <t>40.47</t>
  </si>
  <si>
    <t>30.72</t>
  </si>
  <si>
    <t>42.98</t>
  </si>
  <si>
    <t>21.97</t>
  </si>
  <si>
    <t>37.76</t>
  </si>
  <si>
    <t>Levered Free Cash Flow, 2 Yr. CAGR %</t>
  </si>
  <si>
    <t>-71.75</t>
  </si>
  <si>
    <t>-47.98</t>
  </si>
  <si>
    <t>-12.32</t>
  </si>
  <si>
    <t>-14.91</t>
  </si>
  <si>
    <t>71.81</t>
  </si>
  <si>
    <t>235.25</t>
  </si>
  <si>
    <t>-63.22</t>
  </si>
  <si>
    <t>-17.14</t>
  </si>
  <si>
    <t>38.06</t>
  </si>
  <si>
    <t>-56.91</t>
  </si>
  <si>
    <t>Unlevered Free Cash Flow, 2 Yr. CAGR %</t>
  </si>
  <si>
    <t>-62.37</t>
  </si>
  <si>
    <t>-44.02</t>
  </si>
  <si>
    <t>0.64</t>
  </si>
  <si>
    <t>-37.49</t>
  </si>
  <si>
    <t>299.65</t>
  </si>
  <si>
    <t>-81.94</t>
  </si>
  <si>
    <t>-15.12</t>
  </si>
  <si>
    <t>70.06</t>
  </si>
  <si>
    <t>-94.38</t>
  </si>
  <si>
    <t>Dividend Per Share, 2 Yr. CAGR %</t>
  </si>
  <si>
    <t>68.06</t>
  </si>
  <si>
    <t>Compound Annual Growth Rate Over Three Years</t>
  </si>
  <si>
    <t>Total Revenues, 3 Yr. CAGR %</t>
  </si>
  <si>
    <t>-3.69</t>
  </si>
  <si>
    <t>-7.09</t>
  </si>
  <si>
    <t>5.84</t>
  </si>
  <si>
    <t>18.77</t>
  </si>
  <si>
    <t>21.14</t>
  </si>
  <si>
    <t>22.08</t>
  </si>
  <si>
    <t>12.85</t>
  </si>
  <si>
    <t>8.51</t>
  </si>
  <si>
    <t>6.08</t>
  </si>
  <si>
    <t>Gross Profit, 3 Yr. CAGR %</t>
  </si>
  <si>
    <t>-46.33</t>
  </si>
  <si>
    <t>25.27</t>
  </si>
  <si>
    <t>271.3</t>
  </si>
  <si>
    <t>145.79</t>
  </si>
  <si>
    <t>35.43</t>
  </si>
  <si>
    <t>28.55</t>
  </si>
  <si>
    <t>40.83</t>
  </si>
  <si>
    <t>24.15</t>
  </si>
  <si>
    <t>14.24</t>
  </si>
  <si>
    <t>-1.1</t>
  </si>
  <si>
    <t>EBITDA, 3 Yr. CAGR %</t>
  </si>
  <si>
    <t>4.06</t>
  </si>
  <si>
    <t>35.59</t>
  </si>
  <si>
    <t>156.82</t>
  </si>
  <si>
    <t>127.25</t>
  </si>
  <si>
    <t>40.41</t>
  </si>
  <si>
    <t>31.29</t>
  </si>
  <si>
    <t>17.1</t>
  </si>
  <si>
    <t>19.04</t>
  </si>
  <si>
    <t>5.36</t>
  </si>
  <si>
    <t>-4.08</t>
  </si>
  <si>
    <t>EBITA, 3 Yr. CAGR %</t>
  </si>
  <si>
    <t>-12.46</t>
  </si>
  <si>
    <t>-21.04</t>
  </si>
  <si>
    <t>-30.37</t>
  </si>
  <si>
    <t>69.73</t>
  </si>
  <si>
    <t>138.56</t>
  </si>
  <si>
    <t>8.54</t>
  </si>
  <si>
    <t>17.4</t>
  </si>
  <si>
    <t>25.05</t>
  </si>
  <si>
    <t>27.35</t>
  </si>
  <si>
    <t>-7.91</t>
  </si>
  <si>
    <t>EBIT, 3 Yr. CAGR %</t>
  </si>
  <si>
    <t>-11.69</t>
  </si>
  <si>
    <t>-26.78</t>
  </si>
  <si>
    <t>-30.68</t>
  </si>
  <si>
    <t>67.91</t>
  </si>
  <si>
    <t>144.92</t>
  </si>
  <si>
    <t>9.13</t>
  </si>
  <si>
    <t>17.51</t>
  </si>
  <si>
    <t>25.14</t>
  </si>
  <si>
    <t>26.93</t>
  </si>
  <si>
    <t>-8.02</t>
  </si>
  <si>
    <t>Earnings From Cont. Operations, 3 Yr. CAGR %</t>
  </si>
  <si>
    <t>-53.65</t>
  </si>
  <si>
    <t>-28.58</t>
  </si>
  <si>
    <t>-71.78</t>
  </si>
  <si>
    <t>116.13</t>
  </si>
  <si>
    <t>-36.33</t>
  </si>
  <si>
    <t>228.24</t>
  </si>
  <si>
    <t>-9.22</t>
  </si>
  <si>
    <t>276.24</t>
  </si>
  <si>
    <t>-83.2</t>
  </si>
  <si>
    <t>-25.46</t>
  </si>
  <si>
    <t>Net Income, 3 Yr. CAGR %</t>
  </si>
  <si>
    <t>-55.29</t>
  </si>
  <si>
    <t>-28.87</t>
  </si>
  <si>
    <t>-71.79</t>
  </si>
  <si>
    <t>123.29</t>
  </si>
  <si>
    <t>-36.21</t>
  </si>
  <si>
    <t>-49.83</t>
  </si>
  <si>
    <t>280.55</t>
  </si>
  <si>
    <t>34.89</t>
  </si>
  <si>
    <t>Normalized Net Income, 3 Yr. CAGR %</t>
  </si>
  <si>
    <t>-14.68</t>
  </si>
  <si>
    <t>-16.45</t>
  </si>
  <si>
    <t>-35.77</t>
  </si>
  <si>
    <t>64.38</t>
  </si>
  <si>
    <t>40.67</t>
  </si>
  <si>
    <t>132.27</t>
  </si>
  <si>
    <t>3.11</t>
  </si>
  <si>
    <t>-8.4</t>
  </si>
  <si>
    <t>Diluted EPS Before Extra, 3 Yr. CAGR %</t>
  </si>
  <si>
    <t>-62.92</t>
  </si>
  <si>
    <t>-38.55</t>
  </si>
  <si>
    <t>-87.76</t>
  </si>
  <si>
    <t>-35.27</t>
  </si>
  <si>
    <t>-76.34</t>
  </si>
  <si>
    <t>124.46</t>
  </si>
  <si>
    <t>-49.31</t>
  </si>
  <si>
    <t>144.37</t>
  </si>
  <si>
    <t>-56.24</t>
  </si>
  <si>
    <t>0</t>
  </si>
  <si>
    <t>Accounts Receivable, 3 Yr. CAGR %</t>
  </si>
  <si>
    <t>-53.54</t>
  </si>
  <si>
    <t>-41.22</t>
  </si>
  <si>
    <t>92.44</t>
  </si>
  <si>
    <t>107.56</t>
  </si>
  <si>
    <t>-8.64</t>
  </si>
  <si>
    <t>-46.62</t>
  </si>
  <si>
    <t>2.06</t>
  </si>
  <si>
    <t>-74.29</t>
  </si>
  <si>
    <t>204.01</t>
  </si>
  <si>
    <t>24.51</t>
  </si>
  <si>
    <t>Inventory, 3 Yr. CAGR %</t>
  </si>
  <si>
    <t>-19.75</t>
  </si>
  <si>
    <t>-23.78</t>
  </si>
  <si>
    <t>-8.52</t>
  </si>
  <si>
    <t>6.16</t>
  </si>
  <si>
    <t>26.62</t>
  </si>
  <si>
    <t>30.94</t>
  </si>
  <si>
    <t>32.93</t>
  </si>
  <si>
    <t>12.27</t>
  </si>
  <si>
    <t>3.09</t>
  </si>
  <si>
    <t>8.56</t>
  </si>
  <si>
    <t>Net Property, Plant and Equip., 3 Yr. CAGR %</t>
  </si>
  <si>
    <t>-6.69</t>
  </si>
  <si>
    <t>-15.96</t>
  </si>
  <si>
    <t>-9.48</t>
  </si>
  <si>
    <t>-1.9</t>
  </si>
  <si>
    <t>2.1</t>
  </si>
  <si>
    <t>-15.91</t>
  </si>
  <si>
    <t>-9.23</t>
  </si>
  <si>
    <t>6.89</t>
  </si>
  <si>
    <t>53.41</t>
  </si>
  <si>
    <t>Total Assets, 3 Yr. CAGR %</t>
  </si>
  <si>
    <t>-9.67</t>
  </si>
  <si>
    <t>-20.95</t>
  </si>
  <si>
    <t>-10.89</t>
  </si>
  <si>
    <t>-0.96</t>
  </si>
  <si>
    <t>-1.94</t>
  </si>
  <si>
    <t>13.07</t>
  </si>
  <si>
    <t>30.44</t>
  </si>
  <si>
    <t>51.19</t>
  </si>
  <si>
    <t>27.64</t>
  </si>
  <si>
    <t>Tangible Book Value, 3 Yr. CAGR %</t>
  </si>
  <si>
    <t>-19.11</t>
  </si>
  <si>
    <t>-27.05</t>
  </si>
  <si>
    <t>-8.48</t>
  </si>
  <si>
    <t>16.95</t>
  </si>
  <si>
    <t>-13.64</t>
  </si>
  <si>
    <t>-11.84</t>
  </si>
  <si>
    <t>24.89</t>
  </si>
  <si>
    <t>62.13</t>
  </si>
  <si>
    <t>59.58</t>
  </si>
  <si>
    <t>Common Equity, 3 Yr. CAGR %</t>
  </si>
  <si>
    <t>-20.96</t>
  </si>
  <si>
    <t>-28.77</t>
  </si>
  <si>
    <t>-8.69</t>
  </si>
  <si>
    <t>Cash From Operations, 3 Yr. CAGR %</t>
  </si>
  <si>
    <t>-12.3</t>
  </si>
  <si>
    <t>36.4</t>
  </si>
  <si>
    <t>34.96</t>
  </si>
  <si>
    <t>73.06</t>
  </si>
  <si>
    <t>34.26</t>
  </si>
  <si>
    <t>45.87</t>
  </si>
  <si>
    <t>39.23</t>
  </si>
  <si>
    <t>0.38</t>
  </si>
  <si>
    <t>-8.43</t>
  </si>
  <si>
    <t>Capital Expenditures, 3 Yr. CAGR %</t>
  </si>
  <si>
    <t>-20.15</t>
  </si>
  <si>
    <t>-36.94</t>
  </si>
  <si>
    <t>-26.75</t>
  </si>
  <si>
    <t>41.18</t>
  </si>
  <si>
    <t>36.68</t>
  </si>
  <si>
    <t>42.86</t>
  </si>
  <si>
    <t>21.25</t>
  </si>
  <si>
    <t>39.74</t>
  </si>
  <si>
    <t>18.28</t>
  </si>
  <si>
    <t>Levered Free Cash Flow, 3 Yr. CAGR %</t>
  </si>
  <si>
    <t>-51.96</t>
  </si>
  <si>
    <t>-41.69</t>
  </si>
  <si>
    <t>-56.28</t>
  </si>
  <si>
    <t>17.3</t>
  </si>
  <si>
    <t>38.04</t>
  </si>
  <si>
    <t>109.03</t>
  </si>
  <si>
    <t>-19.25</t>
  </si>
  <si>
    <t>25.87</t>
  </si>
  <si>
    <t>-55.39</t>
  </si>
  <si>
    <t>37.65</t>
  </si>
  <si>
    <t>Unlevered Free Cash Flow, 3 Yr. CAGR %</t>
  </si>
  <si>
    <t>-42.56</t>
  </si>
  <si>
    <t>-36.53</t>
  </si>
  <si>
    <t>-43.98</t>
  </si>
  <si>
    <t>-13.41</t>
  </si>
  <si>
    <t>25.52</t>
  </si>
  <si>
    <t>117.14</t>
  </si>
  <si>
    <t>-45.15</t>
  </si>
  <si>
    <t>31.44</t>
  </si>
  <si>
    <t>-68.96</t>
  </si>
  <si>
    <t>-39.69</t>
  </si>
  <si>
    <t>Compound Annual Growth Rate Over Five Years</t>
  </si>
  <si>
    <t>Total Revenues, 5 Yr. CAGR %</t>
  </si>
  <si>
    <t>46.25</t>
  </si>
  <si>
    <t>5.04</t>
  </si>
  <si>
    <t>4.14</t>
  </si>
  <si>
    <t>11.63</t>
  </si>
  <si>
    <t>20.53</t>
  </si>
  <si>
    <t>23.82</t>
  </si>
  <si>
    <t>16.01</t>
  </si>
  <si>
    <t>14.18</t>
  </si>
  <si>
    <t>11.7</t>
  </si>
  <si>
    <t>Gross Profit, 5 Yr. CAGR %</t>
  </si>
  <si>
    <t>139.09</t>
  </si>
  <si>
    <t>16.54</t>
  </si>
  <si>
    <t>30.47</t>
  </si>
  <si>
    <t>134.29</t>
  </si>
  <si>
    <t>96.84</t>
  </si>
  <si>
    <t>39.97</t>
  </si>
  <si>
    <t>21.42</t>
  </si>
  <si>
    <t>24.29</t>
  </si>
  <si>
    <t>15.91</t>
  </si>
  <si>
    <t>EBITDA, 5 Yr. CAGR %</t>
  </si>
  <si>
    <t>20.81</t>
  </si>
  <si>
    <t>49.6</t>
  </si>
  <si>
    <t>49.63</t>
  </si>
  <si>
    <t>92.97</t>
  </si>
  <si>
    <t>71.99</t>
  </si>
  <si>
    <t>37.68</t>
  </si>
  <si>
    <t>21.58</t>
  </si>
  <si>
    <t>8.53</t>
  </si>
  <si>
    <t>9.61</t>
  </si>
  <si>
    <t>EBITA, 5 Yr. CAGR %</t>
  </si>
  <si>
    <t>-29.79</t>
  </si>
  <si>
    <t>11.66</t>
  </si>
  <si>
    <t>72.86</t>
  </si>
  <si>
    <t>-13.93</t>
  </si>
  <si>
    <t>27.05</t>
  </si>
  <si>
    <t>96.99</t>
  </si>
  <si>
    <t>22.3</t>
  </si>
  <si>
    <t>6.93</t>
  </si>
  <si>
    <t>11.27</t>
  </si>
  <si>
    <t>EBIT, 5 Yr. CAGR %</t>
  </si>
  <si>
    <t>-32.25</t>
  </si>
  <si>
    <t>11.43</t>
  </si>
  <si>
    <t>70.03</t>
  </si>
  <si>
    <t>-14.08</t>
  </si>
  <si>
    <t>26.52</t>
  </si>
  <si>
    <t>100.23</t>
  </si>
  <si>
    <t>22.46</t>
  </si>
  <si>
    <t>6.97</t>
  </si>
  <si>
    <t>11.26</t>
  </si>
  <si>
    <t>Earnings From Cont. Operations, 5 Yr. CAGR %</t>
  </si>
  <si>
    <t>-19.62</t>
  </si>
  <si>
    <t>-36.76</t>
  </si>
  <si>
    <t>0.51</t>
  </si>
  <si>
    <t>-54.05</t>
  </si>
  <si>
    <t>104.69</t>
  </si>
  <si>
    <t>16.07</t>
  </si>
  <si>
    <t>117.36</t>
  </si>
  <si>
    <t>-55.79</t>
  </si>
  <si>
    <t>27.58</t>
  </si>
  <si>
    <t>Net Income, 5 Yr. CAGR %</t>
  </si>
  <si>
    <t>-19.71</t>
  </si>
  <si>
    <t>-36.89</t>
  </si>
  <si>
    <t>-54.06</t>
  </si>
  <si>
    <t>108.74</t>
  </si>
  <si>
    <t>-18.6</t>
  </si>
  <si>
    <t>118.86</t>
  </si>
  <si>
    <t>Normalized Net Income, 5 Yr. CAGR %</t>
  </si>
  <si>
    <t>0.18</t>
  </si>
  <si>
    <t>11.31</t>
  </si>
  <si>
    <t>15.31</t>
  </si>
  <si>
    <t>-31.45</t>
  </si>
  <si>
    <t>50.17</t>
  </si>
  <si>
    <t>36.32</t>
  </si>
  <si>
    <t>13.51</t>
  </si>
  <si>
    <t>Diluted EPS Before Extra, 5 Yr. CAGR %</t>
  </si>
  <si>
    <t>-44.73</t>
  </si>
  <si>
    <t>-63.25</t>
  </si>
  <si>
    <t>-55.58</t>
  </si>
  <si>
    <t>-76.8</t>
  </si>
  <si>
    <t>3.2</t>
  </si>
  <si>
    <t>-60.42</t>
  </si>
  <si>
    <t>46.68</t>
  </si>
  <si>
    <t>-18.41</t>
  </si>
  <si>
    <t>-6.01</t>
  </si>
  <si>
    <t>Accounts Receivable, 5 Yr. CAGR %</t>
  </si>
  <si>
    <t>42.92</t>
  </si>
  <si>
    <t>-20.55</t>
  </si>
  <si>
    <t>24.2</t>
  </si>
  <si>
    <t>55.33</t>
  </si>
  <si>
    <t>-21.7</t>
  </si>
  <si>
    <t>-62.88</t>
  </si>
  <si>
    <t>95.3</t>
  </si>
  <si>
    <t>-5.73</t>
  </si>
  <si>
    <t>Inventory, 5 Yr. CAGR %</t>
  </si>
  <si>
    <t>21.83</t>
  </si>
  <si>
    <t>-12.33</t>
  </si>
  <si>
    <t>2.28</t>
  </si>
  <si>
    <t>17.61</t>
  </si>
  <si>
    <t>31.24</t>
  </si>
  <si>
    <t>15.66</t>
  </si>
  <si>
    <t>15.55</t>
  </si>
  <si>
    <t>19.67</t>
  </si>
  <si>
    <t>Net Property, Plant and Equip., 5 Yr. CAGR %</t>
  </si>
  <si>
    <t>6.81</t>
  </si>
  <si>
    <t>-7.93</t>
  </si>
  <si>
    <t>-7.3</t>
  </si>
  <si>
    <t>-4.53</t>
  </si>
  <si>
    <t>-13.5</t>
  </si>
  <si>
    <t>-2.91</t>
  </si>
  <si>
    <t>5.48</t>
  </si>
  <si>
    <t>13.11</t>
  </si>
  <si>
    <t>20.38</t>
  </si>
  <si>
    <t>Total Assets, 5 Yr. CAGR %</t>
  </si>
  <si>
    <t>5.42</t>
  </si>
  <si>
    <t>-9.52</t>
  </si>
  <si>
    <t>-10.09</t>
  </si>
  <si>
    <t>-3.54</t>
  </si>
  <si>
    <t>-4.95</t>
  </si>
  <si>
    <t>11.45</t>
  </si>
  <si>
    <t>21.24</t>
  </si>
  <si>
    <t>22.52</t>
  </si>
  <si>
    <t>24.63</t>
  </si>
  <si>
    <t>Tangible Book Value, 5 Yr. CAGR %</t>
  </si>
  <si>
    <t>-8.54</t>
  </si>
  <si>
    <t>-14.86</t>
  </si>
  <si>
    <t>-10.73</t>
  </si>
  <si>
    <t>-11.46</t>
  </si>
  <si>
    <t>17.45</t>
  </si>
  <si>
    <t>20.52</t>
  </si>
  <si>
    <t>Common Equity, 5 Yr. CAGR %</t>
  </si>
  <si>
    <t>-8.66</t>
  </si>
  <si>
    <t>-16.04</t>
  </si>
  <si>
    <t>0.47</t>
  </si>
  <si>
    <t>Cash From Operations, 5 Yr. CAGR %</t>
  </si>
  <si>
    <t>38.92</t>
  </si>
  <si>
    <t>18.15</t>
  </si>
  <si>
    <t>31.23</t>
  </si>
  <si>
    <t>42.57</t>
  </si>
  <si>
    <t>60.33</t>
  </si>
  <si>
    <t>32.86</t>
  </si>
  <si>
    <t>19.34</t>
  </si>
  <si>
    <t>8.78</t>
  </si>
  <si>
    <t>5.62</t>
  </si>
  <si>
    <t>Capital Expenditures, 5 Yr. CAGR %</t>
  </si>
  <si>
    <t>-9.81</t>
  </si>
  <si>
    <t>-22.85</t>
  </si>
  <si>
    <t>-13.12</t>
  </si>
  <si>
    <t>-3.48</t>
  </si>
  <si>
    <t>6.51</t>
  </si>
  <si>
    <t>41.9</t>
  </si>
  <si>
    <t>30.59</t>
  </si>
  <si>
    <t>36.06</t>
  </si>
  <si>
    <t>27.6</t>
  </si>
  <si>
    <t>Levered Free Cash Flow, 5 Yr. CAGR %</t>
  </si>
  <si>
    <t>-38.92</t>
  </si>
  <si>
    <t>-33.66</t>
  </si>
  <si>
    <t>-8.61</t>
  </si>
  <si>
    <t>78.54</t>
  </si>
  <si>
    <t>-17.54</t>
  </si>
  <si>
    <t>44.53</t>
  </si>
  <si>
    <t>-18.81</t>
  </si>
  <si>
    <t>Unlevered Free Cash Flow, 5 Yr. CAGR %</t>
  </si>
  <si>
    <t>-28.12</t>
  </si>
  <si>
    <t>-37.96</t>
  </si>
  <si>
    <t>-10.62</t>
  </si>
  <si>
    <t>-42.2</t>
  </si>
  <si>
    <t>49.1</t>
  </si>
  <si>
    <t>-13.75</t>
  </si>
  <si>
    <t>-62.77</t>
  </si>
  <si>
    <t>2019</t>
  </si>
  <si>
    <t>2020</t>
  </si>
  <si>
    <t>2021</t>
  </si>
  <si>
    <t>2022</t>
  </si>
  <si>
    <t>2023</t>
  </si>
  <si>
    <t>2024</t>
  </si>
  <si>
    <t>2025</t>
  </si>
  <si>
    <t>2026</t>
  </si>
  <si>
    <t>Capitalization
                                    1</t>
  </si>
  <si>
    <t>228.6</t>
  </si>
  <si>
    <t>390.6</t>
  </si>
  <si>
    <t>413.8</t>
  </si>
  <si>
    <t>336.8</t>
  </si>
  <si>
    <t>454.1</t>
  </si>
  <si>
    <t>598.6</t>
  </si>
  <si>
    <t>-</t>
  </si>
  <si>
    <t>Change</t>
  </si>
  <si>
    <t>70.91%</t>
  </si>
  <si>
    <t>5.92%</t>
  </si>
  <si>
    <t>-18.61%</t>
  </si>
  <si>
    <t>34.83%</t>
  </si>
  <si>
    <t>31.84%</t>
  </si>
  <si>
    <t>0%</t>
  </si>
  <si>
    <t>Enterprise Value (EV)
                                    1</t>
  </si>
  <si>
    <t>404.5</t>
  </si>
  <si>
    <t>415.7</t>
  </si>
  <si>
    <t>637.3</t>
  </si>
  <si>
    <t>877.6</t>
  </si>
  <si>
    <t>860.6</t>
  </si>
  <si>
    <t>567.6</t>
  </si>
  <si>
    <t>3.54%</t>
  </si>
  <si>
    <t>2.79%</t>
  </si>
  <si>
    <t>53.28%</t>
  </si>
  <si>
    <t>37.72%</t>
  </si>
  <si>
    <t>-1.94%</t>
  </si>
  <si>
    <t>-34.04%</t>
  </si>
  <si>
    <t>P/E ratio</t>
  </si>
  <si>
    <t>-1.62x</t>
  </si>
  <si>
    <t>-79.1x</t>
  </si>
  <si>
    <t>248x</t>
  </si>
  <si>
    <t>41.4x</t>
  </si>
  <si>
    <t>4.07x</t>
  </si>
  <si>
    <t>1.64x</t>
  </si>
  <si>
    <t>PBR</t>
  </si>
  <si>
    <t>PEG</t>
  </si>
  <si>
    <t>0.8x</t>
  </si>
  <si>
    <t>0x</t>
  </si>
  <si>
    <t>Capitalization / Revenue</t>
  </si>
  <si>
    <t>0.7x</t>
  </si>
  <si>
    <t>1x</t>
  </si>
  <si>
    <t>1.08x</t>
  </si>
  <si>
    <t>0.84x</t>
  </si>
  <si>
    <t>1.01x</t>
  </si>
  <si>
    <t>1.17x</t>
  </si>
  <si>
    <t>0.71x</t>
  </si>
  <si>
    <t>0.49x</t>
  </si>
  <si>
    <t>EV / Revenue</t>
  </si>
  <si>
    <t>1.06x</t>
  </si>
  <si>
    <t>1.04x</t>
  </si>
  <si>
    <t>1.42x</t>
  </si>
  <si>
    <t>1.71x</t>
  </si>
  <si>
    <t>1.02x</t>
  </si>
  <si>
    <t>0.46x</t>
  </si>
  <si>
    <t>EV / EBITDA</t>
  </si>
  <si>
    <t>1.56x</t>
  </si>
  <si>
    <t>2.08x</t>
  </si>
  <si>
    <t>2.36x</t>
  </si>
  <si>
    <t>2.51x</t>
  </si>
  <si>
    <t>4x</t>
  </si>
  <si>
    <t>5.71x</t>
  </si>
  <si>
    <t>2.54x</t>
  </si>
  <si>
    <t>0.98x</t>
  </si>
  <si>
    <t>EV / EBIT</t>
  </si>
  <si>
    <t>2,038,095x</t>
  </si>
  <si>
    <t>2,521,210x</t>
  </si>
  <si>
    <t>EV / FCF</t>
  </si>
  <si>
    <t>4.42x</t>
  </si>
  <si>
    <t>6.1x</t>
  </si>
  <si>
    <t>23.7x</t>
  </si>
  <si>
    <t>-10.5x</t>
  </si>
  <si>
    <t>-40.5x</t>
  </si>
  <si>
    <t>-10.4x</t>
  </si>
  <si>
    <t>26.7x</t>
  </si>
  <si>
    <t>1.84x</t>
  </si>
  <si>
    <t>FCF Yield</t>
  </si>
  <si>
    <t>22.6%</t>
  </si>
  <si>
    <t>16.4%</t>
  </si>
  <si>
    <t>4.22%</t>
  </si>
  <si>
    <t>-9.49%</t>
  </si>
  <si>
    <t>-2.47%</t>
  </si>
  <si>
    <t>-9.66%</t>
  </si>
  <si>
    <t>3.74%</t>
  </si>
  <si>
    <t>54.4%</t>
  </si>
  <si>
    <t>Dividend per Share
                                    2</t>
  </si>
  <si>
    <t>0.0987</t>
  </si>
  <si>
    <t>Rate of return</t>
  </si>
  <si>
    <t>3.99%</t>
  </si>
  <si>
    <t>EPS
                                    2</t>
  </si>
  <si>
    <t>2.13</t>
  </si>
  <si>
    <t>Distribution rate</t>
  </si>
  <si>
    <t>987%</t>
  </si>
  <si>
    <t>Net sales
                                    1</t>
  </si>
  <si>
    <t>326.5</t>
  </si>
  <si>
    <t>390.9</t>
  </si>
  <si>
    <t>382.6</t>
  </si>
  <si>
    <t>400</t>
  </si>
  <si>
    <t>447.7</t>
  </si>
  <si>
    <t>513.2</t>
  </si>
  <si>
    <t>843.7</t>
  </si>
  <si>
    <t>1,222</t>
  </si>
  <si>
    <t>EBITDA
                                    1</t>
  </si>
  <si>
    <t>146.7</t>
  </si>
  <si>
    <t>187.8</t>
  </si>
  <si>
    <t>171.6</t>
  </si>
  <si>
    <t>166</t>
  </si>
  <si>
    <t>159.4</t>
  </si>
  <si>
    <t>153.8</t>
  </si>
  <si>
    <t>338.2</t>
  </si>
  <si>
    <t>578.3</t>
  </si>
  <si>
    <t>112.1</t>
  </si>
  <si>
    <t>154.9</t>
  </si>
  <si>
    <t>Net income
                                    1</t>
  </si>
  <si>
    <t>-131.2</t>
  </si>
  <si>
    <t>-4.653</t>
  </si>
  <si>
    <t>180</t>
  </si>
  <si>
    <t>0.622</t>
  </si>
  <si>
    <t>11.42</t>
  </si>
  <si>
    <t>29</t>
  </si>
  <si>
    <t>150</t>
  </si>
  <si>
    <t>287.6</t>
  </si>
  <si>
    <t>Net Debt
                                    1</t>
  </si>
  <si>
    <t>-9.299</t>
  </si>
  <si>
    <t>78.97</t>
  </si>
  <si>
    <t>183.2</t>
  </si>
  <si>
    <t>279</t>
  </si>
  <si>
    <t>262</t>
  </si>
  <si>
    <t>-31</t>
  </si>
  <si>
    <t>Reference price
                                    2</t>
  </si>
  <si>
    <t>4.294</t>
  </si>
  <si>
    <t>6.326</t>
  </si>
  <si>
    <t>4.212</t>
  </si>
  <si>
    <t>2.475</t>
  </si>
  <si>
    <t>3.309</t>
  </si>
  <si>
    <t>3.503</t>
  </si>
  <si>
    <t>Nbr of stocks (in thousands)</t>
  </si>
  <si>
    <t>53,225</t>
  </si>
  <si>
    <t>61,757</t>
  </si>
  <si>
    <t>98,241</t>
  </si>
  <si>
    <t>136,058</t>
  </si>
  <si>
    <t>137,216</t>
  </si>
  <si>
    <t>170,900</t>
  </si>
  <si>
    <t>Announcement Date</t>
  </si>
  <si>
    <t>3/30/20</t>
  </si>
  <si>
    <t>3/31/21</t>
  </si>
  <si>
    <t>3/31/22</t>
  </si>
  <si>
    <t>3/14/23</t>
  </si>
  <si>
    <t>3/6/24</t>
  </si>
  <si>
    <t>address1</t>
  </si>
  <si>
    <t>9651 Katy Freeway</t>
  </si>
  <si>
    <t>address2</t>
  </si>
  <si>
    <t>Suite 400</t>
  </si>
  <si>
    <t>city</t>
  </si>
  <si>
    <t>Houston</t>
  </si>
  <si>
    <t>state</t>
  </si>
  <si>
    <t>TX</t>
  </si>
  <si>
    <t>zip</t>
  </si>
  <si>
    <t>77024</t>
  </si>
  <si>
    <t>country</t>
  </si>
  <si>
    <t>phone</t>
  </si>
  <si>
    <t>281 304 7003</t>
  </si>
  <si>
    <t>website</t>
  </si>
  <si>
    <t>https://www.ariswater.com</t>
  </si>
  <si>
    <t>industry</t>
  </si>
  <si>
    <t>Utilities - Regulated Water</t>
  </si>
  <si>
    <t>industryKey</t>
  </si>
  <si>
    <t>utilities-regulated-water</t>
  </si>
  <si>
    <t>industryDisp</t>
  </si>
  <si>
    <t>sector</t>
  </si>
  <si>
    <t>Utilities</t>
  </si>
  <si>
    <t>sectorKey</t>
  </si>
  <si>
    <t>utilities</t>
  </si>
  <si>
    <t>sectorDisp</t>
  </si>
  <si>
    <t>longBusinessSummary</t>
  </si>
  <si>
    <t>Aris Water Solutions, Inc., an environmental infrastructure and solutions company, provides water handling and recycling solutions. The company's produced water handling business gathers, transports, unless recycled, and handles produced water generated from oil and natural gas production. Its water solutions business develops and operates recycling facilities to treat, store, and recycle produced water. Aris Water Solutions, Inc. was founded in 2015 and is headquartered in Houston, Texas.</t>
  </si>
  <si>
    <t>fullTimeEmployees</t>
  </si>
  <si>
    <t>companyOfficers</t>
  </si>
  <si>
    <t>[{'maxAge': 1, 'name': 'Mr. William A. Zartler', 'age': 59, 'title': 'Founder &amp; Executive Chairman', 'yearBorn': 1965, 'fiscalYear': 2023, 'totalPay': 1086056, 'exercisedValue': 0, 'unexercisedValue': 0}, {'maxAge': 1, 'name': 'Ms. Amanda M. Brock J.D.', 'age': 63, 'title': 'President, CEO &amp; Director', 'yearBorn': 1961, 'fiscalYear': 2023, 'totalPay': 2213980, 'exercisedValue': 0, 'unexercisedValue': 0}, {'maxAge': 1, 'name': 'Mr. Stephan E. Tompsett', 'age': 47, 'title': 'Chief Financial Officer', 'yearBorn': 1977, 'fiscalYear': 2023, 'totalPay': 1099091, 'exercisedValue': 0, 'unexercisedValue': 0}, {'maxAge': 1, 'name': 'Mr. D. Dylan Van Brunt', 'age': 39, 'title': 'Chief Operating Officer', 'yearBorn': 1985, 'fiscalYear': 2023, 'exercisedValue': 0, 'unexercisedValue': 0}, {'maxAge': 1, 'name': 'Mr. Jeffrey K. Hunt', 'age': 45, 'title': 'Chief Accounting Officer', 'yearBorn': 1979, 'fiscalYear': 2023, 'exercisedValue': 0, 'unexercisedValue': 0}, {'maxAge': 1, 'name': 'Ms. Lisa  Henthorne P.E.', 'title': 'Chief Scientist', 'fiscalYear': 2023, 'exercisedValue': 0, 'unexercisedValue': 0}, {'maxAge': 1, 'name': 'Mr. David  Tuerff', 'title': 'Senior Vice President of Finance &amp; Investor Relations', 'fiscalYear': 2023, 'exercisedValue': 0, 'unexercisedValue': 0}, {'maxAge': 1, 'name': 'Mr. Robert W. Hunt Jr., J.D.', 'age': 43, 'title': 'Chief Legal Officer &amp; Secretary', 'yearBorn': 1981, 'fiscalYear': 2023, 'exercisedValue': 0, 'unexercisedValue': 0}, {'maxAge': 1, 'name': 'Mr. Jon  Ricker', 'title': 'Senior Vice President of Operations &amp; Engineering', 'fiscalYear': 2023, 'exercisedValue': 0, 'unexercisedValue': 0}, {'maxAge': 1, 'name': 'Mr. Drew  Dixon', 'title': 'Senior Vice President of Land, Legal &amp; Regulatory',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</si>
  <si>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</si>
  <si>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</si>
  <si>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</si>
  <si>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</si>
  <si>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</si>
  <si>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</si>
  <si>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</si>
  <si>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</si>
  <si>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</si>
  <si>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</si>
  <si>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</si>
  <si>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</si>
  <si>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</si>
  <si>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</si>
  <si>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</si>
  <si>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</si>
  <si>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</si>
  <si>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</si>
  <si>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</si>
  <si>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</si>
  <si>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</si>
  <si>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</si>
  <si>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</si>
  <si>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</si>
  <si>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</si>
  <si>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</si>
  <si>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</si>
  <si>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</si>
  <si>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</si>
  <si>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</si>
  <si>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</si>
  <si>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</si>
  <si>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</si>
  <si>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</si>
  <si>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</si>
  <si>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</si>
  <si>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</si>
  <si>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</si>
  <si>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</si>
  <si>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</si>
  <si>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</si>
  <si>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</si>
  <si>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</si>
  <si>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</si>
  <si>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</si>
  <si>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</si>
  <si>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</si>
  <si>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</si>
  <si>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</si>
  <si>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</si>
  <si>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</si>
  <si>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</si>
  <si>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</si>
  <si>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</si>
  <si>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</si>
  <si>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</si>
  <si>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</si>
  <si>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</si>
  <si>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</si>
  <si>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</si>
  <si>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</si>
  <si>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</si>
  <si>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</si>
  <si>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</si>
  <si>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</si>
  <si>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</si>
  <si>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</si>
  <si>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</si>
  <si>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</si>
  <si>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</si>
  <si>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</si>
  <si>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</si>
  <si>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</si>
  <si>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</si>
  <si>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</si>
  <si>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</si>
  <si>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</si>
  <si>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</si>
  <si>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</si>
  <si>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Aris Water Solutions, Inc.</t>
  </si>
  <si>
    <t>longName</t>
  </si>
  <si>
    <t>firstTradeDateEpochUtc</t>
  </si>
  <si>
    <t>timeZoneFullName</t>
  </si>
  <si>
    <t>America/New_York</t>
  </si>
  <si>
    <t>timeZoneShortName</t>
  </si>
  <si>
    <t>EST</t>
  </si>
  <si>
    <t>uuid</t>
  </si>
  <si>
    <t>950a3d97-e5f4-3593-950d-bea6a7f77582</t>
  </si>
  <si>
    <t>messageBoardId</t>
  </si>
  <si>
    <t>finmb_328317559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</si>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</sst>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iswa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24.35</v>
      </c>
      <c r="C4" s="2"/>
      <c r="D4" s="2"/>
      <c r="E4" s="2"/>
      <c r="F4" s="2"/>
      <c r="G4" s="2"/>
      <c r="H4" s="2"/>
      <c r="I4" s="2"/>
      <c r="J4" s="2"/>
      <c r="K4" s="2"/>
      <c r="L4" s="2"/>
      <c r="M4" s="2"/>
      <c r="N4" s="2"/>
      <c r="O4" s="2"/>
      <c r="P4" s="2"/>
      <c r="Q4" s="2"/>
      <c r="R4" s="2"/>
      <c r="S4" s="2"/>
      <c r="T4" s="2"/>
      <c r="U4" s="2"/>
      <c r="V4" s="2"/>
      <c r="W4" s="2"/>
      <c r="X4" s="2"/>
      <c r="Y4" s="2"/>
      <c r="Z4" s="2"/>
    </row>
    <row r="5">
      <c r="A5" s="1" t="s">
        <v>7</v>
      </c>
      <c r="B5" s="1">
        <v>9.662919169586631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1.423053184E9</v>
      </c>
      <c r="C8" s="2"/>
      <c r="D8" s="2"/>
      <c r="E8" s="2"/>
      <c r="F8" s="2"/>
      <c r="G8" s="2"/>
      <c r="H8" s="2"/>
      <c r="I8" s="2"/>
      <c r="J8" s="2"/>
      <c r="K8" s="2"/>
      <c r="L8" s="2"/>
      <c r="M8" s="2"/>
      <c r="N8" s="2"/>
      <c r="O8" s="2"/>
      <c r="P8" s="2"/>
      <c r="Q8" s="2"/>
      <c r="R8" s="2"/>
      <c r="S8" s="2"/>
      <c r="T8" s="2"/>
      <c r="U8" s="2"/>
      <c r="V8" s="2"/>
      <c r="W8" s="2"/>
      <c r="X8" s="2"/>
      <c r="Y8" s="2"/>
      <c r="Z8" s="2"/>
    </row>
    <row r="9">
      <c r="A9" s="1" t="s">
        <v>13</v>
      </c>
      <c r="B9" s="1">
        <v>11.206</v>
      </c>
      <c r="C9" s="2"/>
      <c r="D9" s="2"/>
      <c r="E9" s="2"/>
      <c r="F9" s="2"/>
      <c r="G9" s="2"/>
      <c r="H9" s="2"/>
      <c r="I9" s="2"/>
      <c r="J9" s="2"/>
      <c r="K9" s="2"/>
      <c r="L9" s="2"/>
      <c r="M9" s="2"/>
      <c r="N9" s="2"/>
      <c r="O9" s="2"/>
      <c r="P9" s="2"/>
      <c r="Q9" s="2"/>
      <c r="R9" s="2"/>
      <c r="S9" s="2"/>
      <c r="T9" s="2"/>
      <c r="U9" s="2"/>
      <c r="V9" s="2"/>
      <c r="W9" s="2"/>
      <c r="X9" s="2"/>
      <c r="Y9" s="2"/>
      <c r="Z9" s="2"/>
    </row>
    <row r="10">
      <c r="A10" s="1" t="s">
        <v>14</v>
      </c>
      <c r="B10" s="1">
        <v>14.852448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v>
      </c>
      <c r="C2" s="1">
        <v>-13.0</v>
      </c>
      <c r="D2" s="1">
        <v>3.0</v>
      </c>
      <c r="E2" s="1">
        <v>36.0</v>
      </c>
      <c r="F2" s="1">
        <v>-3.0</v>
      </c>
      <c r="G2" s="1">
        <v>-131.0</v>
      </c>
      <c r="H2" s="1">
        <v>-4.0</v>
      </c>
      <c r="I2" s="1">
        <v>186.0</v>
      </c>
      <c r="J2" s="1">
        <v>62.0</v>
      </c>
      <c r="K2" s="1">
        <v>11.0</v>
      </c>
      <c r="L2" s="2"/>
      <c r="M2" s="2"/>
      <c r="N2" s="2"/>
      <c r="O2" s="2"/>
      <c r="P2" s="2"/>
      <c r="Q2" s="2"/>
      <c r="R2" s="2"/>
      <c r="S2" s="2"/>
      <c r="T2" s="2"/>
      <c r="U2" s="2"/>
      <c r="V2" s="2"/>
      <c r="W2" s="2"/>
      <c r="X2" s="2"/>
      <c r="Y2" s="2"/>
      <c r="Z2" s="2"/>
    </row>
    <row r="3">
      <c r="A3" s="1" t="s">
        <v>18</v>
      </c>
      <c r="B3" s="1">
        <v>15.0</v>
      </c>
      <c r="C3" s="1">
        <v>12.0</v>
      </c>
      <c r="D3" s="1">
        <v>12.0</v>
      </c>
      <c r="E3" s="1">
        <v>18.0</v>
      </c>
      <c r="F3" s="1">
        <v>28.0</v>
      </c>
      <c r="G3" s="1">
        <v>32.0</v>
      </c>
      <c r="H3" s="1">
        <v>25.0</v>
      </c>
      <c r="I3" s="1">
        <v>31.0</v>
      </c>
      <c r="J3" s="1">
        <v>33.0</v>
      </c>
      <c r="K3" s="1">
        <v>36.0</v>
      </c>
      <c r="L3" s="2"/>
      <c r="M3" s="2"/>
      <c r="N3" s="2"/>
      <c r="O3" s="2"/>
      <c r="P3" s="2"/>
      <c r="Q3" s="2"/>
      <c r="R3" s="2"/>
      <c r="S3" s="2"/>
      <c r="T3" s="2"/>
      <c r="U3" s="2"/>
      <c r="V3" s="2"/>
      <c r="W3" s="2"/>
      <c r="X3" s="2"/>
      <c r="Y3" s="2"/>
      <c r="Z3" s="2"/>
    </row>
    <row r="4">
      <c r="A4" s="1" t="s">
        <v>19</v>
      </c>
      <c r="B4" s="1">
        <v>53.0</v>
      </c>
      <c r="C4" s="1">
        <v>41.0</v>
      </c>
      <c r="D4" s="1">
        <v>48.0</v>
      </c>
      <c r="E4" s="1">
        <v>48.0</v>
      </c>
      <c r="F4" s="1">
        <v>37.0</v>
      </c>
      <c r="G4" s="1">
        <v>42.0</v>
      </c>
      <c r="H4" s="1">
        <v>38.0</v>
      </c>
      <c r="I4" s="1">
        <v>44.0</v>
      </c>
      <c r="J4" s="1">
        <v>45.0</v>
      </c>
      <c r="K4" s="1">
        <v>71.0</v>
      </c>
      <c r="L4" s="2"/>
      <c r="M4" s="2"/>
      <c r="N4" s="2"/>
      <c r="O4" s="2"/>
      <c r="P4" s="2"/>
      <c r="Q4" s="2"/>
      <c r="R4" s="2"/>
      <c r="S4" s="2"/>
      <c r="T4" s="2"/>
      <c r="U4" s="2"/>
      <c r="V4" s="2"/>
      <c r="W4" s="2"/>
      <c r="X4" s="2"/>
      <c r="Y4" s="2"/>
      <c r="Z4" s="2"/>
    </row>
    <row r="5">
      <c r="A5" s="1" t="s">
        <v>20</v>
      </c>
      <c r="B5" s="1">
        <v>12.0</v>
      </c>
      <c r="C5" s="1">
        <v>21.0</v>
      </c>
      <c r="D5" s="1">
        <v>0.0</v>
      </c>
      <c r="E5" s="1">
        <v>-41.0</v>
      </c>
      <c r="F5" s="1">
        <v>0.0</v>
      </c>
      <c r="G5" s="1">
        <v>175.0</v>
      </c>
      <c r="H5" s="1">
        <v>0.0</v>
      </c>
      <c r="I5" s="1">
        <v>0.0</v>
      </c>
      <c r="J5" s="1">
        <v>0.0</v>
      </c>
      <c r="K5" s="1">
        <v>0.0</v>
      </c>
      <c r="L5" s="2"/>
      <c r="M5" s="2"/>
      <c r="N5" s="2"/>
      <c r="O5" s="2"/>
      <c r="P5" s="2"/>
      <c r="Q5" s="2"/>
      <c r="R5" s="2"/>
      <c r="S5" s="2"/>
      <c r="T5" s="2"/>
      <c r="U5" s="2"/>
      <c r="V5" s="2"/>
      <c r="W5" s="2"/>
      <c r="X5" s="2"/>
      <c r="Y5" s="2"/>
      <c r="Z5" s="2"/>
    </row>
    <row r="6">
      <c r="A6" s="1" t="s">
        <v>21</v>
      </c>
      <c r="B6" s="1">
        <v>29.0</v>
      </c>
      <c r="C6" s="1">
        <v>34.0</v>
      </c>
      <c r="D6" s="1">
        <v>13.0</v>
      </c>
      <c r="E6" s="1">
        <v>-22.0</v>
      </c>
      <c r="F6" s="1">
        <v>29.0</v>
      </c>
      <c r="G6" s="1">
        <v>208.0</v>
      </c>
      <c r="H6" s="1">
        <v>25.0</v>
      </c>
      <c r="I6" s="1">
        <v>31.0</v>
      </c>
      <c r="J6" s="1">
        <v>33.0</v>
      </c>
      <c r="K6" s="1">
        <v>37.0</v>
      </c>
      <c r="L6" s="2"/>
      <c r="M6" s="2"/>
      <c r="N6" s="2"/>
      <c r="O6" s="2"/>
      <c r="P6" s="2"/>
      <c r="Q6" s="2"/>
      <c r="R6" s="2"/>
      <c r="S6" s="2"/>
      <c r="T6" s="2"/>
      <c r="U6" s="2"/>
      <c r="V6" s="2"/>
      <c r="W6" s="2"/>
      <c r="X6" s="2"/>
      <c r="Y6" s="2"/>
      <c r="Z6" s="2"/>
    </row>
    <row r="7">
      <c r="A7" s="1" t="s">
        <v>22</v>
      </c>
      <c r="B7" s="1">
        <v>4.0</v>
      </c>
      <c r="C7" s="1">
        <v>0.0</v>
      </c>
      <c r="D7" s="1">
        <v>0.0</v>
      </c>
      <c r="E7" s="1">
        <v>21.0</v>
      </c>
      <c r="F7" s="1">
        <v>12.0</v>
      </c>
      <c r="G7" s="1">
        <v>1.0</v>
      </c>
      <c r="H7" s="1">
        <v>0.0</v>
      </c>
      <c r="I7" s="1">
        <v>1.0</v>
      </c>
      <c r="J7" s="1">
        <v>2.0</v>
      </c>
      <c r="K7" s="1">
        <v>2.0</v>
      </c>
      <c r="L7" s="2"/>
      <c r="M7" s="2"/>
      <c r="N7" s="2"/>
      <c r="O7" s="2"/>
      <c r="P7" s="2"/>
      <c r="Q7" s="2"/>
      <c r="R7" s="2"/>
      <c r="S7" s="2"/>
      <c r="T7" s="2"/>
      <c r="U7" s="2"/>
      <c r="V7" s="2"/>
      <c r="W7" s="2"/>
      <c r="X7" s="2"/>
      <c r="Y7" s="2"/>
      <c r="Z7" s="2"/>
    </row>
    <row r="8">
      <c r="A8" s="1" t="s">
        <v>23</v>
      </c>
      <c r="B8" s="1">
        <v>0.0</v>
      </c>
      <c r="C8" s="1">
        <v>-66.0</v>
      </c>
      <c r="D8" s="1">
        <v>1.0</v>
      </c>
      <c r="E8" s="1">
        <v>0.0</v>
      </c>
      <c r="F8" s="1">
        <v>-2.0</v>
      </c>
      <c r="G8" s="1">
        <v>0.0</v>
      </c>
      <c r="H8" s="1">
        <v>0.0</v>
      </c>
      <c r="I8" s="1">
        <v>-65.0</v>
      </c>
      <c r="J8" s="1">
        <v>0.0</v>
      </c>
      <c r="K8" s="1">
        <v>0.0</v>
      </c>
      <c r="L8" s="2"/>
      <c r="M8" s="2"/>
      <c r="N8" s="2"/>
      <c r="O8" s="2"/>
      <c r="P8" s="2"/>
      <c r="Q8" s="2"/>
      <c r="R8" s="2"/>
      <c r="S8" s="2"/>
      <c r="T8" s="2"/>
      <c r="U8" s="2"/>
      <c r="V8" s="2"/>
      <c r="W8" s="2"/>
      <c r="X8" s="2"/>
      <c r="Y8" s="2"/>
      <c r="Z8" s="2"/>
    </row>
    <row r="9">
      <c r="A9" s="1" t="s">
        <v>24</v>
      </c>
      <c r="B9" s="1">
        <v>6.0</v>
      </c>
      <c r="C9" s="1">
        <v>0.0</v>
      </c>
      <c r="D9" s="1">
        <v>0.0</v>
      </c>
      <c r="E9" s="1">
        <v>0.0</v>
      </c>
      <c r="F9" s="1">
        <v>0.0</v>
      </c>
      <c r="G9" s="1">
        <v>0.0</v>
      </c>
      <c r="H9" s="1">
        <v>-3.0</v>
      </c>
      <c r="I9" s="1">
        <v>0.0</v>
      </c>
      <c r="J9" s="1">
        <v>31.0</v>
      </c>
      <c r="K9" s="1">
        <v>0.0</v>
      </c>
      <c r="L9" s="2"/>
      <c r="M9" s="2"/>
      <c r="N9" s="2"/>
      <c r="O9" s="2"/>
      <c r="P9" s="2"/>
      <c r="Q9" s="2"/>
      <c r="R9" s="2"/>
      <c r="S9" s="2"/>
      <c r="T9" s="2"/>
      <c r="U9" s="2"/>
      <c r="V9" s="2"/>
      <c r="W9" s="2"/>
      <c r="X9" s="2"/>
      <c r="Y9" s="2"/>
      <c r="Z9" s="2"/>
    </row>
    <row r="10">
      <c r="A10" s="1" t="s">
        <v>25</v>
      </c>
      <c r="B10" s="1">
        <v>2.0</v>
      </c>
      <c r="C10" s="1">
        <v>19.0</v>
      </c>
      <c r="D10" s="1">
        <v>17.0</v>
      </c>
      <c r="E10" s="1">
        <v>-4.0</v>
      </c>
      <c r="F10" s="1">
        <v>0.0</v>
      </c>
      <c r="G10" s="1">
        <v>1.0</v>
      </c>
      <c r="H10" s="1">
        <v>0.0</v>
      </c>
      <c r="I10" s="1">
        <v>0.0</v>
      </c>
      <c r="J10" s="1">
        <v>1.0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17.0</v>
      </c>
      <c r="G11" s="1">
        <v>2.0</v>
      </c>
      <c r="H11" s="1">
        <v>-32.0</v>
      </c>
      <c r="I11" s="1">
        <v>-2.0</v>
      </c>
      <c r="J11" s="1">
        <v>12.0</v>
      </c>
      <c r="K11" s="1">
        <v>10.0</v>
      </c>
      <c r="L11" s="2"/>
      <c r="M11" s="2"/>
      <c r="N11" s="2"/>
      <c r="O11" s="2"/>
      <c r="P11" s="2"/>
      <c r="Q11" s="2"/>
      <c r="R11" s="2"/>
      <c r="S11" s="2"/>
      <c r="T11" s="2"/>
      <c r="U11" s="2"/>
      <c r="V11" s="2"/>
      <c r="W11" s="2"/>
      <c r="X11" s="2"/>
      <c r="Y11" s="2"/>
      <c r="Z11" s="2"/>
    </row>
    <row r="12">
      <c r="A12" s="1" t="s">
        <v>27</v>
      </c>
      <c r="B12" s="1">
        <v>78.0</v>
      </c>
      <c r="C12" s="1">
        <v>0.0</v>
      </c>
      <c r="D12" s="1">
        <v>54.0</v>
      </c>
      <c r="E12" s="1">
        <v>63.0</v>
      </c>
      <c r="F12" s="1">
        <v>90.0</v>
      </c>
      <c r="G12" s="1">
        <v>2.0</v>
      </c>
      <c r="H12" s="1">
        <v>7.0</v>
      </c>
      <c r="I12" s="1">
        <v>1.0</v>
      </c>
      <c r="J12" s="1">
        <v>1.0</v>
      </c>
      <c r="K12" s="1">
        <v>5.0</v>
      </c>
      <c r="L12" s="2"/>
      <c r="M12" s="2"/>
      <c r="N12" s="2"/>
      <c r="O12" s="2"/>
      <c r="P12" s="2"/>
      <c r="Q12" s="2"/>
      <c r="R12" s="2"/>
      <c r="S12" s="2"/>
      <c r="T12" s="2"/>
      <c r="U12" s="2"/>
      <c r="V12" s="2"/>
      <c r="W12" s="2"/>
      <c r="X12" s="2"/>
      <c r="Y12" s="2"/>
      <c r="Z12" s="2"/>
    </row>
    <row r="13">
      <c r="A13" s="1" t="s">
        <v>28</v>
      </c>
      <c r="B13" s="1">
        <v>0.0</v>
      </c>
      <c r="C13" s="1">
        <v>0.0</v>
      </c>
      <c r="D13" s="1">
        <v>0.0</v>
      </c>
      <c r="E13" s="1">
        <v>0.0</v>
      </c>
      <c r="F13" s="1">
        <v>11.0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-23.0</v>
      </c>
      <c r="C14" s="1">
        <v>-9.0</v>
      </c>
      <c r="D14" s="1">
        <v>13.0</v>
      </c>
      <c r="E14" s="1">
        <v>21.0</v>
      </c>
      <c r="F14" s="1">
        <v>42.0</v>
      </c>
      <c r="G14" s="1">
        <v>24.0</v>
      </c>
      <c r="H14" s="1">
        <v>115.0</v>
      </c>
      <c r="I14" s="1">
        <v>-57.0</v>
      </c>
      <c r="J14" s="1">
        <v>14.0</v>
      </c>
      <c r="K14" s="1">
        <v>45.0</v>
      </c>
      <c r="L14" s="2"/>
      <c r="M14" s="2"/>
      <c r="N14" s="2"/>
      <c r="O14" s="2"/>
      <c r="P14" s="2"/>
      <c r="Q14" s="2"/>
      <c r="R14" s="2"/>
      <c r="S14" s="2"/>
      <c r="T14" s="2"/>
      <c r="U14" s="2"/>
      <c r="V14" s="2"/>
      <c r="W14" s="2"/>
      <c r="X14" s="2"/>
      <c r="Y14" s="2"/>
      <c r="Z14" s="2"/>
    </row>
    <row r="15">
      <c r="A15" s="1" t="s">
        <v>30</v>
      </c>
      <c r="B15" s="1">
        <v>-6.0</v>
      </c>
      <c r="C15" s="1">
        <v>5.0</v>
      </c>
      <c r="D15" s="1">
        <v>-4.0</v>
      </c>
      <c r="E15" s="1">
        <v>-2.0</v>
      </c>
      <c r="F15" s="1">
        <v>-1.0</v>
      </c>
      <c r="G15" s="1">
        <v>-1.0</v>
      </c>
      <c r="H15" s="1">
        <v>-9.0</v>
      </c>
      <c r="I15" s="1">
        <v>-10.0</v>
      </c>
      <c r="J15" s="1">
        <v>-15.0</v>
      </c>
      <c r="K15" s="1">
        <v>7.0</v>
      </c>
      <c r="L15" s="2"/>
      <c r="M15" s="2"/>
      <c r="N15" s="2"/>
      <c r="O15" s="2"/>
      <c r="P15" s="2"/>
      <c r="Q15" s="2"/>
      <c r="R15" s="2"/>
      <c r="S15" s="2"/>
      <c r="T15" s="2"/>
      <c r="U15" s="2"/>
      <c r="V15" s="2"/>
      <c r="W15" s="2"/>
      <c r="X15" s="2"/>
      <c r="Y15" s="2"/>
      <c r="Z15" s="2"/>
    </row>
    <row r="16">
      <c r="A16" s="1" t="s">
        <v>31</v>
      </c>
      <c r="B16" s="1">
        <v>-22.0</v>
      </c>
      <c r="C16" s="1">
        <v>45.0</v>
      </c>
      <c r="D16" s="1">
        <v>-2.0</v>
      </c>
      <c r="E16" s="1">
        <v>-2.0</v>
      </c>
      <c r="F16" s="1">
        <v>-4.0</v>
      </c>
      <c r="G16" s="1">
        <v>-8.0</v>
      </c>
      <c r="H16" s="1">
        <v>-6.0</v>
      </c>
      <c r="I16" s="1">
        <v>-2.0</v>
      </c>
      <c r="J16" s="1">
        <v>-4.0</v>
      </c>
      <c r="K16" s="1">
        <v>-6.0</v>
      </c>
      <c r="L16" s="2"/>
      <c r="M16" s="2"/>
      <c r="N16" s="2"/>
      <c r="O16" s="2"/>
      <c r="P16" s="2"/>
      <c r="Q16" s="2"/>
      <c r="R16" s="2"/>
      <c r="S16" s="2"/>
      <c r="T16" s="2"/>
      <c r="U16" s="2"/>
      <c r="V16" s="2"/>
      <c r="W16" s="2"/>
      <c r="X16" s="2"/>
      <c r="Y16" s="2"/>
      <c r="Z16" s="2"/>
    </row>
    <row r="17">
      <c r="A17" s="1" t="s">
        <v>32</v>
      </c>
      <c r="B17" s="1">
        <v>8.0</v>
      </c>
      <c r="C17" s="1">
        <v>-3.0</v>
      </c>
      <c r="D17" s="1">
        <v>-8.0</v>
      </c>
      <c r="E17" s="1">
        <v>67.0</v>
      </c>
      <c r="F17" s="1">
        <v>5.0</v>
      </c>
      <c r="G17" s="1">
        <v>5.0</v>
      </c>
      <c r="H17" s="1">
        <v>13.0</v>
      </c>
      <c r="I17" s="1">
        <v>-3.0</v>
      </c>
      <c r="J17" s="1">
        <v>-2.0</v>
      </c>
      <c r="K17" s="1">
        <v>-7.0</v>
      </c>
      <c r="L17" s="2"/>
      <c r="M17" s="2"/>
      <c r="N17" s="2"/>
      <c r="O17" s="2"/>
      <c r="P17" s="2"/>
      <c r="Q17" s="2"/>
      <c r="R17" s="2"/>
      <c r="S17" s="2"/>
      <c r="T17" s="2"/>
      <c r="U17" s="2"/>
      <c r="V17" s="2"/>
      <c r="W17" s="2"/>
      <c r="X17" s="2"/>
      <c r="Y17" s="2"/>
      <c r="Z17" s="2"/>
    </row>
    <row r="18">
      <c r="A18" s="1" t="s">
        <v>33</v>
      </c>
      <c r="B18" s="1">
        <v>88.0</v>
      </c>
      <c r="C18" s="1">
        <v>-43.0</v>
      </c>
      <c r="D18" s="1">
        <v>-30.0</v>
      </c>
      <c r="E18" s="1">
        <v>6.0</v>
      </c>
      <c r="F18" s="1">
        <v>37.0</v>
      </c>
      <c r="G18" s="1">
        <v>-77.0</v>
      </c>
      <c r="H18" s="1">
        <v>-70.0</v>
      </c>
      <c r="I18" s="1">
        <v>60.0</v>
      </c>
      <c r="J18" s="1">
        <v>39.0</v>
      </c>
      <c r="K18" s="1">
        <v>-1.0</v>
      </c>
      <c r="L18" s="2"/>
      <c r="M18" s="2"/>
      <c r="N18" s="2"/>
      <c r="O18" s="2"/>
      <c r="P18" s="2"/>
      <c r="Q18" s="2"/>
      <c r="R18" s="2"/>
      <c r="S18" s="2"/>
      <c r="T18" s="2"/>
      <c r="U18" s="2"/>
      <c r="V18" s="2"/>
      <c r="W18" s="2"/>
      <c r="X18" s="2"/>
      <c r="Y18" s="2"/>
      <c r="Z18" s="2"/>
    </row>
    <row r="19">
      <c r="A19" s="1" t="s">
        <v>34</v>
      </c>
      <c r="B19" s="1">
        <v>9.0</v>
      </c>
      <c r="C19" s="1">
        <v>32.0</v>
      </c>
      <c r="D19" s="1">
        <v>33.0</v>
      </c>
      <c r="E19" s="1">
        <v>50.0</v>
      </c>
      <c r="F19" s="1">
        <v>79.0</v>
      </c>
      <c r="G19" s="1">
        <v>103.0</v>
      </c>
      <c r="H19" s="1">
        <v>136.0</v>
      </c>
      <c r="I19" s="1">
        <v>80.0</v>
      </c>
      <c r="J19" s="1">
        <v>76.0</v>
      </c>
      <c r="K19" s="1">
        <v>105.0</v>
      </c>
      <c r="L19" s="2"/>
      <c r="M19" s="2"/>
      <c r="N19" s="2"/>
      <c r="O19" s="2"/>
      <c r="P19" s="2"/>
      <c r="Q19" s="2"/>
      <c r="R19" s="2"/>
      <c r="S19" s="2"/>
      <c r="T19" s="2"/>
      <c r="U19" s="2"/>
      <c r="V19" s="2"/>
      <c r="W19" s="2"/>
      <c r="X19" s="2"/>
      <c r="Y19" s="2"/>
      <c r="Z19" s="2"/>
    </row>
    <row r="20">
      <c r="A20" s="1" t="s">
        <v>35</v>
      </c>
      <c r="B20" s="1">
        <v>-31.0</v>
      </c>
      <c r="C20" s="1">
        <v>-12.0</v>
      </c>
      <c r="D20" s="1">
        <v>-16.0</v>
      </c>
      <c r="E20" s="1">
        <v>-24.0</v>
      </c>
      <c r="F20" s="1">
        <v>-35.0</v>
      </c>
      <c r="G20" s="1">
        <v>-42.0</v>
      </c>
      <c r="H20" s="1">
        <v>-72.0</v>
      </c>
      <c r="I20" s="1">
        <v>-63.0</v>
      </c>
      <c r="J20" s="1">
        <v>-116.0</v>
      </c>
      <c r="K20" s="1">
        <v>-120.0</v>
      </c>
      <c r="L20" s="2"/>
      <c r="M20" s="2"/>
      <c r="N20" s="2"/>
      <c r="O20" s="2"/>
      <c r="P20" s="2"/>
      <c r="Q20" s="2"/>
      <c r="R20" s="2"/>
      <c r="S20" s="2"/>
      <c r="T20" s="2"/>
      <c r="U20" s="2"/>
      <c r="V20" s="2"/>
      <c r="W20" s="2"/>
      <c r="X20" s="2"/>
      <c r="Y20" s="2"/>
      <c r="Z20" s="2"/>
    </row>
    <row r="21" ht="15.75" customHeight="1">
      <c r="A21" s="1" t="s">
        <v>36</v>
      </c>
      <c r="B21" s="1">
        <v>30.0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-2.0</v>
      </c>
      <c r="I22" s="1">
        <v>-2.0</v>
      </c>
      <c r="J22" s="1">
        <v>95.0</v>
      </c>
      <c r="K22" s="1">
        <v>0.0</v>
      </c>
      <c r="L22" s="2"/>
      <c r="M22" s="2"/>
      <c r="N22" s="2"/>
      <c r="O22" s="2"/>
      <c r="P22" s="2"/>
      <c r="Q22" s="2"/>
      <c r="R22" s="2"/>
      <c r="S22" s="2"/>
      <c r="T22" s="2"/>
      <c r="U22" s="2"/>
      <c r="V22" s="2"/>
      <c r="W22" s="2"/>
      <c r="X22" s="2"/>
      <c r="Y22" s="2"/>
      <c r="Z22" s="2"/>
    </row>
    <row r="23" ht="15.75" customHeight="1">
      <c r="A23" s="1" t="s">
        <v>38</v>
      </c>
      <c r="B23" s="1">
        <v>20.0</v>
      </c>
      <c r="C23" s="1">
        <v>20.0</v>
      </c>
      <c r="D23" s="1">
        <v>19.0</v>
      </c>
      <c r="E23" s="1">
        <v>37.0</v>
      </c>
      <c r="F23" s="1">
        <v>80.0</v>
      </c>
      <c r="G23" s="1">
        <v>0.0</v>
      </c>
      <c r="H23" s="1">
        <v>0.0</v>
      </c>
      <c r="I23" s="1">
        <v>-151.0</v>
      </c>
      <c r="J23" s="1">
        <v>0.0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-3.0</v>
      </c>
      <c r="G24" s="1">
        <v>-8.0</v>
      </c>
      <c r="H24" s="1">
        <v>2.0</v>
      </c>
      <c r="I24" s="1">
        <v>-7.0</v>
      </c>
      <c r="J24" s="1">
        <v>-38.0</v>
      </c>
      <c r="K24" s="1">
        <v>-59.0</v>
      </c>
      <c r="L24" s="2"/>
      <c r="M24" s="2"/>
      <c r="N24" s="2"/>
      <c r="O24" s="2"/>
      <c r="P24" s="2"/>
      <c r="Q24" s="2"/>
      <c r="R24" s="2"/>
      <c r="S24" s="2"/>
      <c r="T24" s="2"/>
      <c r="U24" s="2"/>
      <c r="V24" s="2"/>
      <c r="W24" s="2"/>
      <c r="X24" s="2"/>
      <c r="Y24" s="2"/>
      <c r="Z24" s="2"/>
    </row>
    <row r="25" ht="15.75" customHeight="1">
      <c r="A25" s="1" t="s">
        <v>40</v>
      </c>
      <c r="B25" s="1">
        <v>1.0</v>
      </c>
      <c r="C25" s="1">
        <v>0.0</v>
      </c>
      <c r="D25" s="1">
        <v>0.0</v>
      </c>
      <c r="E25" s="1">
        <v>0.0</v>
      </c>
      <c r="F25" s="1">
        <v>-9.0</v>
      </c>
      <c r="G25" s="1">
        <v>0.0</v>
      </c>
      <c r="H25" s="1">
        <v>0.0</v>
      </c>
      <c r="I25" s="1">
        <v>-4.0</v>
      </c>
      <c r="J25" s="1">
        <v>5.0</v>
      </c>
      <c r="K25" s="1">
        <v>0.0</v>
      </c>
      <c r="L25" s="2"/>
      <c r="M25" s="2"/>
      <c r="N25" s="2"/>
      <c r="O25" s="2"/>
      <c r="P25" s="2"/>
      <c r="Q25" s="2"/>
      <c r="R25" s="2"/>
      <c r="S25" s="2"/>
      <c r="T25" s="2"/>
      <c r="U25" s="2"/>
      <c r="V25" s="2"/>
      <c r="W25" s="2"/>
      <c r="X25" s="2"/>
      <c r="Y25" s="2"/>
      <c r="Z25" s="2"/>
    </row>
    <row r="26" ht="15.75" customHeight="1">
      <c r="A26" s="1" t="s">
        <v>41</v>
      </c>
      <c r="B26" s="1">
        <v>-29.0</v>
      </c>
      <c r="C26" s="1">
        <v>-12.0</v>
      </c>
      <c r="D26" s="1">
        <v>-16.0</v>
      </c>
      <c r="E26" s="1">
        <v>-24.0</v>
      </c>
      <c r="F26" s="1">
        <v>-38.0</v>
      </c>
      <c r="G26" s="1">
        <v>-51.0</v>
      </c>
      <c r="H26" s="1">
        <v>-72.0</v>
      </c>
      <c r="I26" s="1">
        <v>-230.0</v>
      </c>
      <c r="J26" s="1">
        <v>-54.0</v>
      </c>
      <c r="K26" s="1">
        <v>-180.0</v>
      </c>
      <c r="L26" s="2"/>
      <c r="M26" s="2"/>
      <c r="N26" s="2"/>
      <c r="O26" s="2"/>
      <c r="P26" s="2"/>
      <c r="Q26" s="2"/>
      <c r="R26" s="2"/>
      <c r="S26" s="2"/>
      <c r="T26" s="2"/>
      <c r="U26" s="2"/>
      <c r="V26" s="2"/>
      <c r="W26" s="2"/>
      <c r="X26" s="2"/>
      <c r="Y26" s="2"/>
      <c r="Z26" s="2"/>
    </row>
    <row r="27" ht="15.75" customHeight="1">
      <c r="A27" s="1" t="s">
        <v>42</v>
      </c>
      <c r="B27" s="1">
        <v>30.0</v>
      </c>
      <c r="C27" s="1">
        <v>0.0</v>
      </c>
      <c r="D27" s="1">
        <v>0.0</v>
      </c>
      <c r="E27" s="1">
        <v>0.0</v>
      </c>
      <c r="F27" s="1">
        <v>67.0</v>
      </c>
      <c r="G27" s="1">
        <v>13.0</v>
      </c>
      <c r="H27" s="1">
        <v>0.0</v>
      </c>
      <c r="I27" s="1">
        <v>286.0</v>
      </c>
      <c r="J27" s="1">
        <v>0.0</v>
      </c>
      <c r="K27" s="1">
        <v>0.0</v>
      </c>
      <c r="L27" s="2"/>
      <c r="M27" s="2"/>
      <c r="N27" s="2"/>
      <c r="O27" s="2"/>
      <c r="P27" s="2"/>
      <c r="Q27" s="2"/>
      <c r="R27" s="2"/>
      <c r="S27" s="2"/>
      <c r="T27" s="2"/>
      <c r="U27" s="2"/>
      <c r="V27" s="2"/>
      <c r="W27" s="2"/>
      <c r="X27" s="2"/>
      <c r="Y27" s="2"/>
      <c r="Z27" s="2"/>
    </row>
    <row r="28" ht="15.75" customHeight="1">
      <c r="A28" s="1" t="s">
        <v>43</v>
      </c>
      <c r="B28" s="1">
        <v>30.0</v>
      </c>
      <c r="C28" s="1">
        <v>0.0</v>
      </c>
      <c r="D28" s="1">
        <v>0.0</v>
      </c>
      <c r="E28" s="1">
        <v>0.0</v>
      </c>
      <c r="F28" s="1">
        <v>67.0</v>
      </c>
      <c r="G28" s="1">
        <v>13.0</v>
      </c>
      <c r="H28" s="1">
        <v>0.0</v>
      </c>
      <c r="I28" s="1">
        <v>286.0</v>
      </c>
      <c r="J28" s="1">
        <v>0.0</v>
      </c>
      <c r="K28" s="1">
        <v>0.0</v>
      </c>
      <c r="L28" s="2"/>
      <c r="M28" s="2"/>
      <c r="N28" s="2"/>
      <c r="O28" s="2"/>
      <c r="P28" s="2"/>
      <c r="Q28" s="2"/>
      <c r="R28" s="2"/>
      <c r="S28" s="2"/>
      <c r="T28" s="2"/>
      <c r="U28" s="2"/>
      <c r="V28" s="2"/>
      <c r="W28" s="2"/>
      <c r="X28" s="2"/>
      <c r="Y28" s="2"/>
      <c r="Z28" s="2"/>
    </row>
    <row r="29" ht="15.75" customHeight="1">
      <c r="A29" s="1" t="s">
        <v>44</v>
      </c>
      <c r="B29" s="1">
        <v>-8.0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-4.0</v>
      </c>
      <c r="C30" s="1">
        <v>-1.0</v>
      </c>
      <c r="D30" s="1">
        <v>-1.0</v>
      </c>
      <c r="E30" s="1">
        <v>-6.0</v>
      </c>
      <c r="F30" s="1">
        <v>-74.0</v>
      </c>
      <c r="G30" s="1">
        <v>-22.0</v>
      </c>
      <c r="H30" s="1">
        <v>-42.0</v>
      </c>
      <c r="I30" s="1">
        <v>-42.0</v>
      </c>
      <c r="J30" s="1">
        <v>-4.0</v>
      </c>
      <c r="K30" s="1">
        <v>-10.0</v>
      </c>
      <c r="L30" s="2"/>
      <c r="M30" s="2"/>
      <c r="N30" s="2"/>
      <c r="O30" s="2"/>
      <c r="P30" s="2"/>
      <c r="Q30" s="2"/>
      <c r="R30" s="2"/>
      <c r="S30" s="2"/>
      <c r="T30" s="2"/>
      <c r="U30" s="2"/>
      <c r="V30" s="2"/>
      <c r="W30" s="2"/>
      <c r="X30" s="2"/>
      <c r="Y30" s="2"/>
      <c r="Z30" s="2"/>
    </row>
    <row r="31" ht="15.75" customHeight="1">
      <c r="A31" s="1" t="s">
        <v>46</v>
      </c>
      <c r="B31" s="1">
        <v>-12.0</v>
      </c>
      <c r="C31" s="1">
        <v>-1.0</v>
      </c>
      <c r="D31" s="1">
        <v>-1.0</v>
      </c>
      <c r="E31" s="1">
        <v>-6.0</v>
      </c>
      <c r="F31" s="1">
        <v>-74.0</v>
      </c>
      <c r="G31" s="1">
        <v>-22.0</v>
      </c>
      <c r="H31" s="1">
        <v>-42.0</v>
      </c>
      <c r="I31" s="1">
        <v>-42.0</v>
      </c>
      <c r="J31" s="1">
        <v>-4.0</v>
      </c>
      <c r="K31" s="1">
        <v>-10.0</v>
      </c>
      <c r="L31" s="2"/>
      <c r="M31" s="2"/>
      <c r="N31" s="2"/>
      <c r="O31" s="2"/>
      <c r="P31" s="2"/>
      <c r="Q31" s="2"/>
      <c r="R31" s="2"/>
      <c r="S31" s="2"/>
      <c r="T31" s="2"/>
      <c r="U31" s="2"/>
      <c r="V31" s="2"/>
      <c r="W31" s="2"/>
      <c r="X31" s="2"/>
      <c r="Y31" s="2"/>
      <c r="Z31" s="2"/>
    </row>
    <row r="32" ht="15.75" customHeight="1">
      <c r="A32" s="1" t="s">
        <v>47</v>
      </c>
      <c r="B32" s="1">
        <v>10.0</v>
      </c>
      <c r="C32" s="1">
        <v>0.0</v>
      </c>
      <c r="D32" s="1">
        <v>0.0</v>
      </c>
      <c r="E32" s="1">
        <v>0.0</v>
      </c>
      <c r="F32" s="1">
        <v>8.0</v>
      </c>
      <c r="G32" s="1">
        <v>15.0</v>
      </c>
      <c r="H32" s="1">
        <v>38.0</v>
      </c>
      <c r="I32" s="1">
        <v>68.0</v>
      </c>
      <c r="J32" s="1">
        <v>98.0</v>
      </c>
      <c r="K32" s="1">
        <v>2.0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-4.0</v>
      </c>
      <c r="I33" s="1">
        <v>-5.0</v>
      </c>
      <c r="J33" s="1">
        <v>-3.0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-1.0</v>
      </c>
      <c r="I34" s="1">
        <v>-11.0</v>
      </c>
      <c r="J34" s="1">
        <v>-10.0</v>
      </c>
      <c r="K34" s="1">
        <v>0.0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0.0</v>
      </c>
      <c r="H35" s="1">
        <v>-1.0</v>
      </c>
      <c r="I35" s="1">
        <v>-11.0</v>
      </c>
      <c r="J35" s="1">
        <v>-10.0</v>
      </c>
      <c r="K35" s="1">
        <v>0.0</v>
      </c>
      <c r="L35" s="2"/>
      <c r="M35" s="2"/>
      <c r="N35" s="2"/>
      <c r="O35" s="2"/>
      <c r="P35" s="2"/>
      <c r="Q35" s="2"/>
      <c r="R35" s="2"/>
      <c r="S35" s="2"/>
      <c r="T35" s="2"/>
      <c r="U35" s="2"/>
      <c r="V35" s="2"/>
      <c r="W35" s="2"/>
      <c r="X35" s="2"/>
      <c r="Y35" s="2"/>
      <c r="Z35" s="2"/>
    </row>
    <row r="36" ht="15.75" customHeight="1">
      <c r="A36" s="1" t="s">
        <v>51</v>
      </c>
      <c r="B36" s="1">
        <v>-10.0</v>
      </c>
      <c r="C36" s="1">
        <v>-16.0</v>
      </c>
      <c r="D36" s="1">
        <v>-15.0</v>
      </c>
      <c r="E36" s="1">
        <v>-19.0</v>
      </c>
      <c r="F36" s="1">
        <v>1.0</v>
      </c>
      <c r="G36" s="1">
        <v>-9.0</v>
      </c>
      <c r="H36" s="1">
        <v>-13.0</v>
      </c>
      <c r="I36" s="1">
        <v>132.0</v>
      </c>
      <c r="J36" s="1">
        <v>-21.0</v>
      </c>
      <c r="K36" s="1">
        <v>-25.0</v>
      </c>
      <c r="L36" s="2"/>
      <c r="M36" s="2"/>
      <c r="N36" s="2"/>
      <c r="O36" s="2"/>
      <c r="P36" s="2"/>
      <c r="Q36" s="2"/>
      <c r="R36" s="2"/>
      <c r="S36" s="2"/>
      <c r="T36" s="2"/>
      <c r="U36" s="2"/>
      <c r="V36" s="2"/>
      <c r="W36" s="2"/>
      <c r="X36" s="2"/>
      <c r="Y36" s="2"/>
      <c r="Z36" s="2"/>
    </row>
    <row r="37" ht="15.75" customHeight="1">
      <c r="A37" s="1" t="s">
        <v>52</v>
      </c>
      <c r="B37" s="1">
        <v>19.0</v>
      </c>
      <c r="C37" s="1">
        <v>-18.0</v>
      </c>
      <c r="D37" s="1">
        <v>-17.0</v>
      </c>
      <c r="E37" s="1">
        <v>-25.0</v>
      </c>
      <c r="F37" s="1">
        <v>-7.0</v>
      </c>
      <c r="G37" s="1">
        <v>-2.0</v>
      </c>
      <c r="H37" s="1">
        <v>-23.0</v>
      </c>
      <c r="I37" s="1">
        <v>360.0</v>
      </c>
      <c r="J37" s="1">
        <v>-39.0</v>
      </c>
      <c r="K37" s="1">
        <v>-33.0</v>
      </c>
      <c r="L37" s="2"/>
      <c r="M37" s="2"/>
      <c r="N37" s="2"/>
      <c r="O37" s="2"/>
      <c r="P37" s="2"/>
      <c r="Q37" s="2"/>
      <c r="R37" s="2"/>
      <c r="S37" s="2"/>
      <c r="T37" s="2"/>
      <c r="U37" s="2"/>
      <c r="V37" s="2"/>
      <c r="W37" s="2"/>
      <c r="X37" s="2"/>
      <c r="Y37" s="2"/>
      <c r="Z37" s="2"/>
    </row>
    <row r="38" ht="15.75" customHeight="1">
      <c r="A38" s="1" t="s">
        <v>53</v>
      </c>
      <c r="B38" s="1">
        <v>-9.0</v>
      </c>
      <c r="C38" s="1">
        <v>-18.0</v>
      </c>
      <c r="D38" s="1">
        <v>18.0</v>
      </c>
      <c r="E38" s="1">
        <v>0.0</v>
      </c>
      <c r="F38" s="1">
        <v>-1.0</v>
      </c>
      <c r="G38" s="1">
        <v>-9.0</v>
      </c>
      <c r="H38" s="1">
        <v>-2.0</v>
      </c>
      <c r="I38" s="1">
        <v>-9.0</v>
      </c>
      <c r="J38" s="1">
        <v>-7.0</v>
      </c>
      <c r="K38" s="1">
        <v>4.0</v>
      </c>
      <c r="L38" s="2"/>
      <c r="M38" s="2"/>
      <c r="N38" s="2"/>
      <c r="O38" s="2"/>
      <c r="P38" s="2"/>
      <c r="Q38" s="2"/>
      <c r="R38" s="2"/>
      <c r="S38" s="2"/>
      <c r="T38" s="2"/>
      <c r="U38" s="2"/>
      <c r="V38" s="2"/>
      <c r="W38" s="2"/>
      <c r="X38" s="2"/>
      <c r="Y38" s="2"/>
      <c r="Z38" s="2"/>
    </row>
    <row r="39" ht="15.75" customHeight="1">
      <c r="A39" s="1" t="s">
        <v>54</v>
      </c>
      <c r="B39" s="1">
        <v>-84.0</v>
      </c>
      <c r="C39" s="1">
        <v>2.0</v>
      </c>
      <c r="D39" s="1">
        <v>-22.0</v>
      </c>
      <c r="E39" s="1">
        <v>48.0</v>
      </c>
      <c r="F39" s="1">
        <v>32.0</v>
      </c>
      <c r="G39" s="1">
        <v>48.0</v>
      </c>
      <c r="H39" s="1">
        <v>38.0</v>
      </c>
      <c r="I39" s="1">
        <v>201.0</v>
      </c>
      <c r="J39" s="1">
        <v>-24.0</v>
      </c>
      <c r="K39" s="1">
        <v>-105.0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0.0</v>
      </c>
      <c r="H41" s="1">
        <v>4.0</v>
      </c>
      <c r="I41" s="1">
        <v>2.0</v>
      </c>
      <c r="J41" s="1">
        <v>21.0</v>
      </c>
      <c r="K41" s="1">
        <v>25.0</v>
      </c>
      <c r="L41" s="2"/>
      <c r="M41" s="2"/>
      <c r="N41" s="2"/>
      <c r="O41" s="2"/>
      <c r="P41" s="2"/>
      <c r="Q41" s="2"/>
      <c r="R41" s="2"/>
      <c r="S41" s="2"/>
      <c r="T41" s="2"/>
      <c r="U41" s="2"/>
      <c r="V41" s="2"/>
      <c r="W41" s="2"/>
      <c r="X41" s="2"/>
      <c r="Y41" s="2"/>
      <c r="Z41" s="2"/>
    </row>
    <row r="42" ht="15.75" customHeight="1">
      <c r="A42" s="1" t="s">
        <v>57</v>
      </c>
      <c r="B42" s="1">
        <v>3.0</v>
      </c>
      <c r="C42" s="1">
        <v>2.0</v>
      </c>
      <c r="D42" s="1">
        <v>7.0</v>
      </c>
      <c r="E42" s="1">
        <v>16.0</v>
      </c>
      <c r="F42" s="1">
        <v>19.0</v>
      </c>
      <c r="G42" s="1">
        <v>35.0</v>
      </c>
      <c r="H42" s="1">
        <v>49.0</v>
      </c>
      <c r="I42" s="1">
        <v>73.0</v>
      </c>
      <c r="J42" s="1">
        <v>50.0</v>
      </c>
      <c r="K42" s="1">
        <v>52.0</v>
      </c>
      <c r="L42" s="2"/>
      <c r="M42" s="2"/>
      <c r="N42" s="2"/>
      <c r="O42" s="2"/>
      <c r="P42" s="2"/>
      <c r="Q42" s="2"/>
      <c r="R42" s="2"/>
      <c r="S42" s="2"/>
      <c r="T42" s="2"/>
      <c r="U42" s="2"/>
      <c r="V42" s="2"/>
      <c r="W42" s="2"/>
      <c r="X42" s="2"/>
      <c r="Y42" s="2"/>
      <c r="Z42" s="2"/>
    </row>
    <row r="43" ht="15.75" customHeight="1">
      <c r="A43" s="1" t="s">
        <v>58</v>
      </c>
      <c r="B43" s="1">
        <v>6.0</v>
      </c>
      <c r="C43" s="1">
        <v>17.0</v>
      </c>
      <c r="D43" s="1">
        <v>-5.0</v>
      </c>
      <c r="E43" s="1">
        <v>11.0</v>
      </c>
      <c r="F43" s="1">
        <v>40.0</v>
      </c>
      <c r="G43" s="1">
        <v>126.0</v>
      </c>
      <c r="H43" s="1">
        <v>-5.0</v>
      </c>
      <c r="I43" s="1">
        <v>87.0</v>
      </c>
      <c r="J43" s="1">
        <v>-11.0</v>
      </c>
      <c r="K43" s="1">
        <v>-15.0</v>
      </c>
      <c r="L43" s="2"/>
      <c r="M43" s="2"/>
      <c r="N43" s="2"/>
      <c r="O43" s="2"/>
      <c r="P43" s="2"/>
      <c r="Q43" s="2"/>
      <c r="R43" s="2"/>
      <c r="S43" s="2"/>
      <c r="T43" s="2"/>
      <c r="U43" s="2"/>
      <c r="V43" s="2"/>
      <c r="W43" s="2"/>
      <c r="X43" s="2"/>
      <c r="Y43" s="2"/>
      <c r="Z43" s="2"/>
    </row>
    <row r="44" ht="15.75" customHeight="1">
      <c r="A44" s="1" t="s">
        <v>59</v>
      </c>
      <c r="B44" s="1">
        <v>12.0</v>
      </c>
      <c r="C44" s="1">
        <v>22.0</v>
      </c>
      <c r="D44" s="1">
        <v>12.0</v>
      </c>
      <c r="E44" s="1">
        <v>8.0</v>
      </c>
      <c r="F44" s="1">
        <v>41.0</v>
      </c>
      <c r="G44" s="1">
        <v>131.0</v>
      </c>
      <c r="H44" s="1">
        <v>-1.0</v>
      </c>
      <c r="I44" s="1">
        <v>94.0</v>
      </c>
      <c r="J44" s="1">
        <v>3.0</v>
      </c>
      <c r="K44" s="1">
        <v>29.0</v>
      </c>
      <c r="L44" s="2"/>
      <c r="M44" s="2"/>
      <c r="N44" s="2"/>
      <c r="O44" s="2"/>
      <c r="P44" s="2"/>
      <c r="Q44" s="2"/>
      <c r="R44" s="2"/>
      <c r="S44" s="2"/>
      <c r="T44" s="2"/>
      <c r="U44" s="2"/>
      <c r="V44" s="2"/>
      <c r="W44" s="2"/>
      <c r="X44" s="2"/>
      <c r="Y44" s="2"/>
      <c r="Z44" s="2"/>
    </row>
    <row r="45" ht="15.75" customHeight="1">
      <c r="A45" s="1" t="s">
        <v>60</v>
      </c>
      <c r="B45" s="1">
        <v>-26.0</v>
      </c>
      <c r="C45" s="1">
        <v>46.0</v>
      </c>
      <c r="D45" s="1">
        <v>15.0</v>
      </c>
      <c r="E45" s="1">
        <v>4.0</v>
      </c>
      <c r="F45" s="1">
        <v>-3.0</v>
      </c>
      <c r="G45" s="1">
        <v>-3.0</v>
      </c>
      <c r="H45" s="1">
        <v>57.0</v>
      </c>
      <c r="I45" s="1">
        <v>-38.0</v>
      </c>
      <c r="J45" s="1">
        <v>-2.0</v>
      </c>
      <c r="K45" s="1">
        <v>-3.0</v>
      </c>
      <c r="L45" s="2"/>
      <c r="M45" s="2"/>
      <c r="N45" s="2"/>
      <c r="O45" s="2"/>
      <c r="P45" s="2"/>
      <c r="Q45" s="2"/>
      <c r="R45" s="2"/>
      <c r="S45" s="2"/>
      <c r="T45" s="2"/>
      <c r="U45" s="2"/>
      <c r="V45" s="2"/>
      <c r="W45" s="2"/>
      <c r="X45" s="2"/>
      <c r="Y45" s="2"/>
      <c r="Z45" s="2"/>
    </row>
    <row r="46" ht="15.75" customHeight="1">
      <c r="A46" s="1" t="s">
        <v>61</v>
      </c>
      <c r="B46" s="1">
        <v>18.0</v>
      </c>
      <c r="C46" s="1">
        <v>-1.0</v>
      </c>
      <c r="D46" s="1">
        <v>-1.0</v>
      </c>
      <c r="E46" s="1">
        <v>-6.0</v>
      </c>
      <c r="F46" s="1">
        <v>-7.0</v>
      </c>
      <c r="G46" s="1">
        <v>-8.0</v>
      </c>
      <c r="H46" s="1">
        <v>-42.0</v>
      </c>
      <c r="I46" s="1">
        <v>244.0</v>
      </c>
      <c r="J46" s="1">
        <v>-4.0</v>
      </c>
      <c r="K46" s="1">
        <v>-10.0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76.0</v>
      </c>
      <c r="C3" s="1">
        <v>3.0</v>
      </c>
      <c r="D3" s="1">
        <v>2.0</v>
      </c>
      <c r="E3" s="1">
        <v>3.0</v>
      </c>
      <c r="F3" s="1">
        <v>35.0</v>
      </c>
      <c r="G3" s="1">
        <v>84.0</v>
      </c>
      <c r="H3" s="1">
        <v>123.0</v>
      </c>
      <c r="I3" s="1">
        <v>324.0</v>
      </c>
      <c r="J3" s="1">
        <v>299.0</v>
      </c>
      <c r="K3" s="1">
        <v>195.0</v>
      </c>
      <c r="L3" s="2"/>
      <c r="M3" s="2"/>
      <c r="N3" s="2"/>
      <c r="O3" s="2"/>
      <c r="P3" s="2"/>
      <c r="Q3" s="2"/>
      <c r="R3" s="2"/>
      <c r="S3" s="2"/>
      <c r="T3" s="2"/>
      <c r="U3" s="2"/>
      <c r="V3" s="2"/>
      <c r="W3" s="2"/>
      <c r="X3" s="2"/>
      <c r="Y3" s="2"/>
      <c r="Z3" s="2"/>
    </row>
    <row r="4">
      <c r="A4" s="1" t="s">
        <v>64</v>
      </c>
      <c r="B4" s="1">
        <v>76.0</v>
      </c>
      <c r="C4" s="1">
        <v>3.0</v>
      </c>
      <c r="D4" s="1">
        <v>2.0</v>
      </c>
      <c r="E4" s="1">
        <v>3.0</v>
      </c>
      <c r="F4" s="1">
        <v>35.0</v>
      </c>
      <c r="G4" s="1">
        <v>84.0</v>
      </c>
      <c r="H4" s="1">
        <v>123.0</v>
      </c>
      <c r="I4" s="1">
        <v>324.0</v>
      </c>
      <c r="J4" s="1">
        <v>299.0</v>
      </c>
      <c r="K4" s="1">
        <v>195.0</v>
      </c>
      <c r="L4" s="2"/>
      <c r="M4" s="2"/>
      <c r="N4" s="2"/>
      <c r="O4" s="2"/>
      <c r="P4" s="2"/>
      <c r="Q4" s="2"/>
      <c r="R4" s="2"/>
      <c r="S4" s="2"/>
      <c r="T4" s="2"/>
      <c r="U4" s="2"/>
      <c r="V4" s="2"/>
      <c r="W4" s="2"/>
      <c r="X4" s="2"/>
      <c r="Y4" s="2"/>
      <c r="Z4" s="2"/>
    </row>
    <row r="5">
      <c r="A5" s="1" t="s">
        <v>65</v>
      </c>
      <c r="B5" s="1">
        <v>19.0</v>
      </c>
      <c r="C5" s="1">
        <v>1.0</v>
      </c>
      <c r="D5" s="1">
        <v>11.0</v>
      </c>
      <c r="E5" s="1">
        <v>1.0</v>
      </c>
      <c r="F5" s="1">
        <v>4.0</v>
      </c>
      <c r="G5" s="1">
        <v>1.0</v>
      </c>
      <c r="H5" s="1">
        <v>1.0</v>
      </c>
      <c r="I5" s="1">
        <v>8.0</v>
      </c>
      <c r="J5" s="1">
        <v>48.0</v>
      </c>
      <c r="K5" s="1">
        <v>3.0</v>
      </c>
      <c r="L5" s="2"/>
      <c r="M5" s="2"/>
      <c r="N5" s="2"/>
      <c r="O5" s="2"/>
      <c r="P5" s="2"/>
      <c r="Q5" s="2"/>
      <c r="R5" s="2"/>
      <c r="S5" s="2"/>
      <c r="T5" s="2"/>
      <c r="U5" s="2"/>
      <c r="V5" s="2"/>
      <c r="W5" s="2"/>
      <c r="X5" s="2"/>
      <c r="Y5" s="2"/>
      <c r="Z5" s="2"/>
    </row>
    <row r="6">
      <c r="A6" s="1" t="s">
        <v>66</v>
      </c>
      <c r="B6" s="1">
        <v>18.0</v>
      </c>
      <c r="C6" s="1">
        <v>6.0</v>
      </c>
      <c r="D6" s="1">
        <v>0.0</v>
      </c>
      <c r="E6" s="1">
        <v>12.0</v>
      </c>
      <c r="F6" s="1">
        <v>8.0</v>
      </c>
      <c r="G6" s="1">
        <v>13.0</v>
      </c>
      <c r="H6" s="1">
        <v>22.0</v>
      </c>
      <c r="I6" s="1">
        <v>29.0</v>
      </c>
      <c r="J6" s="1">
        <v>0.0</v>
      </c>
      <c r="K6" s="1">
        <v>45.0</v>
      </c>
      <c r="L6" s="2"/>
      <c r="M6" s="2"/>
      <c r="N6" s="2"/>
      <c r="O6" s="2"/>
      <c r="P6" s="2"/>
      <c r="Q6" s="2"/>
      <c r="R6" s="2"/>
      <c r="S6" s="2"/>
      <c r="T6" s="2"/>
      <c r="U6" s="2"/>
      <c r="V6" s="2"/>
      <c r="W6" s="2"/>
      <c r="X6" s="2"/>
      <c r="Y6" s="2"/>
      <c r="Z6" s="2"/>
    </row>
    <row r="7">
      <c r="A7" s="1" t="s">
        <v>67</v>
      </c>
      <c r="B7" s="1">
        <v>18.0</v>
      </c>
      <c r="C7" s="1">
        <v>7.0</v>
      </c>
      <c r="D7" s="1">
        <v>11.0</v>
      </c>
      <c r="E7" s="1">
        <v>14.0</v>
      </c>
      <c r="F7" s="1">
        <v>13.0</v>
      </c>
      <c r="G7" s="1">
        <v>15.0</v>
      </c>
      <c r="H7" s="1">
        <v>24.0</v>
      </c>
      <c r="I7" s="1">
        <v>29.0</v>
      </c>
      <c r="J7" s="1">
        <v>48.0</v>
      </c>
      <c r="K7" s="1">
        <v>49.0</v>
      </c>
      <c r="L7" s="2"/>
      <c r="M7" s="2"/>
      <c r="N7" s="2"/>
      <c r="O7" s="2"/>
      <c r="P7" s="2"/>
      <c r="Q7" s="2"/>
      <c r="R7" s="2"/>
      <c r="S7" s="2"/>
      <c r="T7" s="2"/>
      <c r="U7" s="2"/>
      <c r="V7" s="2"/>
      <c r="W7" s="2"/>
      <c r="X7" s="2"/>
      <c r="Y7" s="2"/>
      <c r="Z7" s="2"/>
    </row>
    <row r="8">
      <c r="A8" s="1" t="s">
        <v>68</v>
      </c>
      <c r="B8" s="1">
        <v>10.0</v>
      </c>
      <c r="C8" s="1">
        <v>7.0</v>
      </c>
      <c r="D8" s="1">
        <v>10.0</v>
      </c>
      <c r="E8" s="1">
        <v>12.0</v>
      </c>
      <c r="F8" s="1">
        <v>15.0</v>
      </c>
      <c r="G8" s="1">
        <v>24.0</v>
      </c>
      <c r="H8" s="1">
        <v>30.0</v>
      </c>
      <c r="I8" s="1">
        <v>22.0</v>
      </c>
      <c r="J8" s="1">
        <v>26.0</v>
      </c>
      <c r="K8" s="1">
        <v>38.0</v>
      </c>
      <c r="L8" s="2"/>
      <c r="M8" s="2"/>
      <c r="N8" s="2"/>
      <c r="O8" s="2"/>
      <c r="P8" s="2"/>
      <c r="Q8" s="2"/>
      <c r="R8" s="2"/>
      <c r="S8" s="2"/>
      <c r="T8" s="2"/>
      <c r="U8" s="2"/>
      <c r="V8" s="2"/>
      <c r="W8" s="2"/>
      <c r="X8" s="2"/>
      <c r="Y8" s="2"/>
      <c r="Z8" s="2"/>
    </row>
    <row r="9">
      <c r="A9" s="1" t="s">
        <v>69</v>
      </c>
      <c r="B9" s="1">
        <v>1.0</v>
      </c>
      <c r="C9" s="1">
        <v>1.0</v>
      </c>
      <c r="D9" s="1">
        <v>1.0</v>
      </c>
      <c r="E9" s="1">
        <v>2.0</v>
      </c>
      <c r="F9" s="1">
        <v>1.0</v>
      </c>
      <c r="G9" s="1">
        <v>2.0</v>
      </c>
      <c r="H9" s="1">
        <v>2.0</v>
      </c>
      <c r="I9" s="1">
        <v>1.0</v>
      </c>
      <c r="J9" s="1">
        <v>2.0</v>
      </c>
      <c r="K9" s="1">
        <v>4.0</v>
      </c>
      <c r="L9" s="2"/>
      <c r="M9" s="2"/>
      <c r="N9" s="2"/>
      <c r="O9" s="2"/>
      <c r="P9" s="2"/>
      <c r="Q9" s="2"/>
      <c r="R9" s="2"/>
      <c r="S9" s="2"/>
      <c r="T9" s="2"/>
      <c r="U9" s="2"/>
      <c r="V9" s="2"/>
      <c r="W9" s="2"/>
      <c r="X9" s="2"/>
      <c r="Y9" s="2"/>
      <c r="Z9" s="2"/>
    </row>
    <row r="10">
      <c r="A10" s="1" t="s">
        <v>70</v>
      </c>
      <c r="B10" s="1">
        <v>0.0</v>
      </c>
      <c r="C10" s="1">
        <v>7.0</v>
      </c>
      <c r="D10" s="1">
        <v>24.0</v>
      </c>
      <c r="E10" s="1">
        <v>4.0</v>
      </c>
      <c r="F10" s="1">
        <v>0.0</v>
      </c>
      <c r="G10" s="1">
        <v>4.0</v>
      </c>
      <c r="H10" s="1">
        <v>144.0</v>
      </c>
      <c r="I10" s="1">
        <v>0.0</v>
      </c>
      <c r="J10" s="1">
        <v>0.0</v>
      </c>
      <c r="K10" s="1">
        <v>0.0</v>
      </c>
      <c r="L10" s="2"/>
      <c r="M10" s="2"/>
      <c r="N10" s="2"/>
      <c r="O10" s="2"/>
      <c r="P10" s="2"/>
      <c r="Q10" s="2"/>
      <c r="R10" s="2"/>
      <c r="S10" s="2"/>
      <c r="T10" s="2"/>
      <c r="U10" s="2"/>
      <c r="V10" s="2"/>
      <c r="W10" s="2"/>
      <c r="X10" s="2"/>
      <c r="Y10" s="2"/>
      <c r="Z10" s="2"/>
    </row>
    <row r="11">
      <c r="A11" s="1" t="s">
        <v>71</v>
      </c>
      <c r="B11" s="1">
        <v>2.0</v>
      </c>
      <c r="C11" s="1">
        <v>0.0</v>
      </c>
      <c r="D11" s="1">
        <v>0.0</v>
      </c>
      <c r="E11" s="1">
        <v>0.0</v>
      </c>
      <c r="F11" s="1">
        <v>3.0</v>
      </c>
      <c r="G11" s="1">
        <v>5.0</v>
      </c>
      <c r="H11" s="1">
        <v>4.0</v>
      </c>
      <c r="I11" s="1">
        <v>4.0</v>
      </c>
      <c r="J11" s="1">
        <v>90.0</v>
      </c>
      <c r="K11" s="1">
        <v>1.0</v>
      </c>
      <c r="L11" s="2"/>
      <c r="M11" s="2"/>
      <c r="N11" s="2"/>
      <c r="O11" s="2"/>
      <c r="P11" s="2"/>
      <c r="Q11" s="2"/>
      <c r="R11" s="2"/>
      <c r="S11" s="2"/>
      <c r="T11" s="2"/>
      <c r="U11" s="2"/>
      <c r="V11" s="2"/>
      <c r="W11" s="2"/>
      <c r="X11" s="2"/>
      <c r="Y11" s="2"/>
      <c r="Z11" s="2"/>
    </row>
    <row r="12">
      <c r="A12" s="1" t="s">
        <v>72</v>
      </c>
      <c r="B12" s="1">
        <v>33.0</v>
      </c>
      <c r="C12" s="1">
        <v>20.0</v>
      </c>
      <c r="D12" s="1">
        <v>26.0</v>
      </c>
      <c r="E12" s="1">
        <v>36.0</v>
      </c>
      <c r="F12" s="1">
        <v>69.0</v>
      </c>
      <c r="G12" s="1">
        <v>137.0</v>
      </c>
      <c r="H12" s="1">
        <v>329.0</v>
      </c>
      <c r="I12" s="1">
        <v>382.0</v>
      </c>
      <c r="J12" s="1">
        <v>378.0</v>
      </c>
      <c r="K12" s="1">
        <v>289.0</v>
      </c>
      <c r="L12" s="2"/>
      <c r="M12" s="2"/>
      <c r="N12" s="2"/>
      <c r="O12" s="2"/>
      <c r="P12" s="2"/>
      <c r="Q12" s="2"/>
      <c r="R12" s="2"/>
      <c r="S12" s="2"/>
      <c r="T12" s="2"/>
      <c r="U12" s="2"/>
      <c r="V12" s="2"/>
      <c r="W12" s="2"/>
      <c r="X12" s="2"/>
      <c r="Y12" s="2"/>
      <c r="Z12" s="2"/>
    </row>
    <row r="13">
      <c r="A13" s="1" t="s">
        <v>73</v>
      </c>
      <c r="B13" s="1">
        <v>549.0</v>
      </c>
      <c r="C13" s="1">
        <v>497.0</v>
      </c>
      <c r="D13" s="1">
        <v>531.0</v>
      </c>
      <c r="E13" s="1">
        <v>559.0</v>
      </c>
      <c r="F13" s="1">
        <v>545.0</v>
      </c>
      <c r="G13" s="1">
        <v>585.0</v>
      </c>
      <c r="H13" s="1">
        <v>699.0</v>
      </c>
      <c r="I13" s="1">
        <v>844.0</v>
      </c>
      <c r="J13" s="1">
        <v>1130.0</v>
      </c>
      <c r="K13" s="1">
        <v>1420.0</v>
      </c>
      <c r="L13" s="2"/>
      <c r="M13" s="2"/>
      <c r="N13" s="2"/>
      <c r="O13" s="2"/>
      <c r="P13" s="2"/>
      <c r="Q13" s="2"/>
      <c r="R13" s="2"/>
      <c r="S13" s="2"/>
      <c r="T13" s="2"/>
      <c r="U13" s="2"/>
      <c r="V13" s="2"/>
      <c r="W13" s="2"/>
      <c r="X13" s="2"/>
      <c r="Y13" s="2"/>
      <c r="Z13" s="2"/>
    </row>
    <row r="14">
      <c r="A14" s="1" t="s">
        <v>74</v>
      </c>
      <c r="B14" s="1">
        <v>-121.0</v>
      </c>
      <c r="C14" s="1">
        <v>-147.0</v>
      </c>
      <c r="D14" s="1">
        <v>-182.0</v>
      </c>
      <c r="E14" s="1">
        <v>-154.0</v>
      </c>
      <c r="F14" s="1">
        <v>-171.0</v>
      </c>
      <c r="G14" s="1">
        <v>-378.0</v>
      </c>
      <c r="H14" s="1">
        <v>-396.0</v>
      </c>
      <c r="I14" s="1">
        <v>-388.0</v>
      </c>
      <c r="J14" s="1">
        <v>-383.0</v>
      </c>
      <c r="K14" s="1">
        <v>-476.0</v>
      </c>
      <c r="L14" s="2"/>
      <c r="M14" s="2"/>
      <c r="N14" s="2"/>
      <c r="O14" s="2"/>
      <c r="P14" s="2"/>
      <c r="Q14" s="2"/>
      <c r="R14" s="2"/>
      <c r="S14" s="2"/>
      <c r="T14" s="2"/>
      <c r="U14" s="2"/>
      <c r="V14" s="2"/>
      <c r="W14" s="2"/>
      <c r="X14" s="2"/>
      <c r="Y14" s="2"/>
      <c r="Z14" s="2"/>
    </row>
    <row r="15">
      <c r="A15" s="1" t="s">
        <v>75</v>
      </c>
      <c r="B15" s="1">
        <v>429.0</v>
      </c>
      <c r="C15" s="1">
        <v>351.0</v>
      </c>
      <c r="D15" s="1">
        <v>349.0</v>
      </c>
      <c r="E15" s="1">
        <v>405.0</v>
      </c>
      <c r="F15" s="1">
        <v>373.0</v>
      </c>
      <c r="G15" s="1">
        <v>207.0</v>
      </c>
      <c r="H15" s="1">
        <v>303.0</v>
      </c>
      <c r="I15" s="1">
        <v>456.0</v>
      </c>
      <c r="J15" s="1">
        <v>749.0</v>
      </c>
      <c r="K15" s="1">
        <v>943.0</v>
      </c>
      <c r="L15" s="2"/>
      <c r="M15" s="2"/>
      <c r="N15" s="2"/>
      <c r="O15" s="2"/>
      <c r="P15" s="2"/>
      <c r="Q15" s="2"/>
      <c r="R15" s="2"/>
      <c r="S15" s="2"/>
      <c r="T15" s="2"/>
      <c r="U15" s="2"/>
      <c r="V15" s="2"/>
      <c r="W15" s="2"/>
      <c r="X15" s="2"/>
      <c r="Y15" s="2"/>
      <c r="Z15" s="2"/>
    </row>
    <row r="16">
      <c r="A16" s="1" t="s">
        <v>76</v>
      </c>
      <c r="B16" s="1">
        <v>0.0</v>
      </c>
      <c r="C16" s="1">
        <v>0.0</v>
      </c>
      <c r="D16" s="1">
        <v>3.0</v>
      </c>
      <c r="E16" s="1">
        <v>11.0</v>
      </c>
      <c r="F16" s="1">
        <v>5.0</v>
      </c>
      <c r="G16" s="1">
        <v>10.0</v>
      </c>
      <c r="H16" s="1">
        <v>10.0</v>
      </c>
      <c r="I16" s="1">
        <v>137.0</v>
      </c>
      <c r="J16" s="1">
        <v>114.0</v>
      </c>
      <c r="K16" s="1">
        <v>119.0</v>
      </c>
      <c r="L16" s="2"/>
      <c r="M16" s="2"/>
      <c r="N16" s="2"/>
      <c r="O16" s="2"/>
      <c r="P16" s="2"/>
      <c r="Q16" s="2"/>
      <c r="R16" s="2"/>
      <c r="S16" s="2"/>
      <c r="T16" s="2"/>
      <c r="U16" s="2"/>
      <c r="V16" s="2"/>
      <c r="W16" s="2"/>
      <c r="X16" s="2"/>
      <c r="Y16" s="2"/>
      <c r="Z16" s="2"/>
    </row>
    <row r="17">
      <c r="A17" s="1" t="s">
        <v>77</v>
      </c>
      <c r="B17" s="1">
        <v>0.0</v>
      </c>
      <c r="C17" s="1">
        <v>0.0</v>
      </c>
      <c r="D17" s="1">
        <v>70.0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9.0</v>
      </c>
      <c r="J18" s="1">
        <v>0.0</v>
      </c>
      <c r="K18" s="1">
        <v>0.0</v>
      </c>
      <c r="L18" s="2"/>
      <c r="M18" s="2"/>
      <c r="N18" s="2"/>
      <c r="O18" s="2"/>
      <c r="P18" s="2"/>
      <c r="Q18" s="2"/>
      <c r="R18" s="2"/>
      <c r="S18" s="2"/>
      <c r="T18" s="2"/>
      <c r="U18" s="2"/>
      <c r="V18" s="2"/>
      <c r="W18" s="2"/>
      <c r="X18" s="2"/>
      <c r="Y18" s="2"/>
      <c r="Z18" s="2"/>
    </row>
    <row r="19">
      <c r="A19" s="1" t="s">
        <v>79</v>
      </c>
      <c r="B19" s="1">
        <v>0.0</v>
      </c>
      <c r="C19" s="1">
        <v>6.0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74.0</v>
      </c>
      <c r="C20" s="1">
        <v>1.0</v>
      </c>
      <c r="D20" s="1">
        <v>1.0</v>
      </c>
      <c r="E20" s="1">
        <v>8.0</v>
      </c>
      <c r="F20" s="1">
        <v>1.0</v>
      </c>
      <c r="G20" s="1">
        <v>4.0</v>
      </c>
      <c r="H20" s="1">
        <v>8.0</v>
      </c>
      <c r="I20" s="1">
        <v>14.0</v>
      </c>
      <c r="J20" s="1">
        <v>1.0</v>
      </c>
      <c r="K20" s="1">
        <v>1.0</v>
      </c>
      <c r="L20" s="2"/>
      <c r="M20" s="2"/>
      <c r="N20" s="2"/>
      <c r="O20" s="2"/>
      <c r="P20" s="2"/>
      <c r="Q20" s="2"/>
      <c r="R20" s="2"/>
      <c r="S20" s="2"/>
      <c r="T20" s="2"/>
      <c r="U20" s="2"/>
      <c r="V20" s="2"/>
      <c r="W20" s="2"/>
      <c r="X20" s="2"/>
      <c r="Y20" s="2"/>
      <c r="Z20" s="2"/>
    </row>
    <row r="21" ht="15.75" customHeight="1">
      <c r="A21" s="1" t="s">
        <v>81</v>
      </c>
      <c r="B21" s="1">
        <v>463.0</v>
      </c>
      <c r="C21" s="1">
        <v>378.0</v>
      </c>
      <c r="D21" s="1">
        <v>381.0</v>
      </c>
      <c r="E21" s="1">
        <v>450.0</v>
      </c>
      <c r="F21" s="1">
        <v>450.0</v>
      </c>
      <c r="G21" s="1">
        <v>359.0</v>
      </c>
      <c r="H21" s="1">
        <v>651.0</v>
      </c>
      <c r="I21" s="1">
        <v>998.0</v>
      </c>
      <c r="J21" s="1">
        <v>1240.0</v>
      </c>
      <c r="K21" s="1">
        <v>1350.0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32.0</v>
      </c>
      <c r="C23" s="1">
        <v>27.0</v>
      </c>
      <c r="D23" s="1">
        <v>15.0</v>
      </c>
      <c r="E23" s="1">
        <v>16.0</v>
      </c>
      <c r="F23" s="1">
        <v>18.0</v>
      </c>
      <c r="G23" s="1">
        <v>22.0</v>
      </c>
      <c r="H23" s="1">
        <v>35.0</v>
      </c>
      <c r="I23" s="1">
        <v>25.0</v>
      </c>
      <c r="J23" s="1">
        <v>37.0</v>
      </c>
      <c r="K23" s="1">
        <v>58.0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51.0</v>
      </c>
      <c r="K24" s="1">
        <v>0.0</v>
      </c>
      <c r="L24" s="2"/>
      <c r="M24" s="2"/>
      <c r="N24" s="2"/>
      <c r="O24" s="2"/>
      <c r="P24" s="2"/>
      <c r="Q24" s="2"/>
      <c r="R24" s="2"/>
      <c r="S24" s="2"/>
      <c r="T24" s="2"/>
      <c r="U24" s="2"/>
      <c r="V24" s="2"/>
      <c r="W24" s="2"/>
      <c r="X24" s="2"/>
      <c r="Y24" s="2"/>
      <c r="Z24" s="2"/>
    </row>
    <row r="25" ht="15.75" customHeight="1">
      <c r="A25" s="1" t="s">
        <v>85</v>
      </c>
      <c r="B25" s="1">
        <v>116.0</v>
      </c>
      <c r="C25" s="1">
        <v>102.0</v>
      </c>
      <c r="D25" s="1">
        <v>1.0</v>
      </c>
      <c r="E25" s="1">
        <v>34.0</v>
      </c>
      <c r="F25" s="1">
        <v>19.0</v>
      </c>
      <c r="G25" s="1">
        <v>18.0</v>
      </c>
      <c r="H25" s="1">
        <v>12.0</v>
      </c>
      <c r="I25" s="1">
        <v>8.0</v>
      </c>
      <c r="J25" s="1">
        <v>15.0</v>
      </c>
      <c r="K25" s="1">
        <v>36.0</v>
      </c>
      <c r="L25" s="2"/>
      <c r="M25" s="2"/>
      <c r="N25" s="2"/>
      <c r="O25" s="2"/>
      <c r="P25" s="2"/>
      <c r="Q25" s="2"/>
      <c r="R25" s="2"/>
      <c r="S25" s="2"/>
      <c r="T25" s="2"/>
      <c r="U25" s="2"/>
      <c r="V25" s="2"/>
      <c r="W25" s="2"/>
      <c r="X25" s="2"/>
      <c r="Y25" s="2"/>
      <c r="Z25" s="2"/>
    </row>
    <row r="26" ht="15.75" customHeight="1">
      <c r="A26" s="1" t="s">
        <v>86</v>
      </c>
      <c r="B26" s="1">
        <v>0.0</v>
      </c>
      <c r="C26" s="1">
        <v>0.0</v>
      </c>
      <c r="D26" s="1">
        <v>0.0</v>
      </c>
      <c r="E26" s="1">
        <v>8.0</v>
      </c>
      <c r="F26" s="1">
        <v>4.0</v>
      </c>
      <c r="G26" s="1">
        <v>70.0</v>
      </c>
      <c r="H26" s="1">
        <v>1.0</v>
      </c>
      <c r="I26" s="1">
        <v>1.0</v>
      </c>
      <c r="J26" s="1">
        <v>2.0</v>
      </c>
      <c r="K26" s="1">
        <v>2.0</v>
      </c>
      <c r="L26" s="2"/>
      <c r="M26" s="2"/>
      <c r="N26" s="2"/>
      <c r="O26" s="2"/>
      <c r="P26" s="2"/>
      <c r="Q26" s="2"/>
      <c r="R26" s="2"/>
      <c r="S26" s="2"/>
      <c r="T26" s="2"/>
      <c r="U26" s="2"/>
      <c r="V26" s="2"/>
      <c r="W26" s="2"/>
      <c r="X26" s="2"/>
      <c r="Y26" s="2"/>
      <c r="Z26" s="2"/>
    </row>
    <row r="27" ht="15.75" customHeight="1">
      <c r="A27" s="1" t="s">
        <v>87</v>
      </c>
      <c r="B27" s="1">
        <v>27.0</v>
      </c>
      <c r="C27" s="1">
        <v>1.0</v>
      </c>
      <c r="D27" s="1">
        <v>6.0</v>
      </c>
      <c r="E27" s="1">
        <v>8.0</v>
      </c>
      <c r="F27" s="1">
        <v>18.0</v>
      </c>
      <c r="G27" s="1">
        <v>28.0</v>
      </c>
      <c r="H27" s="1">
        <v>38.0</v>
      </c>
      <c r="I27" s="1">
        <v>15.0</v>
      </c>
      <c r="J27" s="1">
        <v>25.0</v>
      </c>
      <c r="K27" s="1">
        <v>6.0</v>
      </c>
      <c r="L27" s="2"/>
      <c r="M27" s="2"/>
      <c r="N27" s="2"/>
      <c r="O27" s="2"/>
      <c r="P27" s="2"/>
      <c r="Q27" s="2"/>
      <c r="R27" s="2"/>
      <c r="S27" s="2"/>
      <c r="T27" s="2"/>
      <c r="U27" s="2"/>
      <c r="V27" s="2"/>
      <c r="W27" s="2"/>
      <c r="X27" s="2"/>
      <c r="Y27" s="2"/>
      <c r="Z27" s="2"/>
    </row>
    <row r="28" ht="15.75" customHeight="1">
      <c r="A28" s="1" t="s">
        <v>88</v>
      </c>
      <c r="B28" s="1">
        <v>1.0</v>
      </c>
      <c r="C28" s="1">
        <v>1.0</v>
      </c>
      <c r="D28" s="1">
        <v>0.0</v>
      </c>
      <c r="E28" s="1">
        <v>0.0</v>
      </c>
      <c r="F28" s="1">
        <v>0.0</v>
      </c>
      <c r="G28" s="1">
        <v>0.0</v>
      </c>
      <c r="H28" s="1">
        <v>0.0</v>
      </c>
      <c r="I28" s="1">
        <v>0.0</v>
      </c>
      <c r="J28" s="1">
        <v>1.0</v>
      </c>
      <c r="K28" s="1">
        <v>1.0</v>
      </c>
      <c r="L28" s="2"/>
      <c r="M28" s="2"/>
      <c r="N28" s="2"/>
      <c r="O28" s="2"/>
      <c r="P28" s="2"/>
      <c r="Q28" s="2"/>
      <c r="R28" s="2"/>
      <c r="S28" s="2"/>
      <c r="T28" s="2"/>
      <c r="U28" s="2"/>
      <c r="V28" s="2"/>
      <c r="W28" s="2"/>
      <c r="X28" s="2"/>
      <c r="Y28" s="2"/>
      <c r="Z28" s="2"/>
    </row>
    <row r="29" ht="15.75" customHeight="1">
      <c r="A29" s="1" t="s">
        <v>89</v>
      </c>
      <c r="B29" s="1">
        <v>28.0</v>
      </c>
      <c r="C29" s="1">
        <v>15.0</v>
      </c>
      <c r="D29" s="1">
        <v>15.0</v>
      </c>
      <c r="E29" s="1">
        <v>17.0</v>
      </c>
      <c r="F29" s="1">
        <v>8.0</v>
      </c>
      <c r="G29" s="1">
        <v>16.0</v>
      </c>
      <c r="H29" s="1">
        <v>90.0</v>
      </c>
      <c r="I29" s="1">
        <v>12.0</v>
      </c>
      <c r="J29" s="1">
        <v>10.0</v>
      </c>
      <c r="K29" s="1">
        <v>29.0</v>
      </c>
      <c r="L29" s="2"/>
      <c r="M29" s="2"/>
      <c r="N29" s="2"/>
      <c r="O29" s="2"/>
      <c r="P29" s="2"/>
      <c r="Q29" s="2"/>
      <c r="R29" s="2"/>
      <c r="S29" s="2"/>
      <c r="T29" s="2"/>
      <c r="U29" s="2"/>
      <c r="V29" s="2"/>
      <c r="W29" s="2"/>
      <c r="X29" s="2"/>
      <c r="Y29" s="2"/>
      <c r="Z29" s="2"/>
    </row>
    <row r="30" ht="15.75" customHeight="1">
      <c r="A30" s="1" t="s">
        <v>90</v>
      </c>
      <c r="B30" s="1">
        <v>178.0</v>
      </c>
      <c r="C30" s="1">
        <v>147.0</v>
      </c>
      <c r="D30" s="1">
        <v>38.0</v>
      </c>
      <c r="E30" s="1">
        <v>76.0</v>
      </c>
      <c r="F30" s="1">
        <v>65.0</v>
      </c>
      <c r="G30" s="1">
        <v>86.0</v>
      </c>
      <c r="H30" s="1">
        <v>178.0</v>
      </c>
      <c r="I30" s="1">
        <v>64.0</v>
      </c>
      <c r="J30" s="1">
        <v>145.0</v>
      </c>
      <c r="K30" s="1">
        <v>134.0</v>
      </c>
      <c r="L30" s="2"/>
      <c r="M30" s="2"/>
      <c r="N30" s="2"/>
      <c r="O30" s="2"/>
      <c r="P30" s="2"/>
      <c r="Q30" s="2"/>
      <c r="R30" s="2"/>
      <c r="S30" s="2"/>
      <c r="T30" s="2"/>
      <c r="U30" s="2"/>
      <c r="V30" s="2"/>
      <c r="W30" s="2"/>
      <c r="X30" s="2"/>
      <c r="Y30" s="2"/>
      <c r="Z30" s="2"/>
    </row>
    <row r="31" ht="15.75" customHeight="1">
      <c r="A31" s="1" t="s">
        <v>91</v>
      </c>
      <c r="B31" s="1">
        <v>3.0</v>
      </c>
      <c r="C31" s="1">
        <v>1.0</v>
      </c>
      <c r="D31" s="1">
        <v>85.0</v>
      </c>
      <c r="E31" s="1">
        <v>64.0</v>
      </c>
      <c r="F31" s="1">
        <v>54.0</v>
      </c>
      <c r="G31" s="1">
        <v>72.0</v>
      </c>
      <c r="H31" s="1">
        <v>128.0</v>
      </c>
      <c r="I31" s="1">
        <v>306.0</v>
      </c>
      <c r="J31" s="1">
        <v>363.0</v>
      </c>
      <c r="K31" s="1">
        <v>341.0</v>
      </c>
      <c r="L31" s="2"/>
      <c r="M31" s="2"/>
      <c r="N31" s="2"/>
      <c r="O31" s="2"/>
      <c r="P31" s="2"/>
      <c r="Q31" s="2"/>
      <c r="R31" s="2"/>
      <c r="S31" s="2"/>
      <c r="T31" s="2"/>
      <c r="U31" s="2"/>
      <c r="V31" s="2"/>
      <c r="W31" s="2"/>
      <c r="X31" s="2"/>
      <c r="Y31" s="2"/>
      <c r="Z31" s="2"/>
    </row>
    <row r="32" ht="15.75" customHeight="1">
      <c r="A32" s="1" t="s">
        <v>92</v>
      </c>
      <c r="B32" s="1">
        <v>0.0</v>
      </c>
      <c r="C32" s="1">
        <v>0.0</v>
      </c>
      <c r="D32" s="1">
        <v>0.0</v>
      </c>
      <c r="E32" s="1">
        <v>35.0</v>
      </c>
      <c r="F32" s="1">
        <v>0.0</v>
      </c>
      <c r="G32" s="1">
        <v>1.0</v>
      </c>
      <c r="H32" s="1">
        <v>2.0</v>
      </c>
      <c r="I32" s="1">
        <v>2.0</v>
      </c>
      <c r="J32" s="1">
        <v>3.0</v>
      </c>
      <c r="K32" s="1">
        <v>3.0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84.0</v>
      </c>
      <c r="J33" s="1">
        <v>143.0</v>
      </c>
      <c r="K33" s="1">
        <v>147.0</v>
      </c>
      <c r="L33" s="2"/>
      <c r="M33" s="2"/>
      <c r="N33" s="2"/>
      <c r="O33" s="2"/>
      <c r="P33" s="2"/>
      <c r="Q33" s="2"/>
      <c r="R33" s="2"/>
      <c r="S33" s="2"/>
      <c r="T33" s="2"/>
      <c r="U33" s="2"/>
      <c r="V33" s="2"/>
      <c r="W33" s="2"/>
      <c r="X33" s="2"/>
      <c r="Y33" s="2"/>
      <c r="Z33" s="2"/>
    </row>
    <row r="34" ht="15.75" customHeight="1">
      <c r="A34" s="1" t="s">
        <v>94</v>
      </c>
      <c r="B34" s="1">
        <v>14.0</v>
      </c>
      <c r="C34" s="1">
        <v>11.0</v>
      </c>
      <c r="D34" s="1">
        <v>12.0</v>
      </c>
      <c r="E34" s="1">
        <v>13.0</v>
      </c>
      <c r="F34" s="1">
        <v>12.0</v>
      </c>
      <c r="G34" s="1">
        <v>12.0</v>
      </c>
      <c r="H34" s="1">
        <v>11.0</v>
      </c>
      <c r="I34" s="1">
        <v>9.0</v>
      </c>
      <c r="J34" s="1">
        <v>0.0</v>
      </c>
      <c r="K34" s="1">
        <v>0.0</v>
      </c>
      <c r="L34" s="2"/>
      <c r="M34" s="2"/>
      <c r="N34" s="2"/>
      <c r="O34" s="2"/>
      <c r="P34" s="2"/>
      <c r="Q34" s="2"/>
      <c r="R34" s="2"/>
      <c r="S34" s="2"/>
      <c r="T34" s="2"/>
      <c r="U34" s="2"/>
      <c r="V34" s="2"/>
      <c r="W34" s="2"/>
      <c r="X34" s="2"/>
      <c r="Y34" s="2"/>
      <c r="Z34" s="2"/>
    </row>
    <row r="35" ht="15.75" customHeight="1">
      <c r="A35" s="1" t="s">
        <v>95</v>
      </c>
      <c r="B35" s="1">
        <v>30.0</v>
      </c>
      <c r="C35" s="1">
        <v>50.0</v>
      </c>
      <c r="D35" s="1">
        <v>49.0</v>
      </c>
      <c r="E35" s="1">
        <v>59.0</v>
      </c>
      <c r="F35" s="1">
        <v>46.0</v>
      </c>
      <c r="G35" s="1">
        <v>18.0</v>
      </c>
      <c r="H35" s="1">
        <v>22.0</v>
      </c>
      <c r="I35" s="1">
        <v>8.0</v>
      </c>
      <c r="J35" s="1">
        <v>48.0</v>
      </c>
      <c r="K35" s="1">
        <v>60.0</v>
      </c>
      <c r="L35" s="2"/>
      <c r="M35" s="2"/>
      <c r="N35" s="2"/>
      <c r="O35" s="2"/>
      <c r="P35" s="2"/>
      <c r="Q35" s="2"/>
      <c r="R35" s="2"/>
      <c r="S35" s="2"/>
      <c r="T35" s="2"/>
      <c r="U35" s="2"/>
      <c r="V35" s="2"/>
      <c r="W35" s="2"/>
      <c r="X35" s="2"/>
      <c r="Y35" s="2"/>
      <c r="Z35" s="2"/>
    </row>
    <row r="36" ht="15.75" customHeight="1">
      <c r="A36" s="1" t="s">
        <v>96</v>
      </c>
      <c r="B36" s="1">
        <v>19.0</v>
      </c>
      <c r="C36" s="1">
        <v>14.0</v>
      </c>
      <c r="D36" s="1">
        <v>13.0</v>
      </c>
      <c r="E36" s="1">
        <v>11.0</v>
      </c>
      <c r="F36" s="1">
        <v>25.0</v>
      </c>
      <c r="G36" s="1">
        <v>49.0</v>
      </c>
      <c r="H36" s="1">
        <v>111.0</v>
      </c>
      <c r="I36" s="1">
        <v>45.0</v>
      </c>
      <c r="J36" s="1">
        <v>37.0</v>
      </c>
      <c r="K36" s="1">
        <v>42.0</v>
      </c>
      <c r="L36" s="2"/>
      <c r="M36" s="2"/>
      <c r="N36" s="2"/>
      <c r="O36" s="2"/>
      <c r="P36" s="2"/>
      <c r="Q36" s="2"/>
      <c r="R36" s="2"/>
      <c r="S36" s="2"/>
      <c r="T36" s="2"/>
      <c r="U36" s="2"/>
      <c r="V36" s="2"/>
      <c r="W36" s="2"/>
      <c r="X36" s="2"/>
      <c r="Y36" s="2"/>
      <c r="Z36" s="2"/>
    </row>
    <row r="37" ht="15.75" customHeight="1">
      <c r="A37" s="1" t="s">
        <v>97</v>
      </c>
      <c r="B37" s="1">
        <v>247.0</v>
      </c>
      <c r="C37" s="1">
        <v>225.0</v>
      </c>
      <c r="D37" s="1">
        <v>198.0</v>
      </c>
      <c r="E37" s="1">
        <v>226.0</v>
      </c>
      <c r="F37" s="1">
        <v>204.0</v>
      </c>
      <c r="G37" s="1">
        <v>242.0</v>
      </c>
      <c r="H37" s="1">
        <v>454.0</v>
      </c>
      <c r="I37" s="1">
        <v>520.0</v>
      </c>
      <c r="J37" s="1">
        <v>741.0</v>
      </c>
      <c r="K37" s="1">
        <v>728.0</v>
      </c>
      <c r="L37" s="2"/>
      <c r="M37" s="2"/>
      <c r="N37" s="2"/>
      <c r="O37" s="2"/>
      <c r="P37" s="2"/>
      <c r="Q37" s="2"/>
      <c r="R37" s="2"/>
      <c r="S37" s="2"/>
      <c r="T37" s="2"/>
      <c r="U37" s="2"/>
      <c r="V37" s="2"/>
      <c r="W37" s="2"/>
      <c r="X37" s="2"/>
      <c r="Y37" s="2"/>
      <c r="Z37" s="2"/>
    </row>
    <row r="38" ht="15.75" customHeight="1">
      <c r="A38" s="1" t="s">
        <v>98</v>
      </c>
      <c r="B38" s="1">
        <v>369.0</v>
      </c>
      <c r="C38" s="1">
        <v>369.0</v>
      </c>
      <c r="D38" s="1">
        <v>382.0</v>
      </c>
      <c r="E38" s="1">
        <v>384.0</v>
      </c>
      <c r="F38" s="1">
        <v>435.0</v>
      </c>
      <c r="G38" s="1">
        <v>446.0</v>
      </c>
      <c r="H38" s="1">
        <v>472.0</v>
      </c>
      <c r="I38" s="1">
        <v>626.0</v>
      </c>
      <c r="J38" s="1">
        <v>715.0</v>
      </c>
      <c r="K38" s="1">
        <v>720.0</v>
      </c>
      <c r="L38" s="2"/>
      <c r="M38" s="2"/>
      <c r="N38" s="2"/>
      <c r="O38" s="2"/>
      <c r="P38" s="2"/>
      <c r="Q38" s="2"/>
      <c r="R38" s="2"/>
      <c r="S38" s="2"/>
      <c r="T38" s="2"/>
      <c r="U38" s="2"/>
      <c r="V38" s="2"/>
      <c r="W38" s="2"/>
      <c r="X38" s="2"/>
      <c r="Y38" s="2"/>
      <c r="Z38" s="2"/>
    </row>
    <row r="39" ht="15.75" customHeight="1">
      <c r="A39" s="1" t="s">
        <v>99</v>
      </c>
      <c r="B39" s="1">
        <v>42.0</v>
      </c>
      <c r="C39" s="1">
        <v>160.0</v>
      </c>
      <c r="D39" s="1">
        <v>163.0</v>
      </c>
      <c r="E39" s="1">
        <v>171.0</v>
      </c>
      <c r="F39" s="1">
        <v>173.0</v>
      </c>
      <c r="G39" s="1">
        <v>176.0</v>
      </c>
      <c r="H39" s="1">
        <v>180.0</v>
      </c>
      <c r="I39" s="1">
        <v>177.0</v>
      </c>
      <c r="J39" s="1">
        <v>181.0</v>
      </c>
      <c r="K39" s="1">
        <v>182.0</v>
      </c>
      <c r="L39" s="2"/>
      <c r="M39" s="2"/>
      <c r="N39" s="2"/>
      <c r="O39" s="2"/>
      <c r="P39" s="2"/>
      <c r="Q39" s="2"/>
      <c r="R39" s="2"/>
      <c r="S39" s="2"/>
      <c r="T39" s="2"/>
      <c r="U39" s="2"/>
      <c r="V39" s="2"/>
      <c r="W39" s="2"/>
      <c r="X39" s="2"/>
      <c r="Y39" s="2"/>
      <c r="Z39" s="2"/>
    </row>
    <row r="40" ht="15.75" customHeight="1">
      <c r="A40" s="1" t="s">
        <v>100</v>
      </c>
      <c r="B40" s="1">
        <v>-281.0</v>
      </c>
      <c r="C40" s="1">
        <v>-294.0</v>
      </c>
      <c r="D40" s="1">
        <v>-290.0</v>
      </c>
      <c r="E40" s="1">
        <v>-261.0</v>
      </c>
      <c r="F40" s="1">
        <v>-264.0</v>
      </c>
      <c r="G40" s="1">
        <v>-395.0</v>
      </c>
      <c r="H40" s="1">
        <v>-383.0</v>
      </c>
      <c r="I40" s="1">
        <v>-212.0</v>
      </c>
      <c r="J40" s="1">
        <v>-221.0</v>
      </c>
      <c r="K40" s="1">
        <v>-215.0</v>
      </c>
      <c r="L40" s="2"/>
      <c r="M40" s="2"/>
      <c r="N40" s="2"/>
      <c r="O40" s="2"/>
      <c r="P40" s="2"/>
      <c r="Q40" s="2"/>
      <c r="R40" s="2"/>
      <c r="S40" s="2"/>
      <c r="T40" s="2"/>
      <c r="U40" s="2"/>
      <c r="V40" s="2"/>
      <c r="W40" s="2"/>
      <c r="X40" s="2"/>
      <c r="Y40" s="2"/>
      <c r="Z40" s="2"/>
    </row>
    <row r="41" ht="15.75" customHeight="1">
      <c r="A41" s="1" t="s">
        <v>101</v>
      </c>
      <c r="B41" s="1">
        <v>85.0</v>
      </c>
      <c r="C41" s="1">
        <v>-81.0</v>
      </c>
      <c r="D41" s="1">
        <v>-72.0</v>
      </c>
      <c r="E41" s="1">
        <v>-70.0</v>
      </c>
      <c r="F41" s="1">
        <v>-97.0</v>
      </c>
      <c r="G41" s="1">
        <v>-109.0</v>
      </c>
      <c r="H41" s="1">
        <v>-116.0</v>
      </c>
      <c r="I41" s="1">
        <v>-112.0</v>
      </c>
      <c r="J41" s="1">
        <v>-173.0</v>
      </c>
      <c r="K41" s="1">
        <v>-61.0</v>
      </c>
      <c r="L41" s="2"/>
      <c r="M41" s="2"/>
      <c r="N41" s="2"/>
      <c r="O41" s="2"/>
      <c r="P41" s="2"/>
      <c r="Q41" s="2"/>
      <c r="R41" s="2"/>
      <c r="S41" s="2"/>
      <c r="T41" s="2"/>
      <c r="U41" s="2"/>
      <c r="V41" s="2"/>
      <c r="W41" s="2"/>
      <c r="X41" s="2"/>
      <c r="Y41" s="2"/>
      <c r="Z41" s="2"/>
    </row>
    <row r="42" ht="15.75" customHeight="1">
      <c r="A42" s="1" t="s">
        <v>102</v>
      </c>
      <c r="B42" s="1">
        <v>216.0</v>
      </c>
      <c r="C42" s="1">
        <v>154.0</v>
      </c>
      <c r="D42" s="1">
        <v>183.0</v>
      </c>
      <c r="E42" s="1">
        <v>224.0</v>
      </c>
      <c r="F42" s="1">
        <v>246.0</v>
      </c>
      <c r="G42" s="1">
        <v>118.0</v>
      </c>
      <c r="H42" s="1">
        <v>154.0</v>
      </c>
      <c r="I42" s="1">
        <v>479.0</v>
      </c>
      <c r="J42" s="1">
        <v>501.0</v>
      </c>
      <c r="K42" s="1">
        <v>625.0</v>
      </c>
      <c r="L42" s="2"/>
      <c r="M42" s="2"/>
      <c r="N42" s="2"/>
      <c r="O42" s="2"/>
      <c r="P42" s="2"/>
      <c r="Q42" s="2"/>
      <c r="R42" s="2"/>
      <c r="S42" s="2"/>
      <c r="T42" s="2"/>
      <c r="U42" s="2"/>
      <c r="V42" s="2"/>
      <c r="W42" s="2"/>
      <c r="X42" s="2"/>
      <c r="Y42" s="2"/>
      <c r="Z42" s="2"/>
    </row>
    <row r="43" ht="15.75" customHeight="1">
      <c r="A43" s="1" t="s">
        <v>103</v>
      </c>
      <c r="B43" s="1">
        <v>52.0</v>
      </c>
      <c r="C43" s="1">
        <v>0.0</v>
      </c>
      <c r="D43" s="1">
        <v>0.0</v>
      </c>
      <c r="E43" s="1">
        <v>0.0</v>
      </c>
      <c r="F43" s="1">
        <v>0.0</v>
      </c>
      <c r="G43" s="1">
        <v>0.0</v>
      </c>
      <c r="H43" s="1">
        <v>42.0</v>
      </c>
      <c r="I43" s="1">
        <v>0.0</v>
      </c>
      <c r="J43" s="1">
        <v>0.0</v>
      </c>
      <c r="K43" s="1">
        <v>0.0</v>
      </c>
      <c r="L43" s="2"/>
      <c r="M43" s="2"/>
      <c r="N43" s="2"/>
      <c r="O43" s="2"/>
      <c r="P43" s="2"/>
      <c r="Q43" s="2"/>
      <c r="R43" s="2"/>
      <c r="S43" s="2"/>
      <c r="T43" s="2"/>
      <c r="U43" s="2"/>
      <c r="V43" s="2"/>
      <c r="W43" s="2"/>
      <c r="X43" s="2"/>
      <c r="Y43" s="2"/>
      <c r="Z43" s="2"/>
    </row>
    <row r="44" ht="15.75" customHeight="1">
      <c r="A44" s="1" t="s">
        <v>104</v>
      </c>
      <c r="B44" s="1">
        <v>217.0</v>
      </c>
      <c r="C44" s="1">
        <v>154.0</v>
      </c>
      <c r="D44" s="1">
        <v>183.0</v>
      </c>
      <c r="E44" s="1">
        <v>224.0</v>
      </c>
      <c r="F44" s="1">
        <v>246.0</v>
      </c>
      <c r="G44" s="1">
        <v>118.0</v>
      </c>
      <c r="H44" s="1">
        <v>196.0</v>
      </c>
      <c r="I44" s="1">
        <v>479.0</v>
      </c>
      <c r="J44" s="1">
        <v>501.0</v>
      </c>
      <c r="K44" s="1">
        <v>625.0</v>
      </c>
      <c r="L44" s="2"/>
      <c r="M44" s="2"/>
      <c r="N44" s="2"/>
      <c r="O44" s="2"/>
      <c r="P44" s="2"/>
      <c r="Q44" s="2"/>
      <c r="R44" s="2"/>
      <c r="S44" s="2"/>
      <c r="T44" s="2"/>
      <c r="U44" s="2"/>
      <c r="V44" s="2"/>
      <c r="W44" s="2"/>
      <c r="X44" s="2"/>
      <c r="Y44" s="2"/>
      <c r="Z44" s="2"/>
    </row>
    <row r="45" ht="15.75" customHeight="1">
      <c r="A45" s="1" t="s">
        <v>105</v>
      </c>
      <c r="B45" s="1">
        <v>463.0</v>
      </c>
      <c r="C45" s="1">
        <v>378.0</v>
      </c>
      <c r="D45" s="1">
        <v>381.0</v>
      </c>
      <c r="E45" s="1">
        <v>450.0</v>
      </c>
      <c r="F45" s="1">
        <v>450.0</v>
      </c>
      <c r="G45" s="1">
        <v>359.0</v>
      </c>
      <c r="H45" s="1">
        <v>651.0</v>
      </c>
      <c r="I45" s="1">
        <v>998.0</v>
      </c>
      <c r="J45" s="1">
        <v>1240.0</v>
      </c>
      <c r="K45" s="1">
        <v>1350.0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1.0</v>
      </c>
      <c r="C47" s="1">
        <v>8.0</v>
      </c>
      <c r="D47" s="1">
        <v>20.0</v>
      </c>
      <c r="E47" s="1">
        <v>23.0</v>
      </c>
      <c r="F47" s="1">
        <v>48.0</v>
      </c>
      <c r="G47" s="1">
        <v>60.0</v>
      </c>
      <c r="H47" s="1">
        <v>61.0</v>
      </c>
      <c r="I47" s="1">
        <v>97.0</v>
      </c>
      <c r="J47" s="1">
        <v>136.0</v>
      </c>
      <c r="K47" s="1">
        <v>138.0</v>
      </c>
      <c r="L47" s="2"/>
      <c r="M47" s="2"/>
      <c r="N47" s="2"/>
      <c r="O47" s="2"/>
      <c r="P47" s="2"/>
      <c r="Q47" s="2"/>
      <c r="R47" s="2"/>
      <c r="S47" s="2"/>
      <c r="T47" s="2"/>
      <c r="U47" s="2"/>
      <c r="V47" s="2"/>
      <c r="W47" s="2"/>
      <c r="X47" s="2"/>
      <c r="Y47" s="2"/>
      <c r="Z47" s="2"/>
    </row>
    <row r="48" ht="15.75" customHeight="1">
      <c r="A48" s="1" t="s">
        <v>107</v>
      </c>
      <c r="B48" s="1">
        <v>1.0</v>
      </c>
      <c r="C48" s="1">
        <v>1.0</v>
      </c>
      <c r="D48" s="1">
        <v>18.0</v>
      </c>
      <c r="E48" s="1">
        <v>20.0</v>
      </c>
      <c r="F48" s="1">
        <v>48.0</v>
      </c>
      <c r="G48" s="1">
        <v>53.0</v>
      </c>
      <c r="H48" s="1">
        <v>61.0</v>
      </c>
      <c r="I48" s="1">
        <v>98.0</v>
      </c>
      <c r="J48" s="1">
        <v>136.0</v>
      </c>
      <c r="K48" s="1">
        <v>138.0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216.0</v>
      </c>
      <c r="C50" s="1">
        <v>154.0</v>
      </c>
      <c r="D50" s="1">
        <v>183.0</v>
      </c>
      <c r="E50" s="1">
        <v>224.0</v>
      </c>
      <c r="F50" s="1">
        <v>246.0</v>
      </c>
      <c r="G50" s="1">
        <v>118.0</v>
      </c>
      <c r="H50" s="1">
        <v>154.0</v>
      </c>
      <c r="I50" s="1">
        <v>479.0</v>
      </c>
      <c r="J50" s="1">
        <v>501.0</v>
      </c>
      <c r="K50" s="1">
        <v>625.0</v>
      </c>
      <c r="L50" s="2"/>
      <c r="M50" s="2"/>
      <c r="N50" s="2"/>
      <c r="O50" s="2"/>
      <c r="P50" s="2"/>
      <c r="Q50" s="2"/>
      <c r="R50" s="2"/>
      <c r="S50" s="2"/>
      <c r="T50" s="2"/>
      <c r="U50" s="2"/>
      <c r="V50" s="2"/>
      <c r="W50" s="2"/>
      <c r="X50" s="2"/>
      <c r="Y50" s="2"/>
      <c r="Z50" s="2"/>
    </row>
    <row r="51" ht="15.75" customHeight="1">
      <c r="A51" s="1" t="s">
        <v>120</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121</v>
      </c>
      <c r="B52" s="1">
        <v>120.0</v>
      </c>
      <c r="C52" s="1">
        <v>104.0</v>
      </c>
      <c r="D52" s="1">
        <v>86.0</v>
      </c>
      <c r="E52" s="1">
        <v>99.0</v>
      </c>
      <c r="F52" s="1">
        <v>74.0</v>
      </c>
      <c r="G52" s="1">
        <v>92.0</v>
      </c>
      <c r="H52" s="1">
        <v>145.0</v>
      </c>
      <c r="I52" s="1">
        <v>318.0</v>
      </c>
      <c r="J52" s="1">
        <v>436.0</v>
      </c>
      <c r="K52" s="1">
        <v>383.0</v>
      </c>
      <c r="L52" s="2"/>
      <c r="M52" s="2"/>
      <c r="N52" s="2"/>
      <c r="O52" s="2"/>
      <c r="P52" s="2"/>
      <c r="Q52" s="2"/>
      <c r="R52" s="2"/>
      <c r="S52" s="2"/>
      <c r="T52" s="2"/>
      <c r="U52" s="2"/>
      <c r="V52" s="2"/>
      <c r="W52" s="2"/>
      <c r="X52" s="2"/>
      <c r="Y52" s="2"/>
      <c r="Z52" s="2"/>
    </row>
    <row r="53" ht="15.75" customHeight="1">
      <c r="A53" s="1" t="s">
        <v>122</v>
      </c>
      <c r="B53" s="1">
        <v>120.0</v>
      </c>
      <c r="C53" s="1">
        <v>101.0</v>
      </c>
      <c r="D53" s="1">
        <v>83.0</v>
      </c>
      <c r="E53" s="1">
        <v>95.0</v>
      </c>
      <c r="F53" s="1">
        <v>38.0</v>
      </c>
      <c r="G53" s="1">
        <v>8.0</v>
      </c>
      <c r="H53" s="1">
        <v>22.0</v>
      </c>
      <c r="I53" s="1">
        <v>-5.0</v>
      </c>
      <c r="J53" s="1">
        <v>137.0</v>
      </c>
      <c r="K53" s="1">
        <v>188.0</v>
      </c>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3.0</v>
      </c>
      <c r="H54" s="1">
        <v>3.0</v>
      </c>
      <c r="I54" s="1">
        <v>4.0</v>
      </c>
      <c r="J54" s="1">
        <v>0.0</v>
      </c>
      <c r="K54" s="1">
        <v>0.0</v>
      </c>
      <c r="L54" s="2"/>
      <c r="M54" s="2"/>
      <c r="N54" s="2"/>
      <c r="O54" s="2"/>
      <c r="P54" s="2"/>
      <c r="Q54" s="2"/>
      <c r="R54" s="2"/>
      <c r="S54" s="2"/>
      <c r="T54" s="2"/>
      <c r="U54" s="2"/>
      <c r="V54" s="2"/>
      <c r="W54" s="2"/>
      <c r="X54" s="2"/>
      <c r="Y54" s="2"/>
      <c r="Z54" s="2"/>
    </row>
    <row r="55" ht="15.75" customHeight="1">
      <c r="A55" s="1" t="s">
        <v>124</v>
      </c>
      <c r="B55" s="1">
        <v>52.0</v>
      </c>
      <c r="C55" s="1">
        <v>0.0</v>
      </c>
      <c r="D55" s="1">
        <v>0.0</v>
      </c>
      <c r="E55" s="1">
        <v>0.0</v>
      </c>
      <c r="F55" s="1">
        <v>0.0</v>
      </c>
      <c r="G55" s="1">
        <v>0.0</v>
      </c>
      <c r="H55" s="1">
        <v>42.0</v>
      </c>
      <c r="I55" s="1">
        <v>0.0</v>
      </c>
      <c r="J55" s="1">
        <v>0.0</v>
      </c>
      <c r="K55" s="1">
        <v>0.0</v>
      </c>
      <c r="L55" s="2"/>
      <c r="M55" s="2"/>
      <c r="N55" s="2"/>
      <c r="O55" s="2"/>
      <c r="P55" s="2"/>
      <c r="Q55" s="2"/>
      <c r="R55" s="2"/>
      <c r="S55" s="2"/>
      <c r="T55" s="2"/>
      <c r="U55" s="2"/>
      <c r="V55" s="2"/>
      <c r="W55" s="2"/>
      <c r="X55" s="2"/>
      <c r="Y55" s="2"/>
      <c r="Z55" s="2"/>
    </row>
    <row r="56" ht="15.75" customHeight="1">
      <c r="A56" s="1" t="s">
        <v>125</v>
      </c>
      <c r="B56" s="1">
        <v>0.0</v>
      </c>
      <c r="C56" s="1">
        <v>0.0</v>
      </c>
      <c r="D56" s="1">
        <v>0.0</v>
      </c>
      <c r="E56" s="1">
        <v>0.0</v>
      </c>
      <c r="F56" s="1">
        <v>5.0</v>
      </c>
      <c r="G56" s="1">
        <v>5.0</v>
      </c>
      <c r="H56" s="1">
        <v>10.0</v>
      </c>
      <c r="I56" s="1">
        <v>137.0</v>
      </c>
      <c r="J56" s="1">
        <v>114.0</v>
      </c>
      <c r="K56" s="1">
        <v>109.0</v>
      </c>
      <c r="L56" s="2"/>
      <c r="M56" s="2"/>
      <c r="N56" s="2"/>
      <c r="O56" s="2"/>
      <c r="P56" s="2"/>
      <c r="Q56" s="2"/>
      <c r="R56" s="2"/>
      <c r="S56" s="2"/>
      <c r="T56" s="2"/>
      <c r="U56" s="2"/>
      <c r="V56" s="2"/>
      <c r="W56" s="2"/>
      <c r="X56" s="2"/>
      <c r="Y56" s="2"/>
      <c r="Z56" s="2"/>
    </row>
    <row r="57" ht="15.75" customHeight="1">
      <c r="A57" s="1" t="s">
        <v>126</v>
      </c>
      <c r="B57" s="1">
        <v>6.0</v>
      </c>
      <c r="C57" s="1">
        <v>6.0</v>
      </c>
      <c r="D57" s="1">
        <v>6.0</v>
      </c>
      <c r="E57" s="1">
        <v>6.0</v>
      </c>
      <c r="F57" s="1">
        <v>6.0</v>
      </c>
      <c r="G57" s="1">
        <v>6.0</v>
      </c>
      <c r="H57" s="1">
        <v>6.0</v>
      </c>
      <c r="I57" s="1">
        <v>3.0</v>
      </c>
      <c r="J57" s="1">
        <v>6.0</v>
      </c>
      <c r="K57" s="1">
        <v>6.0</v>
      </c>
      <c r="L57" s="2"/>
      <c r="M57" s="2"/>
      <c r="N57" s="2"/>
      <c r="O57" s="2"/>
      <c r="P57" s="2"/>
      <c r="Q57" s="2"/>
      <c r="R57" s="2"/>
      <c r="S57" s="2"/>
      <c r="T57" s="2"/>
      <c r="U57" s="2"/>
      <c r="V57" s="2"/>
      <c r="W57" s="2"/>
      <c r="X57" s="2"/>
      <c r="Y57" s="2"/>
      <c r="Z57" s="2"/>
    </row>
    <row r="58" ht="15.75" customHeight="1">
      <c r="A58" s="1" t="s">
        <v>127</v>
      </c>
      <c r="B58" s="1">
        <v>6.0</v>
      </c>
      <c r="C58" s="1">
        <v>5.0</v>
      </c>
      <c r="D58" s="1">
        <v>8.0</v>
      </c>
      <c r="E58" s="1">
        <v>10.0</v>
      </c>
      <c r="F58" s="1">
        <v>10.0</v>
      </c>
      <c r="G58" s="1">
        <v>14.0</v>
      </c>
      <c r="H58" s="1">
        <v>16.0</v>
      </c>
      <c r="I58" s="1">
        <v>13.0</v>
      </c>
      <c r="J58" s="1">
        <v>20.0</v>
      </c>
      <c r="K58" s="1">
        <v>30.0</v>
      </c>
      <c r="L58" s="2"/>
      <c r="M58" s="2"/>
      <c r="N58" s="2"/>
      <c r="O58" s="2"/>
      <c r="P58" s="2"/>
      <c r="Q58" s="2"/>
      <c r="R58" s="2"/>
      <c r="S58" s="2"/>
      <c r="T58" s="2"/>
      <c r="U58" s="2"/>
      <c r="V58" s="2"/>
      <c r="W58" s="2"/>
      <c r="X58" s="2"/>
      <c r="Y58" s="2"/>
      <c r="Z58" s="2"/>
    </row>
    <row r="59" ht="15.75" customHeight="1">
      <c r="A59" s="1" t="s">
        <v>128</v>
      </c>
      <c r="B59" s="1">
        <v>0.0</v>
      </c>
      <c r="C59" s="1">
        <v>0.0</v>
      </c>
      <c r="D59" s="1">
        <v>0.0</v>
      </c>
      <c r="E59" s="1">
        <v>0.0</v>
      </c>
      <c r="F59" s="1">
        <v>0.0</v>
      </c>
      <c r="G59" s="1">
        <v>0.0</v>
      </c>
      <c r="H59" s="1">
        <v>0.0</v>
      </c>
      <c r="I59" s="1">
        <v>0.0</v>
      </c>
      <c r="J59" s="1">
        <v>16.0</v>
      </c>
      <c r="K59" s="1">
        <v>78.0</v>
      </c>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0.0</v>
      </c>
      <c r="G60" s="1">
        <v>0.0</v>
      </c>
      <c r="H60" s="1">
        <v>0.0</v>
      </c>
      <c r="I60" s="1">
        <v>0.0</v>
      </c>
      <c r="J60" s="1">
        <v>5.0</v>
      </c>
      <c r="K60" s="1">
        <v>7.0</v>
      </c>
      <c r="L60" s="2"/>
      <c r="M60" s="2"/>
      <c r="N60" s="2"/>
      <c r="O60" s="2"/>
      <c r="P60" s="2"/>
      <c r="Q60" s="2"/>
      <c r="R60" s="2"/>
      <c r="S60" s="2"/>
      <c r="T60" s="2"/>
      <c r="U60" s="2"/>
      <c r="V60" s="2"/>
      <c r="W60" s="2"/>
      <c r="X60" s="2"/>
      <c r="Y60" s="2"/>
      <c r="Z60" s="2"/>
    </row>
    <row r="61" ht="15.75" customHeight="1">
      <c r="A61" s="1" t="s">
        <v>130</v>
      </c>
      <c r="B61" s="1">
        <v>3.0</v>
      </c>
      <c r="C61" s="1">
        <v>1.0</v>
      </c>
      <c r="D61" s="1">
        <v>2.0</v>
      </c>
      <c r="E61" s="1">
        <v>2.0</v>
      </c>
      <c r="F61" s="1">
        <v>5.0</v>
      </c>
      <c r="G61" s="1">
        <v>10.0</v>
      </c>
      <c r="H61" s="1">
        <v>13.0</v>
      </c>
      <c r="I61" s="1">
        <v>8.0</v>
      </c>
      <c r="J61" s="1">
        <v>0.0</v>
      </c>
      <c r="K61" s="1">
        <v>0.0</v>
      </c>
      <c r="L61" s="2"/>
      <c r="M61" s="2"/>
      <c r="N61" s="2"/>
      <c r="O61" s="2"/>
      <c r="P61" s="2"/>
      <c r="Q61" s="2"/>
      <c r="R61" s="2"/>
      <c r="S61" s="2"/>
      <c r="T61" s="2"/>
      <c r="U61" s="2"/>
      <c r="V61" s="2"/>
      <c r="W61" s="2"/>
      <c r="X61" s="2"/>
      <c r="Y61" s="2"/>
      <c r="Z61" s="2"/>
    </row>
    <row r="62" ht="15.75" customHeight="1">
      <c r="A62" s="1" t="s">
        <v>131</v>
      </c>
      <c r="B62" s="1">
        <v>0.0</v>
      </c>
      <c r="C62" s="1">
        <v>0.0</v>
      </c>
      <c r="D62" s="1">
        <v>0.0</v>
      </c>
      <c r="E62" s="1">
        <v>0.0</v>
      </c>
      <c r="F62" s="1">
        <v>0.0</v>
      </c>
      <c r="G62" s="1">
        <v>86.0</v>
      </c>
      <c r="H62" s="1">
        <v>107.0</v>
      </c>
      <c r="I62" s="1">
        <v>84.0</v>
      </c>
      <c r="J62" s="1">
        <v>183.0</v>
      </c>
      <c r="K62" s="1">
        <v>254.0</v>
      </c>
      <c r="L62" s="2"/>
      <c r="M62" s="2"/>
      <c r="N62" s="2"/>
      <c r="O62" s="2"/>
      <c r="P62" s="2"/>
      <c r="Q62" s="2"/>
      <c r="R62" s="2"/>
      <c r="S62" s="2"/>
      <c r="T62" s="2"/>
      <c r="U62" s="2"/>
      <c r="V62" s="2"/>
      <c r="W62" s="2"/>
      <c r="X62" s="2"/>
      <c r="Y62" s="2"/>
      <c r="Z62" s="2"/>
    </row>
    <row r="63" ht="15.75" customHeight="1">
      <c r="A63" s="1" t="s">
        <v>132</v>
      </c>
      <c r="B63" s="1">
        <v>321.0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133</v>
      </c>
      <c r="B64" s="1">
        <v>1.0</v>
      </c>
      <c r="C64" s="1">
        <v>13.0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123.0</v>
      </c>
      <c r="C2" s="1">
        <v>135.0</v>
      </c>
      <c r="D2" s="1">
        <v>176.0</v>
      </c>
      <c r="E2" s="1">
        <v>206.0</v>
      </c>
      <c r="F2" s="1">
        <v>257.0</v>
      </c>
      <c r="G2" s="1">
        <v>313.0</v>
      </c>
      <c r="H2" s="1">
        <v>375.0</v>
      </c>
      <c r="I2" s="1">
        <v>370.0</v>
      </c>
      <c r="J2" s="1">
        <v>400.0</v>
      </c>
      <c r="K2" s="1">
        <v>448.0</v>
      </c>
      <c r="L2" s="2"/>
      <c r="M2" s="2"/>
      <c r="N2" s="2"/>
      <c r="O2" s="2"/>
      <c r="P2" s="2"/>
      <c r="Q2" s="2"/>
      <c r="R2" s="2"/>
      <c r="S2" s="2"/>
      <c r="T2" s="2"/>
      <c r="U2" s="2"/>
      <c r="V2" s="2"/>
      <c r="W2" s="2"/>
      <c r="X2" s="2"/>
      <c r="Y2" s="2"/>
      <c r="Z2" s="2"/>
    </row>
    <row r="3">
      <c r="A3" s="1" t="s">
        <v>135</v>
      </c>
      <c r="B3" s="1">
        <v>123.0</v>
      </c>
      <c r="C3" s="1">
        <v>135.0</v>
      </c>
      <c r="D3" s="1">
        <v>176.0</v>
      </c>
      <c r="E3" s="1">
        <v>206.0</v>
      </c>
      <c r="F3" s="1">
        <v>257.0</v>
      </c>
      <c r="G3" s="1">
        <v>313.0</v>
      </c>
      <c r="H3" s="1">
        <v>375.0</v>
      </c>
      <c r="I3" s="1">
        <v>370.0</v>
      </c>
      <c r="J3" s="1">
        <v>400.0</v>
      </c>
      <c r="K3" s="1">
        <v>448.0</v>
      </c>
      <c r="L3" s="2"/>
      <c r="M3" s="2"/>
      <c r="N3" s="2"/>
      <c r="O3" s="2"/>
      <c r="P3" s="2"/>
      <c r="Q3" s="2"/>
      <c r="R3" s="2"/>
      <c r="S3" s="2"/>
      <c r="T3" s="2"/>
      <c r="U3" s="2"/>
      <c r="V3" s="2"/>
      <c r="W3" s="2"/>
      <c r="X3" s="2"/>
      <c r="Y3" s="2"/>
      <c r="Z3" s="2"/>
    </row>
    <row r="4">
      <c r="A4" s="1" t="s">
        <v>136</v>
      </c>
      <c r="B4" s="1">
        <v>118.0</v>
      </c>
      <c r="C4" s="1">
        <v>99.0</v>
      </c>
      <c r="D4" s="1">
        <v>112.0</v>
      </c>
      <c r="E4" s="1">
        <v>137.0</v>
      </c>
      <c r="F4" s="1">
        <v>169.0</v>
      </c>
      <c r="G4" s="1">
        <v>176.0</v>
      </c>
      <c r="H4" s="1">
        <v>183.0</v>
      </c>
      <c r="I4" s="1">
        <v>200.0</v>
      </c>
      <c r="J4" s="1">
        <v>196.0</v>
      </c>
      <c r="K4" s="1">
        <v>262.0</v>
      </c>
      <c r="L4" s="2"/>
      <c r="M4" s="2"/>
      <c r="N4" s="2"/>
      <c r="O4" s="2"/>
      <c r="P4" s="2"/>
      <c r="Q4" s="2"/>
      <c r="R4" s="2"/>
      <c r="S4" s="2"/>
      <c r="T4" s="2"/>
      <c r="U4" s="2"/>
      <c r="V4" s="2"/>
      <c r="W4" s="2"/>
      <c r="X4" s="2"/>
      <c r="Y4" s="2"/>
      <c r="Z4" s="2"/>
    </row>
    <row r="5">
      <c r="A5" s="1" t="s">
        <v>137</v>
      </c>
      <c r="B5" s="1">
        <v>4.0</v>
      </c>
      <c r="C5" s="1">
        <v>35.0</v>
      </c>
      <c r="D5" s="1">
        <v>64.0</v>
      </c>
      <c r="E5" s="1">
        <v>68.0</v>
      </c>
      <c r="F5" s="1">
        <v>88.0</v>
      </c>
      <c r="G5" s="1">
        <v>137.0</v>
      </c>
      <c r="H5" s="1">
        <v>192.0</v>
      </c>
      <c r="I5" s="1">
        <v>170.0</v>
      </c>
      <c r="J5" s="1">
        <v>204.0</v>
      </c>
      <c r="K5" s="1">
        <v>186.0</v>
      </c>
      <c r="L5" s="2"/>
      <c r="M5" s="2"/>
      <c r="N5" s="2"/>
      <c r="O5" s="2"/>
      <c r="P5" s="2"/>
      <c r="Q5" s="2"/>
      <c r="R5" s="2"/>
      <c r="S5" s="2"/>
      <c r="T5" s="2"/>
      <c r="U5" s="2"/>
      <c r="V5" s="2"/>
      <c r="W5" s="2"/>
      <c r="X5" s="2"/>
      <c r="Y5" s="2"/>
      <c r="Z5" s="2"/>
    </row>
    <row r="6">
      <c r="A6" s="1" t="s">
        <v>138</v>
      </c>
      <c r="B6" s="1">
        <v>9.0</v>
      </c>
      <c r="C6" s="1">
        <v>7.0</v>
      </c>
      <c r="D6" s="1">
        <v>11.0</v>
      </c>
      <c r="E6" s="1">
        <v>13.0</v>
      </c>
      <c r="F6" s="1">
        <v>17.0</v>
      </c>
      <c r="G6" s="1">
        <v>23.0</v>
      </c>
      <c r="H6" s="1">
        <v>30.0</v>
      </c>
      <c r="I6" s="1">
        <v>30.0</v>
      </c>
      <c r="J6" s="1">
        <v>34.0</v>
      </c>
      <c r="K6" s="1">
        <v>28.0</v>
      </c>
      <c r="L6" s="2"/>
      <c r="M6" s="2"/>
      <c r="N6" s="2"/>
      <c r="O6" s="2"/>
      <c r="P6" s="2"/>
      <c r="Q6" s="2"/>
      <c r="R6" s="2"/>
      <c r="S6" s="2"/>
      <c r="T6" s="2"/>
      <c r="U6" s="2"/>
      <c r="V6" s="2"/>
      <c r="W6" s="2"/>
      <c r="X6" s="2"/>
      <c r="Y6" s="2"/>
      <c r="Z6" s="2"/>
    </row>
    <row r="7">
      <c r="A7" s="1" t="s">
        <v>139</v>
      </c>
      <c r="B7" s="1">
        <v>81.0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140</v>
      </c>
      <c r="B8" s="1">
        <v>78.0</v>
      </c>
      <c r="C8" s="1">
        <v>0.0</v>
      </c>
      <c r="D8" s="1">
        <v>54.0</v>
      </c>
      <c r="E8" s="1">
        <v>63.0</v>
      </c>
      <c r="F8" s="1">
        <v>90.0</v>
      </c>
      <c r="G8" s="1">
        <v>2.0</v>
      </c>
      <c r="H8" s="1">
        <v>7.0</v>
      </c>
      <c r="I8" s="1">
        <v>1.0</v>
      </c>
      <c r="J8" s="1">
        <v>1.0</v>
      </c>
      <c r="K8" s="1">
        <v>5.0</v>
      </c>
      <c r="L8" s="2"/>
      <c r="M8" s="2"/>
      <c r="N8" s="2"/>
      <c r="O8" s="2"/>
      <c r="P8" s="2"/>
      <c r="Q8" s="2"/>
      <c r="R8" s="2"/>
      <c r="S8" s="2"/>
      <c r="T8" s="2"/>
      <c r="U8" s="2"/>
      <c r="V8" s="2"/>
      <c r="W8" s="2"/>
      <c r="X8" s="2"/>
      <c r="Y8" s="2"/>
      <c r="Z8" s="2"/>
    </row>
    <row r="9">
      <c r="A9" s="1" t="s">
        <v>141</v>
      </c>
      <c r="B9" s="1">
        <v>0.0</v>
      </c>
      <c r="C9" s="1">
        <v>0.0</v>
      </c>
      <c r="D9" s="1">
        <v>0.0</v>
      </c>
      <c r="E9" s="1">
        <v>0.0</v>
      </c>
      <c r="F9" s="1">
        <v>0.0</v>
      </c>
      <c r="G9" s="1">
        <v>0.0</v>
      </c>
      <c r="H9" s="1">
        <v>0.0</v>
      </c>
      <c r="I9" s="1">
        <v>0.0</v>
      </c>
      <c r="J9" s="1">
        <v>32.0</v>
      </c>
      <c r="K9" s="1">
        <v>34.0</v>
      </c>
      <c r="L9" s="2"/>
      <c r="M9" s="2"/>
      <c r="N9" s="2"/>
      <c r="O9" s="2"/>
      <c r="P9" s="2"/>
      <c r="Q9" s="2"/>
      <c r="R9" s="2"/>
      <c r="S9" s="2"/>
      <c r="T9" s="2"/>
      <c r="U9" s="2"/>
      <c r="V9" s="2"/>
      <c r="W9" s="2"/>
      <c r="X9" s="2"/>
      <c r="Y9" s="2"/>
      <c r="Z9" s="2"/>
    </row>
    <row r="10">
      <c r="A10" s="1" t="s">
        <v>142</v>
      </c>
      <c r="B10" s="1">
        <v>12.0</v>
      </c>
      <c r="C10" s="1">
        <v>21.0</v>
      </c>
      <c r="D10" s="1">
        <v>0.0</v>
      </c>
      <c r="E10" s="1">
        <v>-41.0</v>
      </c>
      <c r="F10" s="1">
        <v>0.0</v>
      </c>
      <c r="G10" s="1">
        <v>175.0</v>
      </c>
      <c r="H10" s="1">
        <v>0.0</v>
      </c>
      <c r="I10" s="1">
        <v>0.0</v>
      </c>
      <c r="J10" s="1">
        <v>0.0</v>
      </c>
      <c r="K10" s="1">
        <v>0.0</v>
      </c>
      <c r="L10" s="2"/>
      <c r="M10" s="2"/>
      <c r="N10" s="2"/>
      <c r="O10" s="2"/>
      <c r="P10" s="2"/>
      <c r="Q10" s="2"/>
      <c r="R10" s="2"/>
      <c r="S10" s="2"/>
      <c r="T10" s="2"/>
      <c r="U10" s="2"/>
      <c r="V10" s="2"/>
      <c r="W10" s="2"/>
      <c r="X10" s="2"/>
      <c r="Y10" s="2"/>
      <c r="Z10" s="2"/>
    </row>
    <row r="11">
      <c r="A11" s="1" t="s">
        <v>143</v>
      </c>
      <c r="B11" s="1">
        <v>1.0</v>
      </c>
      <c r="C11" s="1">
        <v>4.0</v>
      </c>
      <c r="D11" s="1">
        <v>2.0</v>
      </c>
      <c r="E11" s="1">
        <v>1.0</v>
      </c>
      <c r="F11" s="1">
        <v>97.0</v>
      </c>
      <c r="G11" s="1">
        <v>60.0</v>
      </c>
      <c r="H11" s="1">
        <v>54.0</v>
      </c>
      <c r="I11" s="1">
        <v>44.0</v>
      </c>
      <c r="J11" s="1">
        <v>4.0</v>
      </c>
      <c r="K11" s="1">
        <v>-1.0</v>
      </c>
      <c r="L11" s="2"/>
      <c r="M11" s="2"/>
      <c r="N11" s="2"/>
      <c r="O11" s="2"/>
      <c r="P11" s="2"/>
      <c r="Q11" s="2"/>
      <c r="R11" s="2"/>
      <c r="S11" s="2"/>
      <c r="T11" s="2"/>
      <c r="U11" s="2"/>
      <c r="V11" s="2"/>
      <c r="W11" s="2"/>
      <c r="X11" s="2"/>
      <c r="Y11" s="2"/>
      <c r="Z11" s="2"/>
    </row>
    <row r="12">
      <c r="A12" s="1" t="s">
        <v>144</v>
      </c>
      <c r="B12" s="1">
        <v>24.0</v>
      </c>
      <c r="C12" s="1">
        <v>33.0</v>
      </c>
      <c r="D12" s="1">
        <v>14.0</v>
      </c>
      <c r="E12" s="1">
        <v>-25.0</v>
      </c>
      <c r="F12" s="1">
        <v>18.0</v>
      </c>
      <c r="G12" s="1">
        <v>202.0</v>
      </c>
      <c r="H12" s="1">
        <v>38.0</v>
      </c>
      <c r="I12" s="1">
        <v>32.0</v>
      </c>
      <c r="J12" s="1">
        <v>71.0</v>
      </c>
      <c r="K12" s="1">
        <v>66.0</v>
      </c>
      <c r="L12" s="2"/>
      <c r="M12" s="2"/>
      <c r="N12" s="2"/>
      <c r="O12" s="2"/>
      <c r="P12" s="2"/>
      <c r="Q12" s="2"/>
      <c r="R12" s="2"/>
      <c r="S12" s="2"/>
      <c r="T12" s="2"/>
      <c r="U12" s="2"/>
      <c r="V12" s="2"/>
      <c r="W12" s="2"/>
      <c r="X12" s="2"/>
      <c r="Y12" s="2"/>
      <c r="Z12" s="2"/>
    </row>
    <row r="13">
      <c r="A13" s="1" t="s">
        <v>145</v>
      </c>
      <c r="B13" s="1">
        <v>-19.0</v>
      </c>
      <c r="C13" s="1">
        <v>2.0</v>
      </c>
      <c r="D13" s="1">
        <v>49.0</v>
      </c>
      <c r="E13" s="1">
        <v>94.0</v>
      </c>
      <c r="F13" s="1">
        <v>69.0</v>
      </c>
      <c r="G13" s="1">
        <v>-64.0</v>
      </c>
      <c r="H13" s="1">
        <v>153.0</v>
      </c>
      <c r="I13" s="1">
        <v>137.0</v>
      </c>
      <c r="J13" s="1">
        <v>132.0</v>
      </c>
      <c r="K13" s="1">
        <v>119.0</v>
      </c>
      <c r="L13" s="2"/>
      <c r="M13" s="2"/>
      <c r="N13" s="2"/>
      <c r="O13" s="2"/>
      <c r="P13" s="2"/>
      <c r="Q13" s="2"/>
      <c r="R13" s="2"/>
      <c r="S13" s="2"/>
      <c r="T13" s="2"/>
      <c r="U13" s="2"/>
      <c r="V13" s="2"/>
      <c r="W13" s="2"/>
      <c r="X13" s="2"/>
      <c r="Y13" s="2"/>
      <c r="Z13" s="2"/>
    </row>
    <row r="14">
      <c r="A14" s="1" t="s">
        <v>146</v>
      </c>
      <c r="B14" s="1">
        <v>-9.0</v>
      </c>
      <c r="C14" s="1">
        <v>-8.0</v>
      </c>
      <c r="D14" s="1">
        <v>-29.0</v>
      </c>
      <c r="E14" s="1">
        <v>-30.0</v>
      </c>
      <c r="F14" s="1">
        <v>-21.0</v>
      </c>
      <c r="G14" s="1">
        <v>-9.0</v>
      </c>
      <c r="H14" s="1">
        <v>-7.0</v>
      </c>
      <c r="I14" s="1">
        <v>-12.0</v>
      </c>
      <c r="J14" s="1">
        <v>-28.0</v>
      </c>
      <c r="K14" s="1">
        <v>-29.0</v>
      </c>
      <c r="L14" s="2"/>
      <c r="M14" s="2"/>
      <c r="N14" s="2"/>
      <c r="O14" s="2"/>
      <c r="P14" s="2"/>
      <c r="Q14" s="2"/>
      <c r="R14" s="2"/>
      <c r="S14" s="2"/>
      <c r="T14" s="2"/>
      <c r="U14" s="2"/>
      <c r="V14" s="2"/>
      <c r="W14" s="2"/>
      <c r="X14" s="2"/>
      <c r="Y14" s="2"/>
      <c r="Z14" s="2"/>
    </row>
    <row r="15">
      <c r="A15" s="1" t="s">
        <v>147</v>
      </c>
      <c r="B15" s="1">
        <v>79.0</v>
      </c>
      <c r="C15" s="1">
        <v>9.0</v>
      </c>
      <c r="D15" s="1">
        <v>32.0</v>
      </c>
      <c r="E15" s="1">
        <v>30.0</v>
      </c>
      <c r="F15" s="1">
        <v>87.0</v>
      </c>
      <c r="G15" s="1">
        <v>1.0</v>
      </c>
      <c r="H15" s="1">
        <v>1.0</v>
      </c>
      <c r="I15" s="1">
        <v>1.0</v>
      </c>
      <c r="J15" s="1">
        <v>6.0</v>
      </c>
      <c r="K15" s="1">
        <v>10.0</v>
      </c>
      <c r="L15" s="2"/>
      <c r="M15" s="2"/>
      <c r="N15" s="2"/>
      <c r="O15" s="2"/>
      <c r="P15" s="2"/>
      <c r="Q15" s="2"/>
      <c r="R15" s="2"/>
      <c r="S15" s="2"/>
      <c r="T15" s="2"/>
      <c r="U15" s="2"/>
      <c r="V15" s="2"/>
      <c r="W15" s="2"/>
      <c r="X15" s="2"/>
      <c r="Y15" s="2"/>
      <c r="Z15" s="2"/>
    </row>
    <row r="16">
      <c r="A16" s="1" t="s">
        <v>148</v>
      </c>
      <c r="B16" s="1">
        <v>-8.0</v>
      </c>
      <c r="C16" s="1">
        <v>-8.0</v>
      </c>
      <c r="D16" s="1">
        <v>-28.0</v>
      </c>
      <c r="E16" s="1">
        <v>-29.0</v>
      </c>
      <c r="F16" s="1">
        <v>-20.0</v>
      </c>
      <c r="G16" s="1">
        <v>-8.0</v>
      </c>
      <c r="H16" s="1">
        <v>-5.0</v>
      </c>
      <c r="I16" s="1">
        <v>-11.0</v>
      </c>
      <c r="J16" s="1">
        <v>-21.0</v>
      </c>
      <c r="K16" s="1">
        <v>-18.0</v>
      </c>
      <c r="L16" s="2"/>
      <c r="M16" s="2"/>
      <c r="N16" s="2"/>
      <c r="O16" s="2"/>
      <c r="P16" s="2"/>
      <c r="Q16" s="2"/>
      <c r="R16" s="2"/>
      <c r="S16" s="2"/>
      <c r="T16" s="2"/>
      <c r="U16" s="2"/>
      <c r="V16" s="2"/>
      <c r="W16" s="2"/>
      <c r="X16" s="2"/>
      <c r="Y16" s="2"/>
      <c r="Z16" s="2"/>
    </row>
    <row r="17">
      <c r="A17" s="1" t="s">
        <v>149</v>
      </c>
      <c r="B17" s="1">
        <v>0.0</v>
      </c>
      <c r="C17" s="1">
        <v>0.0</v>
      </c>
      <c r="D17" s="1">
        <v>0.0</v>
      </c>
      <c r="E17" s="1">
        <v>0.0</v>
      </c>
      <c r="F17" s="1">
        <v>-17.0</v>
      </c>
      <c r="G17" s="1">
        <v>-2.0</v>
      </c>
      <c r="H17" s="1">
        <v>32.0</v>
      </c>
      <c r="I17" s="1">
        <v>2.0</v>
      </c>
      <c r="J17" s="1">
        <v>-12.0</v>
      </c>
      <c r="K17" s="1">
        <v>5.0</v>
      </c>
      <c r="L17" s="2"/>
      <c r="M17" s="2"/>
      <c r="N17" s="2"/>
      <c r="O17" s="2"/>
      <c r="P17" s="2"/>
      <c r="Q17" s="2"/>
      <c r="R17" s="2"/>
      <c r="S17" s="2"/>
      <c r="T17" s="2"/>
      <c r="U17" s="2"/>
      <c r="V17" s="2"/>
      <c r="W17" s="2"/>
      <c r="X17" s="2"/>
      <c r="Y17" s="2"/>
      <c r="Z17" s="2"/>
    </row>
    <row r="18">
      <c r="A18" s="1" t="s">
        <v>150</v>
      </c>
      <c r="B18" s="1">
        <v>3.0</v>
      </c>
      <c r="C18" s="1">
        <v>10.0</v>
      </c>
      <c r="D18" s="1">
        <v>-24.0</v>
      </c>
      <c r="E18" s="1">
        <v>-29.0</v>
      </c>
      <c r="F18" s="1">
        <v>19.0</v>
      </c>
      <c r="G18" s="1">
        <v>-1.0</v>
      </c>
      <c r="H18" s="1">
        <v>-1.0</v>
      </c>
      <c r="I18" s="1">
        <v>2.0</v>
      </c>
      <c r="J18" s="1">
        <v>4.0</v>
      </c>
      <c r="K18" s="1">
        <v>-18.0</v>
      </c>
      <c r="L18" s="2"/>
      <c r="M18" s="2"/>
      <c r="N18" s="2"/>
      <c r="O18" s="2"/>
      <c r="P18" s="2"/>
      <c r="Q18" s="2"/>
      <c r="R18" s="2"/>
      <c r="S18" s="2"/>
      <c r="T18" s="2"/>
      <c r="U18" s="2"/>
      <c r="V18" s="2"/>
      <c r="W18" s="2"/>
      <c r="X18" s="2"/>
      <c r="Y18" s="2"/>
      <c r="Z18" s="2"/>
    </row>
    <row r="19">
      <c r="A19" s="1" t="s">
        <v>151</v>
      </c>
      <c r="B19" s="1">
        <v>38.0</v>
      </c>
      <c r="C19" s="1">
        <v>13.0</v>
      </c>
      <c r="D19" s="1">
        <v>18.0</v>
      </c>
      <c r="E19" s="1">
        <v>-5.0</v>
      </c>
      <c r="F19" s="1">
        <v>-26.0</v>
      </c>
      <c r="G19" s="1">
        <v>-34.0</v>
      </c>
      <c r="H19" s="1">
        <v>-92.0</v>
      </c>
      <c r="I19" s="1">
        <v>46.0</v>
      </c>
      <c r="J19" s="1">
        <v>18.0</v>
      </c>
      <c r="K19" s="1">
        <v>-13.0</v>
      </c>
      <c r="L19" s="2"/>
      <c r="M19" s="2"/>
      <c r="N19" s="2"/>
      <c r="O19" s="2"/>
      <c r="P19" s="2"/>
      <c r="Q19" s="2"/>
      <c r="R19" s="2"/>
      <c r="S19" s="2"/>
      <c r="T19" s="2"/>
      <c r="U19" s="2"/>
      <c r="V19" s="2"/>
      <c r="W19" s="2"/>
      <c r="X19" s="2"/>
      <c r="Y19" s="2"/>
      <c r="Z19" s="2"/>
    </row>
    <row r="20">
      <c r="A20" s="1" t="s">
        <v>152</v>
      </c>
      <c r="B20" s="1">
        <v>13.0</v>
      </c>
      <c r="C20" s="1">
        <v>18.0</v>
      </c>
      <c r="D20" s="1">
        <v>39.0</v>
      </c>
      <c r="E20" s="1">
        <v>64.0</v>
      </c>
      <c r="F20" s="1">
        <v>22.0</v>
      </c>
      <c r="G20" s="1">
        <v>-111.0</v>
      </c>
      <c r="H20" s="1">
        <v>53.0</v>
      </c>
      <c r="I20" s="1">
        <v>177.0</v>
      </c>
      <c r="J20" s="1">
        <v>121.0</v>
      </c>
      <c r="K20" s="1">
        <v>69.0</v>
      </c>
      <c r="L20" s="2"/>
      <c r="M20" s="2"/>
      <c r="N20" s="2"/>
      <c r="O20" s="2"/>
      <c r="P20" s="2"/>
      <c r="Q20" s="2"/>
      <c r="R20" s="2"/>
      <c r="S20" s="2"/>
      <c r="T20" s="2"/>
      <c r="U20" s="2"/>
      <c r="V20" s="2"/>
      <c r="W20" s="2"/>
      <c r="X20" s="2"/>
      <c r="Y20" s="2"/>
      <c r="Z20" s="2"/>
    </row>
    <row r="21" ht="15.75" customHeight="1">
      <c r="A21" s="1" t="s">
        <v>153</v>
      </c>
      <c r="B21" s="1">
        <v>-1.0</v>
      </c>
      <c r="C21" s="1">
        <v>-2.0</v>
      </c>
      <c r="D21" s="1">
        <v>-72.0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0.0</v>
      </c>
      <c r="E22" s="1">
        <v>0.0</v>
      </c>
      <c r="F22" s="1">
        <v>0.0</v>
      </c>
      <c r="G22" s="1">
        <v>-27.0</v>
      </c>
      <c r="H22" s="1">
        <v>-16.0</v>
      </c>
      <c r="I22" s="1">
        <v>-9.0</v>
      </c>
      <c r="J22" s="1">
        <v>-26.0</v>
      </c>
      <c r="K22" s="1">
        <v>0.0</v>
      </c>
      <c r="L22" s="2"/>
      <c r="M22" s="2"/>
      <c r="N22" s="2"/>
      <c r="O22" s="2"/>
      <c r="P22" s="2"/>
      <c r="Q22" s="2"/>
      <c r="R22" s="2"/>
      <c r="S22" s="2"/>
      <c r="T22" s="2"/>
      <c r="U22" s="2"/>
      <c r="V22" s="2"/>
      <c r="W22" s="2"/>
      <c r="X22" s="2"/>
      <c r="Y22" s="2"/>
      <c r="Z22" s="2"/>
    </row>
    <row r="23" ht="15.75" customHeight="1">
      <c r="A23" s="1" t="s">
        <v>155</v>
      </c>
      <c r="B23" s="1">
        <v>-6.0</v>
      </c>
      <c r="C23" s="1">
        <v>0.0</v>
      </c>
      <c r="D23" s="1">
        <v>0.0</v>
      </c>
      <c r="E23" s="1">
        <v>0.0</v>
      </c>
      <c r="F23" s="1">
        <v>0.0</v>
      </c>
      <c r="G23" s="1">
        <v>0.0</v>
      </c>
      <c r="H23" s="1">
        <v>3.0</v>
      </c>
      <c r="I23" s="1">
        <v>0.0</v>
      </c>
      <c r="J23" s="1">
        <v>-31.0</v>
      </c>
      <c r="K23" s="1">
        <v>-10.0</v>
      </c>
      <c r="L23" s="2"/>
      <c r="M23" s="2"/>
      <c r="N23" s="2"/>
      <c r="O23" s="2"/>
      <c r="P23" s="2"/>
      <c r="Q23" s="2"/>
      <c r="R23" s="2"/>
      <c r="S23" s="2"/>
      <c r="T23" s="2"/>
      <c r="U23" s="2"/>
      <c r="V23" s="2"/>
      <c r="W23" s="2"/>
      <c r="X23" s="2"/>
      <c r="Y23" s="2"/>
      <c r="Z23" s="2"/>
    </row>
    <row r="24" ht="15.75" customHeight="1">
      <c r="A24" s="1" t="s">
        <v>156</v>
      </c>
      <c r="B24" s="1">
        <v>0.0</v>
      </c>
      <c r="C24" s="1">
        <v>66.0</v>
      </c>
      <c r="D24" s="1">
        <v>-1.0</v>
      </c>
      <c r="E24" s="1">
        <v>0.0</v>
      </c>
      <c r="F24" s="1">
        <v>2.0</v>
      </c>
      <c r="G24" s="1">
        <v>0.0</v>
      </c>
      <c r="H24" s="1">
        <v>0.0</v>
      </c>
      <c r="I24" s="1">
        <v>65.0</v>
      </c>
      <c r="J24" s="1">
        <v>0.0</v>
      </c>
      <c r="K24" s="1">
        <v>0.0</v>
      </c>
      <c r="L24" s="2"/>
      <c r="M24" s="2"/>
      <c r="N24" s="2"/>
      <c r="O24" s="2"/>
      <c r="P24" s="2"/>
      <c r="Q24" s="2"/>
      <c r="R24" s="2"/>
      <c r="S24" s="2"/>
      <c r="T24" s="2"/>
      <c r="U24" s="2"/>
      <c r="V24" s="2"/>
      <c r="W24" s="2"/>
      <c r="X24" s="2"/>
      <c r="Y24" s="2"/>
      <c r="Z24" s="2"/>
    </row>
    <row r="25" ht="15.75" customHeight="1">
      <c r="A25" s="1" t="s">
        <v>157</v>
      </c>
      <c r="B25" s="1">
        <v>-2.0</v>
      </c>
      <c r="C25" s="1">
        <v>-19.0</v>
      </c>
      <c r="D25" s="1">
        <v>-17.0</v>
      </c>
      <c r="E25" s="1">
        <v>4.0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0.0</v>
      </c>
      <c r="C26" s="1">
        <v>-2.0</v>
      </c>
      <c r="D26" s="1">
        <v>-2.0</v>
      </c>
      <c r="E26" s="1">
        <v>0.0</v>
      </c>
      <c r="F26" s="1">
        <v>-7.0</v>
      </c>
      <c r="G26" s="1">
        <v>0.0</v>
      </c>
      <c r="H26" s="1">
        <v>-1.0</v>
      </c>
      <c r="I26" s="1">
        <v>-1.0</v>
      </c>
      <c r="J26" s="1">
        <v>0.0</v>
      </c>
      <c r="K26" s="1">
        <v>0.0</v>
      </c>
      <c r="L26" s="2"/>
      <c r="M26" s="2"/>
      <c r="N26" s="2"/>
      <c r="O26" s="2"/>
      <c r="P26" s="2"/>
      <c r="Q26" s="2"/>
      <c r="R26" s="2"/>
      <c r="S26" s="2"/>
      <c r="T26" s="2"/>
      <c r="U26" s="2"/>
      <c r="V26" s="2"/>
      <c r="W26" s="2"/>
      <c r="X26" s="2"/>
      <c r="Y26" s="2"/>
      <c r="Z26" s="2"/>
    </row>
    <row r="27" ht="15.75" customHeight="1">
      <c r="A27" s="1" t="s">
        <v>159</v>
      </c>
      <c r="B27" s="1">
        <v>9.0</v>
      </c>
      <c r="C27" s="1">
        <v>-5.0</v>
      </c>
      <c r="D27" s="1">
        <v>18.0</v>
      </c>
      <c r="E27" s="1">
        <v>68.0</v>
      </c>
      <c r="F27" s="1">
        <v>17.0</v>
      </c>
      <c r="G27" s="1">
        <v>-112.0</v>
      </c>
      <c r="H27" s="1">
        <v>38.0</v>
      </c>
      <c r="I27" s="1">
        <v>232.0</v>
      </c>
      <c r="J27" s="1">
        <v>63.0</v>
      </c>
      <c r="K27" s="1">
        <v>58.0</v>
      </c>
      <c r="L27" s="2"/>
      <c r="M27" s="2"/>
      <c r="N27" s="2"/>
      <c r="O27" s="2"/>
      <c r="P27" s="2"/>
      <c r="Q27" s="2"/>
      <c r="R27" s="2"/>
      <c r="S27" s="2"/>
      <c r="T27" s="2"/>
      <c r="U27" s="2"/>
      <c r="V27" s="2"/>
      <c r="W27" s="2"/>
      <c r="X27" s="2"/>
      <c r="Y27" s="2"/>
      <c r="Z27" s="2"/>
    </row>
    <row r="28" ht="15.75" customHeight="1">
      <c r="A28" s="1" t="s">
        <v>160</v>
      </c>
      <c r="B28" s="1">
        <v>13.0</v>
      </c>
      <c r="C28" s="1">
        <v>7.0</v>
      </c>
      <c r="D28" s="1">
        <v>14.0</v>
      </c>
      <c r="E28" s="1">
        <v>31.0</v>
      </c>
      <c r="F28" s="1">
        <v>20.0</v>
      </c>
      <c r="G28" s="1">
        <v>19.0</v>
      </c>
      <c r="H28" s="1">
        <v>65.0</v>
      </c>
      <c r="I28" s="1">
        <v>51.0</v>
      </c>
      <c r="J28" s="1">
        <v>62.0</v>
      </c>
      <c r="K28" s="1">
        <v>47.0</v>
      </c>
      <c r="L28" s="2"/>
      <c r="M28" s="2"/>
      <c r="N28" s="2"/>
      <c r="O28" s="2"/>
      <c r="P28" s="2"/>
      <c r="Q28" s="2"/>
      <c r="R28" s="2"/>
      <c r="S28" s="2"/>
      <c r="T28" s="2"/>
      <c r="U28" s="2"/>
      <c r="V28" s="2"/>
      <c r="W28" s="2"/>
      <c r="X28" s="2"/>
      <c r="Y28" s="2"/>
      <c r="Z28" s="2"/>
    </row>
    <row r="29" ht="15.75" customHeight="1">
      <c r="A29" s="1" t="s">
        <v>161</v>
      </c>
      <c r="B29" s="1">
        <v>-3.0</v>
      </c>
      <c r="C29" s="1">
        <v>-13.0</v>
      </c>
      <c r="D29" s="1">
        <v>3.0</v>
      </c>
      <c r="E29" s="1">
        <v>36.0</v>
      </c>
      <c r="F29" s="1">
        <v>-3.0</v>
      </c>
      <c r="G29" s="1">
        <v>-131.0</v>
      </c>
      <c r="H29" s="1">
        <v>-27.0</v>
      </c>
      <c r="I29" s="1">
        <v>180.0</v>
      </c>
      <c r="J29" s="1">
        <v>62.0</v>
      </c>
      <c r="K29" s="1">
        <v>11.0</v>
      </c>
      <c r="L29" s="2"/>
      <c r="M29" s="2"/>
      <c r="N29" s="2"/>
      <c r="O29" s="2"/>
      <c r="P29" s="2"/>
      <c r="Q29" s="2"/>
      <c r="R29" s="2"/>
      <c r="S29" s="2"/>
      <c r="T29" s="2"/>
      <c r="U29" s="2"/>
      <c r="V29" s="2"/>
      <c r="W29" s="2"/>
      <c r="X29" s="2"/>
      <c r="Y29" s="2"/>
      <c r="Z29" s="2"/>
    </row>
    <row r="30" ht="15.75" customHeight="1">
      <c r="A30" s="1" t="s">
        <v>162</v>
      </c>
      <c r="B30" s="1">
        <v>-3.0</v>
      </c>
      <c r="C30" s="1">
        <v>-13.0</v>
      </c>
      <c r="D30" s="1">
        <v>3.0</v>
      </c>
      <c r="E30" s="1">
        <v>36.0</v>
      </c>
      <c r="F30" s="1">
        <v>-3.0</v>
      </c>
      <c r="G30" s="1">
        <v>-131.0</v>
      </c>
      <c r="H30" s="1">
        <v>-27.0</v>
      </c>
      <c r="I30" s="1">
        <v>180.0</v>
      </c>
      <c r="J30" s="1">
        <v>62.0</v>
      </c>
      <c r="K30" s="1">
        <v>11.0</v>
      </c>
      <c r="L30" s="2"/>
      <c r="M30" s="2"/>
      <c r="N30" s="2"/>
      <c r="O30" s="2"/>
      <c r="P30" s="2"/>
      <c r="Q30" s="2"/>
      <c r="R30" s="2"/>
      <c r="S30" s="2"/>
      <c r="T30" s="2"/>
      <c r="U30" s="2"/>
      <c r="V30" s="2"/>
      <c r="W30" s="2"/>
      <c r="X30" s="2"/>
      <c r="Y30" s="2"/>
      <c r="Z30" s="2"/>
    </row>
    <row r="31" ht="15.75" customHeight="1">
      <c r="A31" s="1" t="s">
        <v>103</v>
      </c>
      <c r="B31" s="1">
        <v>34.0</v>
      </c>
      <c r="C31" s="1">
        <v>6.0</v>
      </c>
      <c r="D31" s="1">
        <v>0.0</v>
      </c>
      <c r="E31" s="1">
        <v>0.0</v>
      </c>
      <c r="F31" s="1">
        <v>0.0</v>
      </c>
      <c r="G31" s="1">
        <v>0.0</v>
      </c>
      <c r="H31" s="1">
        <v>22.0</v>
      </c>
      <c r="I31" s="1">
        <v>6.0</v>
      </c>
      <c r="J31" s="1">
        <v>0.0</v>
      </c>
      <c r="K31" s="1">
        <v>0.0</v>
      </c>
      <c r="L31" s="2"/>
      <c r="M31" s="2"/>
      <c r="N31" s="2"/>
      <c r="O31" s="2"/>
      <c r="P31" s="2"/>
      <c r="Q31" s="2"/>
      <c r="R31" s="2"/>
      <c r="S31" s="2"/>
      <c r="T31" s="2"/>
      <c r="U31" s="2"/>
      <c r="V31" s="2"/>
      <c r="W31" s="2"/>
      <c r="X31" s="2"/>
      <c r="Y31" s="2"/>
      <c r="Z31" s="2"/>
    </row>
    <row r="32" ht="15.75" customHeight="1">
      <c r="A32" s="1" t="s">
        <v>163</v>
      </c>
      <c r="B32" s="1">
        <v>-3.0</v>
      </c>
      <c r="C32" s="1">
        <v>-13.0</v>
      </c>
      <c r="D32" s="1">
        <v>3.0</v>
      </c>
      <c r="E32" s="1">
        <v>36.0</v>
      </c>
      <c r="F32" s="1">
        <v>-3.0</v>
      </c>
      <c r="G32" s="1">
        <v>-131.0</v>
      </c>
      <c r="H32" s="1">
        <v>-4.0</v>
      </c>
      <c r="I32" s="1">
        <v>186.0</v>
      </c>
      <c r="J32" s="1">
        <v>62.0</v>
      </c>
      <c r="K32" s="1">
        <v>11.0</v>
      </c>
      <c r="L32" s="2"/>
      <c r="M32" s="2"/>
      <c r="N32" s="2"/>
      <c r="O32" s="2"/>
      <c r="P32" s="2"/>
      <c r="Q32" s="2"/>
      <c r="R32" s="2"/>
      <c r="S32" s="2"/>
      <c r="T32" s="2"/>
      <c r="U32" s="2"/>
      <c r="V32" s="2"/>
      <c r="W32" s="2"/>
      <c r="X32" s="2"/>
      <c r="Y32" s="2"/>
      <c r="Z32" s="2"/>
    </row>
    <row r="33" ht="15.75" customHeight="1">
      <c r="A33" s="1" t="s">
        <v>164</v>
      </c>
      <c r="B33" s="1">
        <v>-3.0</v>
      </c>
      <c r="C33" s="1">
        <v>-13.0</v>
      </c>
      <c r="D33" s="1">
        <v>3.0</v>
      </c>
      <c r="E33" s="1">
        <v>36.0</v>
      </c>
      <c r="F33" s="1">
        <v>-3.0</v>
      </c>
      <c r="G33" s="1">
        <v>-131.0</v>
      </c>
      <c r="H33" s="1">
        <v>-4.0</v>
      </c>
      <c r="I33" s="1">
        <v>186.0</v>
      </c>
      <c r="J33" s="1">
        <v>62.0</v>
      </c>
      <c r="K33" s="1">
        <v>11.0</v>
      </c>
      <c r="L33" s="2"/>
      <c r="M33" s="2"/>
      <c r="N33" s="2"/>
      <c r="O33" s="2"/>
      <c r="P33" s="2"/>
      <c r="Q33" s="2"/>
      <c r="R33" s="2"/>
      <c r="S33" s="2"/>
      <c r="T33" s="2"/>
      <c r="U33" s="2"/>
      <c r="V33" s="2"/>
      <c r="W33" s="2"/>
      <c r="X33" s="2"/>
      <c r="Y33" s="2"/>
      <c r="Z33" s="2"/>
    </row>
    <row r="34" ht="15.75" customHeight="1">
      <c r="A34" s="1" t="s">
        <v>165</v>
      </c>
      <c r="B34" s="1">
        <v>-3.0</v>
      </c>
      <c r="C34" s="1">
        <v>-13.0</v>
      </c>
      <c r="D34" s="1">
        <v>3.0</v>
      </c>
      <c r="E34" s="1">
        <v>36.0</v>
      </c>
      <c r="F34" s="1">
        <v>-3.0</v>
      </c>
      <c r="G34" s="1">
        <v>-131.0</v>
      </c>
      <c r="H34" s="1">
        <v>-4.0</v>
      </c>
      <c r="I34" s="1">
        <v>186.0</v>
      </c>
      <c r="J34" s="1">
        <v>62.0</v>
      </c>
      <c r="K34" s="1">
        <v>11.0</v>
      </c>
      <c r="L34" s="2"/>
      <c r="M34" s="2"/>
      <c r="N34" s="2"/>
      <c r="O34" s="2"/>
      <c r="P34" s="2"/>
      <c r="Q34" s="2"/>
      <c r="R34" s="2"/>
      <c r="S34" s="2"/>
      <c r="T34" s="2"/>
      <c r="U34" s="2"/>
      <c r="V34" s="2"/>
      <c r="W34" s="2"/>
      <c r="X34" s="2"/>
      <c r="Y34" s="2"/>
      <c r="Z34" s="2"/>
    </row>
    <row r="35" ht="15.75" customHeight="1">
      <c r="A35" s="1" t="s">
        <v>166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178</v>
      </c>
      <c r="B37" s="1" t="s">
        <v>168</v>
      </c>
      <c r="C37" s="1" t="s">
        <v>169</v>
      </c>
      <c r="D37" s="1" t="s">
        <v>170</v>
      </c>
      <c r="E37" s="1" t="s">
        <v>171</v>
      </c>
      <c r="F37" s="1" t="s">
        <v>172</v>
      </c>
      <c r="G37" s="1" t="s">
        <v>173</v>
      </c>
      <c r="H37" s="1" t="s">
        <v>174</v>
      </c>
      <c r="I37" s="1" t="s">
        <v>175</v>
      </c>
      <c r="J37" s="1" t="s">
        <v>176</v>
      </c>
      <c r="K37" s="1" t="s">
        <v>177</v>
      </c>
      <c r="L37" s="2"/>
      <c r="M37" s="2"/>
      <c r="N37" s="2"/>
      <c r="O37" s="2"/>
      <c r="P37" s="2"/>
      <c r="Q37" s="2"/>
      <c r="R37" s="2"/>
      <c r="S37" s="2"/>
      <c r="T37" s="2"/>
      <c r="U37" s="2"/>
      <c r="V37" s="2"/>
      <c r="W37" s="2"/>
      <c r="X37" s="2"/>
      <c r="Y37" s="2"/>
      <c r="Z37" s="2"/>
    </row>
    <row r="38" ht="15.75" customHeight="1">
      <c r="A38" s="1" t="s">
        <v>179</v>
      </c>
      <c r="B38" s="1">
        <v>1.0</v>
      </c>
      <c r="C38" s="1">
        <v>1.0</v>
      </c>
      <c r="D38" s="1">
        <v>12.0</v>
      </c>
      <c r="E38" s="1">
        <v>20.0</v>
      </c>
      <c r="F38" s="1">
        <v>34.0</v>
      </c>
      <c r="G38" s="1">
        <v>49.0</v>
      </c>
      <c r="H38" s="1">
        <v>60.0</v>
      </c>
      <c r="I38" s="1">
        <v>82.0</v>
      </c>
      <c r="J38" s="1">
        <v>108.0</v>
      </c>
      <c r="K38" s="1">
        <v>137.0</v>
      </c>
      <c r="L38" s="2"/>
      <c r="M38" s="2"/>
      <c r="N38" s="2"/>
      <c r="O38" s="2"/>
      <c r="P38" s="2"/>
      <c r="Q38" s="2"/>
      <c r="R38" s="2"/>
      <c r="S38" s="2"/>
      <c r="T38" s="2"/>
      <c r="U38" s="2"/>
      <c r="V38" s="2"/>
      <c r="W38" s="2"/>
      <c r="X38" s="2"/>
      <c r="Y38" s="2"/>
      <c r="Z38" s="2"/>
    </row>
    <row r="39" ht="15.75" customHeight="1">
      <c r="A39" s="1" t="s">
        <v>180</v>
      </c>
      <c r="B39" s="1" t="s">
        <v>168</v>
      </c>
      <c r="C39" s="1" t="s">
        <v>169</v>
      </c>
      <c r="D39" s="1" t="s">
        <v>170</v>
      </c>
      <c r="E39" s="1" t="s">
        <v>181</v>
      </c>
      <c r="F39" s="1" t="s">
        <v>182</v>
      </c>
      <c r="G39" s="1" t="s">
        <v>173</v>
      </c>
      <c r="H39" s="1" t="s">
        <v>174</v>
      </c>
      <c r="I39" s="1" t="s">
        <v>183</v>
      </c>
      <c r="J39" s="1" t="s">
        <v>184</v>
      </c>
      <c r="K39" s="1" t="s">
        <v>177</v>
      </c>
      <c r="L39" s="2"/>
      <c r="M39" s="2"/>
      <c r="N39" s="2"/>
      <c r="O39" s="2"/>
      <c r="P39" s="2"/>
      <c r="Q39" s="2"/>
      <c r="R39" s="2"/>
      <c r="S39" s="2"/>
      <c r="T39" s="2"/>
      <c r="U39" s="2"/>
      <c r="V39" s="2"/>
      <c r="W39" s="2"/>
      <c r="X39" s="2"/>
      <c r="Y39" s="2"/>
      <c r="Z39" s="2"/>
    </row>
    <row r="40" ht="15.75" customHeight="1">
      <c r="A40" s="1" t="s">
        <v>185</v>
      </c>
      <c r="B40" s="1" t="s">
        <v>168</v>
      </c>
      <c r="C40" s="1" t="s">
        <v>169</v>
      </c>
      <c r="D40" s="1" t="s">
        <v>170</v>
      </c>
      <c r="E40" s="1" t="s">
        <v>181</v>
      </c>
      <c r="F40" s="1" t="s">
        <v>182</v>
      </c>
      <c r="G40" s="1" t="s">
        <v>173</v>
      </c>
      <c r="H40" s="1" t="s">
        <v>174</v>
      </c>
      <c r="I40" s="1" t="s">
        <v>183</v>
      </c>
      <c r="J40" s="1" t="s">
        <v>184</v>
      </c>
      <c r="K40" s="1" t="s">
        <v>177</v>
      </c>
      <c r="L40" s="2"/>
      <c r="M40" s="2"/>
      <c r="N40" s="2"/>
      <c r="O40" s="2"/>
      <c r="P40" s="2"/>
      <c r="Q40" s="2"/>
      <c r="R40" s="2"/>
      <c r="S40" s="2"/>
      <c r="T40" s="2"/>
      <c r="U40" s="2"/>
      <c r="V40" s="2"/>
      <c r="W40" s="2"/>
      <c r="X40" s="2"/>
      <c r="Y40" s="2"/>
      <c r="Z40" s="2"/>
    </row>
    <row r="41" ht="15.75" customHeight="1">
      <c r="A41" s="1" t="s">
        <v>186</v>
      </c>
      <c r="B41" s="1">
        <v>1.0</v>
      </c>
      <c r="C41" s="1">
        <v>1.0</v>
      </c>
      <c r="D41" s="1">
        <v>12.0</v>
      </c>
      <c r="E41" s="1">
        <v>94.0</v>
      </c>
      <c r="F41" s="1">
        <v>35.0</v>
      </c>
      <c r="G41" s="1">
        <v>49.0</v>
      </c>
      <c r="H41" s="1">
        <v>60.0</v>
      </c>
      <c r="I41" s="1">
        <v>94.0</v>
      </c>
      <c r="J41" s="1">
        <v>117.0</v>
      </c>
      <c r="K41" s="1">
        <v>137.0</v>
      </c>
      <c r="L41" s="2"/>
      <c r="M41" s="2"/>
      <c r="N41" s="2"/>
      <c r="O41" s="2"/>
      <c r="P41" s="2"/>
      <c r="Q41" s="2"/>
      <c r="R41" s="2"/>
      <c r="S41" s="2"/>
      <c r="T41" s="2"/>
      <c r="U41" s="2"/>
      <c r="V41" s="2"/>
      <c r="W41" s="2"/>
      <c r="X41" s="2"/>
      <c r="Y41" s="2"/>
      <c r="Z41" s="2"/>
    </row>
    <row r="42" ht="15.75" customHeight="1">
      <c r="A42" s="1" t="s">
        <v>187</v>
      </c>
      <c r="B42" s="1" t="s">
        <v>188</v>
      </c>
      <c r="C42" s="1" t="s">
        <v>189</v>
      </c>
      <c r="D42" s="1" t="s">
        <v>190</v>
      </c>
      <c r="E42" s="1" t="s">
        <v>191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t="s">
        <v>188</v>
      </c>
      <c r="C43" s="1" t="s">
        <v>189</v>
      </c>
      <c r="D43" s="1" t="s">
        <v>190</v>
      </c>
      <c r="E43" s="1" t="s">
        <v>199</v>
      </c>
      <c r="F43" s="1" t="s">
        <v>200</v>
      </c>
      <c r="G43" s="1" t="s">
        <v>193</v>
      </c>
      <c r="H43" s="1" t="s">
        <v>194</v>
      </c>
      <c r="I43" s="1" t="s">
        <v>201</v>
      </c>
      <c r="J43" s="1" t="s">
        <v>202</v>
      </c>
      <c r="K43" s="1" t="s">
        <v>197</v>
      </c>
      <c r="L43" s="2"/>
      <c r="M43" s="2"/>
      <c r="N43" s="2"/>
      <c r="O43" s="2"/>
      <c r="P43" s="2"/>
      <c r="Q43" s="2"/>
      <c r="R43" s="2"/>
      <c r="S43" s="2"/>
      <c r="T43" s="2"/>
      <c r="U43" s="2"/>
      <c r="V43" s="2"/>
      <c r="W43" s="2"/>
      <c r="X43" s="2"/>
      <c r="Y43" s="2"/>
      <c r="Z43" s="2"/>
    </row>
    <row r="44" ht="15.75" customHeight="1">
      <c r="A44" s="1" t="s">
        <v>203</v>
      </c>
      <c r="B44" s="1">
        <v>0.0</v>
      </c>
      <c r="C44" s="1">
        <v>0.0</v>
      </c>
      <c r="D44" s="1">
        <v>0.0</v>
      </c>
      <c r="E44" s="1">
        <v>0.0</v>
      </c>
      <c r="F44" s="1">
        <v>0.0</v>
      </c>
      <c r="G44" s="1">
        <v>0.0</v>
      </c>
      <c r="H44" s="1" t="s">
        <v>204</v>
      </c>
      <c r="I44" s="1" t="s">
        <v>205</v>
      </c>
      <c r="J44" s="1" t="s">
        <v>206</v>
      </c>
      <c r="K44" s="1">
        <v>0.0</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0.0</v>
      </c>
      <c r="G45" s="1">
        <v>0.0</v>
      </c>
      <c r="H45" s="1" t="s">
        <v>208</v>
      </c>
      <c r="I45" s="1" t="s">
        <v>188</v>
      </c>
      <c r="J45" s="1">
        <v>0.0</v>
      </c>
      <c r="K45" s="1">
        <v>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209</v>
      </c>
      <c r="B47" s="1">
        <v>9.0</v>
      </c>
      <c r="C47" s="1">
        <v>36.0</v>
      </c>
      <c r="D47" s="1">
        <v>62.0</v>
      </c>
      <c r="E47" s="1">
        <v>111.0</v>
      </c>
      <c r="F47" s="1">
        <v>99.0</v>
      </c>
      <c r="G47" s="1">
        <v>142.0</v>
      </c>
      <c r="H47" s="1">
        <v>177.0</v>
      </c>
      <c r="I47" s="1">
        <v>167.0</v>
      </c>
      <c r="J47" s="1">
        <v>166.0</v>
      </c>
      <c r="K47" s="1">
        <v>157.0</v>
      </c>
      <c r="L47" s="2"/>
      <c r="M47" s="2"/>
      <c r="N47" s="2"/>
      <c r="O47" s="2"/>
      <c r="P47" s="2"/>
      <c r="Q47" s="2"/>
      <c r="R47" s="2"/>
      <c r="S47" s="2"/>
      <c r="T47" s="2"/>
      <c r="U47" s="2"/>
      <c r="V47" s="2"/>
      <c r="W47" s="2"/>
      <c r="X47" s="2"/>
      <c r="Y47" s="2"/>
      <c r="Z47" s="2"/>
    </row>
    <row r="48" ht="15.75" customHeight="1">
      <c r="A48" s="1" t="s">
        <v>210</v>
      </c>
      <c r="B48" s="1">
        <v>-19.0</v>
      </c>
      <c r="C48" s="1">
        <v>3.0</v>
      </c>
      <c r="D48" s="1">
        <v>50.0</v>
      </c>
      <c r="E48" s="1">
        <v>95.0</v>
      </c>
      <c r="F48" s="1">
        <v>70.0</v>
      </c>
      <c r="G48" s="1">
        <v>-64.0</v>
      </c>
      <c r="H48" s="1">
        <v>154.0</v>
      </c>
      <c r="I48" s="1">
        <v>138.0</v>
      </c>
      <c r="J48" s="1">
        <v>133.0</v>
      </c>
      <c r="K48" s="1">
        <v>120.0</v>
      </c>
      <c r="L48" s="2"/>
      <c r="M48" s="2"/>
      <c r="N48" s="2"/>
      <c r="O48" s="2"/>
      <c r="P48" s="2"/>
      <c r="Q48" s="2"/>
      <c r="R48" s="2"/>
      <c r="S48" s="2"/>
      <c r="T48" s="2"/>
      <c r="U48" s="2"/>
      <c r="V48" s="2"/>
      <c r="W48" s="2"/>
      <c r="X48" s="2"/>
      <c r="Y48" s="2"/>
      <c r="Z48" s="2"/>
    </row>
    <row r="49" ht="15.75" customHeight="1">
      <c r="A49" s="1" t="s">
        <v>211</v>
      </c>
      <c r="B49" s="1">
        <v>-19.0</v>
      </c>
      <c r="C49" s="1">
        <v>2.0</v>
      </c>
      <c r="D49" s="1">
        <v>49.0</v>
      </c>
      <c r="E49" s="1">
        <v>94.0</v>
      </c>
      <c r="F49" s="1">
        <v>69.0</v>
      </c>
      <c r="G49" s="1">
        <v>-64.0</v>
      </c>
      <c r="H49" s="1">
        <v>153.0</v>
      </c>
      <c r="I49" s="1">
        <v>137.0</v>
      </c>
      <c r="J49" s="1">
        <v>132.0</v>
      </c>
      <c r="K49" s="1">
        <v>119.0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0.0</v>
      </c>
      <c r="G50" s="1">
        <v>143.0</v>
      </c>
      <c r="H50" s="1">
        <v>178.0</v>
      </c>
      <c r="I50" s="1">
        <v>168.0</v>
      </c>
      <c r="J50" s="1">
        <v>0.0</v>
      </c>
      <c r="K50" s="1">
        <v>0.0</v>
      </c>
      <c r="L50" s="2"/>
      <c r="M50" s="2"/>
      <c r="N50" s="2"/>
      <c r="O50" s="2"/>
      <c r="P50" s="2"/>
      <c r="Q50" s="2"/>
      <c r="R50" s="2"/>
      <c r="S50" s="2"/>
      <c r="T50" s="2"/>
      <c r="U50" s="2"/>
      <c r="V50" s="2"/>
      <c r="W50" s="2"/>
      <c r="X50" s="2"/>
      <c r="Y50" s="2"/>
      <c r="Z50" s="2"/>
    </row>
    <row r="51" ht="15.75" customHeight="1">
      <c r="A51" s="1" t="s">
        <v>213</v>
      </c>
      <c r="B51" s="1" t="s">
        <v>214</v>
      </c>
      <c r="C51" s="1" t="s">
        <v>215</v>
      </c>
      <c r="D51" s="1">
        <v>80.0</v>
      </c>
      <c r="E51" s="1" t="s">
        <v>216</v>
      </c>
      <c r="F51" s="1" t="s">
        <v>217</v>
      </c>
      <c r="G51" s="1" t="s">
        <v>218</v>
      </c>
      <c r="H51" s="1" t="s">
        <v>219</v>
      </c>
      <c r="I51" s="1" t="s">
        <v>220</v>
      </c>
      <c r="J51" s="1" t="s">
        <v>221</v>
      </c>
      <c r="K51" s="1" t="s">
        <v>222</v>
      </c>
      <c r="L51" s="2"/>
      <c r="M51" s="2"/>
      <c r="N51" s="2"/>
      <c r="O51" s="2"/>
      <c r="P51" s="2"/>
      <c r="Q51" s="2"/>
      <c r="R51" s="2"/>
      <c r="S51" s="2"/>
      <c r="T51" s="2"/>
      <c r="U51" s="2"/>
      <c r="V51" s="2"/>
      <c r="W51" s="2"/>
      <c r="X51" s="2"/>
      <c r="Y51" s="2"/>
      <c r="Z51" s="2"/>
    </row>
    <row r="52" ht="15.75" customHeight="1">
      <c r="A52" s="1" t="s">
        <v>223</v>
      </c>
      <c r="B52" s="1">
        <v>1.0</v>
      </c>
      <c r="C52" s="1">
        <v>5.0</v>
      </c>
      <c r="D52" s="1">
        <v>14.0</v>
      </c>
      <c r="E52" s="1">
        <v>18.0</v>
      </c>
      <c r="F52" s="1">
        <v>30.0</v>
      </c>
      <c r="G52" s="1">
        <v>45.0</v>
      </c>
      <c r="H52" s="1">
        <v>60.0</v>
      </c>
      <c r="I52" s="1">
        <v>55.0</v>
      </c>
      <c r="J52" s="1">
        <v>67.0</v>
      </c>
      <c r="K52" s="1">
        <v>49.0</v>
      </c>
      <c r="L52" s="2"/>
      <c r="M52" s="2"/>
      <c r="N52" s="2"/>
      <c r="O52" s="2"/>
      <c r="P52" s="2"/>
      <c r="Q52" s="2"/>
      <c r="R52" s="2"/>
      <c r="S52" s="2"/>
      <c r="T52" s="2"/>
      <c r="U52" s="2"/>
      <c r="V52" s="2"/>
      <c r="W52" s="2"/>
      <c r="X52" s="2"/>
      <c r="Y52" s="2"/>
      <c r="Z52" s="2"/>
    </row>
    <row r="53" ht="15.75" customHeight="1">
      <c r="A53" s="1" t="s">
        <v>224</v>
      </c>
      <c r="B53" s="1">
        <v>1.0</v>
      </c>
      <c r="C53" s="1">
        <v>5.0</v>
      </c>
      <c r="D53" s="1">
        <v>14.0</v>
      </c>
      <c r="E53" s="1">
        <v>18.0</v>
      </c>
      <c r="F53" s="1">
        <v>30.0</v>
      </c>
      <c r="G53" s="1">
        <v>45.0</v>
      </c>
      <c r="H53" s="1">
        <v>60.0</v>
      </c>
      <c r="I53" s="1">
        <v>55.0</v>
      </c>
      <c r="J53" s="1">
        <v>67.0</v>
      </c>
      <c r="K53" s="1">
        <v>49.0</v>
      </c>
      <c r="L53" s="2"/>
      <c r="M53" s="2"/>
      <c r="N53" s="2"/>
      <c r="O53" s="2"/>
      <c r="P53" s="2"/>
      <c r="Q53" s="2"/>
      <c r="R53" s="2"/>
      <c r="S53" s="2"/>
      <c r="T53" s="2"/>
      <c r="U53" s="2"/>
      <c r="V53" s="2"/>
      <c r="W53" s="2"/>
      <c r="X53" s="2"/>
      <c r="Y53" s="2"/>
      <c r="Z53" s="2"/>
    </row>
    <row r="54" ht="15.75" customHeight="1">
      <c r="A54" s="1" t="s">
        <v>225</v>
      </c>
      <c r="B54" s="1">
        <v>11.0</v>
      </c>
      <c r="C54" s="1">
        <v>1.0</v>
      </c>
      <c r="D54" s="1">
        <v>13.0</v>
      </c>
      <c r="E54" s="1">
        <v>12.0</v>
      </c>
      <c r="F54" s="1">
        <v>-10.0</v>
      </c>
      <c r="G54" s="1">
        <v>-26.0</v>
      </c>
      <c r="H54" s="1">
        <v>4.0</v>
      </c>
      <c r="I54" s="1">
        <v>-3.0</v>
      </c>
      <c r="J54" s="1">
        <v>-4.0</v>
      </c>
      <c r="K54" s="1">
        <v>-1.0</v>
      </c>
      <c r="L54" s="2"/>
      <c r="M54" s="2"/>
      <c r="N54" s="2"/>
      <c r="O54" s="2"/>
      <c r="P54" s="2"/>
      <c r="Q54" s="2"/>
      <c r="R54" s="2"/>
      <c r="S54" s="2"/>
      <c r="T54" s="2"/>
      <c r="U54" s="2"/>
      <c r="V54" s="2"/>
      <c r="W54" s="2"/>
      <c r="X54" s="2"/>
      <c r="Y54" s="2"/>
      <c r="Z54" s="2"/>
    </row>
    <row r="55" ht="15.75" customHeight="1">
      <c r="A55" s="1" t="s">
        <v>226</v>
      </c>
      <c r="B55" s="1">
        <v>11.0</v>
      </c>
      <c r="C55" s="1">
        <v>1.0</v>
      </c>
      <c r="D55" s="1">
        <v>13.0</v>
      </c>
      <c r="E55" s="1">
        <v>12.0</v>
      </c>
      <c r="F55" s="1">
        <v>-10.0</v>
      </c>
      <c r="G55" s="1">
        <v>-26.0</v>
      </c>
      <c r="H55" s="1">
        <v>4.0</v>
      </c>
      <c r="I55" s="1">
        <v>-3.0</v>
      </c>
      <c r="J55" s="1">
        <v>-4.0</v>
      </c>
      <c r="K55" s="1">
        <v>-1.0</v>
      </c>
      <c r="L55" s="2"/>
      <c r="M55" s="2"/>
      <c r="N55" s="2"/>
      <c r="O55" s="2"/>
      <c r="P55" s="2"/>
      <c r="Q55" s="2"/>
      <c r="R55" s="2"/>
      <c r="S55" s="2"/>
      <c r="T55" s="2"/>
      <c r="U55" s="2"/>
      <c r="V55" s="2"/>
      <c r="W55" s="2"/>
      <c r="X55" s="2"/>
      <c r="Y55" s="2"/>
      <c r="Z55" s="2"/>
    </row>
    <row r="56" ht="15.75" customHeight="1">
      <c r="A56" s="1" t="s">
        <v>227</v>
      </c>
      <c r="B56" s="1">
        <v>9.0</v>
      </c>
      <c r="C56" s="1">
        <v>11.0</v>
      </c>
      <c r="D56" s="1">
        <v>24.0</v>
      </c>
      <c r="E56" s="1">
        <v>40.0</v>
      </c>
      <c r="F56" s="1">
        <v>14.0</v>
      </c>
      <c r="G56" s="1">
        <v>-69.0</v>
      </c>
      <c r="H56" s="1">
        <v>56.0</v>
      </c>
      <c r="I56" s="1">
        <v>117.0</v>
      </c>
      <c r="J56" s="1">
        <v>75.0</v>
      </c>
      <c r="K56" s="1">
        <v>43.0</v>
      </c>
      <c r="L56" s="2"/>
      <c r="M56" s="2"/>
      <c r="N56" s="2"/>
      <c r="O56" s="2"/>
      <c r="P56" s="2"/>
      <c r="Q56" s="2"/>
      <c r="R56" s="2"/>
      <c r="S56" s="2"/>
      <c r="T56" s="2"/>
      <c r="U56" s="2"/>
      <c r="V56" s="2"/>
      <c r="W56" s="2"/>
      <c r="X56" s="2"/>
      <c r="Y56" s="2"/>
      <c r="Z56" s="2"/>
    </row>
    <row r="57" ht="15.75" customHeight="1">
      <c r="A57" s="1" t="s">
        <v>228</v>
      </c>
      <c r="B57" s="1">
        <v>10.0</v>
      </c>
      <c r="C57" s="1">
        <v>10.0</v>
      </c>
      <c r="D57" s="1">
        <v>0.0</v>
      </c>
      <c r="E57" s="1">
        <v>0.0</v>
      </c>
      <c r="F57" s="1">
        <v>0.0</v>
      </c>
      <c r="G57" s="1">
        <v>0.0</v>
      </c>
      <c r="H57" s="1">
        <v>0.0</v>
      </c>
      <c r="I57" s="1">
        <v>0.0</v>
      </c>
      <c r="J57" s="1">
        <v>1.0</v>
      </c>
      <c r="K57" s="1">
        <v>6.0</v>
      </c>
      <c r="L57" s="2"/>
      <c r="M57" s="2"/>
      <c r="N57" s="2"/>
      <c r="O57" s="2"/>
      <c r="P57" s="2"/>
      <c r="Q57" s="2"/>
      <c r="R57" s="2"/>
      <c r="S57" s="2"/>
      <c r="T57" s="2"/>
      <c r="U57" s="2"/>
      <c r="V57" s="2"/>
      <c r="W57" s="2"/>
      <c r="X57" s="2"/>
      <c r="Y57" s="2"/>
      <c r="Z57" s="2"/>
    </row>
    <row r="58" ht="15.75" customHeight="1">
      <c r="A58" s="1" t="s">
        <v>229</v>
      </c>
      <c r="B58" s="1">
        <v>0.0</v>
      </c>
      <c r="C58" s="1">
        <v>20.0</v>
      </c>
      <c r="D58" s="1">
        <v>31.0</v>
      </c>
      <c r="E58" s="1">
        <v>30.0</v>
      </c>
      <c r="F58" s="1">
        <v>29.0</v>
      </c>
      <c r="G58" s="1">
        <v>9.0</v>
      </c>
      <c r="H58" s="1">
        <v>7.0</v>
      </c>
      <c r="I58" s="1">
        <v>12.0</v>
      </c>
      <c r="J58" s="1">
        <v>26.0</v>
      </c>
      <c r="K58" s="1">
        <v>26.0</v>
      </c>
      <c r="L58" s="2"/>
      <c r="M58" s="2"/>
      <c r="N58" s="2"/>
      <c r="O58" s="2"/>
      <c r="P58" s="2"/>
      <c r="Q58" s="2"/>
      <c r="R58" s="2"/>
      <c r="S58" s="2"/>
      <c r="T58" s="2"/>
      <c r="U58" s="2"/>
      <c r="V58" s="2"/>
      <c r="W58" s="2"/>
      <c r="X58" s="2"/>
      <c r="Y58" s="2"/>
      <c r="Z58" s="2"/>
    </row>
    <row r="59" ht="15.75" customHeight="1">
      <c r="A59" s="1" t="s">
        <v>230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231</v>
      </c>
      <c r="B60" s="1">
        <v>7.0</v>
      </c>
      <c r="C60" s="1">
        <v>5.0</v>
      </c>
      <c r="D60" s="1">
        <v>7.0</v>
      </c>
      <c r="E60" s="1">
        <v>7.0</v>
      </c>
      <c r="F60" s="1">
        <v>10.0</v>
      </c>
      <c r="G60" s="1">
        <v>15.0</v>
      </c>
      <c r="H60" s="1">
        <v>18.0</v>
      </c>
      <c r="I60" s="1">
        <v>18.0</v>
      </c>
      <c r="J60" s="1">
        <v>22.0</v>
      </c>
      <c r="K60" s="1">
        <v>17.0</v>
      </c>
      <c r="L60" s="2"/>
      <c r="M60" s="2"/>
      <c r="N60" s="2"/>
      <c r="O60" s="2"/>
      <c r="P60" s="2"/>
      <c r="Q60" s="2"/>
      <c r="R60" s="2"/>
      <c r="S60" s="2"/>
      <c r="T60" s="2"/>
      <c r="U60" s="2"/>
      <c r="V60" s="2"/>
      <c r="W60" s="2"/>
      <c r="X60" s="2"/>
      <c r="Y60" s="2"/>
      <c r="Z60" s="2"/>
    </row>
    <row r="61" ht="15.75" customHeight="1">
      <c r="A61" s="1" t="s">
        <v>232</v>
      </c>
      <c r="B61" s="1">
        <v>0.0</v>
      </c>
      <c r="C61" s="1">
        <v>0.0</v>
      </c>
      <c r="D61" s="1">
        <v>0.0</v>
      </c>
      <c r="E61" s="1">
        <v>0.0</v>
      </c>
      <c r="F61" s="1">
        <v>0.0</v>
      </c>
      <c r="G61" s="1">
        <v>48.0</v>
      </c>
      <c r="H61" s="1">
        <v>49.0</v>
      </c>
      <c r="I61" s="1">
        <v>56.0</v>
      </c>
      <c r="J61" s="1">
        <v>0.0</v>
      </c>
      <c r="K61" s="1">
        <v>0.0</v>
      </c>
      <c r="L61" s="2"/>
      <c r="M61" s="2"/>
      <c r="N61" s="2"/>
      <c r="O61" s="2"/>
      <c r="P61" s="2"/>
      <c r="Q61" s="2"/>
      <c r="R61" s="2"/>
      <c r="S61" s="2"/>
      <c r="T61" s="2"/>
      <c r="U61" s="2"/>
      <c r="V61" s="2"/>
      <c r="W61" s="2"/>
      <c r="X61" s="2"/>
      <c r="Y61" s="2"/>
      <c r="Z61" s="2"/>
    </row>
    <row r="62" ht="15.75" customHeight="1">
      <c r="A62" s="1" t="s">
        <v>233</v>
      </c>
      <c r="B62" s="1">
        <v>0.0</v>
      </c>
      <c r="C62" s="1">
        <v>0.0</v>
      </c>
      <c r="D62" s="1">
        <v>0.0</v>
      </c>
      <c r="E62" s="1">
        <v>0.0</v>
      </c>
      <c r="F62" s="1">
        <v>0.0</v>
      </c>
      <c r="G62" s="1">
        <v>44.0</v>
      </c>
      <c r="H62" s="1">
        <v>24.0</v>
      </c>
      <c r="I62" s="1">
        <v>24.0</v>
      </c>
      <c r="J62" s="1">
        <v>0.0</v>
      </c>
      <c r="K62" s="1">
        <v>0.0</v>
      </c>
      <c r="L62" s="2"/>
      <c r="M62" s="2"/>
      <c r="N62" s="2"/>
      <c r="O62" s="2"/>
      <c r="P62" s="2"/>
      <c r="Q62" s="2"/>
      <c r="R62" s="2"/>
      <c r="S62" s="2"/>
      <c r="T62" s="2"/>
      <c r="U62" s="2"/>
      <c r="V62" s="2"/>
      <c r="W62" s="2"/>
      <c r="X62" s="2"/>
      <c r="Y62" s="2"/>
      <c r="Z62" s="2"/>
    </row>
    <row r="63" ht="15.75" customHeight="1">
      <c r="A63" s="1" t="s">
        <v>234</v>
      </c>
      <c r="B63" s="1">
        <v>0.0</v>
      </c>
      <c r="C63" s="1">
        <v>0.0</v>
      </c>
      <c r="D63" s="1">
        <v>0.0</v>
      </c>
      <c r="E63" s="1">
        <v>0.0</v>
      </c>
      <c r="F63" s="1">
        <v>0.0</v>
      </c>
      <c r="G63" s="1">
        <v>3.0</v>
      </c>
      <c r="H63" s="1">
        <v>25.0</v>
      </c>
      <c r="I63" s="1">
        <v>31.0</v>
      </c>
      <c r="J63" s="1">
        <v>0.0</v>
      </c>
      <c r="K63" s="1">
        <v>0.0</v>
      </c>
      <c r="L63" s="2"/>
      <c r="M63" s="2"/>
      <c r="N63" s="2"/>
      <c r="O63" s="2"/>
      <c r="P63" s="2"/>
      <c r="Q63" s="2"/>
      <c r="R63" s="2"/>
      <c r="S63" s="2"/>
      <c r="T63" s="2"/>
      <c r="U63" s="2"/>
      <c r="V63" s="2"/>
      <c r="W63" s="2"/>
      <c r="X63" s="2"/>
      <c r="Y63" s="2"/>
      <c r="Z63" s="2"/>
    </row>
    <row r="64" ht="15.75" customHeight="1">
      <c r="A64" s="1" t="s">
        <v>235</v>
      </c>
      <c r="B64" s="1">
        <v>78.0</v>
      </c>
      <c r="C64" s="1">
        <v>0.0</v>
      </c>
      <c r="D64" s="1">
        <v>54.0</v>
      </c>
      <c r="E64" s="1">
        <v>63.0</v>
      </c>
      <c r="F64" s="1">
        <v>90.0</v>
      </c>
      <c r="G64" s="1">
        <v>2.0</v>
      </c>
      <c r="H64" s="1">
        <v>7.0</v>
      </c>
      <c r="I64" s="1">
        <v>1.0</v>
      </c>
      <c r="J64" s="1">
        <v>1.0</v>
      </c>
      <c r="K64" s="1">
        <v>5.0</v>
      </c>
      <c r="L64" s="2"/>
      <c r="M64" s="2"/>
      <c r="N64" s="2"/>
      <c r="O64" s="2"/>
      <c r="P64" s="2"/>
      <c r="Q64" s="2"/>
      <c r="R64" s="2"/>
      <c r="S64" s="2"/>
      <c r="T64" s="2"/>
      <c r="U64" s="2"/>
      <c r="V64" s="2"/>
      <c r="W64" s="2"/>
      <c r="X64" s="2"/>
      <c r="Y64" s="2"/>
      <c r="Z64" s="2"/>
    </row>
    <row r="65" ht="15.75" customHeight="1">
      <c r="A65" s="1" t="s">
        <v>236</v>
      </c>
      <c r="B65" s="1">
        <v>78.0</v>
      </c>
      <c r="C65" s="1">
        <v>0.0</v>
      </c>
      <c r="D65" s="1">
        <v>54.0</v>
      </c>
      <c r="E65" s="1">
        <v>63.0</v>
      </c>
      <c r="F65" s="1">
        <v>90.0</v>
      </c>
      <c r="G65" s="1">
        <v>2.0</v>
      </c>
      <c r="H65" s="1">
        <v>7.0</v>
      </c>
      <c r="I65" s="1">
        <v>1.0</v>
      </c>
      <c r="J65" s="1">
        <v>1.0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v>-10.0</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262</v>
      </c>
      <c r="E6" s="1" t="s">
        <v>263</v>
      </c>
      <c r="F6" s="1" t="s">
        <v>264</v>
      </c>
      <c r="G6" s="1" t="s">
        <v>265</v>
      </c>
      <c r="H6" s="1" t="s">
        <v>273</v>
      </c>
      <c r="I6" s="1" t="s">
        <v>274</v>
      </c>
      <c r="J6" s="1" t="s">
        <v>268</v>
      </c>
      <c r="K6" s="1" t="s">
        <v>269</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175</v>
      </c>
      <c r="D11" s="1" t="s">
        <v>311</v>
      </c>
      <c r="E11" s="1" t="s">
        <v>312</v>
      </c>
      <c r="F11" s="1" t="s">
        <v>313</v>
      </c>
      <c r="G11" s="1" t="s">
        <v>314</v>
      </c>
      <c r="H11" s="1">
        <v>41.0</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332</v>
      </c>
      <c r="E14" s="1" t="s">
        <v>333</v>
      </c>
      <c r="F14" s="1" t="s">
        <v>334</v>
      </c>
      <c r="G14" s="1" t="s">
        <v>335</v>
      </c>
      <c r="H14" s="1" t="s">
        <v>343</v>
      </c>
      <c r="I14" s="1" t="s">
        <v>344</v>
      </c>
      <c r="J14" s="1" t="s">
        <v>338</v>
      </c>
      <c r="K14" s="1" t="s">
        <v>339</v>
      </c>
      <c r="L14" s="2"/>
      <c r="M14" s="2"/>
      <c r="N14" s="2"/>
      <c r="O14" s="2"/>
      <c r="P14" s="2"/>
      <c r="Q14" s="2"/>
      <c r="R14" s="2"/>
      <c r="S14" s="2"/>
      <c r="T14" s="2"/>
      <c r="U14" s="2"/>
      <c r="V14" s="2"/>
      <c r="W14" s="2"/>
      <c r="X14" s="2"/>
      <c r="Y14" s="2"/>
      <c r="Z14" s="2"/>
    </row>
    <row r="15">
      <c r="A15" s="1" t="s">
        <v>345</v>
      </c>
      <c r="B15" s="1" t="s">
        <v>341</v>
      </c>
      <c r="C15" s="1" t="s">
        <v>342</v>
      </c>
      <c r="D15" s="1" t="s">
        <v>332</v>
      </c>
      <c r="E15" s="1" t="s">
        <v>333</v>
      </c>
      <c r="F15" s="1" t="s">
        <v>334</v>
      </c>
      <c r="G15" s="1" t="s">
        <v>335</v>
      </c>
      <c r="H15" s="1" t="s">
        <v>343</v>
      </c>
      <c r="I15" s="1" t="s">
        <v>344</v>
      </c>
      <c r="J15" s="1" t="s">
        <v>338</v>
      </c>
      <c r="K15" s="1" t="s">
        <v>339</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t="s">
        <v>364</v>
      </c>
      <c r="I17" s="1" t="s">
        <v>365</v>
      </c>
      <c r="J17" s="1" t="s">
        <v>366</v>
      </c>
      <c r="K17" s="1" t="s">
        <v>367</v>
      </c>
      <c r="L17" s="2"/>
      <c r="M17" s="2"/>
      <c r="N17" s="2"/>
      <c r="O17" s="2"/>
      <c r="P17" s="2"/>
      <c r="Q17" s="2"/>
      <c r="R17" s="2"/>
      <c r="S17" s="2"/>
      <c r="T17" s="2"/>
      <c r="U17" s="2"/>
      <c r="V17" s="2"/>
      <c r="W17" s="2"/>
      <c r="X17" s="2"/>
      <c r="Y17" s="2"/>
      <c r="Z17" s="2"/>
    </row>
    <row r="18">
      <c r="A18" s="1" t="s">
        <v>368</v>
      </c>
      <c r="B18" s="1" t="s">
        <v>369</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197</v>
      </c>
      <c r="D20" s="1" t="s">
        <v>381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388</v>
      </c>
      <c r="D21" s="1" t="s">
        <v>382</v>
      </c>
      <c r="E21" s="1" t="s">
        <v>250</v>
      </c>
      <c r="F21" s="1" t="s">
        <v>391</v>
      </c>
      <c r="G21" s="1" t="s">
        <v>392</v>
      </c>
      <c r="H21" s="1" t="s">
        <v>393</v>
      </c>
      <c r="I21" s="1" t="s">
        <v>377</v>
      </c>
      <c r="J21" s="1" t="s">
        <v>391</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205</v>
      </c>
      <c r="D25" s="1" t="s">
        <v>196</v>
      </c>
      <c r="E25" s="1" t="s">
        <v>419</v>
      </c>
      <c r="F25" s="1" t="s">
        <v>420</v>
      </c>
      <c r="G25" s="1" t="s">
        <v>421</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378</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391</v>
      </c>
      <c r="F27" s="1" t="s">
        <v>440</v>
      </c>
      <c r="G27" s="1" t="s">
        <v>441</v>
      </c>
      <c r="H27" s="1" t="s">
        <v>442</v>
      </c>
      <c r="I27" s="1" t="s">
        <v>443</v>
      </c>
      <c r="J27" s="1" t="s">
        <v>394</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410</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354</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1" t="s">
        <v>478</v>
      </c>
      <c r="C32" s="1" t="s">
        <v>479</v>
      </c>
      <c r="D32" s="1" t="s">
        <v>480</v>
      </c>
      <c r="E32" s="1" t="s">
        <v>481</v>
      </c>
      <c r="F32" s="1" t="s">
        <v>482</v>
      </c>
      <c r="G32" s="1" t="s">
        <v>483</v>
      </c>
      <c r="H32" s="1" t="s">
        <v>484</v>
      </c>
      <c r="I32" s="1" t="s">
        <v>485</v>
      </c>
      <c r="J32" s="1" t="s">
        <v>486</v>
      </c>
      <c r="K32" s="1">
        <v>38.0</v>
      </c>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181</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511</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170</v>
      </c>
      <c r="D36" s="1" t="s">
        <v>520</v>
      </c>
      <c r="E36" s="1" t="s">
        <v>521</v>
      </c>
      <c r="F36" s="1" t="s">
        <v>522</v>
      </c>
      <c r="G36" s="1" t="s">
        <v>523</v>
      </c>
      <c r="H36" s="1">
        <v>21.0</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183</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430</v>
      </c>
      <c r="G39" s="1" t="s">
        <v>202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240</v>
      </c>
      <c r="G40" s="1" t="s">
        <v>562</v>
      </c>
      <c r="H40" s="1" t="s">
        <v>268</v>
      </c>
      <c r="I40" s="1" t="s">
        <v>563</v>
      </c>
      <c r="J40" s="1" t="s">
        <v>432</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431</v>
      </c>
      <c r="F41" s="1" t="s">
        <v>569</v>
      </c>
      <c r="G41" s="1" t="s">
        <v>570</v>
      </c>
      <c r="H41" s="1" t="s">
        <v>551</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171</v>
      </c>
      <c r="E42" s="1" t="s">
        <v>577</v>
      </c>
      <c r="F42" s="1" t="s">
        <v>578</v>
      </c>
      <c r="G42" s="1" t="s">
        <v>177</v>
      </c>
      <c r="H42" s="1" t="s">
        <v>579</v>
      </c>
      <c r="I42" s="1" t="s">
        <v>580</v>
      </c>
      <c r="J42" s="1" t="s">
        <v>581</v>
      </c>
      <c r="K42" s="1" t="s">
        <v>582</v>
      </c>
      <c r="L42" s="2"/>
      <c r="M42" s="2"/>
      <c r="N42" s="2"/>
      <c r="O42" s="2"/>
      <c r="P42" s="2"/>
      <c r="Q42" s="2"/>
      <c r="R42" s="2"/>
      <c r="S42" s="2"/>
      <c r="T42" s="2"/>
      <c r="U42" s="2"/>
      <c r="V42" s="2"/>
      <c r="W42" s="2"/>
      <c r="X42" s="2"/>
      <c r="Y42" s="2"/>
      <c r="Z42" s="2"/>
    </row>
    <row r="43" ht="15.75" customHeight="1">
      <c r="A43" s="1" t="s">
        <v>583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584</v>
      </c>
      <c r="B44" s="1" t="s">
        <v>585</v>
      </c>
      <c r="C44" s="1" t="s">
        <v>356</v>
      </c>
      <c r="D44" s="1" t="s">
        <v>586</v>
      </c>
      <c r="E44" s="1" t="s">
        <v>587</v>
      </c>
      <c r="F44" s="1" t="s">
        <v>588</v>
      </c>
      <c r="G44" s="1" t="s">
        <v>589</v>
      </c>
      <c r="H44" s="1" t="s">
        <v>590</v>
      </c>
      <c r="I44" s="1" t="s">
        <v>591</v>
      </c>
      <c r="J44" s="1" t="s">
        <v>118</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t="s">
        <v>596</v>
      </c>
      <c r="E45" s="1" t="s">
        <v>597</v>
      </c>
      <c r="F45" s="1" t="s">
        <v>598</v>
      </c>
      <c r="G45" s="1" t="s">
        <v>599</v>
      </c>
      <c r="H45" s="1" t="s">
        <v>600</v>
      </c>
      <c r="I45" s="1" t="s">
        <v>601</v>
      </c>
      <c r="J45" s="1" t="s">
        <v>559</v>
      </c>
      <c r="K45" s="1" t="s">
        <v>602</v>
      </c>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539</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v>0.0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v>-98.0</v>
      </c>
      <c r="C50" s="1" t="s">
        <v>646</v>
      </c>
      <c r="D50" s="1" t="s">
        <v>647</v>
      </c>
      <c r="E50" s="1" t="s">
        <v>639</v>
      </c>
      <c r="F50" s="1" t="s">
        <v>640</v>
      </c>
      <c r="G50" s="1">
        <v>0.0</v>
      </c>
      <c r="H50" s="1" t="s">
        <v>648</v>
      </c>
      <c r="I50" s="1">
        <v>0.0</v>
      </c>
      <c r="J50" s="1" t="s">
        <v>649</v>
      </c>
      <c r="K50" s="1" t="s">
        <v>644</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663</v>
      </c>
      <c r="D52" s="1" t="s">
        <v>664</v>
      </c>
      <c r="E52" s="1" t="s">
        <v>665</v>
      </c>
      <c r="F52" s="1" t="s">
        <v>666</v>
      </c>
      <c r="G52" s="1">
        <v>0.0</v>
      </c>
      <c r="H52" s="1" t="s">
        <v>667</v>
      </c>
      <c r="I52" s="1">
        <v>0.0</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v>6.0</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602</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385</v>
      </c>
      <c r="E56" s="1" t="s">
        <v>704</v>
      </c>
      <c r="F56" s="1" t="s">
        <v>563</v>
      </c>
      <c r="G56" s="1" t="s">
        <v>705</v>
      </c>
      <c r="H56" s="1">
        <v>81.0</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355</v>
      </c>
      <c r="E57" s="1" t="s">
        <v>712</v>
      </c>
      <c r="F57" s="1" t="s">
        <v>713</v>
      </c>
      <c r="G57" s="1" t="s">
        <v>714</v>
      </c>
      <c r="H57" s="1" t="s">
        <v>481</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711</v>
      </c>
      <c r="D58" s="1" t="s">
        <v>355</v>
      </c>
      <c r="E58" s="1" t="s">
        <v>712</v>
      </c>
      <c r="F58" s="1" t="s">
        <v>713</v>
      </c>
      <c r="G58" s="1" t="s">
        <v>714</v>
      </c>
      <c r="H58" s="1" t="s">
        <v>481</v>
      </c>
      <c r="I58" s="1" t="s">
        <v>715</v>
      </c>
      <c r="J58" s="1" t="s">
        <v>716</v>
      </c>
      <c r="K58" s="1" t="s">
        <v>717</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t="s">
        <v>747</v>
      </c>
      <c r="G61" s="1" t="s">
        <v>748</v>
      </c>
      <c r="H61" s="1" t="s">
        <v>749</v>
      </c>
      <c r="I61" s="1">
        <v>0.0</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v>0.0</v>
      </c>
      <c r="J62" s="1" t="s">
        <v>760</v>
      </c>
      <c r="K62" s="1" t="s">
        <v>761</v>
      </c>
      <c r="L62" s="2"/>
      <c r="M62" s="2"/>
      <c r="N62" s="2"/>
      <c r="O62" s="2"/>
      <c r="P62" s="2"/>
      <c r="Q62" s="2"/>
      <c r="R62" s="2"/>
      <c r="S62" s="2"/>
      <c r="T62" s="2"/>
      <c r="U62" s="2"/>
      <c r="V62" s="2"/>
      <c r="W62" s="2"/>
      <c r="X62" s="2"/>
      <c r="Y62" s="2"/>
      <c r="Z62" s="2"/>
    </row>
    <row r="63" ht="15.75" customHeight="1">
      <c r="A63" s="1" t="s">
        <v>762</v>
      </c>
      <c r="B63" s="1">
        <v>0.0</v>
      </c>
      <c r="C63" s="1">
        <v>0.0</v>
      </c>
      <c r="D63" s="1">
        <v>0.0</v>
      </c>
      <c r="E63" s="1">
        <v>0.0</v>
      </c>
      <c r="F63" s="1">
        <v>0.0</v>
      </c>
      <c r="G63" s="1">
        <v>0.0</v>
      </c>
      <c r="H63" s="1">
        <v>0.0</v>
      </c>
      <c r="I63" s="1" t="s">
        <v>763</v>
      </c>
      <c r="J63" s="1" t="s">
        <v>764</v>
      </c>
      <c r="K63" s="1">
        <v>0.0</v>
      </c>
      <c r="L63" s="2"/>
      <c r="M63" s="2"/>
      <c r="N63" s="2"/>
      <c r="O63" s="2"/>
      <c r="P63" s="2"/>
      <c r="Q63" s="2"/>
      <c r="R63" s="2"/>
      <c r="S63" s="2"/>
      <c r="T63" s="2"/>
      <c r="U63" s="2"/>
      <c r="V63" s="2"/>
      <c r="W63" s="2"/>
      <c r="X63" s="2"/>
      <c r="Y63" s="2"/>
      <c r="Z63" s="2"/>
    </row>
    <row r="64" ht="15.75" customHeight="1">
      <c r="A64" s="1" t="s">
        <v>765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766</v>
      </c>
      <c r="B65" s="1" t="s">
        <v>767</v>
      </c>
      <c r="C65" s="1" t="s">
        <v>768</v>
      </c>
      <c r="D65" s="1" t="s">
        <v>769</v>
      </c>
      <c r="E65" s="1" t="s">
        <v>770</v>
      </c>
      <c r="F65" s="1" t="s">
        <v>771</v>
      </c>
      <c r="G65" s="1" t="s">
        <v>772</v>
      </c>
      <c r="H65" s="1" t="s">
        <v>773</v>
      </c>
      <c r="I65" s="1" t="s">
        <v>774</v>
      </c>
      <c r="J65" s="1" t="s">
        <v>522</v>
      </c>
      <c r="K65" s="1" t="s">
        <v>775</v>
      </c>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790</v>
      </c>
      <c r="E67" s="1" t="s">
        <v>791</v>
      </c>
      <c r="F67" s="1" t="s">
        <v>792</v>
      </c>
      <c r="G67" s="1" t="s">
        <v>793</v>
      </c>
      <c r="H67" s="1" t="s">
        <v>794</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825</v>
      </c>
      <c r="G71" s="1" t="s">
        <v>826</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841</v>
      </c>
      <c r="C72" s="1" t="s">
        <v>842</v>
      </c>
      <c r="D72" s="1" t="s">
        <v>843</v>
      </c>
      <c r="E72" s="1" t="s">
        <v>844</v>
      </c>
      <c r="F72" s="1" t="s">
        <v>845</v>
      </c>
      <c r="G72" s="1" t="s">
        <v>846</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250</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206</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710</v>
      </c>
      <c r="E77" s="1" t="s">
        <v>896</v>
      </c>
      <c r="F77" s="1" t="s">
        <v>897</v>
      </c>
      <c r="G77" s="1" t="s">
        <v>898</v>
      </c>
      <c r="H77" s="1" t="s">
        <v>899</v>
      </c>
      <c r="I77" s="1" t="s">
        <v>494</v>
      </c>
      <c r="J77" s="1" t="s">
        <v>900</v>
      </c>
      <c r="K77" s="1" t="s">
        <v>901</v>
      </c>
      <c r="L77" s="2"/>
      <c r="M77" s="2"/>
      <c r="N77" s="2"/>
      <c r="O77" s="2"/>
      <c r="P77" s="2"/>
      <c r="Q77" s="2"/>
      <c r="R77" s="2"/>
      <c r="S77" s="2"/>
      <c r="T77" s="2"/>
      <c r="U77" s="2"/>
      <c r="V77" s="2"/>
      <c r="W77" s="2"/>
      <c r="X77" s="2"/>
      <c r="Y77" s="2"/>
      <c r="Z77" s="2"/>
    </row>
    <row r="78" ht="15.75" customHeight="1">
      <c r="A78" s="1" t="s">
        <v>902</v>
      </c>
      <c r="B78" s="1" t="s">
        <v>903</v>
      </c>
      <c r="C78" s="1" t="s">
        <v>904</v>
      </c>
      <c r="D78" s="1" t="s">
        <v>905</v>
      </c>
      <c r="E78" s="1" t="s">
        <v>906</v>
      </c>
      <c r="F78" s="1" t="s">
        <v>907</v>
      </c>
      <c r="G78" s="1" t="s">
        <v>908</v>
      </c>
      <c r="H78" s="1" t="s">
        <v>909</v>
      </c>
      <c r="I78" s="1" t="s">
        <v>910</v>
      </c>
      <c r="J78" s="1" t="s">
        <v>911</v>
      </c>
      <c r="K78" s="1" t="s">
        <v>912</v>
      </c>
      <c r="L78" s="2"/>
      <c r="M78" s="2"/>
      <c r="N78" s="2"/>
      <c r="O78" s="2"/>
      <c r="P78" s="2"/>
      <c r="Q78" s="2"/>
      <c r="R78" s="2"/>
      <c r="S78" s="2"/>
      <c r="T78" s="2"/>
      <c r="U78" s="2"/>
      <c r="V78" s="2"/>
      <c r="W78" s="2"/>
      <c r="X78" s="2"/>
      <c r="Y78" s="2"/>
      <c r="Z78" s="2"/>
    </row>
    <row r="79" ht="15.75" customHeight="1">
      <c r="A79" s="1" t="s">
        <v>913</v>
      </c>
      <c r="B79" s="1" t="s">
        <v>914</v>
      </c>
      <c r="C79" s="1">
        <v>-20.0</v>
      </c>
      <c r="D79" s="1" t="s">
        <v>905</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284</v>
      </c>
      <c r="G81" s="1" t="s">
        <v>931</v>
      </c>
      <c r="H81" s="1" t="s">
        <v>932</v>
      </c>
      <c r="I81" s="1" t="s">
        <v>933</v>
      </c>
      <c r="J81" s="1" t="s">
        <v>770</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596</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v>0.0</v>
      </c>
      <c r="C84" s="1">
        <v>0.0</v>
      </c>
      <c r="D84" s="1">
        <v>0.0</v>
      </c>
      <c r="E84" s="1">
        <v>0.0</v>
      </c>
      <c r="F84" s="1">
        <v>0.0</v>
      </c>
      <c r="G84" s="1">
        <v>0.0</v>
      </c>
      <c r="H84" s="1">
        <v>0.0</v>
      </c>
      <c r="I84" s="1">
        <v>0.0</v>
      </c>
      <c r="J84" s="1" t="s">
        <v>957</v>
      </c>
      <c r="K84" s="1">
        <v>0.0</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700</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970</v>
      </c>
      <c r="C87" s="1" t="s">
        <v>971</v>
      </c>
      <c r="D87" s="1" t="s">
        <v>972</v>
      </c>
      <c r="E87" s="1" t="s">
        <v>973</v>
      </c>
      <c r="F87" s="1" t="s">
        <v>974</v>
      </c>
      <c r="G87" s="1" t="s">
        <v>975</v>
      </c>
      <c r="H87" s="1" t="s">
        <v>976</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1025</v>
      </c>
      <c r="C92" s="1" t="s">
        <v>1026</v>
      </c>
      <c r="D92" s="1" t="s">
        <v>1027</v>
      </c>
      <c r="E92" s="1" t="s">
        <v>1028</v>
      </c>
      <c r="F92" s="1" t="s">
        <v>1029</v>
      </c>
      <c r="G92" s="1" t="s">
        <v>1019</v>
      </c>
      <c r="H92" s="1" t="s">
        <v>1030</v>
      </c>
      <c r="I92" s="1" t="s">
        <v>1031</v>
      </c>
      <c r="J92" s="1" t="s">
        <v>1022</v>
      </c>
      <c r="K92" s="1" t="s">
        <v>1032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451</v>
      </c>
      <c r="G93" s="1" t="s">
        <v>1038</v>
      </c>
      <c r="H93" s="1">
        <v>12.0</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312</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423</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443</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443</v>
      </c>
      <c r="F100" s="1" t="s">
        <v>1099</v>
      </c>
      <c r="G100" s="1" t="s">
        <v>1100</v>
      </c>
      <c r="H100" s="1" t="s">
        <v>1101</v>
      </c>
      <c r="I100" s="1" t="s">
        <v>1102</v>
      </c>
      <c r="J100" s="1" t="s">
        <v>1103</v>
      </c>
      <c r="K100" s="1" t="s">
        <v>1104</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t="s">
        <v>1117</v>
      </c>
      <c r="J101" s="1" t="s">
        <v>342</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961</v>
      </c>
      <c r="F102" s="1" t="s">
        <v>1123</v>
      </c>
      <c r="G102" s="1" t="s">
        <v>1124</v>
      </c>
      <c r="H102" s="1" t="s">
        <v>1125</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t="s">
        <v>1130</v>
      </c>
      <c r="C103" s="1" t="s">
        <v>1131</v>
      </c>
      <c r="D103" s="1" t="s">
        <v>1132</v>
      </c>
      <c r="E103" s="1" t="s">
        <v>1133</v>
      </c>
      <c r="F103" s="1" t="s">
        <v>1134</v>
      </c>
      <c r="G103" s="1" t="s">
        <v>1135</v>
      </c>
      <c r="H103" s="1" t="s">
        <v>1136</v>
      </c>
      <c r="I103" s="1" t="s">
        <v>1137</v>
      </c>
      <c r="J103" s="1" t="s">
        <v>1138</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1152</v>
      </c>
      <c r="B106" s="1">
        <v>0.0</v>
      </c>
      <c r="C106" s="1" t="s">
        <v>1153</v>
      </c>
      <c r="D106" s="1" t="s">
        <v>1154</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v>0.0</v>
      </c>
      <c r="C107" s="1" t="s">
        <v>1163</v>
      </c>
      <c r="D107" s="1" t="s">
        <v>1164</v>
      </c>
      <c r="E107" s="1" t="s">
        <v>1165</v>
      </c>
      <c r="F107" s="1" t="s">
        <v>1166</v>
      </c>
      <c r="G107" s="1" t="s">
        <v>1167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v>0.0</v>
      </c>
      <c r="C108" s="1" t="s">
        <v>1173</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v>0.0</v>
      </c>
      <c r="C110" s="1" t="s">
        <v>1193</v>
      </c>
      <c r="D110" s="1" t="s">
        <v>1194</v>
      </c>
      <c r="E110" s="1" t="s">
        <v>1195</v>
      </c>
      <c r="F110" s="1" t="s">
        <v>1196</v>
      </c>
      <c r="G110" s="1" t="s">
        <v>1197</v>
      </c>
      <c r="H110" s="1" t="s">
        <v>1198</v>
      </c>
      <c r="I110" s="1" t="s">
        <v>1199</v>
      </c>
      <c r="J110" s="1" t="s">
        <v>1200</v>
      </c>
      <c r="K110" s="1" t="s">
        <v>1201</v>
      </c>
      <c r="L110" s="2"/>
      <c r="M110" s="2"/>
      <c r="N110" s="2"/>
      <c r="O110" s="2"/>
      <c r="P110" s="2"/>
      <c r="Q110" s="2"/>
      <c r="R110" s="2"/>
      <c r="S110" s="2"/>
      <c r="T110" s="2"/>
      <c r="U110" s="2"/>
      <c r="V110" s="2"/>
      <c r="W110" s="2"/>
      <c r="X110" s="2"/>
      <c r="Y110" s="2"/>
      <c r="Z110" s="2"/>
    </row>
    <row r="111" ht="15.75" customHeight="1">
      <c r="A111" s="1" t="s">
        <v>1202</v>
      </c>
      <c r="B111" s="1">
        <v>0.0</v>
      </c>
      <c r="C111" s="1" t="s">
        <v>1203</v>
      </c>
      <c r="D111" s="1" t="s">
        <v>1204</v>
      </c>
      <c r="E111" s="1" t="s">
        <v>1205</v>
      </c>
      <c r="F111" s="1" t="s">
        <v>1206</v>
      </c>
      <c r="G111" s="1" t="s">
        <v>1207</v>
      </c>
      <c r="H111" s="1" t="s">
        <v>1208</v>
      </c>
      <c r="I111" s="1" t="s">
        <v>1209</v>
      </c>
      <c r="J111" s="1" t="s">
        <v>1210</v>
      </c>
      <c r="K111" s="1" t="s">
        <v>1211</v>
      </c>
      <c r="L111" s="2"/>
      <c r="M111" s="2"/>
      <c r="N111" s="2"/>
      <c r="O111" s="2"/>
      <c r="P111" s="2"/>
      <c r="Q111" s="2"/>
      <c r="R111" s="2"/>
      <c r="S111" s="2"/>
      <c r="T111" s="2"/>
      <c r="U111" s="2"/>
      <c r="V111" s="2"/>
      <c r="W111" s="2"/>
      <c r="X111" s="2"/>
      <c r="Y111" s="2"/>
      <c r="Z111" s="2"/>
    </row>
    <row r="112" ht="15.75" customHeight="1">
      <c r="A112" s="1" t="s">
        <v>1212</v>
      </c>
      <c r="B112" s="1">
        <v>0.0</v>
      </c>
      <c r="C112" s="1" t="s">
        <v>1213</v>
      </c>
      <c r="D112" s="1" t="s">
        <v>1214</v>
      </c>
      <c r="E112" s="1" t="s">
        <v>428</v>
      </c>
      <c r="F112" s="1" t="s">
        <v>1215</v>
      </c>
      <c r="G112" s="1" t="s">
        <v>1216</v>
      </c>
      <c r="H112" s="1" t="s">
        <v>1217</v>
      </c>
      <c r="I112" s="1" t="s">
        <v>1218</v>
      </c>
      <c r="J112" s="1" t="s">
        <v>1210</v>
      </c>
      <c r="K112" s="1" t="s">
        <v>1211</v>
      </c>
      <c r="L112" s="2"/>
      <c r="M112" s="2"/>
      <c r="N112" s="2"/>
      <c r="O112" s="2"/>
      <c r="P112" s="2"/>
      <c r="Q112" s="2"/>
      <c r="R112" s="2"/>
      <c r="S112" s="2"/>
      <c r="T112" s="2"/>
      <c r="U112" s="2"/>
      <c r="V112" s="2"/>
      <c r="W112" s="2"/>
      <c r="X112" s="2"/>
      <c r="Y112" s="2"/>
      <c r="Z112" s="2"/>
    </row>
    <row r="113" ht="15.75" customHeight="1">
      <c r="A113" s="1" t="s">
        <v>1219</v>
      </c>
      <c r="B113" s="1">
        <v>0.0</v>
      </c>
      <c r="C113" s="1" t="s">
        <v>1220</v>
      </c>
      <c r="D113" s="1" t="s">
        <v>1221</v>
      </c>
      <c r="E113" s="1" t="s">
        <v>1222</v>
      </c>
      <c r="F113" s="1" t="s">
        <v>1223</v>
      </c>
      <c r="G113" s="1" t="s">
        <v>1224</v>
      </c>
      <c r="H113" s="1" t="s">
        <v>316</v>
      </c>
      <c r="I113" s="1" t="s">
        <v>1225</v>
      </c>
      <c r="J113" s="1" t="s">
        <v>1226</v>
      </c>
      <c r="K113" s="1">
        <v>36.0</v>
      </c>
      <c r="L113" s="2"/>
      <c r="M113" s="2"/>
      <c r="N113" s="2"/>
      <c r="O113" s="2"/>
      <c r="P113" s="2"/>
      <c r="Q113" s="2"/>
      <c r="R113" s="2"/>
      <c r="S113" s="2"/>
      <c r="T113" s="2"/>
      <c r="U113" s="2"/>
      <c r="V113" s="2"/>
      <c r="W113" s="2"/>
      <c r="X113" s="2"/>
      <c r="Y113" s="2"/>
      <c r="Z113" s="2"/>
    </row>
    <row r="114" ht="15.75" customHeight="1">
      <c r="A114" s="1" t="s">
        <v>1227</v>
      </c>
      <c r="B114" s="1">
        <v>0.0</v>
      </c>
      <c r="C114" s="1" t="s">
        <v>1228</v>
      </c>
      <c r="D114" s="1" t="s">
        <v>1229</v>
      </c>
      <c r="E114" s="1" t="s">
        <v>1230</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v>0.0</v>
      </c>
      <c r="C115" s="1">
        <v>-25.0</v>
      </c>
      <c r="D115" s="1" t="s">
        <v>1238</v>
      </c>
      <c r="E115" s="1" t="s">
        <v>1239</v>
      </c>
      <c r="F115" s="1" t="s">
        <v>1240</v>
      </c>
      <c r="G115" s="1" t="s">
        <v>1241</v>
      </c>
      <c r="H115" s="1" t="s">
        <v>1242</v>
      </c>
      <c r="I115" s="1" t="s">
        <v>1243</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v>0.0</v>
      </c>
      <c r="C116" s="1" t="s">
        <v>1247</v>
      </c>
      <c r="D116" s="1" t="s">
        <v>1248</v>
      </c>
      <c r="E116" s="1">
        <v>-6.0</v>
      </c>
      <c r="F116" s="1" t="s">
        <v>1249</v>
      </c>
      <c r="G116" s="1" t="s">
        <v>1250</v>
      </c>
      <c r="H116" s="1" t="s">
        <v>1251</v>
      </c>
      <c r="I116" s="1" t="s">
        <v>1252</v>
      </c>
      <c r="J116" s="1" t="s">
        <v>1253</v>
      </c>
      <c r="K116" s="1" t="s">
        <v>1254</v>
      </c>
      <c r="L116" s="2"/>
      <c r="M116" s="2"/>
      <c r="N116" s="2"/>
      <c r="O116" s="2"/>
      <c r="P116" s="2"/>
      <c r="Q116" s="2"/>
      <c r="R116" s="2"/>
      <c r="S116" s="2"/>
      <c r="T116" s="2"/>
      <c r="U116" s="2"/>
      <c r="V116" s="2"/>
      <c r="W116" s="2"/>
      <c r="X116" s="2"/>
      <c r="Y116" s="2"/>
      <c r="Z116" s="2"/>
    </row>
    <row r="117" ht="15.75" customHeight="1">
      <c r="A117" s="1" t="s">
        <v>1255</v>
      </c>
      <c r="B117" s="1">
        <v>0.0</v>
      </c>
      <c r="C117" s="1" t="s">
        <v>1256</v>
      </c>
      <c r="D117" s="1" t="s">
        <v>1257</v>
      </c>
      <c r="E117" s="1" t="s">
        <v>1258</v>
      </c>
      <c r="F117" s="1" t="s">
        <v>1259</v>
      </c>
      <c r="G117" s="1" t="s">
        <v>1260</v>
      </c>
      <c r="H117" s="1" t="s">
        <v>1261</v>
      </c>
      <c r="I117" s="1" t="s">
        <v>1262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v>0.0</v>
      </c>
      <c r="C118" s="1" t="s">
        <v>1266</v>
      </c>
      <c r="D118" s="1" t="s">
        <v>1267</v>
      </c>
      <c r="E118" s="1" t="s">
        <v>1268</v>
      </c>
      <c r="F118" s="1" t="s">
        <v>1269</v>
      </c>
      <c r="G118" s="1" t="s">
        <v>1270</v>
      </c>
      <c r="H118" s="1" t="s">
        <v>1271</v>
      </c>
      <c r="I118" s="1" t="s">
        <v>1272</v>
      </c>
      <c r="J118" s="1" t="s">
        <v>1273</v>
      </c>
      <c r="K118" s="1" t="s">
        <v>1274</v>
      </c>
      <c r="L118" s="2"/>
      <c r="M118" s="2"/>
      <c r="N118" s="2"/>
      <c r="O118" s="2"/>
      <c r="P118" s="2"/>
      <c r="Q118" s="2"/>
      <c r="R118" s="2"/>
      <c r="S118" s="2"/>
      <c r="T118" s="2"/>
      <c r="U118" s="2"/>
      <c r="V118" s="2"/>
      <c r="W118" s="2"/>
      <c r="X118" s="2"/>
      <c r="Y118" s="2"/>
      <c r="Z118" s="2"/>
    </row>
    <row r="119" ht="15.75" customHeight="1">
      <c r="A119" s="1" t="s">
        <v>1275</v>
      </c>
      <c r="B119" s="1">
        <v>0.0</v>
      </c>
      <c r="C119" s="1" t="s">
        <v>1276</v>
      </c>
      <c r="D119" s="1" t="s">
        <v>1277</v>
      </c>
      <c r="E119" s="1" t="s">
        <v>1278</v>
      </c>
      <c r="F119" s="1" t="s">
        <v>181</v>
      </c>
      <c r="G119" s="1" t="s">
        <v>1279</v>
      </c>
      <c r="H119" s="1" t="s">
        <v>176</v>
      </c>
      <c r="I119" s="1" t="s">
        <v>1272</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v>0.0</v>
      </c>
      <c r="C120" s="1" t="s">
        <v>1283</v>
      </c>
      <c r="D120" s="1" t="s">
        <v>1284</v>
      </c>
      <c r="E120" s="1">
        <v>-12.0</v>
      </c>
      <c r="F120" s="1" t="s">
        <v>1285</v>
      </c>
      <c r="G120" s="1" t="s">
        <v>1279</v>
      </c>
      <c r="H120" s="1" t="s">
        <v>176</v>
      </c>
      <c r="I120" s="1" t="s">
        <v>1272</v>
      </c>
      <c r="J120" s="1" t="s">
        <v>1280</v>
      </c>
      <c r="K120" s="1" t="s">
        <v>1281</v>
      </c>
      <c r="L120" s="2"/>
      <c r="M120" s="2"/>
      <c r="N120" s="2"/>
      <c r="O120" s="2"/>
      <c r="P120" s="2"/>
      <c r="Q120" s="2"/>
      <c r="R120" s="2"/>
      <c r="S120" s="2"/>
      <c r="T120" s="2"/>
      <c r="U120" s="2"/>
      <c r="V120" s="2"/>
      <c r="W120" s="2"/>
      <c r="X120" s="2"/>
      <c r="Y120" s="2"/>
      <c r="Z120" s="2"/>
    </row>
    <row r="121" ht="15.75" customHeight="1">
      <c r="A121" s="1" t="s">
        <v>1286</v>
      </c>
      <c r="B121" s="1">
        <v>0.0</v>
      </c>
      <c r="C121" s="1" t="s">
        <v>1287</v>
      </c>
      <c r="D121" s="1" t="s">
        <v>1288</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v>0.0</v>
      </c>
      <c r="C122" s="1" t="s">
        <v>1297</v>
      </c>
      <c r="D122" s="1" t="s">
        <v>1298</v>
      </c>
      <c r="E122" s="1" t="s">
        <v>1299</v>
      </c>
      <c r="F122" s="1" t="s">
        <v>1300</v>
      </c>
      <c r="G122" s="1" t="s">
        <v>1301</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v>0.0</v>
      </c>
      <c r="C123" s="1">
        <v>0.0</v>
      </c>
      <c r="D123" s="1" t="s">
        <v>1307</v>
      </c>
      <c r="E123" s="1" t="s">
        <v>1308</v>
      </c>
      <c r="F123" s="1" t="s">
        <v>1309</v>
      </c>
      <c r="G123" s="1" t="s">
        <v>1310</v>
      </c>
      <c r="H123" s="1" t="s">
        <v>1311</v>
      </c>
      <c r="I123" s="1" t="s">
        <v>1312</v>
      </c>
      <c r="J123" s="1" t="s">
        <v>378</v>
      </c>
      <c r="K123" s="1" t="s">
        <v>1313</v>
      </c>
      <c r="L123" s="2"/>
      <c r="M123" s="2"/>
      <c r="N123" s="2"/>
      <c r="O123" s="2"/>
      <c r="P123" s="2"/>
      <c r="Q123" s="2"/>
      <c r="R123" s="2"/>
      <c r="S123" s="2"/>
      <c r="T123" s="2"/>
      <c r="U123" s="2"/>
      <c r="V123" s="2"/>
      <c r="W123" s="2"/>
      <c r="X123" s="2"/>
      <c r="Y123" s="2"/>
      <c r="Z123" s="2"/>
    </row>
    <row r="124" ht="15.75" customHeight="1">
      <c r="A124" s="1" t="s">
        <v>1314</v>
      </c>
      <c r="B124" s="1">
        <v>0.0</v>
      </c>
      <c r="C124" s="1">
        <v>0.0</v>
      </c>
      <c r="D124" s="1" t="s">
        <v>1315</v>
      </c>
      <c r="E124" s="1" t="s">
        <v>1316</v>
      </c>
      <c r="F124" s="1" t="s">
        <v>1317</v>
      </c>
      <c r="G124" s="1" t="s">
        <v>516</v>
      </c>
      <c r="H124" s="1" t="s">
        <v>1318</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1331</v>
      </c>
      <c r="C4" s="1" t="s">
        <v>1332</v>
      </c>
      <c r="D4" s="1" t="s">
        <v>1346</v>
      </c>
      <c r="E4" s="1" t="s">
        <v>1347</v>
      </c>
      <c r="F4" s="1" t="s">
        <v>1348</v>
      </c>
      <c r="G4" s="1" t="s">
        <v>1349</v>
      </c>
      <c r="H4" s="1" t="s">
        <v>1350</v>
      </c>
      <c r="I4" s="1" t="s">
        <v>1351</v>
      </c>
      <c r="J4" s="2"/>
      <c r="K4" s="2"/>
      <c r="L4" s="2"/>
      <c r="M4" s="2"/>
      <c r="N4" s="2"/>
      <c r="O4" s="2"/>
      <c r="P4" s="2"/>
      <c r="Q4" s="2"/>
      <c r="R4" s="2"/>
      <c r="S4" s="2"/>
      <c r="T4" s="2"/>
      <c r="U4" s="2"/>
      <c r="V4" s="2"/>
      <c r="W4" s="2"/>
      <c r="X4" s="2"/>
      <c r="Y4" s="2"/>
      <c r="Z4" s="2"/>
    </row>
    <row r="5">
      <c r="A5" s="1" t="s">
        <v>1338</v>
      </c>
      <c r="B5" s="1" t="s">
        <v>1337</v>
      </c>
      <c r="C5" s="1" t="s">
        <v>1339</v>
      </c>
      <c r="D5" s="1" t="s">
        <v>1352</v>
      </c>
      <c r="E5" s="1" t="s">
        <v>1353</v>
      </c>
      <c r="F5" s="1" t="s">
        <v>1354</v>
      </c>
      <c r="G5" s="1" t="s">
        <v>1355</v>
      </c>
      <c r="H5" s="1" t="s">
        <v>1356</v>
      </c>
      <c r="I5" s="1" t="s">
        <v>1357</v>
      </c>
      <c r="J5" s="2"/>
      <c r="K5" s="2"/>
      <c r="L5" s="2"/>
      <c r="M5" s="2"/>
      <c r="N5" s="2"/>
      <c r="O5" s="2"/>
      <c r="P5" s="2"/>
      <c r="Q5" s="2"/>
      <c r="R5" s="2"/>
      <c r="S5" s="2"/>
      <c r="T5" s="2"/>
      <c r="U5" s="2"/>
      <c r="V5" s="2"/>
      <c r="W5" s="2"/>
      <c r="X5" s="2"/>
      <c r="Y5" s="2"/>
      <c r="Z5" s="2"/>
    </row>
    <row r="6">
      <c r="A6" s="1" t="s">
        <v>1358</v>
      </c>
      <c r="B6" s="1" t="s">
        <v>1359</v>
      </c>
      <c r="C6" s="1" t="s">
        <v>1360</v>
      </c>
      <c r="D6" s="1" t="s">
        <v>1337</v>
      </c>
      <c r="E6" s="1" t="s">
        <v>1361</v>
      </c>
      <c r="F6" s="1" t="s">
        <v>1362</v>
      </c>
      <c r="G6" s="1" t="s">
        <v>1337</v>
      </c>
      <c r="H6" s="1" t="s">
        <v>1363</v>
      </c>
      <c r="I6" s="1" t="s">
        <v>1364</v>
      </c>
      <c r="J6" s="2"/>
      <c r="K6" s="2"/>
      <c r="L6" s="2"/>
      <c r="M6" s="2"/>
      <c r="N6" s="2"/>
      <c r="O6" s="2"/>
      <c r="P6" s="2"/>
      <c r="Q6" s="2"/>
      <c r="R6" s="2"/>
      <c r="S6" s="2"/>
      <c r="T6" s="2"/>
      <c r="U6" s="2"/>
      <c r="V6" s="2"/>
      <c r="W6" s="2"/>
      <c r="X6" s="2"/>
      <c r="Y6" s="2"/>
      <c r="Z6" s="2"/>
    </row>
    <row r="7">
      <c r="A7" s="1" t="s">
        <v>1365</v>
      </c>
      <c r="B7" s="1" t="s">
        <v>1337</v>
      </c>
      <c r="C7" s="1" t="s">
        <v>1337</v>
      </c>
      <c r="D7" s="1" t="s">
        <v>1337</v>
      </c>
      <c r="E7" s="1" t="s">
        <v>1337</v>
      </c>
      <c r="F7" s="1" t="s">
        <v>1337</v>
      </c>
      <c r="G7" s="1" t="s">
        <v>1337</v>
      </c>
      <c r="H7" s="1" t="s">
        <v>1337</v>
      </c>
      <c r="I7" s="1" t="s">
        <v>1337</v>
      </c>
      <c r="J7" s="2"/>
      <c r="K7" s="2"/>
      <c r="L7" s="2"/>
      <c r="M7" s="2"/>
      <c r="N7" s="2"/>
      <c r="O7" s="2"/>
      <c r="P7" s="2"/>
      <c r="Q7" s="2"/>
      <c r="R7" s="2"/>
      <c r="S7" s="2"/>
      <c r="T7" s="2"/>
      <c r="U7" s="2"/>
      <c r="V7" s="2"/>
      <c r="W7" s="2"/>
      <c r="X7" s="2"/>
      <c r="Y7" s="2"/>
      <c r="Z7" s="2"/>
    </row>
    <row r="8">
      <c r="A8" s="1" t="s">
        <v>1366</v>
      </c>
      <c r="B8" s="1" t="s">
        <v>1337</v>
      </c>
      <c r="C8" s="1" t="s">
        <v>1367</v>
      </c>
      <c r="D8" s="1" t="s">
        <v>1337</v>
      </c>
      <c r="E8" s="1" t="s">
        <v>1337</v>
      </c>
      <c r="F8" s="1" t="s">
        <v>1368</v>
      </c>
      <c r="G8" s="1" t="s">
        <v>1337</v>
      </c>
      <c r="H8" s="1" t="s">
        <v>1337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1370</v>
      </c>
      <c r="C10" s="1" t="s">
        <v>1371</v>
      </c>
      <c r="D10" s="1" t="s">
        <v>1379</v>
      </c>
      <c r="E10" s="1" t="s">
        <v>1380</v>
      </c>
      <c r="F10" s="1" t="s">
        <v>1381</v>
      </c>
      <c r="G10" s="1" t="s">
        <v>1382</v>
      </c>
      <c r="H10" s="1" t="s">
        <v>1383</v>
      </c>
      <c r="I10" s="1" t="s">
        <v>1384</v>
      </c>
      <c r="J10" s="2"/>
      <c r="K10" s="2"/>
      <c r="L10" s="2"/>
      <c r="M10" s="2"/>
      <c r="N10" s="2"/>
      <c r="O10" s="2"/>
      <c r="P10" s="2"/>
      <c r="Q10" s="2"/>
      <c r="R10" s="2"/>
      <c r="S10" s="2"/>
      <c r="T10" s="2"/>
      <c r="U10" s="2"/>
      <c r="V10" s="2"/>
      <c r="W10" s="2"/>
      <c r="X10" s="2"/>
      <c r="Y10" s="2"/>
      <c r="Z10" s="2"/>
    </row>
    <row r="11">
      <c r="A11" s="1" t="s">
        <v>1385</v>
      </c>
      <c r="B11" s="1" t="s">
        <v>1386</v>
      </c>
      <c r="C11" s="1" t="s">
        <v>1387</v>
      </c>
      <c r="D11" s="1" t="s">
        <v>1388</v>
      </c>
      <c r="E11" s="1" t="s">
        <v>1389</v>
      </c>
      <c r="F11" s="1" t="s">
        <v>1390</v>
      </c>
      <c r="G11" s="1" t="s">
        <v>1391</v>
      </c>
      <c r="H11" s="1" t="s">
        <v>1392</v>
      </c>
      <c r="I11" s="1" t="s">
        <v>1393</v>
      </c>
      <c r="J11" s="2"/>
      <c r="K11" s="2"/>
      <c r="L11" s="2"/>
      <c r="M11" s="2"/>
      <c r="N11" s="2"/>
      <c r="O11" s="2"/>
      <c r="P11" s="2"/>
      <c r="Q11" s="2"/>
      <c r="R11" s="2"/>
      <c r="S11" s="2"/>
      <c r="T11" s="2"/>
      <c r="U11" s="2"/>
      <c r="V11" s="2"/>
      <c r="W11" s="2"/>
      <c r="X11" s="2"/>
      <c r="Y11" s="2"/>
      <c r="Z11" s="2"/>
    </row>
    <row r="12">
      <c r="A12" s="1" t="s">
        <v>1394</v>
      </c>
      <c r="B12" s="1" t="s">
        <v>1395</v>
      </c>
      <c r="C12" s="1" t="s">
        <v>1396</v>
      </c>
      <c r="D12" s="1" t="s">
        <v>1337</v>
      </c>
      <c r="E12" s="1" t="s">
        <v>1337</v>
      </c>
      <c r="F12" s="1" t="s">
        <v>1337</v>
      </c>
      <c r="G12" s="1" t="s">
        <v>1337</v>
      </c>
      <c r="H12" s="1" t="s">
        <v>1337</v>
      </c>
      <c r="I12" s="1" t="s">
        <v>1337</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1337</v>
      </c>
      <c r="C15" s="1" t="s">
        <v>1337</v>
      </c>
      <c r="D15" s="1" t="s">
        <v>1337</v>
      </c>
      <c r="E15" s="1" t="s">
        <v>1416</v>
      </c>
      <c r="F15" s="1" t="s">
        <v>1337</v>
      </c>
      <c r="G15" s="1" t="s">
        <v>1337</v>
      </c>
      <c r="H15" s="1" t="s">
        <v>1337</v>
      </c>
      <c r="I15" s="1" t="s">
        <v>1337</v>
      </c>
      <c r="J15" s="2"/>
      <c r="K15" s="2"/>
      <c r="L15" s="2"/>
      <c r="M15" s="2"/>
      <c r="N15" s="2"/>
      <c r="O15" s="2"/>
      <c r="P15" s="2"/>
      <c r="Q15" s="2"/>
      <c r="R15" s="2"/>
      <c r="S15" s="2"/>
      <c r="T15" s="2"/>
      <c r="U15" s="2"/>
      <c r="V15" s="2"/>
      <c r="W15" s="2"/>
      <c r="X15" s="2"/>
      <c r="Y15" s="2"/>
      <c r="Z15" s="2"/>
    </row>
    <row r="16">
      <c r="A16" s="1" t="s">
        <v>1417</v>
      </c>
      <c r="B16" s="1" t="s">
        <v>1337</v>
      </c>
      <c r="C16" s="1" t="s">
        <v>1337</v>
      </c>
      <c r="D16" s="1" t="s">
        <v>1337</v>
      </c>
      <c r="E16" s="1" t="s">
        <v>1418</v>
      </c>
      <c r="F16" s="1" t="s">
        <v>1337</v>
      </c>
      <c r="G16" s="1" t="s">
        <v>1337</v>
      </c>
      <c r="H16" s="1" t="s">
        <v>1337</v>
      </c>
      <c r="I16" s="1" t="s">
        <v>1337</v>
      </c>
      <c r="J16" s="2"/>
      <c r="K16" s="2"/>
      <c r="L16" s="2"/>
      <c r="M16" s="2"/>
      <c r="N16" s="2"/>
      <c r="O16" s="2"/>
      <c r="P16" s="2"/>
      <c r="Q16" s="2"/>
      <c r="R16" s="2"/>
      <c r="S16" s="2"/>
      <c r="T16" s="2"/>
      <c r="U16" s="2"/>
      <c r="V16" s="2"/>
      <c r="W16" s="2"/>
      <c r="X16" s="2"/>
      <c r="Y16" s="2"/>
      <c r="Z16" s="2"/>
    </row>
    <row r="17">
      <c r="A17" s="1" t="s">
        <v>1419</v>
      </c>
      <c r="B17" s="1" t="s">
        <v>173</v>
      </c>
      <c r="C17" s="1" t="s">
        <v>174</v>
      </c>
      <c r="D17" s="1" t="s">
        <v>1337</v>
      </c>
      <c r="E17" s="1" t="s">
        <v>176</v>
      </c>
      <c r="F17" s="1" t="s">
        <v>177</v>
      </c>
      <c r="G17" s="1" t="s">
        <v>1337</v>
      </c>
      <c r="H17" s="1" t="s">
        <v>561</v>
      </c>
      <c r="I17" s="1" t="s">
        <v>1420</v>
      </c>
      <c r="J17" s="2"/>
      <c r="K17" s="2"/>
      <c r="L17" s="2"/>
      <c r="M17" s="2"/>
      <c r="N17" s="2"/>
      <c r="O17" s="2"/>
      <c r="P17" s="2"/>
      <c r="Q17" s="2"/>
      <c r="R17" s="2"/>
      <c r="S17" s="2"/>
      <c r="T17" s="2"/>
      <c r="U17" s="2"/>
      <c r="V17" s="2"/>
      <c r="W17" s="2"/>
      <c r="X17" s="2"/>
      <c r="Y17" s="2"/>
      <c r="Z17" s="2"/>
    </row>
    <row r="18">
      <c r="A18" s="1" t="s">
        <v>1421</v>
      </c>
      <c r="B18" s="1" t="s">
        <v>1337</v>
      </c>
      <c r="C18" s="1" t="s">
        <v>1337</v>
      </c>
      <c r="D18" s="1" t="s">
        <v>1337</v>
      </c>
      <c r="E18" s="1" t="s">
        <v>1422</v>
      </c>
      <c r="F18" s="1" t="s">
        <v>1337</v>
      </c>
      <c r="G18" s="1" t="s">
        <v>1337</v>
      </c>
      <c r="H18" s="1" t="s">
        <v>1337</v>
      </c>
      <c r="I18" s="1" t="s">
        <v>1337</v>
      </c>
      <c r="J18" s="2"/>
      <c r="K18" s="2"/>
      <c r="L18" s="2"/>
      <c r="M18" s="2"/>
      <c r="N18" s="2"/>
      <c r="O18" s="2"/>
      <c r="P18" s="2"/>
      <c r="Q18" s="2"/>
      <c r="R18" s="2"/>
      <c r="S18" s="2"/>
      <c r="T18" s="2"/>
      <c r="U18" s="2"/>
      <c r="V18" s="2"/>
      <c r="W18" s="2"/>
      <c r="X18" s="2"/>
      <c r="Y18" s="2"/>
      <c r="Z18" s="2"/>
    </row>
    <row r="19">
      <c r="A19" s="1" t="s">
        <v>1423</v>
      </c>
      <c r="B19" s="1" t="s">
        <v>1424</v>
      </c>
      <c r="C19" s="1" t="s">
        <v>1425</v>
      </c>
      <c r="D19" s="1" t="s">
        <v>1426</v>
      </c>
      <c r="E19" s="1" t="s">
        <v>1427</v>
      </c>
      <c r="F19" s="1" t="s">
        <v>1428</v>
      </c>
      <c r="G19" s="1" t="s">
        <v>1429</v>
      </c>
      <c r="H19" s="1" t="s">
        <v>1430</v>
      </c>
      <c r="I19" s="1" t="s">
        <v>1431</v>
      </c>
      <c r="J19" s="2"/>
      <c r="K19" s="2"/>
      <c r="L19" s="2"/>
      <c r="M19" s="2"/>
      <c r="N19" s="2"/>
      <c r="O19" s="2"/>
      <c r="P19" s="2"/>
      <c r="Q19" s="2"/>
      <c r="R19" s="2"/>
      <c r="S19" s="2"/>
      <c r="T19" s="2"/>
      <c r="U19" s="2"/>
      <c r="V19" s="2"/>
      <c r="W19" s="2"/>
      <c r="X19" s="2"/>
      <c r="Y19" s="2"/>
      <c r="Z19" s="2"/>
    </row>
    <row r="20">
      <c r="A20" s="1" t="s">
        <v>1432</v>
      </c>
      <c r="B20" s="1" t="s">
        <v>1433</v>
      </c>
      <c r="C20" s="1" t="s">
        <v>1434</v>
      </c>
      <c r="D20" s="1" t="s">
        <v>1435</v>
      </c>
      <c r="E20" s="1" t="s">
        <v>1436</v>
      </c>
      <c r="F20" s="1" t="s">
        <v>1437</v>
      </c>
      <c r="G20" s="1" t="s">
        <v>1438</v>
      </c>
      <c r="H20" s="1" t="s">
        <v>1439</v>
      </c>
      <c r="I20" s="1" t="s">
        <v>1440</v>
      </c>
      <c r="J20" s="2"/>
      <c r="K20" s="2"/>
      <c r="L20" s="2"/>
      <c r="M20" s="2"/>
      <c r="N20" s="2"/>
      <c r="O20" s="2"/>
      <c r="P20" s="2"/>
      <c r="Q20" s="2"/>
      <c r="R20" s="2"/>
      <c r="S20" s="2"/>
      <c r="T20" s="2"/>
      <c r="U20" s="2"/>
      <c r="V20" s="2"/>
      <c r="W20" s="2"/>
      <c r="X20" s="2"/>
      <c r="Y20" s="2"/>
      <c r="Z20" s="2"/>
    </row>
    <row r="21" ht="15.75" customHeight="1">
      <c r="A21" s="1" t="s">
        <v>211</v>
      </c>
      <c r="B21" s="1" t="s">
        <v>1441</v>
      </c>
      <c r="C21" s="1" t="s">
        <v>1442</v>
      </c>
      <c r="D21" s="1" t="s">
        <v>1337</v>
      </c>
      <c r="E21" s="1" t="s">
        <v>1337</v>
      </c>
      <c r="F21" s="1" t="s">
        <v>1337</v>
      </c>
      <c r="G21" s="1" t="s">
        <v>1337</v>
      </c>
      <c r="H21" s="1" t="s">
        <v>1337</v>
      </c>
      <c r="I21" s="1" t="s">
        <v>1337</v>
      </c>
      <c r="J21" s="2"/>
      <c r="K21" s="2"/>
      <c r="L21" s="2"/>
      <c r="M21" s="2"/>
      <c r="N21" s="2"/>
      <c r="O21" s="2"/>
      <c r="P21" s="2"/>
      <c r="Q21" s="2"/>
      <c r="R21" s="2"/>
      <c r="S21" s="2"/>
      <c r="T21" s="2"/>
      <c r="U21" s="2"/>
      <c r="V21" s="2"/>
      <c r="W21" s="2"/>
      <c r="X21" s="2"/>
      <c r="Y21" s="2"/>
      <c r="Z21" s="2"/>
    </row>
    <row r="22" ht="15.75" customHeight="1">
      <c r="A22" s="1" t="s">
        <v>1443</v>
      </c>
      <c r="B22" s="1" t="s">
        <v>1444</v>
      </c>
      <c r="C22" s="1" t="s">
        <v>1445</v>
      </c>
      <c r="D22" s="1" t="s">
        <v>1446</v>
      </c>
      <c r="E22" s="1" t="s">
        <v>1447</v>
      </c>
      <c r="F22" s="1" t="s">
        <v>1448</v>
      </c>
      <c r="G22" s="1" t="s">
        <v>1449</v>
      </c>
      <c r="H22" s="1" t="s">
        <v>1450</v>
      </c>
      <c r="I22" s="1" t="s">
        <v>1451</v>
      </c>
      <c r="J22" s="2"/>
      <c r="K22" s="2"/>
      <c r="L22" s="2"/>
      <c r="M22" s="2"/>
      <c r="N22" s="2"/>
      <c r="O22" s="2"/>
      <c r="P22" s="2"/>
      <c r="Q22" s="2"/>
      <c r="R22" s="2"/>
      <c r="S22" s="2"/>
      <c r="T22" s="2"/>
      <c r="U22" s="2"/>
      <c r="V22" s="2"/>
      <c r="W22" s="2"/>
      <c r="X22" s="2"/>
      <c r="Y22" s="2"/>
      <c r="Z22" s="2"/>
    </row>
    <row r="23" ht="15.75" customHeight="1">
      <c r="A23" s="1" t="s">
        <v>1452</v>
      </c>
      <c r="B23" s="1" t="s">
        <v>1337</v>
      </c>
      <c r="C23" s="1" t="s">
        <v>1337</v>
      </c>
      <c r="D23" s="1" t="s">
        <v>1453</v>
      </c>
      <c r="E23" s="1" t="s">
        <v>1454</v>
      </c>
      <c r="F23" s="1" t="s">
        <v>1455</v>
      </c>
      <c r="G23" s="1" t="s">
        <v>1456</v>
      </c>
      <c r="H23" s="1" t="s">
        <v>1457</v>
      </c>
      <c r="I23" s="1" t="s">
        <v>1458</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1337</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4" t="s">
        <v>1493</v>
      </c>
      <c r="C9" s="2"/>
      <c r="D9" s="2"/>
      <c r="E9" s="2"/>
      <c r="F9" s="2"/>
      <c r="G9" s="2"/>
      <c r="H9" s="2"/>
      <c r="I9" s="2"/>
      <c r="J9" s="2"/>
      <c r="K9" s="2"/>
      <c r="L9" s="2"/>
      <c r="M9" s="2"/>
      <c r="N9" s="2"/>
      <c r="O9" s="2"/>
      <c r="P9" s="2"/>
      <c r="Q9" s="2"/>
      <c r="R9" s="2"/>
      <c r="S9" s="2"/>
      <c r="T9" s="2"/>
      <c r="U9" s="2"/>
      <c r="V9" s="2"/>
      <c r="W9" s="2"/>
      <c r="X9" s="2"/>
      <c r="Y9" s="2"/>
      <c r="Z9" s="2"/>
    </row>
    <row r="10">
      <c r="A10" s="3" t="s">
        <v>1494</v>
      </c>
      <c r="B10" s="1"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1499</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1504</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v>251.0</v>
      </c>
      <c r="C17" s="2"/>
      <c r="D17" s="2"/>
      <c r="E17" s="2"/>
      <c r="F17" s="2"/>
      <c r="G17" s="2"/>
      <c r="H17" s="2"/>
      <c r="I17" s="2"/>
      <c r="J17" s="2"/>
      <c r="K17" s="2"/>
      <c r="L17" s="2"/>
      <c r="M17" s="2"/>
      <c r="N17" s="2"/>
      <c r="O17" s="2"/>
      <c r="P17" s="2"/>
      <c r="Q17" s="2"/>
      <c r="R17" s="2"/>
      <c r="S17" s="2"/>
      <c r="T17" s="2"/>
      <c r="U17" s="2"/>
      <c r="V17" s="2"/>
      <c r="W17" s="2"/>
      <c r="X17" s="2"/>
      <c r="Y17" s="2"/>
      <c r="Z17" s="2"/>
    </row>
    <row r="18">
      <c r="A18" s="3" t="s">
        <v>1507</v>
      </c>
      <c r="B18" s="1" t="s">
        <v>1508</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1518</v>
      </c>
      <c r="B28" s="1">
        <v>23.95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1519</v>
      </c>
      <c r="B29" s="1">
        <v>24.35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1520</v>
      </c>
      <c r="B30" s="1">
        <v>24.15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1521</v>
      </c>
      <c r="B31" s="1">
        <v>24.8873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1522</v>
      </c>
      <c r="B32" s="1">
        <v>23.95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1523</v>
      </c>
      <c r="B33" s="1">
        <v>24.35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1524</v>
      </c>
      <c r="B34" s="1">
        <v>24.15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1525</v>
      </c>
      <c r="B35" s="1">
        <v>24.8873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1526</v>
      </c>
      <c r="B36" s="1">
        <v>0.42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1527</v>
      </c>
      <c r="B37" s="1">
        <v>0.0175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1528</v>
      </c>
      <c r="B38" s="1">
        <v>1.7333568E9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1529</v>
      </c>
      <c r="B39" s="1">
        <v>0.48150003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1530</v>
      </c>
      <c r="B40" s="1">
        <v>1.616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1531</v>
      </c>
      <c r="B41" s="1">
        <v>30.17284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1532</v>
      </c>
      <c r="B42" s="1">
        <v>14.852448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1533</v>
      </c>
      <c r="B43" s="1">
        <v>343449.0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1534</v>
      </c>
      <c r="B44" s="1">
        <v>343449.0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1535</v>
      </c>
      <c r="B45" s="1">
        <v>452064.0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1536</v>
      </c>
      <c r="B46" s="1">
        <v>565950.0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1537</v>
      </c>
      <c r="B47" s="1">
        <v>565950.0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1538</v>
      </c>
      <c r="B48" s="1">
        <v>24.36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1539</v>
      </c>
      <c r="B49" s="1">
        <v>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1542</v>
      </c>
      <c r="B52" s="1">
        <v>1.423053184E9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1543</v>
      </c>
      <c r="B53" s="1">
        <v>7.74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1544</v>
      </c>
      <c r="B54" s="1">
        <v>27.94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1545</v>
      </c>
      <c r="B55" s="1">
        <v>3.380495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1546</v>
      </c>
      <c r="B56" s="1">
        <v>23.0988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1547</v>
      </c>
      <c r="B57" s="1">
        <v>17.4649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1548</v>
      </c>
      <c r="B58" s="1">
        <v>0.39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1549</v>
      </c>
      <c r="B59" s="1">
        <v>0.016283924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1550</v>
      </c>
      <c r="B60" s="1" t="s">
        <v>1551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1552</v>
      </c>
      <c r="B61" s="1">
        <v>1.555142912E9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1553</v>
      </c>
      <c r="B62" s="1">
        <v>0.06289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1554</v>
      </c>
      <c r="B63" s="1">
        <v>2.6564584E7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1555</v>
      </c>
      <c r="B64" s="1">
        <v>3.06828E7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1556</v>
      </c>
      <c r="B65" s="1">
        <v>1670625.0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1557</v>
      </c>
      <c r="B66" s="1">
        <v>1709809.0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1560</v>
      </c>
      <c r="B69" s="1">
        <v>0.0544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1561</v>
      </c>
      <c r="B70" s="1">
        <v>0.22295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1562</v>
      </c>
      <c r="B71" s="1">
        <v>0.87293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1563</v>
      </c>
      <c r="B72" s="1">
        <v>4.64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1564</v>
      </c>
      <c r="B73" s="1">
        <v>0.0626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1565</v>
      </c>
      <c r="B74" s="1">
        <v>3.08113E7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1566</v>
      </c>
      <c r="B75" s="1">
        <v>11.206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1567</v>
      </c>
      <c r="B76" s="1">
        <v>2.1809745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1571</v>
      </c>
      <c r="B80" s="1">
        <v>0.383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1572</v>
      </c>
      <c r="B81" s="1">
        <v>2.4599E7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1573</v>
      </c>
      <c r="B82" s="1">
        <v>0.81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1574</v>
      </c>
      <c r="B83" s="1">
        <v>1.55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v>3.694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v>8.369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1577</v>
      </c>
      <c r="B86" s="1">
        <v>1.8995156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1578</v>
      </c>
      <c r="B87" s="1">
        <v>0.25443196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v>0.105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1.7333568E9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1587</v>
      </c>
      <c r="B94" s="1" t="s">
        <v>1588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1589</v>
      </c>
      <c r="B95" s="1" t="s">
        <v>1588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1590</v>
      </c>
      <c r="B96" s="1">
        <v>1.6349094E9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t="s">
        <v>1592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t="s">
        <v>1594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t="s">
        <v>1596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t="s">
        <v>1598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24.44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18.0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26.09091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t="s">
        <v>1606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1607</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3.276E7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1.068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1.85822E8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4.68990016E8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1.67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1.72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4.2096E8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64.531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13.84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0.04858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0.08453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-2.664025E7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1.42572992E8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0.304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0.125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0.59609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0.44142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0.25258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t="s">
        <v>1551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12.0</v>
      </c>
      <c r="C3" s="1">
        <v>22.0</v>
      </c>
      <c r="D3" s="1">
        <v>12.0</v>
      </c>
      <c r="E3" s="1">
        <v>8.0</v>
      </c>
      <c r="F3" s="1">
        <v>41.0</v>
      </c>
      <c r="G3" s="1">
        <v>131.0</v>
      </c>
      <c r="H3" s="1">
        <v>-1.0</v>
      </c>
      <c r="I3" s="1">
        <v>94.0</v>
      </c>
      <c r="J3" s="1">
        <v>3.0</v>
      </c>
      <c r="K3" s="1">
        <v>29.0</v>
      </c>
      <c r="L3" s="1">
        <f>IF(K3*FORECAST(L2,B3:K3,B2:K2)&gt;0,FORECAST(L2,B3:K3,B2:K2),K3)*$X$1</f>
        <v>51.53333333</v>
      </c>
      <c r="M3" s="1">
        <f>IF(L3*FORECAST(M2,B3:L3,B2:L2)&gt;0,FORECAST(M2,B3:L3,B2:L2),L3)*$X$1</f>
        <v>54.52121212</v>
      </c>
      <c r="N3" s="1">
        <f>IF(M3*FORECAST(N2,B3:M3,B2:M2)&gt;0,FORECAST(N2,B3:M3,B2:M2),M3)*$X$1</f>
        <v>57.50909091</v>
      </c>
      <c r="O3" s="1">
        <f>IF(N3*FORECAST(O2,B3:N3,B2:N2)&gt;0,FORECAST(O2,B3:N3,B2:N2),N3)*$X$1</f>
        <v>60.4969697</v>
      </c>
      <c r="P3" s="1">
        <f>IF(O3*FORECAST(P2,B3:O3,B2:O2)&gt;0,FORECAST(P2,B3:O3,B2:O2),O3)*$X$1</f>
        <v>63.48484848</v>
      </c>
      <c r="Q3" s="1">
        <f>IF(P3*FORECAST(Q2,B3:P3,B2:P2)&gt;0,FORECAST(Q2,B3:P3,B2:P2),P3)*$X$1</f>
        <v>66.47272727</v>
      </c>
      <c r="R3" s="1">
        <f>IF(Q3*FORECAST(R2,B3:Q3,B2:Q2)&gt;0,FORECAST(R2,B3:Q3,B2:Q2),Q3)*$X$1</f>
        <v>69.46060606</v>
      </c>
      <c r="S3" s="5">
        <f>IF(R3*FORECAST(S2,B3:R3,B2:R2)&gt;0,FORECAST(S2,B3:R3,B2:R2),R3)*$X$1</f>
        <v>72.44848485</v>
      </c>
      <c r="T3" s="5">
        <f>IF(S3*FORECAST(T2,B3:S3,B2:S2)&gt;0,FORECAST(T2,B3:S3,B2:S2),S3)*$X$1</f>
        <v>75.43636364</v>
      </c>
      <c r="U3" s="5">
        <f>IF(T3*FORECAST(U2,B3:T3,B2:T2)&gt;0,FORECAST(U2,B3:T3,B2:T2),T3)*$X$1</f>
        <v>78.42424242</v>
      </c>
      <c r="V3" s="5">
        <f>IF(U3*FORECAST(V2,B3:U3,B2:U2)&gt;0,FORECAST(V2,B3:U3,B2:U2),U3)*$X$1</f>
        <v>81.41212121</v>
      </c>
      <c r="W3" s="5">
        <f>IF(V3*FORECAST(W2,B3:V3,B2:V2)&gt;0,FORECAST(W2,B3:V3,B2:V2),V3)*$X$1</f>
        <v>84.4</v>
      </c>
      <c r="X3" s="2"/>
      <c r="Y3" s="2"/>
      <c r="Z3" s="2"/>
    </row>
    <row r="4">
      <c r="A4" s="3" t="s">
        <v>121</v>
      </c>
      <c r="B4" s="1">
        <v>120.0</v>
      </c>
      <c r="C4" s="1">
        <v>101.0</v>
      </c>
      <c r="D4" s="1">
        <v>83.0</v>
      </c>
      <c r="E4" s="1">
        <v>95.0</v>
      </c>
      <c r="F4" s="1">
        <v>38.0</v>
      </c>
      <c r="G4" s="1">
        <v>8.0</v>
      </c>
      <c r="H4" s="1">
        <v>22.0</v>
      </c>
      <c r="I4" s="1">
        <v>-5.0</v>
      </c>
      <c r="J4" s="1">
        <v>137.0</v>
      </c>
      <c r="K4" s="1">
        <v>188.0</v>
      </c>
      <c r="L4" s="2"/>
      <c r="M4" s="2"/>
      <c r="N4" s="2"/>
      <c r="O4" s="2"/>
      <c r="P4" s="2"/>
      <c r="Q4" s="2"/>
      <c r="R4" s="2"/>
      <c r="S4" s="2"/>
      <c r="T4" s="2"/>
      <c r="U4" s="2"/>
      <c r="V4" s="2"/>
      <c r="W4" s="2"/>
      <c r="X4" s="2"/>
      <c r="Y4" s="2"/>
      <c r="Z4" s="2"/>
    </row>
    <row r="5">
      <c r="A5" s="3" t="s">
        <v>1628</v>
      </c>
      <c r="B5" s="1">
        <v>1.0</v>
      </c>
      <c r="C5" s="1">
        <v>1.0</v>
      </c>
      <c r="D5" s="1">
        <v>12.0</v>
      </c>
      <c r="E5" s="1">
        <v>94.0</v>
      </c>
      <c r="F5" s="1">
        <v>35.0</v>
      </c>
      <c r="G5" s="1">
        <v>49.0</v>
      </c>
      <c r="H5" s="1">
        <v>60.0</v>
      </c>
      <c r="I5" s="1">
        <v>94.0</v>
      </c>
      <c r="J5" s="1">
        <v>117.0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(1+0.02)/(0.0732-0.02)</f>
        <v>1618.195489</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NPV(0.0732,M3:W3)</f>
        <v>497.2376404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NPV(0.0732,M16:W16)</f>
        <v>743.9498869</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1241.187527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188.0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1053.187527</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7.687500199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1618.195489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v>
      </c>
      <c r="C3" s="1">
        <v>-13.0</v>
      </c>
      <c r="D3" s="1">
        <v>3.0</v>
      </c>
      <c r="E3" s="1">
        <v>36.0</v>
      </c>
      <c r="F3" s="1">
        <v>-3.0</v>
      </c>
      <c r="G3" s="1">
        <v>-131.0</v>
      </c>
      <c r="H3" s="1">
        <v>-27.0</v>
      </c>
      <c r="I3" s="1">
        <v>180.0</v>
      </c>
      <c r="J3" s="1">
        <v>62.0</v>
      </c>
      <c r="K3" s="1">
        <v>11.0</v>
      </c>
      <c r="L3" s="1">
        <f>IF(K3*FORECAST(L2,B3:K3,B2:K2)&gt;0,FORECAST(L2,B3:K3,B2:K2),K3)*$X$1</f>
        <v>52.13333333</v>
      </c>
      <c r="M3" s="1">
        <f>IF(L3*FORECAST(M2,B3:L3,B2:L2)&gt;0,FORECAST(M2,B3:L3,B2:L2),L3)*$X$1</f>
        <v>59.52121212</v>
      </c>
      <c r="N3" s="1">
        <f>IF(M3*FORECAST(N2,B3:M3,B2:M2)&gt;0,FORECAST(N2,B3:M3,B2:M2),M3)*$X$1</f>
        <v>66.90909091</v>
      </c>
      <c r="O3" s="1">
        <f>IF(N3*FORECAST(O2,B3:N3,B2:N2)&gt;0,FORECAST(O2,B3:N3,B2:N2),N3)*$X$1</f>
        <v>74.2969697</v>
      </c>
      <c r="P3" s="1">
        <f>IF(O3*FORECAST(P2,B3:O3,B2:O2)&gt;0,FORECAST(P2,B3:O3,B2:O2),O3)*$X$1</f>
        <v>81.68484848</v>
      </c>
      <c r="Q3" s="1">
        <f>IF(P3*FORECAST(Q2,B3:P3,B2:P2)&gt;0,FORECAST(Q2,B3:P3,B2:P2),P3)*$X$1</f>
        <v>89.07272727</v>
      </c>
      <c r="R3" s="1">
        <f>IF(Q3*FORECAST(R2,B3:Q3,B2:Q2)&gt;0,FORECAST(R2,B3:Q3,B2:Q2),Q3)*$X$1</f>
        <v>96.46060606</v>
      </c>
      <c r="S3" s="5">
        <f>IF(R3*FORECAST(S2,B3:R3,B2:R2)&gt;0,FORECAST(S2,B3:R3,B2:R2),R3)*$X$1</f>
        <v>103.8484848</v>
      </c>
      <c r="T3" s="5">
        <f>IF(S3*FORECAST(T2,B3:S3,B2:S2)&gt;0,FORECAST(T2,B3:S3,B2:S2),S3)*$X$1</f>
        <v>111.2363636</v>
      </c>
      <c r="U3" s="5">
        <f>IF(T3*FORECAST(U2,B3:T3,B2:T2)&gt;0,FORECAST(U2,B3:T3,B2:T2),T3)*$X$1</f>
        <v>118.6242424</v>
      </c>
      <c r="V3" s="5">
        <f>IF(U3*FORECAST(V2,B3:U3,B2:U2)&gt;0,FORECAST(V2,B3:U3,B2:U2),U3)*$X$1</f>
        <v>126.0121212</v>
      </c>
      <c r="W3" s="5">
        <f>IF(V3*FORECAST(W2,B3:V3,B2:V2)&gt;0,FORECAST(W2,B3:V3,B2:V2),V3)*$X$1</f>
        <v>133.4</v>
      </c>
      <c r="X3" s="2"/>
      <c r="Y3" s="2"/>
      <c r="Z3" s="2"/>
    </row>
    <row r="4">
      <c r="A4" s="3" t="s">
        <v>121</v>
      </c>
      <c r="B4" s="1">
        <v>120.0</v>
      </c>
      <c r="C4" s="1">
        <v>101.0</v>
      </c>
      <c r="D4" s="1">
        <v>83.0</v>
      </c>
      <c r="E4" s="1">
        <v>95.0</v>
      </c>
      <c r="F4" s="1">
        <v>38.0</v>
      </c>
      <c r="G4" s="1">
        <v>8.0</v>
      </c>
      <c r="H4" s="1">
        <v>22.0</v>
      </c>
      <c r="I4" s="1">
        <v>-5.0</v>
      </c>
      <c r="J4" s="1">
        <v>137.0</v>
      </c>
      <c r="K4" s="1">
        <v>188.0</v>
      </c>
      <c r="L4" s="2"/>
      <c r="M4" s="2"/>
      <c r="N4" s="2"/>
      <c r="O4" s="2"/>
      <c r="P4" s="2"/>
      <c r="Q4" s="2"/>
      <c r="R4" s="2"/>
      <c r="S4" s="2"/>
      <c r="T4" s="2"/>
      <c r="U4" s="2"/>
      <c r="V4" s="2"/>
      <c r="W4" s="2"/>
      <c r="X4" s="2"/>
      <c r="Y4" s="2"/>
      <c r="Z4" s="2"/>
    </row>
    <row r="5">
      <c r="A5" s="3" t="s">
        <v>1628</v>
      </c>
      <c r="B5" s="1">
        <v>1.0</v>
      </c>
      <c r="C5" s="1">
        <v>1.0</v>
      </c>
      <c r="D5" s="1">
        <v>12.0</v>
      </c>
      <c r="E5" s="1">
        <v>94.0</v>
      </c>
      <c r="F5" s="1">
        <v>35.0</v>
      </c>
      <c r="G5" s="1">
        <v>49.0</v>
      </c>
      <c r="H5" s="1">
        <v>60.0</v>
      </c>
      <c r="I5" s="1">
        <v>94.0</v>
      </c>
      <c r="J5" s="1">
        <v>117.0</v>
      </c>
      <c r="K5" s="1">
        <v>137.0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(1+0.02)/(0.0732-0.02)</f>
        <v>2557.669173</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NPV(0.0732,M3:W3)</f>
        <v>673.8015776</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NPV(0.0732,M16:W16)</f>
        <v>1175.863921</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1849.665498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188.0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1661.665498</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12.12894524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2557.669173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