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<sst xmlns="http://schemas.openxmlformats.org/spreadsheetml/2006/main" count="1876" uniqueCount="1700">
  <si>
    <t>ticker</t>
  </si>
  <si>
    <t>ARES</t>
  </si>
  <si>
    <t>nombre</t>
  </si>
  <si>
    <t>ARES MANAGEMENT CORPORATI</t>
  </si>
  <si>
    <t>empresa</t>
  </si>
  <si>
    <t>Investment Management &amp; Fund Operators</t>
  </si>
  <si>
    <t>Open</t>
  </si>
  <si>
    <t>Target Price</t>
  </si>
  <si>
    <t>Upside</t>
  </si>
  <si>
    <t>22.85%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</si>
  <si>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</si>
  <si>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</si>
  <si>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</si>
  <si>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</si>
  <si>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</si>
  <si>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</si>
  <si>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</si>
  <si>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</si>
  <si>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</si>
  <si>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</si>
  <si>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</si>
  <si>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</si>
  <si>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</si>
  <si>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</si>
  <si>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</si>
  <si>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</si>
  <si>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</si>
  <si>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Deferred Taxes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</si>
  <si>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</si>
  <si>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</si>
  <si>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</si>
  <si>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</si>
  <si>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</si>
  <si>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</si>
  <si>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</si>
  <si>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</si>
  <si>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</si>
  <si>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</si>
  <si>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</si>
  <si>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</si>
  <si>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</si>
  <si>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</si>
  <si>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</si>
  <si>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</si>
  <si>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</si>
  <si>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</si>
  <si>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</si>
  <si>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</si>
  <si>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</si>
  <si>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</si>
  <si>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</si>
  <si>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</si>
  <si>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</si>
  <si>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</si>
  <si>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</si>
  <si>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</si>
  <si>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</si>
  <si>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</si>
  <si>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</si>
  <si>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</si>
  <si>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</si>
  <si>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</si>
  <si>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</si>
  <si>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</si>
  <si>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</si>
  <si>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</si>
  <si>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</si>
  <si>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</si>
  <si>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</si>
  <si>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</si>
  <si>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</si>
  <si>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</si>
  <si>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</si>
  <si>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</si>
  <si>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</si>
  <si>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</si>
  <si>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</si>
  <si>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</si>
  <si>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</si>
  <si>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</si>
  <si>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</si>
  <si>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</si>
  <si>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</si>
  <si>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</si>
  <si>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</si>
  <si>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</si>
  <si>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</si>
  <si>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</si>
  <si>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</si>
  <si>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</si>
  <si>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</si>
  <si>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</si>
  <si>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</si>
  <si>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</si>
  <si>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</si>
  <si>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</si>
  <si>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</si>
  <si>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</si>
  <si>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</si>
  <si>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</si>
  <si>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</si>
  <si>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</si>
  <si>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3.52</t>
  </si>
  <si>
    <t>3.06</t>
  </si>
  <si>
    <t>3.62</t>
  </si>
  <si>
    <t>3.34</t>
  </si>
  <si>
    <t>2.85</t>
  </si>
  <si>
    <t>4.07</t>
  </si>
  <si>
    <t>6.08</t>
  </si>
  <si>
    <t>10.62</t>
  </si>
  <si>
    <t>8.96</t>
  </si>
  <si>
    <t>9.94</t>
  </si>
  <si>
    <t>Tangible Book Value</t>
  </si>
  <si>
    <t>Tangible Book Value Per Share</t>
  </si>
  <si>
    <t>1.95</t>
  </si>
  <si>
    <t>0.22</t>
  </si>
  <si>
    <t>1.12</t>
  </si>
  <si>
    <t>1.1</t>
  </si>
  <si>
    <t>2.76</t>
  </si>
  <si>
    <t>2.05</t>
  </si>
  <si>
    <t>-2.24</t>
  </si>
  <si>
    <t>-3.49</t>
  </si>
  <si>
    <t>-1.52</t>
  </si>
  <si>
    <t>Total Debt</t>
  </si>
  <si>
    <t>Net Debt</t>
  </si>
  <si>
    <t>Debt Equivalent Oper. Leases</t>
  </si>
  <si>
    <t>Minority Interest, Total (Incl. Fin. Div)</t>
  </si>
  <si>
    <t>Equity Method Investments, Total</t>
  </si>
  <si>
    <t>Account Code - Inventory Valuation</t>
  </si>
  <si>
    <t>Machinery, Total</t>
  </si>
  <si>
    <t>Full Time Employees</t>
  </si>
  <si>
    <t>Revenues</t>
  </si>
  <si>
    <t>Interest And Invest. Income (Rev)</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</si>
  <si>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</si>
  <si>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</si>
  <si>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</si>
  <si>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</si>
  <si>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</si>
  <si>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</si>
  <si>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</si>
  <si>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</si>
  <si>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</si>
  <si>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</si>
  <si>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</si>
  <si>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</si>
  <si>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</si>
  <si>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</si>
  <si>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</si>
  <si>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</si>
  <si>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</si>
  <si>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</si>
  <si>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</si>
  <si>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</si>
  <si>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</si>
  <si>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</si>
  <si>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</si>
  <si>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</si>
  <si>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</si>
  <si>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</si>
  <si>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</si>
  <si>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</si>
  <si>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0.23</t>
  </si>
  <si>
    <t>1.22</t>
  </si>
  <si>
    <t>0.62</t>
  </si>
  <si>
    <t>0.3</t>
  </si>
  <si>
    <t>1.11</t>
  </si>
  <si>
    <t>0.89</t>
  </si>
  <si>
    <t>2.25</t>
  </si>
  <si>
    <t>0.87</t>
  </si>
  <si>
    <t>2.46</t>
  </si>
  <si>
    <t>Basic EPS - Continuing Operations</t>
  </si>
  <si>
    <t>Basic Weighted Average Shares Outstanding</t>
  </si>
  <si>
    <t>Net EPS - Diluted</t>
  </si>
  <si>
    <t>1.2</t>
  </si>
  <si>
    <t>1.06</t>
  </si>
  <si>
    <t>2.15</t>
  </si>
  <si>
    <t>2.42</t>
  </si>
  <si>
    <t>Diluted EPS - Continuing Operations</t>
  </si>
  <si>
    <t>Diluted Weighted Average Shares Outstanding</t>
  </si>
  <si>
    <t>Normalized Basic EPS</t>
  </si>
  <si>
    <t>-5.71</t>
  </si>
  <si>
    <t>0.44</t>
  </si>
  <si>
    <t>-0.2</t>
  </si>
  <si>
    <t>0.7</t>
  </si>
  <si>
    <t>0.36</t>
  </si>
  <si>
    <t>0.96</t>
  </si>
  <si>
    <t>0.82</t>
  </si>
  <si>
    <t>1.38</t>
  </si>
  <si>
    <t>-0.06</t>
  </si>
  <si>
    <t>Normalized Diluted EPS</t>
  </si>
  <si>
    <t>0.32</t>
  </si>
  <si>
    <t>0.74</t>
  </si>
  <si>
    <t>Dividend Per Share</t>
  </si>
  <si>
    <t>0.66</t>
  </si>
  <si>
    <t>0.84</t>
  </si>
  <si>
    <t>0.91</t>
  </si>
  <si>
    <t>1.08</t>
  </si>
  <si>
    <t>1.28</t>
  </si>
  <si>
    <t>1.6</t>
  </si>
  <si>
    <t>1.88</t>
  </si>
  <si>
    <t>2.44</t>
  </si>
  <si>
    <t>3.08</t>
  </si>
  <si>
    <t>Payout Ratio</t>
  </si>
  <si>
    <t>942.87</t>
  </si>
  <si>
    <t>366.39</t>
  </si>
  <si>
    <t>70.85</t>
  </si>
  <si>
    <t>150.03</t>
  </si>
  <si>
    <t>274.55</t>
  </si>
  <si>
    <t>114.43</t>
  </si>
  <si>
    <t>166.39</t>
  </si>
  <si>
    <t>81.98</t>
  </si>
  <si>
    <t>267.18</t>
  </si>
  <si>
    <t>126.48</t>
  </si>
  <si>
    <t>EBITDA</t>
  </si>
  <si>
    <t>EBITA</t>
  </si>
  <si>
    <t>EBIT</t>
  </si>
  <si>
    <t>EBITDAR</t>
  </si>
  <si>
    <t>Total Revenues (As Reported)</t>
  </si>
  <si>
    <t>Effective Tax Rate - (Ratio)</t>
  </si>
  <si>
    <t>2.02</t>
  </si>
  <si>
    <t>23.4</t>
  </si>
  <si>
    <t>3.7</t>
  </si>
  <si>
    <t>-15.38</t>
  </si>
  <si>
    <t>17.47</t>
  </si>
  <si>
    <t>12.32</t>
  </si>
  <si>
    <t>14.49</t>
  </si>
  <si>
    <t>13.83</t>
  </si>
  <si>
    <t>14.07</t>
  </si>
  <si>
    <t>12.98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</si>
  <si>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</si>
  <si>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</si>
  <si>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</si>
  <si>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</si>
  <si>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</si>
  <si>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</si>
  <si>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</si>
  <si>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</si>
  <si>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</si>
  <si>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</si>
  <si>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</si>
  <si>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</si>
  <si>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</si>
  <si>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</si>
  <si>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</si>
  <si>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</si>
  <si>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</si>
  <si>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-0.51</t>
  </si>
  <si>
    <t>1.69</t>
  </si>
  <si>
    <t>0.59</t>
  </si>
  <si>
    <t>1.82</t>
  </si>
  <si>
    <t>1.43</t>
  </si>
  <si>
    <t>2.98</t>
  </si>
  <si>
    <t>1.99</t>
  </si>
  <si>
    <t>Return on Total Capital</t>
  </si>
  <si>
    <t>-0.55</t>
  </si>
  <si>
    <t>0.48</t>
  </si>
  <si>
    <t>2.74</t>
  </si>
  <si>
    <t>2.03</t>
  </si>
  <si>
    <t>0.69</t>
  </si>
  <si>
    <t>2.1</t>
  </si>
  <si>
    <t>1.63</t>
  </si>
  <si>
    <t>3.54</t>
  </si>
  <si>
    <t>2.43</t>
  </si>
  <si>
    <t>2.95</t>
  </si>
  <si>
    <t>Return On Equity %</t>
  </si>
  <si>
    <t>7.56</t>
  </si>
  <si>
    <t>1.61</t>
  </si>
  <si>
    <t>24.22</t>
  </si>
  <si>
    <t>12.19</t>
  </si>
  <si>
    <t>10.66</t>
  </si>
  <si>
    <t>22.92</t>
  </si>
  <si>
    <t>14.65</t>
  </si>
  <si>
    <t>24.55</t>
  </si>
  <si>
    <t>8.94</t>
  </si>
  <si>
    <t>23.37</t>
  </si>
  <si>
    <t>Return on Common Equity</t>
  </si>
  <si>
    <t>8.54</t>
  </si>
  <si>
    <t>7.06</t>
  </si>
  <si>
    <t>36.45</t>
  </si>
  <si>
    <t>17.93</t>
  </si>
  <si>
    <t>10.06</t>
  </si>
  <si>
    <t>31.51</t>
  </si>
  <si>
    <t>17.59</t>
  </si>
  <si>
    <t>27.1</t>
  </si>
  <si>
    <t>8.99</t>
  </si>
  <si>
    <t>26.02</t>
  </si>
  <si>
    <t>Margin Analysis</t>
  </si>
  <si>
    <t>Gross Profit Margin %</t>
  </si>
  <si>
    <t>5.58</t>
  </si>
  <si>
    <t>36.16</t>
  </si>
  <si>
    <t>30.32</t>
  </si>
  <si>
    <t>30.2</t>
  </si>
  <si>
    <t>37.33</t>
  </si>
  <si>
    <t>34.83</t>
  </si>
  <si>
    <t>33.6</t>
  </si>
  <si>
    <t>32.7</t>
  </si>
  <si>
    <t>40.72</t>
  </si>
  <si>
    <t>42.54</t>
  </si>
  <si>
    <t>SG&amp;A Margin</t>
  </si>
  <si>
    <t>15.08</t>
  </si>
  <si>
    <t>16.48</t>
  </si>
  <si>
    <t>28.14</t>
  </si>
  <si>
    <t>16.55</t>
  </si>
  <si>
    <t>15.96</t>
  </si>
  <si>
    <t>11.91</t>
  </si>
  <si>
    <t>17.21</t>
  </si>
  <si>
    <t>EBITDA Margin %</t>
  </si>
  <si>
    <t>-25.3</t>
  </si>
  <si>
    <t>17.95</t>
  </si>
  <si>
    <t>18.37</t>
  </si>
  <si>
    <t>16.04</t>
  </si>
  <si>
    <t>12.17</t>
  </si>
  <si>
    <t>19.38</t>
  </si>
  <si>
    <t>19.97</t>
  </si>
  <si>
    <t>23.48</t>
  </si>
  <si>
    <t>33.89</t>
  </si>
  <si>
    <t>31.71</t>
  </si>
  <si>
    <t>EBITA Margin %</t>
  </si>
  <si>
    <t>-26.71</t>
  </si>
  <si>
    <t>16.84</t>
  </si>
  <si>
    <t>17.46</t>
  </si>
  <si>
    <t>14.98</t>
  </si>
  <si>
    <t>10.13</t>
  </si>
  <si>
    <t>18.47</t>
  </si>
  <si>
    <t>19.02</t>
  </si>
  <si>
    <t>22.96</t>
  </si>
  <si>
    <t>27.09</t>
  </si>
  <si>
    <t>28.8</t>
  </si>
  <si>
    <t>EBIT Margin %</t>
  </si>
  <si>
    <t>-30.59</t>
  </si>
  <si>
    <t>11.16</t>
  </si>
  <si>
    <t>15.24</t>
  </si>
  <si>
    <t>13.72</t>
  </si>
  <si>
    <t>9.19</t>
  </si>
  <si>
    <t>18.28</t>
  </si>
  <si>
    <t>17.63</t>
  </si>
  <si>
    <t>20.79</t>
  </si>
  <si>
    <t>22.72</t>
  </si>
  <si>
    <t>25.33</t>
  </si>
  <si>
    <t>Income From Continuing Operations Margin %</t>
  </si>
  <si>
    <t>90.36</t>
  </si>
  <si>
    <t>7.66</t>
  </si>
  <si>
    <t>23.92</t>
  </si>
  <si>
    <t>12.22</t>
  </si>
  <si>
    <t>15.87</t>
  </si>
  <si>
    <t>21.12</t>
  </si>
  <si>
    <t>18.39</t>
  </si>
  <si>
    <t>21.8</t>
  </si>
  <si>
    <t>14.36</t>
  </si>
  <si>
    <t>31.94</t>
  </si>
  <si>
    <t>Net Income Margin %</t>
  </si>
  <si>
    <t>5.79</t>
  </si>
  <si>
    <t>2.38</t>
  </si>
  <si>
    <t>9.32</t>
  </si>
  <si>
    <t>5.38</t>
  </si>
  <si>
    <t>5.95</t>
  </si>
  <si>
    <t>8.43</t>
  </si>
  <si>
    <t>8.62</t>
  </si>
  <si>
    <t>9.71</t>
  </si>
  <si>
    <t>5.48</t>
  </si>
  <si>
    <t>13.06</t>
  </si>
  <si>
    <t>Net Avail. For Common Margin %</t>
  </si>
  <si>
    <t>5.72</t>
  </si>
  <si>
    <t>2.3</t>
  </si>
  <si>
    <t>8.2</t>
  </si>
  <si>
    <t>3.6</t>
  </si>
  <si>
    <t>2.96</t>
  </si>
  <si>
    <t>6.77</t>
  </si>
  <si>
    <t>6.8</t>
  </si>
  <si>
    <t>8.75</t>
  </si>
  <si>
    <t>5.02</t>
  </si>
  <si>
    <t>12.47</t>
  </si>
  <si>
    <t>Normalized Net Income Margin</t>
  </si>
  <si>
    <t>-75.98</t>
  </si>
  <si>
    <t>4.32</t>
  </si>
  <si>
    <t>-1.37</t>
  </si>
  <si>
    <t>4.02</t>
  </si>
  <si>
    <t>2.32</t>
  </si>
  <si>
    <t>2.2</t>
  </si>
  <si>
    <t>7.34</t>
  </si>
  <si>
    <t>3.18</t>
  </si>
  <si>
    <t>7.9</t>
  </si>
  <si>
    <t>-0.32</t>
  </si>
  <si>
    <t>Levered Free Cash Flow Margin</t>
  </si>
  <si>
    <t>-90.91</t>
  </si>
  <si>
    <t>-73.05</t>
  </si>
  <si>
    <t>16.72</t>
  </si>
  <si>
    <t>1.71</t>
  </si>
  <si>
    <t>-7.43</t>
  </si>
  <si>
    <t>12.64</t>
  </si>
  <si>
    <t>4.33</t>
  </si>
  <si>
    <t>62.67</t>
  </si>
  <si>
    <t>9.34</t>
  </si>
  <si>
    <t>Unlevered Free Cash Flow Margin</t>
  </si>
  <si>
    <t>-21.05</t>
  </si>
  <si>
    <t>-65.55</t>
  </si>
  <si>
    <t>22.42</t>
  </si>
  <si>
    <t>8.24</t>
  </si>
  <si>
    <t>8.5</t>
  </si>
  <si>
    <t>23.16</t>
  </si>
  <si>
    <t>15.36</t>
  </si>
  <si>
    <t>67.04</t>
  </si>
  <si>
    <t>19.21</t>
  </si>
  <si>
    <t>27.46</t>
  </si>
  <si>
    <t>Asset Turnover</t>
  </si>
  <si>
    <t>0.03</t>
  </si>
  <si>
    <t>0.06</t>
  </si>
  <si>
    <t>0.24</t>
  </si>
  <si>
    <t>0.2</t>
  </si>
  <si>
    <t>0.1</t>
  </si>
  <si>
    <t>0.16</t>
  </si>
  <si>
    <t>0.13</t>
  </si>
  <si>
    <t>0.14</t>
  </si>
  <si>
    <t>Fixed Assets Turnover</t>
  </si>
  <si>
    <t>19.51</t>
  </si>
  <si>
    <t>22.56</t>
  </si>
  <si>
    <t>30.4</t>
  </si>
  <si>
    <t>27.78</t>
  </si>
  <si>
    <t>15.19</t>
  </si>
  <si>
    <t>13.01</t>
  </si>
  <si>
    <t>8.3</t>
  </si>
  <si>
    <t>18.44</t>
  </si>
  <si>
    <t>12.84</t>
  </si>
  <si>
    <t>11.96</t>
  </si>
  <si>
    <t>Receivables Turnover (Average Receivables)</t>
  </si>
  <si>
    <t>0.9</t>
  </si>
  <si>
    <t>1.34</t>
  </si>
  <si>
    <t>1.49</t>
  </si>
  <si>
    <t>1.27</t>
  </si>
  <si>
    <t>5.16</t>
  </si>
  <si>
    <t>3.79</t>
  </si>
  <si>
    <t>5.1</t>
  </si>
  <si>
    <t>3.02</t>
  </si>
  <si>
    <t>Short Term Liquidity</t>
  </si>
  <si>
    <t>Current Ratio</t>
  </si>
  <si>
    <t>1.58</t>
  </si>
  <si>
    <t>1.67</t>
  </si>
  <si>
    <t>1.36</t>
  </si>
  <si>
    <t>0.57</t>
  </si>
  <si>
    <t>0.71</t>
  </si>
  <si>
    <t>0.93</t>
  </si>
  <si>
    <t>0.6</t>
  </si>
  <si>
    <t>0.67</t>
  </si>
  <si>
    <t>Quick Ratio</t>
  </si>
  <si>
    <t>1.47</t>
  </si>
  <si>
    <t>1.33</t>
  </si>
  <si>
    <t>0.53</t>
  </si>
  <si>
    <t>0.88</t>
  </si>
  <si>
    <t>0.58</t>
  </si>
  <si>
    <t>0.63</t>
  </si>
  <si>
    <t>Operating Cash Flow to Current Liabilities</t>
  </si>
  <si>
    <t>1.13</t>
  </si>
  <si>
    <t>-0.72</t>
  </si>
  <si>
    <t>-0.59</t>
  </si>
  <si>
    <t>-1.24</t>
  </si>
  <si>
    <t>-0.96</t>
  </si>
  <si>
    <t>-0.23</t>
  </si>
  <si>
    <t>-0.61</t>
  </si>
  <si>
    <t>-0.19</t>
  </si>
  <si>
    <t>Days Sales Outstanding (Average Receivables)</t>
  </si>
  <si>
    <t>403.82</t>
  </si>
  <si>
    <t>273.08</t>
  </si>
  <si>
    <t>245.15</t>
  </si>
  <si>
    <t>288.45</t>
  </si>
  <si>
    <t>101.5</t>
  </si>
  <si>
    <t>70.78</t>
  </si>
  <si>
    <t>96.52</t>
  </si>
  <si>
    <t>71.55</t>
  </si>
  <si>
    <t>120.86</t>
  </si>
  <si>
    <t>103.09</t>
  </si>
  <si>
    <t>Average Days Payable Outstanding</t>
  </si>
  <si>
    <t>607.24</t>
  </si>
  <si>
    <t>334.45</t>
  </si>
  <si>
    <t>103.47</t>
  </si>
  <si>
    <t>148.41</t>
  </si>
  <si>
    <t>342.87</t>
  </si>
  <si>
    <t>202.84</t>
  </si>
  <si>
    <t>205.88</t>
  </si>
  <si>
    <t>138.62</t>
  </si>
  <si>
    <t>219.06</t>
  </si>
  <si>
    <t>138.98</t>
  </si>
  <si>
    <t>Long Term Solvency</t>
  </si>
  <si>
    <t>Total Debt/Equity</t>
  </si>
  <si>
    <t>199.01</t>
  </si>
  <si>
    <t>259.64</t>
  </si>
  <si>
    <t>246.28</t>
  </si>
  <si>
    <t>391.54</t>
  </si>
  <si>
    <t>528.45</t>
  </si>
  <si>
    <t>423.95</t>
  </si>
  <si>
    <t>254.46</t>
  </si>
  <si>
    <t>271.85</t>
  </si>
  <si>
    <t>313.78</t>
  </si>
  <si>
    <t>Total Debt / Total Capital</t>
  </si>
  <si>
    <t>66.56</t>
  </si>
  <si>
    <t>72.19</t>
  </si>
  <si>
    <t>71.12</t>
  </si>
  <si>
    <t>79.66</t>
  </si>
  <si>
    <t>84.09</t>
  </si>
  <si>
    <t>82.17</t>
  </si>
  <si>
    <t>80.91</t>
  </si>
  <si>
    <t>71.79</t>
  </si>
  <si>
    <t>73.11</t>
  </si>
  <si>
    <t>75.83</t>
  </si>
  <si>
    <t>LT Debt/Equity</t>
  </si>
  <si>
    <t>259.62</t>
  </si>
  <si>
    <t>383.35</t>
  </si>
  <si>
    <t>520.19</t>
  </si>
  <si>
    <t>455.49</t>
  </si>
  <si>
    <t>418.55</t>
  </si>
  <si>
    <t>252.12</t>
  </si>
  <si>
    <t>269.01</t>
  </si>
  <si>
    <t>310.26</t>
  </si>
  <si>
    <t>Long-Term Debt / Total Capital</t>
  </si>
  <si>
    <t>66.55</t>
  </si>
  <si>
    <t>77.99</t>
  </si>
  <si>
    <t>82.77</t>
  </si>
  <si>
    <t>81.19</t>
  </si>
  <si>
    <t>79.88</t>
  </si>
  <si>
    <t>71.13</t>
  </si>
  <si>
    <t>72.34</t>
  </si>
  <si>
    <t>74.98</t>
  </si>
  <si>
    <t>Total Liabilities / Total Assets</t>
  </si>
  <si>
    <t>68.77</t>
  </si>
  <si>
    <t>77.05</t>
  </si>
  <si>
    <t>76.38</t>
  </si>
  <si>
    <t>82.95</t>
  </si>
  <si>
    <t>86.27</t>
  </si>
  <si>
    <t>84.53</t>
  </si>
  <si>
    <t>83.04</t>
  </si>
  <si>
    <t>77.27</t>
  </si>
  <si>
    <t>77.71</t>
  </si>
  <si>
    <t>79.7</t>
  </si>
  <si>
    <t>EBIT / Interest Expense</t>
  </si>
  <si>
    <t>-0.27</t>
  </si>
  <si>
    <t>1.31</t>
  </si>
  <si>
    <t>2.97</t>
  </si>
  <si>
    <t>1.44</t>
  </si>
  <si>
    <t>1.07</t>
  </si>
  <si>
    <t>EBITDA / Interest Expense</t>
  </si>
  <si>
    <t>1.5</t>
  </si>
  <si>
    <t>2.01</t>
  </si>
  <si>
    <t>1.53</t>
  </si>
  <si>
    <t>1.25</t>
  </si>
  <si>
    <t>1.23</t>
  </si>
  <si>
    <t>3.48</t>
  </si>
  <si>
    <t>2.23</t>
  </si>
  <si>
    <t>1.4</t>
  </si>
  <si>
    <t>(EBITDA - Capex) / Interest Expense</t>
  </si>
  <si>
    <t>-0.25</t>
  </si>
  <si>
    <t>1.39</t>
  </si>
  <si>
    <t>1.9</t>
  </si>
  <si>
    <t>0.4</t>
  </si>
  <si>
    <t>1.19</t>
  </si>
  <si>
    <t>1.18</t>
  </si>
  <si>
    <t>3.39</t>
  </si>
  <si>
    <t>2.16</t>
  </si>
  <si>
    <t>1.32</t>
  </si>
  <si>
    <t>Total Debt / EBITDA</t>
  </si>
  <si>
    <t>-88.05</t>
  </si>
  <si>
    <t>17.62</t>
  </si>
  <si>
    <t>15.4</t>
  </si>
  <si>
    <t>25.18</t>
  </si>
  <si>
    <t>63.18</t>
  </si>
  <si>
    <t>23.1</t>
  </si>
  <si>
    <t>28.4</t>
  </si>
  <si>
    <t>12.37</t>
  </si>
  <si>
    <t>13.12</t>
  </si>
  <si>
    <t>Net Debt / EBITDA</t>
  </si>
  <si>
    <t>-78.47</t>
  </si>
  <si>
    <t>15.7</t>
  </si>
  <si>
    <t>11.78</t>
  </si>
  <si>
    <t>22.21</t>
  </si>
  <si>
    <t>58.94</t>
  </si>
  <si>
    <t>21.09</t>
  </si>
  <si>
    <t>25.63</t>
  </si>
  <si>
    <t>10.8</t>
  </si>
  <si>
    <t>11.33</t>
  </si>
  <si>
    <t>11.87</t>
  </si>
  <si>
    <t>Total Debt / (EBITDA - Capex)</t>
  </si>
  <si>
    <t>-79.39</t>
  </si>
  <si>
    <t>19.01</t>
  </si>
  <si>
    <t>16.28</t>
  </si>
  <si>
    <t>29.49</t>
  </si>
  <si>
    <t>75.04</t>
  </si>
  <si>
    <t>24.2</t>
  </si>
  <si>
    <t>29.63</t>
  </si>
  <si>
    <t>12.5</t>
  </si>
  <si>
    <t>12.79</t>
  </si>
  <si>
    <t>13.89</t>
  </si>
  <si>
    <t>Net Debt / (EBITDA - Capex)</t>
  </si>
  <si>
    <t>-70.75</t>
  </si>
  <si>
    <t>16.93</t>
  </si>
  <si>
    <t>12.45</t>
  </si>
  <si>
    <t>26.01</t>
  </si>
  <si>
    <t>22.09</t>
  </si>
  <si>
    <t>26.74</t>
  </si>
  <si>
    <t>11.1</t>
  </si>
  <si>
    <t>11.72</t>
  </si>
  <si>
    <t>12.57</t>
  </si>
  <si>
    <t>Growth Over Prior Year</t>
  </si>
  <si>
    <t>Total Revenues, 1 Yr. Growth %</t>
  </si>
  <si>
    <t>26.16</t>
  </si>
  <si>
    <t>34.87</t>
  </si>
  <si>
    <t>47.24</t>
  </si>
  <si>
    <t>18.04</t>
  </si>
  <si>
    <t>-35.24</t>
  </si>
  <si>
    <t>84.2</t>
  </si>
  <si>
    <t>-0.08</t>
  </si>
  <si>
    <t>138.77</t>
  </si>
  <si>
    <t>-27.46</t>
  </si>
  <si>
    <t>18.87</t>
  </si>
  <si>
    <t>Gross Profit, 1 Yr. Growth %</t>
  </si>
  <si>
    <t>774.19</t>
  </si>
  <si>
    <t>23.47</t>
  </si>
  <si>
    <t>17.55</t>
  </si>
  <si>
    <t>-27.26</t>
  </si>
  <si>
    <t>71.84</t>
  </si>
  <si>
    <t>-3.61</t>
  </si>
  <si>
    <t>132.36</t>
  </si>
  <si>
    <t>-9.54</t>
  </si>
  <si>
    <t>24.17</t>
  </si>
  <si>
    <t>EBITDA, 1 Yr. Growth %</t>
  </si>
  <si>
    <t>-39.11</t>
  </si>
  <si>
    <t>-195.68</t>
  </si>
  <si>
    <t>54.25</t>
  </si>
  <si>
    <t>-59.99</t>
  </si>
  <si>
    <t>193.36</t>
  </si>
  <si>
    <t>176.22</t>
  </si>
  <si>
    <t>5.43</t>
  </si>
  <si>
    <t>11.22</t>
  </si>
  <si>
    <t>EBITA, 1 Yr. Growth %</t>
  </si>
  <si>
    <t>-39.37</t>
  </si>
  <si>
    <t>-185.02</t>
  </si>
  <si>
    <t>56.6</t>
  </si>
  <si>
    <t>1.26</t>
  </si>
  <si>
    <t>-64.87</t>
  </si>
  <si>
    <t>235.78</t>
  </si>
  <si>
    <t>2.92</t>
  </si>
  <si>
    <t>183.33</t>
  </si>
  <si>
    <t>-13.79</t>
  </si>
  <si>
    <t>26.36</t>
  </si>
  <si>
    <t>EBIT, 1 Yr. Growth %</t>
  </si>
  <si>
    <t>-34.7</t>
  </si>
  <si>
    <t>-148.12</t>
  </si>
  <si>
    <t>95.7</t>
  </si>
  <si>
    <t>6.25</t>
  </si>
  <si>
    <t>-65.94</t>
  </si>
  <si>
    <t>266.23</t>
  </si>
  <si>
    <t>-3.59</t>
  </si>
  <si>
    <t>176.42</t>
  </si>
  <si>
    <t>-20.1</t>
  </si>
  <si>
    <t>32.53</t>
  </si>
  <si>
    <t>Earnings From Cont. Operations, 1 Yr. Growth %</t>
  </si>
  <si>
    <t>-32.91</t>
  </si>
  <si>
    <t>-88.56</t>
  </si>
  <si>
    <t>359.63</t>
  </si>
  <si>
    <t>-39.73</t>
  </si>
  <si>
    <t>-12.01</t>
  </si>
  <si>
    <t>145.04</t>
  </si>
  <si>
    <t>-12.96</t>
  </si>
  <si>
    <t>-52.2</t>
  </si>
  <si>
    <t>164.31</t>
  </si>
  <si>
    <t>Net Income, 1 Yr. Growth %</t>
  </si>
  <si>
    <t>-80.61</t>
  </si>
  <si>
    <t>-44.62</t>
  </si>
  <si>
    <t>476.98</t>
  </si>
  <si>
    <t>-31.87</t>
  </si>
  <si>
    <t>-25.15</t>
  </si>
  <si>
    <t>161.11</t>
  </si>
  <si>
    <t>2.19</t>
  </si>
  <si>
    <t>168.72</t>
  </si>
  <si>
    <t>-59.02</t>
  </si>
  <si>
    <t>183.11</t>
  </si>
  <si>
    <t>Normalized Net Income, 1 Yr. Growth %</t>
  </si>
  <si>
    <t>22.86</t>
  </si>
  <si>
    <t>-107.62</t>
  </si>
  <si>
    <t>-144.62</t>
  </si>
  <si>
    <t>-447.43</t>
  </si>
  <si>
    <t>-76.26</t>
  </si>
  <si>
    <t>74.68</t>
  </si>
  <si>
    <t>232.86</t>
  </si>
  <si>
    <t>116.16</t>
  </si>
  <si>
    <t>-104.76</t>
  </si>
  <si>
    <t>Diluted EPS Before Extra, 1 Yr. Growth %</t>
  </si>
  <si>
    <t>-82.02</t>
  </si>
  <si>
    <t>-46.51</t>
  </si>
  <si>
    <t>422.26</t>
  </si>
  <si>
    <t>-48.39</t>
  </si>
  <si>
    <t>-52.34</t>
  </si>
  <si>
    <t>259.07</t>
  </si>
  <si>
    <t>-17.77</t>
  </si>
  <si>
    <t>146.11</t>
  </si>
  <si>
    <t>-59.28</t>
  </si>
  <si>
    <t>177.12</t>
  </si>
  <si>
    <t>Accounts Receivable, 1 Yr. Growth %</t>
  </si>
  <si>
    <t>-34.23</t>
  </si>
  <si>
    <t>29.87</t>
  </si>
  <si>
    <t>33.33</t>
  </si>
  <si>
    <t>43.72</t>
  </si>
  <si>
    <t>20.55</t>
  </si>
  <si>
    <t>27.14</t>
  </si>
  <si>
    <t>46.74</t>
  </si>
  <si>
    <t>96.18</t>
  </si>
  <si>
    <t>-11.29</t>
  </si>
  <si>
    <t>14.37</t>
  </si>
  <si>
    <t>Net Property, Plant and Equip., 1 Yr. Growth %</t>
  </si>
  <si>
    <t>22.27</t>
  </si>
  <si>
    <t>12.02</t>
  </si>
  <si>
    <t>6.85</t>
  </si>
  <si>
    <t>50.03</t>
  </si>
  <si>
    <t>6.41</t>
  </si>
  <si>
    <t>228.3</t>
  </si>
  <si>
    <t>4.29</t>
  </si>
  <si>
    <t>10.56</t>
  </si>
  <si>
    <t>-1.62</t>
  </si>
  <si>
    <t>57.68</t>
  </si>
  <si>
    <t>Total Assets, 1 Yr. Growth %</t>
  </si>
  <si>
    <t>-8.71</t>
  </si>
  <si>
    <t>-80.03</t>
  </si>
  <si>
    <t>34.9</t>
  </si>
  <si>
    <t>46.89</t>
  </si>
  <si>
    <t>18.58</t>
  </si>
  <si>
    <t>18.31</t>
  </si>
  <si>
    <t>26.26</t>
  </si>
  <si>
    <t>42.43</t>
  </si>
  <si>
    <t>1.84</t>
  </si>
  <si>
    <t>12.4</t>
  </si>
  <si>
    <t>Tangible Book Value, 1 Yr. Growth %</t>
  </si>
  <si>
    <t>-60.6</t>
  </si>
  <si>
    <t>-88.62</t>
  </si>
  <si>
    <t>407.9</t>
  </si>
  <si>
    <t>-0.35</t>
  </si>
  <si>
    <t>25.75</t>
  </si>
  <si>
    <t>178.82</t>
  </si>
  <si>
    <t>-5.01</t>
  </si>
  <si>
    <t>-227.76</t>
  </si>
  <si>
    <t>60.45</t>
  </si>
  <si>
    <t>-53.27</t>
  </si>
  <si>
    <t>Common Equity, 1 Yr. Growth %</t>
  </si>
  <si>
    <t>-46.04</t>
  </si>
  <si>
    <t>-12.95</t>
  </si>
  <si>
    <t>18.6</t>
  </si>
  <si>
    <t>-6.14</t>
  </si>
  <si>
    <t>5.2</t>
  </si>
  <si>
    <t>62.38</t>
  </si>
  <si>
    <t>90.6</t>
  </si>
  <si>
    <t>103.95</t>
  </si>
  <si>
    <t>-12.93</t>
  </si>
  <si>
    <t>19.14</t>
  </si>
  <si>
    <t>Cash From Operations, 1 Yr. Growth %</t>
  </si>
  <si>
    <t>-29.53</t>
  </si>
  <si>
    <t>-134.45</t>
  </si>
  <si>
    <t>18.5</t>
  </si>
  <si>
    <t>197.78</t>
  </si>
  <si>
    <t>-23.94</t>
  </si>
  <si>
    <t>-79.57</t>
  </si>
  <si>
    <t>509.89</t>
  </si>
  <si>
    <t>-71.72</t>
  </si>
  <si>
    <t>-68.23</t>
  </si>
  <si>
    <t>Capital Expenditures, 1 Yr. Growth %</t>
  </si>
  <si>
    <t>38.23</t>
  </si>
  <si>
    <t>-35.93</t>
  </si>
  <si>
    <t>11.59</t>
  </si>
  <si>
    <t>178.35</t>
  </si>
  <si>
    <t>-44.45</t>
  </si>
  <si>
    <t>-8.81</t>
  </si>
  <si>
    <t>-5.08</t>
  </si>
  <si>
    <t>31.48</t>
  </si>
  <si>
    <t>87.68</t>
  </si>
  <si>
    <t>Levered Free Cash Flow, 1 Yr. Growth %</t>
  </si>
  <si>
    <t>3.29</t>
  </si>
  <si>
    <t>8.27</t>
  </si>
  <si>
    <t>-133.36</t>
  </si>
  <si>
    <t>-87.92</t>
  </si>
  <si>
    <t>-106.24</t>
  </si>
  <si>
    <t>-413.28</t>
  </si>
  <si>
    <t>-65.39</t>
  </si>
  <si>
    <t>-89.18</t>
  </si>
  <si>
    <t>58.55</t>
  </si>
  <si>
    <t>Unlevered Free Cash Flow, 1 Yr. Growth %</t>
  </si>
  <si>
    <t>-33.65</t>
  </si>
  <si>
    <t>318.3</t>
  </si>
  <si>
    <t>-149.82</t>
  </si>
  <si>
    <t>-56.6</t>
  </si>
  <si>
    <t>-93.4</t>
  </si>
  <si>
    <t>401.75</t>
  </si>
  <si>
    <t>-33.37</t>
  </si>
  <si>
    <t>923.61</t>
  </si>
  <si>
    <t>-79.18</t>
  </si>
  <si>
    <t>68.65</t>
  </si>
  <si>
    <t>Dividend Per Share, 1 Yr. Growth %</t>
  </si>
  <si>
    <t>27.27</t>
  </si>
  <si>
    <t>8.33</t>
  </si>
  <si>
    <t>20.88</t>
  </si>
  <si>
    <t>18.16</t>
  </si>
  <si>
    <t>17.5</t>
  </si>
  <si>
    <t>29.79</t>
  </si>
  <si>
    <t>26.23</t>
  </si>
  <si>
    <t>Compound Annual Growth Rate Over Two Years</t>
  </si>
  <si>
    <t>Total Revenues, 2 Yr. CAGR %</t>
  </si>
  <si>
    <t>34.45</t>
  </si>
  <si>
    <t>30.44</t>
  </si>
  <si>
    <t>40.92</t>
  </si>
  <si>
    <t>31.83</t>
  </si>
  <si>
    <t>-12.59</t>
  </si>
  <si>
    <t>9.22</t>
  </si>
  <si>
    <t>35.66</t>
  </si>
  <si>
    <t>54.46</t>
  </si>
  <si>
    <t>31.61</t>
  </si>
  <si>
    <t>-7.14</t>
  </si>
  <si>
    <t>Gross Profit, 2 Yr. CAGR %</t>
  </si>
  <si>
    <t>-61.08</t>
  </si>
  <si>
    <t>143.82</t>
  </si>
  <si>
    <t>228.54</t>
  </si>
  <si>
    <t>21.77</t>
  </si>
  <si>
    <t>-7.57</t>
  </si>
  <si>
    <t>28.7</t>
  </si>
  <si>
    <t>49.65</t>
  </si>
  <si>
    <t>44.89</t>
  </si>
  <si>
    <t>5.98</t>
  </si>
  <si>
    <t>EBITDA, 2 Yr. CAGR %</t>
  </si>
  <si>
    <t>-38.98</t>
  </si>
  <si>
    <t>-23.67</t>
  </si>
  <si>
    <t>15.95</t>
  </si>
  <si>
    <t>28.93</t>
  </si>
  <si>
    <t>-34.93</t>
  </si>
  <si>
    <t>9.91</t>
  </si>
  <si>
    <t>73.81</t>
  </si>
  <si>
    <t>70.02</t>
  </si>
  <si>
    <t>70.84</t>
  </si>
  <si>
    <t>8.29</t>
  </si>
  <si>
    <t>EBITA, 2 Yr. CAGR %</t>
  </si>
  <si>
    <t>-37.72</t>
  </si>
  <si>
    <t>-28.21</t>
  </si>
  <si>
    <t>10.23</t>
  </si>
  <si>
    <t>28.95</t>
  </si>
  <si>
    <t>-39.41</t>
  </si>
  <si>
    <t>10.24</t>
  </si>
  <si>
    <t>85.9</t>
  </si>
  <si>
    <t>72.21</t>
  </si>
  <si>
    <t>56.48</t>
  </si>
  <si>
    <t>4.38</t>
  </si>
  <si>
    <t>EBIT, 2 Yr. CAGR %</t>
  </si>
  <si>
    <t>-34.04</t>
  </si>
  <si>
    <t>-44.99</t>
  </si>
  <si>
    <t>-4.39</t>
  </si>
  <si>
    <t>49.24</t>
  </si>
  <si>
    <t>-39.15</t>
  </si>
  <si>
    <t>13.52</t>
  </si>
  <si>
    <t>87.9</t>
  </si>
  <si>
    <t>64.74</t>
  </si>
  <si>
    <t>48.79</t>
  </si>
  <si>
    <t>2.9</t>
  </si>
  <si>
    <t>Earnings From Cont. Operations, 2 Yr. CAGR %</t>
  </si>
  <si>
    <t>-33.55</t>
  </si>
  <si>
    <t>-72.3</t>
  </si>
  <si>
    <t>-27.49</t>
  </si>
  <si>
    <t>66.44</t>
  </si>
  <si>
    <t>-27.18</t>
  </si>
  <si>
    <t>46.83</t>
  </si>
  <si>
    <t>46.04</t>
  </si>
  <si>
    <t>56.95</t>
  </si>
  <si>
    <t>16.3</t>
  </si>
  <si>
    <t>Net Income, 2 Yr. CAGR %</t>
  </si>
  <si>
    <t>-60.18</t>
  </si>
  <si>
    <t>-67.23</t>
  </si>
  <si>
    <t>78.76</t>
  </si>
  <si>
    <t>98.27</t>
  </si>
  <si>
    <t>-28.59</t>
  </si>
  <si>
    <t>39.8</t>
  </si>
  <si>
    <t>63.35</t>
  </si>
  <si>
    <t>65.71</t>
  </si>
  <si>
    <t>4.94</t>
  </si>
  <si>
    <t>7.71</t>
  </si>
  <si>
    <t>Normalized Net Income, 2 Yr. CAGR %</t>
  </si>
  <si>
    <t>-17.99</t>
  </si>
  <si>
    <t>-69.76</t>
  </si>
  <si>
    <t>-81.29</t>
  </si>
  <si>
    <t>31.65</t>
  </si>
  <si>
    <t>90.82</t>
  </si>
  <si>
    <t>-33.74</t>
  </si>
  <si>
    <t>141.13</t>
  </si>
  <si>
    <t>85.47</t>
  </si>
  <si>
    <t>35.77</t>
  </si>
  <si>
    <t>-71.15</t>
  </si>
  <si>
    <t>Diluted EPS Before Extra, 2 Yr. CAGR %</t>
  </si>
  <si>
    <t>-68.99</t>
  </si>
  <si>
    <t>67.14</t>
  </si>
  <si>
    <t>64.18</t>
  </si>
  <si>
    <t>-50.4</t>
  </si>
  <si>
    <t>30.81</t>
  </si>
  <si>
    <t>42.26</t>
  </si>
  <si>
    <t>6.22</t>
  </si>
  <si>
    <t>Accounts Receivable, 2 Yr. CAGR %</t>
  </si>
  <si>
    <t>-4.27</t>
  </si>
  <si>
    <t>-7.58</t>
  </si>
  <si>
    <t>31.59</t>
  </si>
  <si>
    <t>38.42</t>
  </si>
  <si>
    <t>-43.62</t>
  </si>
  <si>
    <t>23.8</t>
  </si>
  <si>
    <t>36.59</t>
  </si>
  <si>
    <t>69.67</t>
  </si>
  <si>
    <t>31.92</t>
  </si>
  <si>
    <t>0.73</t>
  </si>
  <si>
    <t>Net Property, Plant and Equip., 2 Yr. CAGR %</t>
  </si>
  <si>
    <t>34.67</t>
  </si>
  <si>
    <t>17.03</t>
  </si>
  <si>
    <t>9.4</t>
  </si>
  <si>
    <t>26.61</t>
  </si>
  <si>
    <t>26.35</t>
  </si>
  <si>
    <t>84.46</t>
  </si>
  <si>
    <t>85.04</t>
  </si>
  <si>
    <t>7.38</t>
  </si>
  <si>
    <t>24.44</t>
  </si>
  <si>
    <t>Total Assets, 2 Yr. CAGR %</t>
  </si>
  <si>
    <t>-6.01</t>
  </si>
  <si>
    <t>-57.3</t>
  </si>
  <si>
    <t>-48.1</t>
  </si>
  <si>
    <t>40.77</t>
  </si>
  <si>
    <t>31.98</t>
  </si>
  <si>
    <t>18.45</t>
  </si>
  <si>
    <t>22.22</t>
  </si>
  <si>
    <t>34.1</t>
  </si>
  <si>
    <t>20.44</t>
  </si>
  <si>
    <t>6.99</t>
  </si>
  <si>
    <t>Tangible Book Value, 2 Yr. CAGR %</t>
  </si>
  <si>
    <t>-38.65</t>
  </si>
  <si>
    <t>-78.83</t>
  </si>
  <si>
    <t>-23.97</t>
  </si>
  <si>
    <t>124.97</t>
  </si>
  <si>
    <t>11.94</t>
  </si>
  <si>
    <t>87.37</t>
  </si>
  <si>
    <t>62.75</t>
  </si>
  <si>
    <t>10.16</t>
  </si>
  <si>
    <t>43.17</t>
  </si>
  <si>
    <t>-13.41</t>
  </si>
  <si>
    <t>Common Equity, 2 Yr. CAGR %</t>
  </si>
  <si>
    <t>-24.2</t>
  </si>
  <si>
    <t>-31.46</t>
  </si>
  <si>
    <t>5.51</t>
  </si>
  <si>
    <t>-0.63</t>
  </si>
  <si>
    <t>30.7</t>
  </si>
  <si>
    <t>75.92</t>
  </si>
  <si>
    <t>97.16</t>
  </si>
  <si>
    <t>33.26</t>
  </si>
  <si>
    <t>1.85</t>
  </si>
  <si>
    <t>Cash From Operations, 2 Yr. CAGR %</t>
  </si>
  <si>
    <t>-25.32</t>
  </si>
  <si>
    <t>-50.73</t>
  </si>
  <si>
    <t>-36.11</t>
  </si>
  <si>
    <t>87.85</t>
  </si>
  <si>
    <t>50.5</t>
  </si>
  <si>
    <t>5.74</t>
  </si>
  <si>
    <t>-45.19</t>
  </si>
  <si>
    <t>11.64</t>
  </si>
  <si>
    <t>31.33</t>
  </si>
  <si>
    <t>-70.02</t>
  </si>
  <si>
    <t>Capital Expenditures, 2 Yr. CAGR %</t>
  </si>
  <si>
    <t>117.73</t>
  </si>
  <si>
    <t>-5.89</t>
  </si>
  <si>
    <t>-15.45</t>
  </si>
  <si>
    <t>76.24</t>
  </si>
  <si>
    <t>24.34</t>
  </si>
  <si>
    <t>-28.83</t>
  </si>
  <si>
    <t>-6.97</t>
  </si>
  <si>
    <t>27.32</t>
  </si>
  <si>
    <t>49.85</t>
  </si>
  <si>
    <t>57.09</t>
  </si>
  <si>
    <t>Levered Free Cash Flow, 2 Yr. CAGR %</t>
  </si>
  <si>
    <t>250.1</t>
  </si>
  <si>
    <t>6.46</t>
  </si>
  <si>
    <t>-39.98</t>
  </si>
  <si>
    <t>-79.99</t>
  </si>
  <si>
    <t>-44.95</t>
  </si>
  <si>
    <t>-55.7</t>
  </si>
  <si>
    <t>3.56</t>
  </si>
  <si>
    <t>245.87</t>
  </si>
  <si>
    <t>89.58</t>
  </si>
  <si>
    <t>-58.26</t>
  </si>
  <si>
    <t>Unlevered Free Cash Flow, 2 Yr. CAGR %</t>
  </si>
  <si>
    <t>-38.04</t>
  </si>
  <si>
    <t>69.89</t>
  </si>
  <si>
    <t>41.37</t>
  </si>
  <si>
    <t>-53.67</t>
  </si>
  <si>
    <t>-48.16</t>
  </si>
  <si>
    <t>-42.31</t>
  </si>
  <si>
    <t>82.3</t>
  </si>
  <si>
    <t>163.56</t>
  </si>
  <si>
    <t>46.39</t>
  </si>
  <si>
    <t>-40.53</t>
  </si>
  <si>
    <t>Dividend Per Share, 2 Yr. CAGR %</t>
  </si>
  <si>
    <t>17.42</t>
  </si>
  <si>
    <t>14.43</t>
  </si>
  <si>
    <t>9.11</t>
  </si>
  <si>
    <t>7.87</t>
  </si>
  <si>
    <t>21.53</t>
  </si>
  <si>
    <t>21.19</t>
  </si>
  <si>
    <t>23.49</t>
  </si>
  <si>
    <t>Compound Annual Growth Rate Over Three Years</t>
  </si>
  <si>
    <t>Total Revenues, 3 Yr. CAGR %</t>
  </si>
  <si>
    <t>42.9</t>
  </si>
  <si>
    <t>34.59</t>
  </si>
  <si>
    <t>35.82</t>
  </si>
  <si>
    <t>32.84</t>
  </si>
  <si>
    <t>12.07</t>
  </si>
  <si>
    <t>6.03</t>
  </si>
  <si>
    <t>63.8</t>
  </si>
  <si>
    <t>20.06</t>
  </si>
  <si>
    <t>27.22</t>
  </si>
  <si>
    <t>Gross Profit, 3 Yr. CAGR %</t>
  </si>
  <si>
    <t>-33.44</t>
  </si>
  <si>
    <t>9.81</t>
  </si>
  <si>
    <t>94.34</t>
  </si>
  <si>
    <t>133.24</t>
  </si>
  <si>
    <t>7.47</t>
  </si>
  <si>
    <t>13.66</t>
  </si>
  <si>
    <t>6.83</t>
  </si>
  <si>
    <t>56.71</t>
  </si>
  <si>
    <t>26.48</t>
  </si>
  <si>
    <t>37.63</t>
  </si>
  <si>
    <t>EBITDA, 3 Yr. CAGR %</t>
  </si>
  <si>
    <t>-14.14</t>
  </si>
  <si>
    <t>-29.11</t>
  </si>
  <si>
    <t>-4.25</t>
  </si>
  <si>
    <t>11.49</t>
  </si>
  <si>
    <t>-5.13</t>
  </si>
  <si>
    <t>7.5</t>
  </si>
  <si>
    <t>7.55</t>
  </si>
  <si>
    <t>103.92</t>
  </si>
  <si>
    <t>44.66</t>
  </si>
  <si>
    <t>48.07</t>
  </si>
  <si>
    <t>EBITA, 3 Yr. CAGR %</t>
  </si>
  <si>
    <t>-14.55</t>
  </si>
  <si>
    <t>-30.91</t>
  </si>
  <si>
    <t>-7.67</t>
  </si>
  <si>
    <t>7.16</t>
  </si>
  <si>
    <t>-8.68</t>
  </si>
  <si>
    <t>7.21</t>
  </si>
  <si>
    <t>7.75</t>
  </si>
  <si>
    <t>115.14</t>
  </si>
  <si>
    <t>36.42</t>
  </si>
  <si>
    <t>45.72</t>
  </si>
  <si>
    <t>EBIT, 3 Yr. CAGR %</t>
  </si>
  <si>
    <t>-10.88</t>
  </si>
  <si>
    <t>-40.17</t>
  </si>
  <si>
    <t>-15.27</t>
  </si>
  <si>
    <t>0.34</t>
  </si>
  <si>
    <t>10.68</t>
  </si>
  <si>
    <t>29.1</t>
  </si>
  <si>
    <t>43.16</t>
  </si>
  <si>
    <t>Earnings From Cont. Operations, 3 Yr. CAGR %</t>
  </si>
  <si>
    <t>-16.08</t>
  </si>
  <si>
    <t>-63.03</t>
  </si>
  <si>
    <t>-29.34</t>
  </si>
  <si>
    <t>-31.82</t>
  </si>
  <si>
    <t>34.58</t>
  </si>
  <si>
    <t>9.12</t>
  </si>
  <si>
    <t>23.35</t>
  </si>
  <si>
    <t>82.07</t>
  </si>
  <si>
    <t>5.59</t>
  </si>
  <si>
    <t>52.91</t>
  </si>
  <si>
    <t>Net Income, 3 Yr. CAGR %</t>
  </si>
  <si>
    <t>-28.9</t>
  </si>
  <si>
    <t>-55.55</t>
  </si>
  <si>
    <t>-14.75</t>
  </si>
  <si>
    <t>29.61</t>
  </si>
  <si>
    <t>43.3</t>
  </si>
  <si>
    <t>10.02</t>
  </si>
  <si>
    <t>25.93</t>
  </si>
  <si>
    <t>92.83</t>
  </si>
  <si>
    <t>4.01</t>
  </si>
  <si>
    <t>46.09</t>
  </si>
  <si>
    <t>Normalized Net Income, 3 Yr. CAGR %</t>
  </si>
  <si>
    <t>14.78</t>
  </si>
  <si>
    <t>-62.78</t>
  </si>
  <si>
    <t>-65.07</t>
  </si>
  <si>
    <t>-50.46</t>
  </si>
  <si>
    <t>-12.17</t>
  </si>
  <si>
    <t>85.28</t>
  </si>
  <si>
    <t>13.48</t>
  </si>
  <si>
    <t>81.8</t>
  </si>
  <si>
    <t>83.8</t>
  </si>
  <si>
    <t>-55.56</t>
  </si>
  <si>
    <t>Diluted EPS Before Extra, 3 Yr. CAGR %</t>
  </si>
  <si>
    <t>-20.51</t>
  </si>
  <si>
    <t>12.97</t>
  </si>
  <si>
    <t>8.71</t>
  </si>
  <si>
    <t>-4.05</t>
  </si>
  <si>
    <t>12.06</t>
  </si>
  <si>
    <t>93.7</t>
  </si>
  <si>
    <t>-6.25</t>
  </si>
  <si>
    <t>40.56</t>
  </si>
  <si>
    <t>Accounts Receivable, 3 Yr. CAGR %</t>
  </si>
  <si>
    <t>5.97</t>
  </si>
  <si>
    <t>4.43</t>
  </si>
  <si>
    <t>35.51</t>
  </si>
  <si>
    <t>-24.89</t>
  </si>
  <si>
    <t>-26.07</t>
  </si>
  <si>
    <t>31.02</t>
  </si>
  <si>
    <t>54.11</t>
  </si>
  <si>
    <t>36.68</t>
  </si>
  <si>
    <t>25.79</t>
  </si>
  <si>
    <t>Net Property, Plant and Equip., 3 Yr. CAGR %</t>
  </si>
  <si>
    <t>19.8</t>
  </si>
  <si>
    <t>26.65</t>
  </si>
  <si>
    <t>13.53</t>
  </si>
  <si>
    <t>21.55</t>
  </si>
  <si>
    <t>19.48</t>
  </si>
  <si>
    <t>52.53</t>
  </si>
  <si>
    <t>55.85</t>
  </si>
  <si>
    <t>19.63</t>
  </si>
  <si>
    <t>Total Assets, 3 Yr. CAGR %</t>
  </si>
  <si>
    <t>-3.03</t>
  </si>
  <si>
    <t>-43.92</t>
  </si>
  <si>
    <t>-37.35</t>
  </si>
  <si>
    <t>-26.58</t>
  </si>
  <si>
    <t>32.95</t>
  </si>
  <si>
    <t>27.26</t>
  </si>
  <si>
    <t>28.62</t>
  </si>
  <si>
    <t>22.35</t>
  </si>
  <si>
    <t>17.7</t>
  </si>
  <si>
    <t>Tangible Book Value, 3 Yr. CAGR %</t>
  </si>
  <si>
    <t>-17.45</t>
  </si>
  <si>
    <t>-65.01</t>
  </si>
  <si>
    <t>-38.93</t>
  </si>
  <si>
    <t>-16.8</t>
  </si>
  <si>
    <t>85.32</t>
  </si>
  <si>
    <t>51.81</t>
  </si>
  <si>
    <t>49.4</t>
  </si>
  <si>
    <t>50.13</t>
  </si>
  <si>
    <t>24.87</t>
  </si>
  <si>
    <t>-1.42</t>
  </si>
  <si>
    <t>Common Equity, 3 Yr. CAGR %</t>
  </si>
  <si>
    <t>-7.17</t>
  </si>
  <si>
    <t>-20.62</t>
  </si>
  <si>
    <t>-17.72</t>
  </si>
  <si>
    <t>-1.04</t>
  </si>
  <si>
    <t>5.41</t>
  </si>
  <si>
    <t>17.04</t>
  </si>
  <si>
    <t>48.22</t>
  </si>
  <si>
    <t>84.81</t>
  </si>
  <si>
    <t>50.14</t>
  </si>
  <si>
    <t>28.38</t>
  </si>
  <si>
    <t>Cash From Operations, 3 Yr. CAGR %</t>
  </si>
  <si>
    <t>-14.93</t>
  </si>
  <si>
    <t>-42.3</t>
  </si>
  <si>
    <t>-33.98</t>
  </si>
  <si>
    <t>6.73</t>
  </si>
  <si>
    <t>38.97</t>
  </si>
  <si>
    <t>49.32</t>
  </si>
  <si>
    <t>-38.87</t>
  </si>
  <si>
    <t>22.36</t>
  </si>
  <si>
    <t>-29.36</t>
  </si>
  <si>
    <t>-18.17</t>
  </si>
  <si>
    <t>Capital Expenditures, 3 Yr. CAGR %</t>
  </si>
  <si>
    <t>51.43</t>
  </si>
  <si>
    <t>44.82</t>
  </si>
  <si>
    <t>-0.39</t>
  </si>
  <si>
    <t>25.78</t>
  </si>
  <si>
    <t>19.94</t>
  </si>
  <si>
    <t>12.13</t>
  </si>
  <si>
    <t>-21.66</t>
  </si>
  <si>
    <t>13.91</t>
  </si>
  <si>
    <t>28.69</t>
  </si>
  <si>
    <t>61.52</t>
  </si>
  <si>
    <t>Levered Free Cash Flow, 3 Yr. CAGR %</t>
  </si>
  <si>
    <t>8.61</t>
  </si>
  <si>
    <t>136.83</t>
  </si>
  <si>
    <t>-27.45</t>
  </si>
  <si>
    <t>-64.83</t>
  </si>
  <si>
    <t>-50.98</t>
  </si>
  <si>
    <t>-1.71</t>
  </si>
  <si>
    <t>-59.35</t>
  </si>
  <si>
    <t>233.43</t>
  </si>
  <si>
    <t>8.93</t>
  </si>
  <si>
    <t>79.52</t>
  </si>
  <si>
    <t>Unlevered Free Cash Flow, 3 Yr. CAGR %</t>
  </si>
  <si>
    <t>-16.69</t>
  </si>
  <si>
    <t>17.26</t>
  </si>
  <si>
    <t>13.28</t>
  </si>
  <si>
    <t>-4.63</t>
  </si>
  <si>
    <t>-46.87</t>
  </si>
  <si>
    <t>10.47</t>
  </si>
  <si>
    <t>-39.6</t>
  </si>
  <si>
    <t>13.02</t>
  </si>
  <si>
    <t>53.84</t>
  </si>
  <si>
    <t>Dividend Per Share, 3 Yr. CAGR %</t>
  </si>
  <si>
    <t>18.56</t>
  </si>
  <si>
    <t>8.85</t>
  </si>
  <si>
    <t>12.04</t>
  </si>
  <si>
    <t>13.3</t>
  </si>
  <si>
    <t>20.17</t>
  </si>
  <si>
    <t>23.99</t>
  </si>
  <si>
    <t>24.4</t>
  </si>
  <si>
    <t>Compound Annual Growth Rate Over Five Years</t>
  </si>
  <si>
    <t>Total Revenues, 5 Yr. CAGR %</t>
  </si>
  <si>
    <t>30.25</t>
  </si>
  <si>
    <t>42.1</t>
  </si>
  <si>
    <t>33.48</t>
  </si>
  <si>
    <t>14.9</t>
  </si>
  <si>
    <t>23.93</t>
  </si>
  <si>
    <t>27.41</t>
  </si>
  <si>
    <t>15.6</t>
  </si>
  <si>
    <t>30.53</t>
  </si>
  <si>
    <t>Gross Profit, 5 Yr. CAGR %</t>
  </si>
  <si>
    <t>6.9</t>
  </si>
  <si>
    <t>26.05</t>
  </si>
  <si>
    <t>13.96</t>
  </si>
  <si>
    <t>48.51</t>
  </si>
  <si>
    <t>15.5</t>
  </si>
  <si>
    <t>26.88</t>
  </si>
  <si>
    <t>20.68</t>
  </si>
  <si>
    <t>33.98</t>
  </si>
  <si>
    <t>EBITDA, 5 Yr. CAGR %</t>
  </si>
  <si>
    <t>-13.65</t>
  </si>
  <si>
    <t>-1.82</t>
  </si>
  <si>
    <t>-11.16</t>
  </si>
  <si>
    <t>-14.21</t>
  </si>
  <si>
    <t>20.87</t>
  </si>
  <si>
    <t>29.13</t>
  </si>
  <si>
    <t>58.1</t>
  </si>
  <si>
    <t>EBITA, 5 Yr. CAGR %</t>
  </si>
  <si>
    <t>-15.33</t>
  </si>
  <si>
    <t>-4.12</t>
  </si>
  <si>
    <t>-12.6</t>
  </si>
  <si>
    <t>-18.25</t>
  </si>
  <si>
    <t>13.6</t>
  </si>
  <si>
    <t>21.35</t>
  </si>
  <si>
    <t>29.59</t>
  </si>
  <si>
    <t>25.28</t>
  </si>
  <si>
    <t>60.87</t>
  </si>
  <si>
    <t>EBIT, 5 Yr. CAGR %</t>
  </si>
  <si>
    <t>-22.03</t>
  </si>
  <si>
    <t>-6.87</t>
  </si>
  <si>
    <t>-14.48</t>
  </si>
  <si>
    <t>-21.76</t>
  </si>
  <si>
    <t>10.04</t>
  </si>
  <si>
    <t>28.96</t>
  </si>
  <si>
    <t>29.77</t>
  </si>
  <si>
    <t>22.63</t>
  </si>
  <si>
    <t>59.87</t>
  </si>
  <si>
    <t>Earnings From Cont. Operations, 5 Yr. CAGR %</t>
  </si>
  <si>
    <t>-50.41</t>
  </si>
  <si>
    <t>-20.85</t>
  </si>
  <si>
    <t>-32.52</t>
  </si>
  <si>
    <t>-28.49</t>
  </si>
  <si>
    <t>-7.34</t>
  </si>
  <si>
    <t>39.05</t>
  </si>
  <si>
    <t>26.2</t>
  </si>
  <si>
    <t>20.48</t>
  </si>
  <si>
    <t>50.12</t>
  </si>
  <si>
    <t>Net Income, 5 Yr. CAGR %</t>
  </si>
  <si>
    <t>-39.92</t>
  </si>
  <si>
    <t>2.81</t>
  </si>
  <si>
    <t>-19.16</t>
  </si>
  <si>
    <t>-20.58</t>
  </si>
  <si>
    <t>33.59</t>
  </si>
  <si>
    <t>29.6</t>
  </si>
  <si>
    <t>17.07</t>
  </si>
  <si>
    <t>52.76</t>
  </si>
  <si>
    <t>Normalized Net Income, 5 Yr. CAGR %</t>
  </si>
  <si>
    <t>-51.96</t>
  </si>
  <si>
    <t>-44.22</t>
  </si>
  <si>
    <t>-39.14</t>
  </si>
  <si>
    <t>-43.44</t>
  </si>
  <si>
    <t>-39.21</t>
  </si>
  <si>
    <t>31.55</t>
  </si>
  <si>
    <t>85.36</t>
  </si>
  <si>
    <t>-12.37</t>
  </si>
  <si>
    <t>Diluted EPS Before Extra, 5 Yr. CAGR %</t>
  </si>
  <si>
    <t>-34.18</t>
  </si>
  <si>
    <t>30.56</t>
  </si>
  <si>
    <t>7.12</t>
  </si>
  <si>
    <t>52.32</t>
  </si>
  <si>
    <t>Accounts Receivable, 5 Yr. CAGR %</t>
  </si>
  <si>
    <t>7.86</t>
  </si>
  <si>
    <t>15.63</t>
  </si>
  <si>
    <t>17.92</t>
  </si>
  <si>
    <t>-18.39</t>
  </si>
  <si>
    <t>-6.89</t>
  </si>
  <si>
    <t>-4.59</t>
  </si>
  <si>
    <t>3.07</t>
  </si>
  <si>
    <t>31.38</t>
  </si>
  <si>
    <t>Net Property, Plant and Equip., 5 Yr. CAGR %</t>
  </si>
  <si>
    <t>15.53</t>
  </si>
  <si>
    <t>26.63</t>
  </si>
  <si>
    <t>43.62</t>
  </si>
  <si>
    <t>41.58</t>
  </si>
  <si>
    <t>42.55</t>
  </si>
  <si>
    <t>31.01</t>
  </si>
  <si>
    <t>Total Assets, 5 Yr. CAGR %</t>
  </si>
  <si>
    <t>-28.17</t>
  </si>
  <si>
    <t>-24.48</t>
  </si>
  <si>
    <t>-18.96</t>
  </si>
  <si>
    <t>-15.6</t>
  </si>
  <si>
    <t>-11.1</t>
  </si>
  <si>
    <t>28.55</t>
  </si>
  <si>
    <t>29.95</t>
  </si>
  <si>
    <t>20.77</t>
  </si>
  <si>
    <t>Tangible Book Value, 5 Yr. CAGR %</t>
  </si>
  <si>
    <t>-47.29</t>
  </si>
  <si>
    <t>-20.12</t>
  </si>
  <si>
    <t>-26.34</t>
  </si>
  <si>
    <t>-22.18</t>
  </si>
  <si>
    <t>15.12</t>
  </si>
  <si>
    <t>75.98</t>
  </si>
  <si>
    <t>33.53</t>
  </si>
  <si>
    <t>46.88</t>
  </si>
  <si>
    <t>20.47</t>
  </si>
  <si>
    <t>Common Equity, 5 Yr. CAGR %</t>
  </si>
  <si>
    <t>-11.05</t>
  </si>
  <si>
    <t>-3.75</t>
  </si>
  <si>
    <t>-11.27</t>
  </si>
  <si>
    <t>10.61</t>
  </si>
  <si>
    <t>29.37</t>
  </si>
  <si>
    <t>44.19</t>
  </si>
  <si>
    <t>42.04</t>
  </si>
  <si>
    <t>45.62</t>
  </si>
  <si>
    <t>Cash From Operations, 5 Yr. CAGR %</t>
  </si>
  <si>
    <t>11.76</t>
  </si>
  <si>
    <t>-24.13</t>
  </si>
  <si>
    <t>-7.48</t>
  </si>
  <si>
    <t>-8.21</t>
  </si>
  <si>
    <t>6.33</t>
  </si>
  <si>
    <t>-4.22</t>
  </si>
  <si>
    <t>32.92</t>
  </si>
  <si>
    <t>-16.99</t>
  </si>
  <si>
    <t>-30.29</t>
  </si>
  <si>
    <t>Capital Expenditures, 5 Yr. CAGR %</t>
  </si>
  <si>
    <t>21.93</t>
  </si>
  <si>
    <t>56.65</t>
  </si>
  <si>
    <t>8.35</t>
  </si>
  <si>
    <t>17.98</t>
  </si>
  <si>
    <t>1.54</t>
  </si>
  <si>
    <t>29.54</t>
  </si>
  <si>
    <t>Levered Free Cash Flow, 5 Yr. CAGR %</t>
  </si>
  <si>
    <t>-14.1</t>
  </si>
  <si>
    <t>-11.57</t>
  </si>
  <si>
    <t>-32.94</t>
  </si>
  <si>
    <t>-16.71</t>
  </si>
  <si>
    <t>-33.89</t>
  </si>
  <si>
    <t>62.23</t>
  </si>
  <si>
    <t>-24.16</t>
  </si>
  <si>
    <t>45.18</t>
  </si>
  <si>
    <t>Unlevered Free Cash Flow, 5 Yr. CAGR %</t>
  </si>
  <si>
    <t>4.11</t>
  </si>
  <si>
    <t>-18.83</t>
  </si>
  <si>
    <t>-15.12</t>
  </si>
  <si>
    <t>24.9</t>
  </si>
  <si>
    <t>56.24</t>
  </si>
  <si>
    <t>-13.74</t>
  </si>
  <si>
    <t>65.01</t>
  </si>
  <si>
    <t>Dividend Per Share, 5 Yr. CAGR %</t>
  </si>
  <si>
    <t>14.16</t>
  </si>
  <si>
    <t>13.75</t>
  </si>
  <si>
    <t>15.62</t>
  </si>
  <si>
    <t>17.27</t>
  </si>
  <si>
    <t>23.24</t>
  </si>
  <si>
    <t>2019</t>
  </si>
  <si>
    <t>2020</t>
  </si>
  <si>
    <t>2021</t>
  </si>
  <si>
    <t>2022</t>
  </si>
  <si>
    <t>2023</t>
  </si>
  <si>
    <t>2024</t>
  </si>
  <si>
    <t>2025</t>
  </si>
  <si>
    <t>2026</t>
  </si>
  <si>
    <t>Capitalization
                                    1</t>
  </si>
  <si>
    <t>4,095</t>
  </si>
  <si>
    <t>6,767</t>
  </si>
  <si>
    <t>13,906</t>
  </si>
  <si>
    <t>12,108</t>
  </si>
  <si>
    <t>22,485</t>
  </si>
  <si>
    <t>35,739</t>
  </si>
  <si>
    <t>-</t>
  </si>
  <si>
    <t>Change</t>
  </si>
  <si>
    <t>65.25%</t>
  </si>
  <si>
    <t>105.48%</t>
  </si>
  <si>
    <t>-12.93%</t>
  </si>
  <si>
    <t>85.71%</t>
  </si>
  <si>
    <t>58.95%</t>
  </si>
  <si>
    <t>0%</t>
  </si>
  <si>
    <t>Enterprise Value (EV)
                                    1</t>
  </si>
  <si>
    <t>11,748</t>
  </si>
  <si>
    <t>16,428</t>
  </si>
  <si>
    <t>24,802</t>
  </si>
  <si>
    <t>38,396</t>
  </si>
  <si>
    <t>39.84%</t>
  </si>
  <si>
    <t>50.97%</t>
  </si>
  <si>
    <t>-51.18%</t>
  </si>
  <si>
    <t>70.76%</t>
  </si>
  <si>
    <t>-6.92%</t>
  </si>
  <si>
    <t>P/E ratio</t>
  </si>
  <si>
    <t>21.4x</t>
  </si>
  <si>
    <t>25.3x</t>
  </si>
  <si>
    <t>37.8x</t>
  </si>
  <si>
    <t>20.4x</t>
  </si>
  <si>
    <t>32.6x</t>
  </si>
  <si>
    <t>43.5x</t>
  </si>
  <si>
    <t>31.2x</t>
  </si>
  <si>
    <t>25.6x</t>
  </si>
  <si>
    <t>PBR</t>
  </si>
  <si>
    <t>5.01x</t>
  </si>
  <si>
    <t>10.2x</t>
  </si>
  <si>
    <t>12.8x</t>
  </si>
  <si>
    <t>11.8x</t>
  </si>
  <si>
    <t>13.1x</t>
  </si>
  <si>
    <t>12.3x</t>
  </si>
  <si>
    <t>10.9x</t>
  </si>
  <si>
    <t>PEG</t>
  </si>
  <si>
    <t>2.2x</t>
  </si>
  <si>
    <t>2.4x</t>
  </si>
  <si>
    <t>0.4x</t>
  </si>
  <si>
    <t>3.64x</t>
  </si>
  <si>
    <t>3.7x</t>
  </si>
  <si>
    <t>0.8x</t>
  </si>
  <si>
    <t>1.2x</t>
  </si>
  <si>
    <t>Capitalization / Revenue</t>
  </si>
  <si>
    <t>2.32x</t>
  </si>
  <si>
    <t>3.84x</t>
  </si>
  <si>
    <t>6.12x</t>
  </si>
  <si>
    <t>4.32x</t>
  </si>
  <si>
    <t>7.46x</t>
  </si>
  <si>
    <t>9.91x</t>
  </si>
  <si>
    <t>7.23x</t>
  </si>
  <si>
    <t>5.92x</t>
  </si>
  <si>
    <t>EV / Revenue</t>
  </si>
  <si>
    <t>6.65x</t>
  </si>
  <si>
    <t>9.31x</t>
  </si>
  <si>
    <t>10.6x</t>
  </si>
  <si>
    <t>EV / EBITDA</t>
  </si>
  <si>
    <t>23.3x</t>
  </si>
  <si>
    <t>26.4x</t>
  </si>
  <si>
    <t>28.1x</t>
  </si>
  <si>
    <t>10.7x</t>
  </si>
  <si>
    <t>17.8x</t>
  </si>
  <si>
    <t>22.6x</t>
  </si>
  <si>
    <t>15.1x</t>
  </si>
  <si>
    <t>12.1x</t>
  </si>
  <si>
    <t>EV / EBIT</t>
  </si>
  <si>
    <t>25.4x</t>
  </si>
  <si>
    <t>28.2x</t>
  </si>
  <si>
    <t>32x</t>
  </si>
  <si>
    <t>15.2x</t>
  </si>
  <si>
    <t>21.8x</t>
  </si>
  <si>
    <t>29.7x</t>
  </si>
  <si>
    <t>19.4x</t>
  </si>
  <si>
    <t>16x</t>
  </si>
  <si>
    <t>EV / FCF</t>
  </si>
  <si>
    <t>-74.8x</t>
  </si>
  <si>
    <t>17.5x</t>
  </si>
  <si>
    <t>FCF Yield</t>
  </si>
  <si>
    <t>-1.34%</t>
  </si>
  <si>
    <t>3.55%</t>
  </si>
  <si>
    <t>5.7%</t>
  </si>
  <si>
    <t>Dividend per Share
                                    2</t>
  </si>
  <si>
    <t>3.72</t>
  </si>
  <si>
    <t>4.531</t>
  </si>
  <si>
    <t>5.288</t>
  </si>
  <si>
    <t>Rate of return</t>
  </si>
  <si>
    <t>3.81%</t>
  </si>
  <si>
    <t>3.4%</t>
  </si>
  <si>
    <t>2.31%</t>
  </si>
  <si>
    <t>2.59%</t>
  </si>
  <si>
    <t>2.1%</t>
  </si>
  <si>
    <t>2.56%</t>
  </si>
  <si>
    <t>2.99%</t>
  </si>
  <si>
    <t>EPS
                                    2</t>
  </si>
  <si>
    <t>1.86</t>
  </si>
  <si>
    <t>3.35</t>
  </si>
  <si>
    <t>3.65</t>
  </si>
  <si>
    <t>4.074</t>
  </si>
  <si>
    <t>5.681</t>
  </si>
  <si>
    <t>6.923</t>
  </si>
  <si>
    <t>Distribution rate</t>
  </si>
  <si>
    <t>81.4%</t>
  </si>
  <si>
    <t>86%</t>
  </si>
  <si>
    <t>87.4%</t>
  </si>
  <si>
    <t>84.4%</t>
  </si>
  <si>
    <t>91.3%</t>
  </si>
  <si>
    <t>79.8%</t>
  </si>
  <si>
    <t>76.4%</t>
  </si>
  <si>
    <t>Net sales
                                    1</t>
  </si>
  <si>
    <t>1,765</t>
  </si>
  <si>
    <t>1,764</t>
  </si>
  <si>
    <t>2,272</t>
  </si>
  <si>
    <t>2,803</t>
  </si>
  <si>
    <t>3,013</t>
  </si>
  <si>
    <t>3,608</t>
  </si>
  <si>
    <t>4,946</t>
  </si>
  <si>
    <t>6,041</t>
  </si>
  <si>
    <t>EBITDA
                                    1</t>
  </si>
  <si>
    <t>503.5</t>
  </si>
  <si>
    <t>622.6</t>
  </si>
  <si>
    <t>882.9</t>
  </si>
  <si>
    <t>1,131</t>
  </si>
  <si>
    <t>1,266</t>
  </si>
  <si>
    <t>1,702</t>
  </si>
  <si>
    <t>2,370</t>
  </si>
  <si>
    <t>2,951</t>
  </si>
  <si>
    <t>EBIT
                                    1</t>
  </si>
  <si>
    <t>462.9</t>
  </si>
  <si>
    <t>582</t>
  </si>
  <si>
    <t>776.2</t>
  </si>
  <si>
    <t>795.9</t>
  </si>
  <si>
    <t>1,032</t>
  </si>
  <si>
    <t>1,294</t>
  </si>
  <si>
    <t>1,841</t>
  </si>
  <si>
    <t>2,229</t>
  </si>
  <si>
    <t>Net income
                                    1</t>
  </si>
  <si>
    <t>193.2</t>
  </si>
  <si>
    <t>266.8</t>
  </si>
  <si>
    <t>408.8</t>
  </si>
  <si>
    <t>1,062</t>
  </si>
  <si>
    <t>702.5</t>
  </si>
  <si>
    <t>837.4</t>
  </si>
  <si>
    <t>1,277</t>
  </si>
  <si>
    <t>1,611</t>
  </si>
  <si>
    <t>Net Debt
                                    1</t>
  </si>
  <si>
    <t>7,653</t>
  </si>
  <si>
    <t>9,661</t>
  </si>
  <si>
    <t>10,896</t>
  </si>
  <si>
    <t>2,657</t>
  </si>
  <si>
    <t>Reference price
                                    2</t>
  </si>
  <si>
    <t>35.69</t>
  </si>
  <si>
    <t>47.05</t>
  </si>
  <si>
    <t>81.27</t>
  </si>
  <si>
    <t>68.44</t>
  </si>
  <si>
    <t>118.92</t>
  </si>
  <si>
    <t>177.03</t>
  </si>
  <si>
    <t>Nbr of stocks (in thousands)</t>
  </si>
  <si>
    <t>114,746</t>
  </si>
  <si>
    <t>143,832</t>
  </si>
  <si>
    <t>171,103</t>
  </si>
  <si>
    <t>176,910</t>
  </si>
  <si>
    <t>189,077</t>
  </si>
  <si>
    <t>201,880</t>
  </si>
  <si>
    <t>Announcement Date</t>
  </si>
  <si>
    <t>2/13/20</t>
  </si>
  <si>
    <t>2/11/21</t>
  </si>
  <si>
    <t>2/11/22</t>
  </si>
  <si>
    <t>2/9/23</t>
  </si>
  <si>
    <t>2/8/24</t>
  </si>
  <si>
    <t>address1</t>
  </si>
  <si>
    <t>2000 Avenue of the Stars</t>
  </si>
  <si>
    <t>address2</t>
  </si>
  <si>
    <t>12th Floor</t>
  </si>
  <si>
    <t>city</t>
  </si>
  <si>
    <t>Los Angeles</t>
  </si>
  <si>
    <t>state</t>
  </si>
  <si>
    <t>CA</t>
  </si>
  <si>
    <t>zip</t>
  </si>
  <si>
    <t>90067</t>
  </si>
  <si>
    <t>country</t>
  </si>
  <si>
    <t>phone</t>
  </si>
  <si>
    <t>310-201-4100</t>
  </si>
  <si>
    <t>website</t>
  </si>
  <si>
    <t>https://www.aresmgmt.com</t>
  </si>
  <si>
    <t>industry</t>
  </si>
  <si>
    <t>Asset Management</t>
  </si>
  <si>
    <t>industryKey</t>
  </si>
  <si>
    <t>asset-management</t>
  </si>
  <si>
    <t>industryDisp</t>
  </si>
  <si>
    <t>sector</t>
  </si>
  <si>
    <t>Financial Services</t>
  </si>
  <si>
    <t>sectorKey</t>
  </si>
  <si>
    <t>financial-services</t>
  </si>
  <si>
    <t>sectorDisp</t>
  </si>
  <si>
    <t>longBusinessSummary</t>
  </si>
  <si>
    <t>Ares Management Corporation operates as an alternative asset manager in the United States, Europe, and Asia. The company's Tradable Credit Group segment manages various types of investment funds, such as commingled and separately managed accounts for institutional investors, and publicly traded vehicles and sub-advised funds for retail investors in the tradable and non-investment grade corporate credit markets. Its Direct Lending Group segment provides financing solutions to small-to-medium sized companies. The company's Private Equity Group segment focuses on majority or shared-control investments primarily in under-capitalized companies. Its Real Estate Group segment invests in new developments and the repositioning of assets, with a focus on control or majority-control investments; and originates and invests in a range of self-originated financing opportunities for middle-market owners and operators of commercial real estate. The firm was previously known as Ares Management, L.P. Ares Management Corporation was founded in 1997 and is headquartered in Los Angeles, California with additional offices in the United States, Europe and Asia. Ares Management GP LLC is the general partner of the company.</t>
  </si>
  <si>
    <t>fullTimeEmployees</t>
  </si>
  <si>
    <t>companyOfficers</t>
  </si>
  <si>
    <t>[{'maxAge': 1, 'name': 'Mr. Antony Peter Ressler', 'age': 64, 'title': 'Co-Founder &amp; Executive Chairman', 'yearBorn': 1960, 'fiscalYear': 2023, 'exercisedValue': 0, 'unexercisedValue': 0}, {'maxAge': 1, 'name': 'Mr. Michael J. Arougheti', 'age': 52, 'title': 'Co-Founder, CEO, President &amp; Director', 'yearBorn': 1972, 'fiscalYear': 2023, 'totalPay': 16848590, 'exercisedValue': 0, 'unexercisedValue': 0}, {'maxAge': 1, 'name': 'Mr. David B. Kaplan', 'age': 57, 'title': 'Co-Founder, Partner &amp; Director', 'yearBorn': 1967, 'fiscalYear': 2023, 'totalPay': 9876096, 'exercisedValue': 0, 'unexercisedValue': 0}, {'maxAge': 1, 'name': 'Mr. Bennett  Rosenthal', 'age': 61, 'title': 'Co-Founder, Partner, Chairman of Private Equity Group &amp; Director', 'yearBorn': 1963, 'fiscalYear': 2023, 'totalPay': 9911244, 'exercisedValue': 0, 'unexercisedValue': 0}, {'maxAge': 1, 'name': 'Mr. Jarrod Morgan Phillips CPA', 'age': 46, 'title': 'Partner &amp; CFO', 'yearBorn': 1978, 'fiscalYear': 2023, 'totalPay': 1447370, 'exercisedValue': 0, 'unexercisedValue': 0}, {'maxAge': 1, 'name': 'Mr. Robert Kipp DeVeer III', 'age': 51, 'title': 'Director, Partner, Head of Ares Credit Group, CEO of Ares Capital Corporation &amp; Director', 'yearBorn': 1973, 'fiscalYear': 2023, 'totalPay': 26331574, 'exercisedValue': 6721407, 'unexercisedValue': 0}, {'maxAge': 1, 'name': 'Ms. Jana  Markowicz', 'age': 43, 'title': 'Chief Operating Officer of U.S. Direct Lending', 'yearBorn': 1981, 'fiscalYear': 2023, 'exercisedValue': 0, 'unexercisedValue': 0}, {'maxAge': 1, 'name': 'Mr. Sandesh  Hegde', 'title': 'Partner, Global Chief Information Officer, COO of Ares India &amp; President of AOISSC', 'fiscalYear': 2023, 'exercisedValue': 0, 'unexercisedValue': 0}, {'maxAge': 1, 'name': 'Mr. Mark Charles Infanger CPA', 'age': 51, 'title': 'MD and Chief Accounting Officer for Finance, Accounting &amp; Operations', 'yearBorn': 1973, 'fiscalYear': 2023, 'exercisedValue': 0, 'unexercisedValue': 0}, {'maxAge': 1, 'name': 'Mr. Carl G. Drake C.F.A.', 'title': 'Partner, Head of Public Markets Investor Relations &amp;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</si>
  <si>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</si>
  <si>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</si>
  <si>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</si>
  <si>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</si>
  <si>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</si>
  <si>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</si>
  <si>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</si>
  <si>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</si>
  <si>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</si>
  <si>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</si>
  <si>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</si>
  <si>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</si>
  <si>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</si>
  <si>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</si>
  <si>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</si>
  <si>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</si>
  <si>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</si>
  <si>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</si>
  <si>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</si>
  <si>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</si>
  <si>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</si>
  <si>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</si>
  <si>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</si>
  <si>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</si>
  <si>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</si>
  <si>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</si>
  <si>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</si>
  <si>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</si>
  <si>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</si>
  <si>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</si>
  <si>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</si>
  <si>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</si>
  <si>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</si>
  <si>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</si>
  <si>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</si>
  <si>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</si>
  <si>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</si>
  <si>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</si>
  <si>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</si>
  <si>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</si>
  <si>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</si>
  <si>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</si>
  <si>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</si>
  <si>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</si>
  <si>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</si>
  <si>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</si>
  <si>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</si>
  <si>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</si>
  <si>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</si>
  <si>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</si>
  <si>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</si>
  <si>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</si>
  <si>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</si>
  <si>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</si>
  <si>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</si>
  <si>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</si>
  <si>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</si>
  <si>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</si>
  <si>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</si>
  <si>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</si>
  <si>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</si>
  <si>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</si>
  <si>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</si>
  <si>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</si>
  <si>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</si>
  <si>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</si>
  <si>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</si>
  <si>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</si>
  <si>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</si>
  <si>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</si>
  <si>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</si>
  <si>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</si>
  <si>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</si>
  <si>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</si>
  <si>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</si>
  <si>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</si>
  <si>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</si>
  <si>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</si>
  <si>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</si>
  <si>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</si>
  <si>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Ares Management Corporation</t>
  </si>
  <si>
    <t>longName</t>
  </si>
  <si>
    <t>firstTradeDateEpochUtc</t>
  </si>
  <si>
    <t>timeZoneFullName</t>
  </si>
  <si>
    <t>America/New_York</t>
  </si>
  <si>
    <t>timeZoneShortName</t>
  </si>
  <si>
    <t>EST</t>
  </si>
  <si>
    <t>uuid</t>
  </si>
  <si>
    <t>24a1adc0-ac84-34b2-8e51-523669a9f9ba</t>
  </si>
  <si>
    <t>messageBoardId</t>
  </si>
  <si>
    <t>finmb_44707236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</si>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</sst>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esmgm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177.83</v>
      </c>
      <c r="C4" s="2"/>
      <c r="D4" s="2"/>
      <c r="E4" s="2"/>
      <c r="F4" s="2"/>
      <c r="G4" s="2"/>
      <c r="H4" s="2"/>
      <c r="I4" s="2"/>
      <c r="J4" s="2"/>
      <c r="K4" s="2"/>
      <c r="L4" s="2"/>
      <c r="M4" s="2"/>
      <c r="N4" s="2"/>
      <c r="O4" s="2"/>
      <c r="P4" s="2"/>
      <c r="Q4" s="2"/>
      <c r="R4" s="2"/>
      <c r="S4" s="2"/>
      <c r="T4" s="2"/>
      <c r="U4" s="2"/>
      <c r="V4" s="2"/>
      <c r="W4" s="2"/>
      <c r="X4" s="2"/>
      <c r="Y4" s="2"/>
      <c r="Z4" s="2"/>
    </row>
    <row r="5">
      <c r="A5" s="1" t="s">
        <v>7</v>
      </c>
      <c r="B5" s="1">
        <v>218.459251462825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5.5983628288E10</v>
      </c>
      <c r="C8" s="2"/>
      <c r="D8" s="2"/>
      <c r="E8" s="2"/>
      <c r="F8" s="2"/>
      <c r="G8" s="2"/>
      <c r="H8" s="2"/>
      <c r="I8" s="2"/>
      <c r="J8" s="2"/>
      <c r="K8" s="2"/>
      <c r="L8" s="2"/>
      <c r="M8" s="2"/>
      <c r="N8" s="2"/>
      <c r="O8" s="2"/>
      <c r="P8" s="2"/>
      <c r="Q8" s="2"/>
      <c r="R8" s="2"/>
      <c r="S8" s="2"/>
      <c r="T8" s="2"/>
      <c r="U8" s="2"/>
      <c r="V8" s="2"/>
      <c r="W8" s="2"/>
      <c r="X8" s="2"/>
      <c r="Y8" s="2"/>
      <c r="Z8" s="2"/>
    </row>
    <row r="9">
      <c r="A9" s="1" t="s">
        <v>13</v>
      </c>
      <c r="B9" s="1">
        <v>10.287</v>
      </c>
      <c r="C9" s="2"/>
      <c r="D9" s="2"/>
      <c r="E9" s="2"/>
      <c r="F9" s="2"/>
      <c r="G9" s="2"/>
      <c r="H9" s="2"/>
      <c r="I9" s="2"/>
      <c r="J9" s="2"/>
      <c r="K9" s="2"/>
      <c r="L9" s="2"/>
      <c r="M9" s="2"/>
      <c r="N9" s="2"/>
      <c r="O9" s="2"/>
      <c r="P9" s="2"/>
      <c r="Q9" s="2"/>
      <c r="R9" s="2"/>
      <c r="S9" s="2"/>
      <c r="T9" s="2"/>
      <c r="U9" s="2"/>
      <c r="V9" s="2"/>
      <c r="W9" s="2"/>
      <c r="X9" s="2"/>
      <c r="Y9" s="2"/>
      <c r="Z9" s="2"/>
    </row>
    <row r="10">
      <c r="A10" s="1" t="s">
        <v>14</v>
      </c>
      <c r="B10" s="1">
        <v>31.976242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34.0</v>
      </c>
      <c r="C2" s="1">
        <v>19.0</v>
      </c>
      <c r="D2" s="1">
        <v>112.0</v>
      </c>
      <c r="E2" s="1">
        <v>76.0</v>
      </c>
      <c r="F2" s="1">
        <v>57.0</v>
      </c>
      <c r="G2" s="1">
        <v>149.0</v>
      </c>
      <c r="H2" s="1">
        <v>152.0</v>
      </c>
      <c r="I2" s="1">
        <v>409.0</v>
      </c>
      <c r="J2" s="1">
        <v>168.0</v>
      </c>
      <c r="K2" s="1">
        <v>474.0</v>
      </c>
      <c r="L2" s="2"/>
      <c r="M2" s="2"/>
      <c r="N2" s="2"/>
      <c r="O2" s="2"/>
      <c r="P2" s="2"/>
      <c r="Q2" s="2"/>
      <c r="R2" s="2"/>
      <c r="S2" s="2"/>
      <c r="T2" s="2"/>
      <c r="U2" s="2"/>
      <c r="V2" s="2"/>
      <c r="W2" s="2"/>
      <c r="X2" s="2"/>
      <c r="Y2" s="2"/>
      <c r="Z2" s="2"/>
    </row>
    <row r="3">
      <c r="A3" s="1" t="s">
        <v>18</v>
      </c>
      <c r="B3" s="1">
        <v>8.0</v>
      </c>
      <c r="C3" s="1">
        <v>9.0</v>
      </c>
      <c r="D3" s="1">
        <v>10.0</v>
      </c>
      <c r="E3" s="1">
        <v>14.0</v>
      </c>
      <c r="F3" s="1">
        <v>19.0</v>
      </c>
      <c r="G3" s="1">
        <v>16.0</v>
      </c>
      <c r="H3" s="1">
        <v>16.0</v>
      </c>
      <c r="I3" s="1">
        <v>21.0</v>
      </c>
      <c r="J3" s="1">
        <v>208.0</v>
      </c>
      <c r="K3" s="1">
        <v>106.0</v>
      </c>
      <c r="L3" s="2"/>
      <c r="M3" s="2"/>
      <c r="N3" s="2"/>
      <c r="O3" s="2"/>
      <c r="P3" s="2"/>
      <c r="Q3" s="2"/>
      <c r="R3" s="2"/>
      <c r="S3" s="2"/>
      <c r="T3" s="2"/>
      <c r="U3" s="2"/>
      <c r="V3" s="2"/>
      <c r="W3" s="2"/>
      <c r="X3" s="2"/>
      <c r="Y3" s="2"/>
      <c r="Z3" s="2"/>
    </row>
    <row r="4">
      <c r="A4" s="1" t="s">
        <v>19</v>
      </c>
      <c r="B4" s="1">
        <v>23.0</v>
      </c>
      <c r="C4" s="1">
        <v>46.0</v>
      </c>
      <c r="D4" s="1">
        <v>26.0</v>
      </c>
      <c r="E4" s="1">
        <v>17.0</v>
      </c>
      <c r="F4" s="1">
        <v>9.0</v>
      </c>
      <c r="G4" s="1">
        <v>3.0</v>
      </c>
      <c r="H4" s="1">
        <v>24.0</v>
      </c>
      <c r="I4" s="1">
        <v>91.0</v>
      </c>
      <c r="J4" s="1">
        <v>134.0</v>
      </c>
      <c r="K4" s="1">
        <v>126.0</v>
      </c>
      <c r="L4" s="2"/>
      <c r="M4" s="2"/>
      <c r="N4" s="2"/>
      <c r="O4" s="2"/>
      <c r="P4" s="2"/>
      <c r="Q4" s="2"/>
      <c r="R4" s="2"/>
      <c r="S4" s="2"/>
      <c r="T4" s="2"/>
      <c r="U4" s="2"/>
      <c r="V4" s="2"/>
      <c r="W4" s="2"/>
      <c r="X4" s="2"/>
      <c r="Y4" s="2"/>
      <c r="Z4" s="2"/>
    </row>
    <row r="5">
      <c r="A5" s="1" t="s">
        <v>20</v>
      </c>
      <c r="B5" s="1">
        <v>31.0</v>
      </c>
      <c r="C5" s="1">
        <v>55.0</v>
      </c>
      <c r="D5" s="1">
        <v>37.0</v>
      </c>
      <c r="E5" s="1">
        <v>32.0</v>
      </c>
      <c r="F5" s="1">
        <v>28.0</v>
      </c>
      <c r="G5" s="1">
        <v>19.0</v>
      </c>
      <c r="H5" s="1">
        <v>41.0</v>
      </c>
      <c r="I5" s="1">
        <v>113.0</v>
      </c>
      <c r="J5" s="1">
        <v>341.0</v>
      </c>
      <c r="K5" s="1">
        <v>232.0</v>
      </c>
      <c r="L5" s="2"/>
      <c r="M5" s="2"/>
      <c r="N5" s="2"/>
      <c r="O5" s="2"/>
      <c r="P5" s="2"/>
      <c r="Q5" s="2"/>
      <c r="R5" s="2"/>
      <c r="S5" s="2"/>
      <c r="T5" s="2"/>
      <c r="U5" s="2"/>
      <c r="V5" s="2"/>
      <c r="W5" s="2"/>
      <c r="X5" s="2"/>
      <c r="Y5" s="2"/>
      <c r="Z5" s="2"/>
    </row>
    <row r="6">
      <c r="A6" s="1" t="s">
        <v>21</v>
      </c>
      <c r="B6" s="1">
        <v>-545.0</v>
      </c>
      <c r="C6" s="1">
        <v>7.0</v>
      </c>
      <c r="D6" s="1">
        <v>-26.0</v>
      </c>
      <c r="E6" s="1">
        <v>-167.0</v>
      </c>
      <c r="F6" s="1">
        <v>14.0</v>
      </c>
      <c r="G6" s="1">
        <v>-68.0</v>
      </c>
      <c r="H6" s="1">
        <v>88.0</v>
      </c>
      <c r="I6" s="1">
        <v>-166.0</v>
      </c>
      <c r="J6" s="1">
        <v>-62.0</v>
      </c>
      <c r="K6" s="1">
        <v>-353.0</v>
      </c>
      <c r="L6" s="2"/>
      <c r="M6" s="2"/>
      <c r="N6" s="2"/>
      <c r="O6" s="2"/>
      <c r="P6" s="2"/>
      <c r="Q6" s="2"/>
      <c r="R6" s="2"/>
      <c r="S6" s="2"/>
      <c r="T6" s="2"/>
      <c r="U6" s="2"/>
      <c r="V6" s="2"/>
      <c r="W6" s="2"/>
      <c r="X6" s="2"/>
      <c r="Y6" s="2"/>
      <c r="Z6" s="2"/>
    </row>
    <row r="7">
      <c r="A7" s="1" t="s">
        <v>22</v>
      </c>
      <c r="B7" s="1">
        <v>4.0</v>
      </c>
      <c r="C7" s="1">
        <v>0.0</v>
      </c>
      <c r="D7" s="1">
        <v>0.0</v>
      </c>
      <c r="E7" s="1">
        <v>0.0</v>
      </c>
      <c r="F7" s="1">
        <v>0.0</v>
      </c>
      <c r="G7" s="1">
        <v>20.0</v>
      </c>
      <c r="H7" s="1">
        <v>0.0</v>
      </c>
      <c r="I7" s="1">
        <v>0.0</v>
      </c>
      <c r="J7" s="1">
        <v>0.0</v>
      </c>
      <c r="K7" s="1">
        <v>0.0</v>
      </c>
      <c r="L7" s="2"/>
      <c r="M7" s="2"/>
      <c r="N7" s="2"/>
      <c r="O7" s="2"/>
      <c r="P7" s="2"/>
      <c r="Q7" s="2"/>
      <c r="R7" s="2"/>
      <c r="S7" s="2"/>
      <c r="T7" s="2"/>
      <c r="U7" s="2"/>
      <c r="V7" s="2"/>
      <c r="W7" s="2"/>
      <c r="X7" s="2"/>
      <c r="Y7" s="2"/>
      <c r="Z7" s="2"/>
    </row>
    <row r="8">
      <c r="A8" s="1" t="s">
        <v>23</v>
      </c>
      <c r="B8" s="1">
        <v>83.0</v>
      </c>
      <c r="C8" s="1">
        <v>32.0</v>
      </c>
      <c r="D8" s="1">
        <v>39.0</v>
      </c>
      <c r="E8" s="1">
        <v>69.0</v>
      </c>
      <c r="F8" s="1">
        <v>89.0</v>
      </c>
      <c r="G8" s="1">
        <v>97.0</v>
      </c>
      <c r="H8" s="1">
        <v>123.0</v>
      </c>
      <c r="I8" s="1">
        <v>237.0</v>
      </c>
      <c r="J8" s="1">
        <v>200.0</v>
      </c>
      <c r="K8" s="1">
        <v>256.0</v>
      </c>
      <c r="L8" s="2"/>
      <c r="M8" s="2"/>
      <c r="N8" s="2"/>
      <c r="O8" s="2"/>
      <c r="P8" s="2"/>
      <c r="Q8" s="2"/>
      <c r="R8" s="2"/>
      <c r="S8" s="2"/>
      <c r="T8" s="2"/>
      <c r="U8" s="2"/>
      <c r="V8" s="2"/>
      <c r="W8" s="2"/>
      <c r="X8" s="2"/>
      <c r="Y8" s="2"/>
      <c r="Z8" s="2"/>
    </row>
    <row r="9">
      <c r="A9" s="1" t="s">
        <v>24</v>
      </c>
      <c r="B9" s="1">
        <v>1600.0</v>
      </c>
      <c r="C9" s="1">
        <v>-659.0</v>
      </c>
      <c r="D9" s="1">
        <v>-595.0</v>
      </c>
      <c r="E9" s="1">
        <v>-1790.0</v>
      </c>
      <c r="F9" s="1">
        <v>-1940.0</v>
      </c>
      <c r="G9" s="1">
        <v>-1920.0</v>
      </c>
      <c r="H9" s="1">
        <v>-892.0</v>
      </c>
      <c r="I9" s="1">
        <v>-2720.0</v>
      </c>
      <c r="J9" s="1">
        <v>-1190.0</v>
      </c>
      <c r="K9" s="1">
        <v>-416.0</v>
      </c>
      <c r="L9" s="2"/>
      <c r="M9" s="2"/>
      <c r="N9" s="2"/>
      <c r="O9" s="2"/>
      <c r="P9" s="2"/>
      <c r="Q9" s="2"/>
      <c r="R9" s="2"/>
      <c r="S9" s="2"/>
      <c r="T9" s="2"/>
      <c r="U9" s="2"/>
      <c r="V9" s="2"/>
      <c r="W9" s="2"/>
      <c r="X9" s="2"/>
      <c r="Y9" s="2"/>
      <c r="Z9" s="2"/>
    </row>
    <row r="10">
      <c r="A10" s="1" t="s">
        <v>25</v>
      </c>
      <c r="B10" s="1">
        <v>38.0</v>
      </c>
      <c r="C10" s="1">
        <v>20.0</v>
      </c>
      <c r="D10" s="1">
        <v>-28.0</v>
      </c>
      <c r="E10" s="1">
        <v>-90.0</v>
      </c>
      <c r="F10" s="1">
        <v>29.0</v>
      </c>
      <c r="G10" s="1">
        <v>-104.0</v>
      </c>
      <c r="H10" s="1">
        <v>-24.0</v>
      </c>
      <c r="I10" s="1">
        <v>-745.0</v>
      </c>
      <c r="J10" s="1">
        <v>-20.0</v>
      </c>
      <c r="K10" s="1">
        <v>-48.0</v>
      </c>
      <c r="L10" s="2"/>
      <c r="M10" s="2"/>
      <c r="N10" s="2"/>
      <c r="O10" s="2"/>
      <c r="P10" s="2"/>
      <c r="Q10" s="2"/>
      <c r="R10" s="2"/>
      <c r="S10" s="2"/>
      <c r="T10" s="2"/>
      <c r="U10" s="2"/>
      <c r="V10" s="2"/>
      <c r="W10" s="2"/>
      <c r="X10" s="2"/>
      <c r="Y10" s="2"/>
      <c r="Z10" s="2"/>
    </row>
    <row r="11">
      <c r="A11" s="1" t="s">
        <v>26</v>
      </c>
      <c r="B11" s="1">
        <v>34.0</v>
      </c>
      <c r="C11" s="1">
        <v>-37.0</v>
      </c>
      <c r="D11" s="1">
        <v>5.0</v>
      </c>
      <c r="E11" s="1">
        <v>14.0</v>
      </c>
      <c r="F11" s="1">
        <v>2.0</v>
      </c>
      <c r="G11" s="1">
        <v>30.0</v>
      </c>
      <c r="H11" s="1">
        <v>21.0</v>
      </c>
      <c r="I11" s="1">
        <v>125.0</v>
      </c>
      <c r="J11" s="1">
        <v>-51.0</v>
      </c>
      <c r="K11" s="1">
        <v>27.0</v>
      </c>
      <c r="L11" s="2"/>
      <c r="M11" s="2"/>
      <c r="N11" s="2"/>
      <c r="O11" s="2"/>
      <c r="P11" s="2"/>
      <c r="Q11" s="2"/>
      <c r="R11" s="2"/>
      <c r="S11" s="2"/>
      <c r="T11" s="2"/>
      <c r="U11" s="2"/>
      <c r="V11" s="2"/>
      <c r="W11" s="2"/>
      <c r="X11" s="2"/>
      <c r="Y11" s="2"/>
      <c r="Z11" s="2"/>
    </row>
    <row r="12">
      <c r="A12" s="1" t="s">
        <v>27</v>
      </c>
      <c r="B12" s="1">
        <v>-1.0</v>
      </c>
      <c r="C12" s="1">
        <v>1.0</v>
      </c>
      <c r="D12" s="1">
        <v>-28.0</v>
      </c>
      <c r="E12" s="1">
        <v>-8.0</v>
      </c>
      <c r="F12" s="1">
        <v>-17.0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250.0</v>
      </c>
      <c r="C13" s="1">
        <v>32.0</v>
      </c>
      <c r="D13" s="1">
        <v>-141.0</v>
      </c>
      <c r="E13" s="1">
        <v>-2.0</v>
      </c>
      <c r="F13" s="1">
        <v>317.0</v>
      </c>
      <c r="G13" s="1">
        <v>-310.0</v>
      </c>
      <c r="H13" s="1">
        <v>63.0</v>
      </c>
      <c r="I13" s="1">
        <v>152.0</v>
      </c>
      <c r="J13" s="1">
        <v>-122.0</v>
      </c>
      <c r="K13" s="1">
        <v>-405.0</v>
      </c>
      <c r="L13" s="2"/>
      <c r="M13" s="2"/>
      <c r="N13" s="2"/>
      <c r="O13" s="2"/>
      <c r="P13" s="2"/>
      <c r="Q13" s="2"/>
      <c r="R13" s="2"/>
      <c r="S13" s="2"/>
      <c r="T13" s="2"/>
      <c r="U13" s="2"/>
      <c r="V13" s="2"/>
      <c r="W13" s="2"/>
      <c r="X13" s="2"/>
      <c r="Y13" s="2"/>
      <c r="Z13" s="2"/>
    </row>
    <row r="14">
      <c r="A14" s="1" t="s">
        <v>29</v>
      </c>
      <c r="B14" s="1">
        <v>1530.0</v>
      </c>
      <c r="C14" s="1">
        <v>-528.0</v>
      </c>
      <c r="D14" s="1">
        <v>-626.0</v>
      </c>
      <c r="E14" s="1">
        <v>-1860.0</v>
      </c>
      <c r="F14" s="1">
        <v>-1420.0</v>
      </c>
      <c r="G14" s="1">
        <v>-2080.0</v>
      </c>
      <c r="H14" s="1">
        <v>-426.0</v>
      </c>
      <c r="I14" s="1">
        <v>-2600.0</v>
      </c>
      <c r="J14" s="1">
        <v>-734.0</v>
      </c>
      <c r="K14" s="1">
        <v>-233.0</v>
      </c>
      <c r="L14" s="2"/>
      <c r="M14" s="2"/>
      <c r="N14" s="2"/>
      <c r="O14" s="2"/>
      <c r="P14" s="2"/>
      <c r="Q14" s="2"/>
      <c r="R14" s="2"/>
      <c r="S14" s="2"/>
      <c r="T14" s="2"/>
      <c r="U14" s="2"/>
      <c r="V14" s="2"/>
      <c r="W14" s="2"/>
      <c r="X14" s="2"/>
      <c r="Y14" s="2"/>
      <c r="Z14" s="2"/>
    </row>
    <row r="15">
      <c r="A15" s="1" t="s">
        <v>30</v>
      </c>
      <c r="B15" s="1">
        <v>-16.0</v>
      </c>
      <c r="C15" s="1">
        <v>-10.0</v>
      </c>
      <c r="D15" s="1">
        <v>-11.0</v>
      </c>
      <c r="E15" s="1">
        <v>-33.0</v>
      </c>
      <c r="F15" s="1">
        <v>-18.0</v>
      </c>
      <c r="G15" s="1">
        <v>-16.0</v>
      </c>
      <c r="H15" s="1">
        <v>-15.0</v>
      </c>
      <c r="I15" s="1">
        <v>-27.0</v>
      </c>
      <c r="J15" s="1">
        <v>-35.0</v>
      </c>
      <c r="K15" s="1">
        <v>-67.0</v>
      </c>
      <c r="L15" s="2"/>
      <c r="M15" s="2"/>
      <c r="N15" s="2"/>
      <c r="O15" s="2"/>
      <c r="P15" s="2"/>
      <c r="Q15" s="2"/>
      <c r="R15" s="2"/>
      <c r="S15" s="2"/>
      <c r="T15" s="2"/>
      <c r="U15" s="2"/>
      <c r="V15" s="2"/>
      <c r="W15" s="2"/>
      <c r="X15" s="2"/>
      <c r="Y15" s="2"/>
      <c r="Z15" s="2"/>
    </row>
    <row r="16">
      <c r="A16" s="1" t="s">
        <v>31</v>
      </c>
      <c r="B16" s="1">
        <v>-60.0</v>
      </c>
      <c r="C16" s="1">
        <v>-64.0</v>
      </c>
      <c r="D16" s="1">
        <v>0.0</v>
      </c>
      <c r="E16" s="1">
        <v>0.0</v>
      </c>
      <c r="F16" s="1">
        <v>0.0</v>
      </c>
      <c r="G16" s="1">
        <v>0.0</v>
      </c>
      <c r="H16" s="1">
        <v>-121.0</v>
      </c>
      <c r="I16" s="1">
        <v>-1060.0</v>
      </c>
      <c r="J16" s="1">
        <v>-302.0</v>
      </c>
      <c r="K16" s="1">
        <v>-43.0</v>
      </c>
      <c r="L16" s="2"/>
      <c r="M16" s="2"/>
      <c r="N16" s="2"/>
      <c r="O16" s="2"/>
      <c r="P16" s="2"/>
      <c r="Q16" s="2"/>
      <c r="R16" s="2"/>
      <c r="S16" s="2"/>
      <c r="T16" s="2"/>
      <c r="U16" s="2"/>
      <c r="V16" s="2"/>
      <c r="W16" s="2"/>
      <c r="X16" s="2"/>
      <c r="Y16" s="2"/>
      <c r="Z16" s="2"/>
    </row>
    <row r="17">
      <c r="A17" s="1" t="s">
        <v>32</v>
      </c>
      <c r="B17" s="1">
        <v>-76.0</v>
      </c>
      <c r="C17" s="1">
        <v>-75.0</v>
      </c>
      <c r="D17" s="1">
        <v>-11.0</v>
      </c>
      <c r="E17" s="1">
        <v>-33.0</v>
      </c>
      <c r="F17" s="1">
        <v>-18.0</v>
      </c>
      <c r="G17" s="1">
        <v>-16.0</v>
      </c>
      <c r="H17" s="1">
        <v>-137.0</v>
      </c>
      <c r="I17" s="1">
        <v>-1080.0</v>
      </c>
      <c r="J17" s="1">
        <v>-337.0</v>
      </c>
      <c r="K17" s="1">
        <v>-111.0</v>
      </c>
      <c r="L17" s="2"/>
      <c r="M17" s="2"/>
      <c r="N17" s="2"/>
      <c r="O17" s="2"/>
      <c r="P17" s="2"/>
      <c r="Q17" s="2"/>
      <c r="R17" s="2"/>
      <c r="S17" s="2"/>
      <c r="T17" s="2"/>
      <c r="U17" s="2"/>
      <c r="V17" s="2"/>
      <c r="W17" s="2"/>
      <c r="X17" s="2"/>
      <c r="Y17" s="2"/>
      <c r="Z17" s="2"/>
    </row>
    <row r="18">
      <c r="A18" s="1" t="s">
        <v>33</v>
      </c>
      <c r="B18" s="1">
        <v>4250.0</v>
      </c>
      <c r="C18" s="1">
        <v>1300.0</v>
      </c>
      <c r="D18" s="1">
        <v>1790.0</v>
      </c>
      <c r="E18" s="1">
        <v>3510.0</v>
      </c>
      <c r="F18" s="1">
        <v>3630.0</v>
      </c>
      <c r="G18" s="1">
        <v>3680.0</v>
      </c>
      <c r="H18" s="1">
        <v>2200.0</v>
      </c>
      <c r="I18" s="1">
        <v>3380.0</v>
      </c>
      <c r="J18" s="1">
        <v>3010.0</v>
      </c>
      <c r="K18" s="1">
        <v>3300.0</v>
      </c>
      <c r="L18" s="2"/>
      <c r="M18" s="2"/>
      <c r="N18" s="2"/>
      <c r="O18" s="2"/>
      <c r="P18" s="2"/>
      <c r="Q18" s="2"/>
      <c r="R18" s="2"/>
      <c r="S18" s="2"/>
      <c r="T18" s="2"/>
      <c r="U18" s="2"/>
      <c r="V18" s="2"/>
      <c r="W18" s="2"/>
      <c r="X18" s="2"/>
      <c r="Y18" s="2"/>
      <c r="Z18" s="2"/>
    </row>
    <row r="19">
      <c r="A19" s="1" t="s">
        <v>34</v>
      </c>
      <c r="B19" s="1">
        <v>4250.0</v>
      </c>
      <c r="C19" s="1">
        <v>1300.0</v>
      </c>
      <c r="D19" s="1">
        <v>1790.0</v>
      </c>
      <c r="E19" s="1">
        <v>3510.0</v>
      </c>
      <c r="F19" s="1">
        <v>3630.0</v>
      </c>
      <c r="G19" s="1">
        <v>3680.0</v>
      </c>
      <c r="H19" s="1">
        <v>2200.0</v>
      </c>
      <c r="I19" s="1">
        <v>3380.0</v>
      </c>
      <c r="J19" s="1">
        <v>3010.0</v>
      </c>
      <c r="K19" s="1">
        <v>3300.0</v>
      </c>
      <c r="L19" s="2"/>
      <c r="M19" s="2"/>
      <c r="N19" s="2"/>
      <c r="O19" s="2"/>
      <c r="P19" s="2"/>
      <c r="Q19" s="2"/>
      <c r="R19" s="2"/>
      <c r="S19" s="2"/>
      <c r="T19" s="2"/>
      <c r="U19" s="2"/>
      <c r="V19" s="2"/>
      <c r="W19" s="2"/>
      <c r="X19" s="2"/>
      <c r="Y19" s="2"/>
      <c r="Z19" s="2"/>
    </row>
    <row r="20">
      <c r="A20" s="1" t="s">
        <v>35</v>
      </c>
      <c r="B20" s="1">
        <v>-4480.0</v>
      </c>
      <c r="C20" s="1">
        <v>-504.0</v>
      </c>
      <c r="D20" s="1">
        <v>-973.0</v>
      </c>
      <c r="E20" s="1">
        <v>-1690.0</v>
      </c>
      <c r="F20" s="1">
        <v>-1890.0</v>
      </c>
      <c r="G20" s="1">
        <v>-1540.0</v>
      </c>
      <c r="H20" s="1">
        <v>-1050.0</v>
      </c>
      <c r="I20" s="1">
        <v>-549.0</v>
      </c>
      <c r="J20" s="1">
        <v>-1240.0</v>
      </c>
      <c r="K20" s="1">
        <v>-1610.0</v>
      </c>
      <c r="L20" s="2"/>
      <c r="M20" s="2"/>
      <c r="N20" s="2"/>
      <c r="O20" s="2"/>
      <c r="P20" s="2"/>
      <c r="Q20" s="2"/>
      <c r="R20" s="2"/>
      <c r="S20" s="2"/>
      <c r="T20" s="2"/>
      <c r="U20" s="2"/>
      <c r="V20" s="2"/>
      <c r="W20" s="2"/>
      <c r="X20" s="2"/>
      <c r="Y20" s="2"/>
      <c r="Z20" s="2"/>
    </row>
    <row r="21" ht="15.75" customHeight="1">
      <c r="A21" s="1" t="s">
        <v>36</v>
      </c>
      <c r="B21" s="1">
        <v>-4480.0</v>
      </c>
      <c r="C21" s="1">
        <v>-504.0</v>
      </c>
      <c r="D21" s="1">
        <v>-973.0</v>
      </c>
      <c r="E21" s="1">
        <v>-1690.0</v>
      </c>
      <c r="F21" s="1">
        <v>-1890.0</v>
      </c>
      <c r="G21" s="1">
        <v>-1540.0</v>
      </c>
      <c r="H21" s="1">
        <v>-1050.0</v>
      </c>
      <c r="I21" s="1">
        <v>-549.0</v>
      </c>
      <c r="J21" s="1">
        <v>-1240.0</v>
      </c>
      <c r="K21" s="1">
        <v>-1610.0</v>
      </c>
      <c r="L21" s="2"/>
      <c r="M21" s="2"/>
      <c r="N21" s="2"/>
      <c r="O21" s="2"/>
      <c r="P21" s="2"/>
      <c r="Q21" s="2"/>
      <c r="R21" s="2"/>
      <c r="S21" s="2"/>
      <c r="T21" s="2"/>
      <c r="U21" s="2"/>
      <c r="V21" s="2"/>
      <c r="W21" s="2"/>
      <c r="X21" s="2"/>
      <c r="Y21" s="2"/>
      <c r="Z21" s="2"/>
    </row>
    <row r="22" ht="15.75" customHeight="1">
      <c r="A22" s="1" t="s">
        <v>37</v>
      </c>
      <c r="B22" s="1">
        <v>209.0</v>
      </c>
      <c r="C22" s="1">
        <v>8.0</v>
      </c>
      <c r="D22" s="1">
        <v>0.0</v>
      </c>
      <c r="E22" s="1">
        <v>1.0</v>
      </c>
      <c r="F22" s="1">
        <v>106.0</v>
      </c>
      <c r="G22" s="1">
        <v>297.0</v>
      </c>
      <c r="H22" s="1">
        <v>476.0</v>
      </c>
      <c r="I22" s="1">
        <v>865.0</v>
      </c>
      <c r="J22" s="1">
        <v>21.0</v>
      </c>
      <c r="K22" s="1">
        <v>85.0</v>
      </c>
      <c r="L22" s="2"/>
      <c r="M22" s="2"/>
      <c r="N22" s="2"/>
      <c r="O22" s="2"/>
      <c r="P22" s="2"/>
      <c r="Q22" s="2"/>
      <c r="R22" s="2"/>
      <c r="S22" s="2"/>
      <c r="T22" s="2"/>
      <c r="U22" s="2"/>
      <c r="V22" s="2"/>
      <c r="W22" s="2"/>
      <c r="X22" s="2"/>
      <c r="Y22" s="2"/>
      <c r="Z22" s="2"/>
    </row>
    <row r="23" ht="15.75" customHeight="1">
      <c r="A23" s="1" t="s">
        <v>38</v>
      </c>
      <c r="B23" s="1">
        <v>0.0</v>
      </c>
      <c r="C23" s="1">
        <v>0.0</v>
      </c>
      <c r="D23" s="1">
        <v>0.0</v>
      </c>
      <c r="E23" s="1">
        <v>-14.0</v>
      </c>
      <c r="F23" s="1">
        <v>-18.0</v>
      </c>
      <c r="G23" s="1">
        <v>-44.0</v>
      </c>
      <c r="H23" s="1">
        <v>-95.0</v>
      </c>
      <c r="I23" s="1">
        <v>-226.0</v>
      </c>
      <c r="J23" s="1">
        <v>-201.0</v>
      </c>
      <c r="K23" s="1">
        <v>-1200.0</v>
      </c>
      <c r="L23" s="2"/>
      <c r="M23" s="2"/>
      <c r="N23" s="2"/>
      <c r="O23" s="2"/>
      <c r="P23" s="2"/>
      <c r="Q23" s="2"/>
      <c r="R23" s="2"/>
      <c r="S23" s="2"/>
      <c r="T23" s="2"/>
      <c r="U23" s="2"/>
      <c r="V23" s="2"/>
      <c r="W23" s="2"/>
      <c r="X23" s="2"/>
      <c r="Y23" s="2"/>
      <c r="Z23" s="2"/>
    </row>
    <row r="24" ht="15.75" customHeight="1">
      <c r="A24" s="1" t="s">
        <v>39</v>
      </c>
      <c r="B24" s="1">
        <v>0.0</v>
      </c>
      <c r="C24" s="1">
        <v>0.0</v>
      </c>
      <c r="D24" s="1">
        <v>299.0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-310.0</v>
      </c>
      <c r="J25" s="1">
        <v>0.0</v>
      </c>
      <c r="K25" s="1">
        <v>0.0</v>
      </c>
      <c r="L25" s="2"/>
      <c r="M25" s="2"/>
      <c r="N25" s="2"/>
      <c r="O25" s="2"/>
      <c r="P25" s="2"/>
      <c r="Q25" s="2"/>
      <c r="R25" s="2"/>
      <c r="S25" s="2"/>
      <c r="T25" s="2"/>
      <c r="U25" s="2"/>
      <c r="V25" s="2"/>
      <c r="W25" s="2"/>
      <c r="X25" s="2"/>
      <c r="Y25" s="2"/>
      <c r="Z25" s="2"/>
    </row>
    <row r="26" ht="15.75" customHeight="1">
      <c r="A26" s="1" t="s">
        <v>41</v>
      </c>
      <c r="B26" s="1">
        <v>-330.0</v>
      </c>
      <c r="C26" s="1">
        <v>-71.0</v>
      </c>
      <c r="D26" s="1">
        <v>-67.0</v>
      </c>
      <c r="E26" s="1">
        <v>-92.0</v>
      </c>
      <c r="F26" s="1">
        <v>-135.0</v>
      </c>
      <c r="G26" s="1">
        <v>-149.0</v>
      </c>
      <c r="H26" s="1">
        <v>-231.0</v>
      </c>
      <c r="I26" s="1">
        <v>-324.0</v>
      </c>
      <c r="J26" s="1">
        <v>-448.0</v>
      </c>
      <c r="K26" s="1">
        <v>-600.0</v>
      </c>
      <c r="L26" s="2"/>
      <c r="M26" s="2"/>
      <c r="N26" s="2"/>
      <c r="O26" s="2"/>
      <c r="P26" s="2"/>
      <c r="Q26" s="2"/>
      <c r="R26" s="2"/>
      <c r="S26" s="2"/>
      <c r="T26" s="2"/>
      <c r="U26" s="2"/>
      <c r="V26" s="2"/>
      <c r="W26" s="2"/>
      <c r="X26" s="2"/>
      <c r="Y26" s="2"/>
      <c r="Z26" s="2"/>
    </row>
    <row r="27" ht="15.75" customHeight="1">
      <c r="A27" s="1" t="s">
        <v>42</v>
      </c>
      <c r="B27" s="1">
        <v>0.0</v>
      </c>
      <c r="C27" s="1">
        <v>0.0</v>
      </c>
      <c r="D27" s="1">
        <v>-12.0</v>
      </c>
      <c r="E27" s="1">
        <v>-21.0</v>
      </c>
      <c r="F27" s="1">
        <v>-21.0</v>
      </c>
      <c r="G27" s="1">
        <v>-21.0</v>
      </c>
      <c r="H27" s="1">
        <v>-21.0</v>
      </c>
      <c r="I27" s="1">
        <v>-10.0</v>
      </c>
      <c r="J27" s="1">
        <v>0.0</v>
      </c>
      <c r="K27" s="1">
        <v>0.0</v>
      </c>
      <c r="L27" s="2"/>
      <c r="M27" s="2"/>
      <c r="N27" s="2"/>
      <c r="O27" s="2"/>
      <c r="P27" s="2"/>
      <c r="Q27" s="2"/>
      <c r="R27" s="2"/>
      <c r="S27" s="2"/>
      <c r="T27" s="2"/>
      <c r="U27" s="2"/>
      <c r="V27" s="2"/>
      <c r="W27" s="2"/>
      <c r="X27" s="2"/>
      <c r="Y27" s="2"/>
      <c r="Z27" s="2"/>
    </row>
    <row r="28" ht="15.75" customHeight="1">
      <c r="A28" s="1" t="s">
        <v>43</v>
      </c>
      <c r="B28" s="1">
        <v>-330.0</v>
      </c>
      <c r="C28" s="1">
        <v>-71.0</v>
      </c>
      <c r="D28" s="1">
        <v>-79.0</v>
      </c>
      <c r="E28" s="1">
        <v>-114.0</v>
      </c>
      <c r="F28" s="1">
        <v>-157.0</v>
      </c>
      <c r="G28" s="1">
        <v>-170.0</v>
      </c>
      <c r="H28" s="1">
        <v>-253.0</v>
      </c>
      <c r="I28" s="1">
        <v>-335.0</v>
      </c>
      <c r="J28" s="1">
        <v>-448.0</v>
      </c>
      <c r="K28" s="1">
        <v>-600.0</v>
      </c>
      <c r="L28" s="2"/>
      <c r="M28" s="2"/>
      <c r="N28" s="2"/>
      <c r="O28" s="2"/>
      <c r="P28" s="2"/>
      <c r="Q28" s="2"/>
      <c r="R28" s="2"/>
      <c r="S28" s="2"/>
      <c r="T28" s="2"/>
      <c r="U28" s="2"/>
      <c r="V28" s="2"/>
      <c r="W28" s="2"/>
      <c r="X28" s="2"/>
      <c r="Y28" s="2"/>
      <c r="Z28" s="2"/>
    </row>
    <row r="29" ht="15.75" customHeight="1">
      <c r="A29" s="1" t="s">
        <v>44</v>
      </c>
      <c r="B29" s="1">
        <v>-1010.0</v>
      </c>
      <c r="C29" s="1">
        <v>-144.0</v>
      </c>
      <c r="D29" s="1">
        <v>-160.0</v>
      </c>
      <c r="E29" s="1">
        <v>-37.0</v>
      </c>
      <c r="F29" s="1">
        <v>-263.0</v>
      </c>
      <c r="G29" s="1">
        <v>-102.0</v>
      </c>
      <c r="H29" s="1">
        <v>-336.0</v>
      </c>
      <c r="I29" s="1">
        <v>677.0</v>
      </c>
      <c r="J29" s="1">
        <v>-13.0</v>
      </c>
      <c r="K29" s="1">
        <v>327.0</v>
      </c>
      <c r="L29" s="2"/>
      <c r="M29" s="2"/>
      <c r="N29" s="2"/>
      <c r="O29" s="2"/>
      <c r="P29" s="2"/>
      <c r="Q29" s="2"/>
      <c r="R29" s="2"/>
      <c r="S29" s="2"/>
      <c r="T29" s="2"/>
      <c r="U29" s="2"/>
      <c r="V29" s="2"/>
      <c r="W29" s="2"/>
      <c r="X29" s="2"/>
      <c r="Y29" s="2"/>
      <c r="Z29" s="2"/>
    </row>
    <row r="30" ht="15.75" customHeight="1">
      <c r="A30" s="1" t="s">
        <v>45</v>
      </c>
      <c r="B30" s="1">
        <v>-1360.0</v>
      </c>
      <c r="C30" s="1">
        <v>582.0</v>
      </c>
      <c r="D30" s="1">
        <v>881.0</v>
      </c>
      <c r="E30" s="1">
        <v>1650.0</v>
      </c>
      <c r="F30" s="1">
        <v>1410.0</v>
      </c>
      <c r="G30" s="1">
        <v>2120.0</v>
      </c>
      <c r="H30" s="1">
        <v>944.0</v>
      </c>
      <c r="I30" s="1">
        <v>3500.0</v>
      </c>
      <c r="J30" s="1">
        <v>1130.0</v>
      </c>
      <c r="K30" s="1">
        <v>292.0</v>
      </c>
      <c r="L30" s="2"/>
      <c r="M30" s="2"/>
      <c r="N30" s="2"/>
      <c r="O30" s="2"/>
      <c r="P30" s="2"/>
      <c r="Q30" s="2"/>
      <c r="R30" s="2"/>
      <c r="S30" s="2"/>
      <c r="T30" s="2"/>
      <c r="U30" s="2"/>
      <c r="V30" s="2"/>
      <c r="W30" s="2"/>
      <c r="X30" s="2"/>
      <c r="Y30" s="2"/>
      <c r="Z30" s="2"/>
    </row>
    <row r="31" ht="15.75" customHeight="1">
      <c r="A31" s="1" t="s">
        <v>46</v>
      </c>
      <c r="B31" s="1">
        <v>-32.0</v>
      </c>
      <c r="C31" s="1">
        <v>-5.0</v>
      </c>
      <c r="D31" s="1">
        <v>-21.0</v>
      </c>
      <c r="E31" s="1">
        <v>17.0</v>
      </c>
      <c r="F31" s="1">
        <v>21.0</v>
      </c>
      <c r="G31" s="1">
        <v>5.0</v>
      </c>
      <c r="H31" s="1">
        <v>19.0</v>
      </c>
      <c r="I31" s="1">
        <v>-19.0</v>
      </c>
      <c r="J31" s="1">
        <v>-10.0</v>
      </c>
      <c r="K31" s="1">
        <v>10.0</v>
      </c>
      <c r="L31" s="2"/>
      <c r="M31" s="2"/>
      <c r="N31" s="2"/>
      <c r="O31" s="2"/>
      <c r="P31" s="2"/>
      <c r="Q31" s="2"/>
      <c r="R31" s="2"/>
      <c r="S31" s="2"/>
      <c r="T31" s="2"/>
      <c r="U31" s="2"/>
      <c r="V31" s="2"/>
      <c r="W31" s="2"/>
      <c r="X31" s="2"/>
      <c r="Y31" s="2"/>
      <c r="Z31" s="2"/>
    </row>
    <row r="32" ht="15.75" customHeight="1">
      <c r="A32" s="1" t="s">
        <v>47</v>
      </c>
      <c r="B32" s="1">
        <v>59.0</v>
      </c>
      <c r="C32" s="1">
        <v>-27.0</v>
      </c>
      <c r="D32" s="1">
        <v>221.0</v>
      </c>
      <c r="E32" s="1">
        <v>-224.0</v>
      </c>
      <c r="F32" s="1">
        <v>-8.0</v>
      </c>
      <c r="G32" s="1">
        <v>28.0</v>
      </c>
      <c r="H32" s="1">
        <v>401.0</v>
      </c>
      <c r="I32" s="1">
        <v>-196.0</v>
      </c>
      <c r="J32" s="1">
        <v>46.0</v>
      </c>
      <c r="K32" s="1">
        <v>-41.0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220.0</v>
      </c>
      <c r="C34" s="1">
        <v>59.0</v>
      </c>
      <c r="D34" s="1">
        <v>69.0</v>
      </c>
      <c r="E34" s="1">
        <v>94.0</v>
      </c>
      <c r="F34" s="1">
        <v>185.0</v>
      </c>
      <c r="G34" s="1">
        <v>233.0</v>
      </c>
      <c r="H34" s="1">
        <v>257.0</v>
      </c>
      <c r="I34" s="1">
        <v>205.0</v>
      </c>
      <c r="J34" s="1">
        <v>320.0</v>
      </c>
      <c r="K34" s="1">
        <v>723.0</v>
      </c>
      <c r="L34" s="2"/>
      <c r="M34" s="2"/>
      <c r="N34" s="2"/>
      <c r="O34" s="2"/>
      <c r="P34" s="2"/>
      <c r="Q34" s="2"/>
      <c r="R34" s="2"/>
      <c r="S34" s="2"/>
      <c r="T34" s="2"/>
      <c r="U34" s="2"/>
      <c r="V34" s="2"/>
      <c r="W34" s="2"/>
      <c r="X34" s="2"/>
      <c r="Y34" s="2"/>
      <c r="Z34" s="2"/>
    </row>
    <row r="35" ht="15.75" customHeight="1">
      <c r="A35" s="1" t="s">
        <v>50</v>
      </c>
      <c r="B35" s="1">
        <v>36.0</v>
      </c>
      <c r="C35" s="1">
        <v>13.0</v>
      </c>
      <c r="D35" s="1">
        <v>26.0</v>
      </c>
      <c r="E35" s="1">
        <v>18.0</v>
      </c>
      <c r="F35" s="1">
        <v>27.0</v>
      </c>
      <c r="G35" s="1">
        <v>35.0</v>
      </c>
      <c r="H35" s="1">
        <v>38.0</v>
      </c>
      <c r="I35" s="1">
        <v>22.0</v>
      </c>
      <c r="J35" s="1">
        <v>105.0</v>
      </c>
      <c r="K35" s="1">
        <v>62.0</v>
      </c>
      <c r="L35" s="2"/>
      <c r="M35" s="2"/>
      <c r="N35" s="2"/>
      <c r="O35" s="2"/>
      <c r="P35" s="2"/>
      <c r="Q35" s="2"/>
      <c r="R35" s="2"/>
      <c r="S35" s="2"/>
      <c r="T35" s="2"/>
      <c r="U35" s="2"/>
      <c r="V35" s="2"/>
      <c r="W35" s="2"/>
      <c r="X35" s="2"/>
      <c r="Y35" s="2"/>
      <c r="Z35" s="2"/>
    </row>
    <row r="36" ht="15.75" customHeight="1">
      <c r="A36" s="1" t="s">
        <v>51</v>
      </c>
      <c r="B36" s="1">
        <v>-549.0</v>
      </c>
      <c r="C36" s="1">
        <v>-595.0</v>
      </c>
      <c r="D36" s="1">
        <v>200.0</v>
      </c>
      <c r="E36" s="1">
        <v>24.0</v>
      </c>
      <c r="F36" s="1">
        <v>-71.0</v>
      </c>
      <c r="G36" s="1">
        <v>223.0</v>
      </c>
      <c r="H36" s="1">
        <v>76.0</v>
      </c>
      <c r="I36" s="1">
        <v>2640.0</v>
      </c>
      <c r="J36" s="1">
        <v>285.0</v>
      </c>
      <c r="K36" s="1">
        <v>459.0</v>
      </c>
      <c r="L36" s="2"/>
      <c r="M36" s="2"/>
      <c r="N36" s="2"/>
      <c r="O36" s="2"/>
      <c r="P36" s="2"/>
      <c r="Q36" s="2"/>
      <c r="R36" s="2"/>
      <c r="S36" s="2"/>
      <c r="T36" s="2"/>
      <c r="U36" s="2"/>
      <c r="V36" s="2"/>
      <c r="W36" s="2"/>
      <c r="X36" s="2"/>
      <c r="Y36" s="2"/>
      <c r="Z36" s="2"/>
    </row>
    <row r="37" ht="15.75" customHeight="1">
      <c r="A37" s="1" t="s">
        <v>52</v>
      </c>
      <c r="B37" s="1">
        <v>-127.0</v>
      </c>
      <c r="C37" s="1">
        <v>-534.0</v>
      </c>
      <c r="D37" s="1">
        <v>269.0</v>
      </c>
      <c r="E37" s="1">
        <v>117.0</v>
      </c>
      <c r="F37" s="1">
        <v>81.0</v>
      </c>
      <c r="G37" s="1">
        <v>409.0</v>
      </c>
      <c r="H37" s="1">
        <v>271.0</v>
      </c>
      <c r="I37" s="1">
        <v>2820.0</v>
      </c>
      <c r="J37" s="1">
        <v>587.0</v>
      </c>
      <c r="K37" s="1">
        <v>997.0</v>
      </c>
      <c r="L37" s="2"/>
      <c r="M37" s="2"/>
      <c r="N37" s="2"/>
      <c r="O37" s="2"/>
      <c r="P37" s="2"/>
      <c r="Q37" s="2"/>
      <c r="R37" s="2"/>
      <c r="S37" s="2"/>
      <c r="T37" s="2"/>
      <c r="U37" s="2"/>
      <c r="V37" s="2"/>
      <c r="W37" s="2"/>
      <c r="X37" s="2"/>
      <c r="Y37" s="2"/>
      <c r="Z37" s="2"/>
    </row>
    <row r="38" ht="15.75" customHeight="1">
      <c r="A38" s="1" t="s">
        <v>53</v>
      </c>
      <c r="B38" s="1">
        <v>110.0</v>
      </c>
      <c r="C38" s="1">
        <v>667.0</v>
      </c>
      <c r="D38" s="1">
        <v>-90.0</v>
      </c>
      <c r="E38" s="1">
        <v>74.0</v>
      </c>
      <c r="F38" s="1">
        <v>73.0</v>
      </c>
      <c r="G38" s="1">
        <v>-107.0</v>
      </c>
      <c r="H38" s="1">
        <v>71.0</v>
      </c>
      <c r="I38" s="1">
        <v>-1950.0</v>
      </c>
      <c r="J38" s="1">
        <v>353.0</v>
      </c>
      <c r="K38" s="1">
        <v>-1.0</v>
      </c>
      <c r="L38" s="2"/>
      <c r="M38" s="2"/>
      <c r="N38" s="2"/>
      <c r="O38" s="2"/>
      <c r="P38" s="2"/>
      <c r="Q38" s="2"/>
      <c r="R38" s="2"/>
      <c r="S38" s="2"/>
      <c r="T38" s="2"/>
      <c r="U38" s="2"/>
      <c r="V38" s="2"/>
      <c r="W38" s="2"/>
      <c r="X38" s="2"/>
      <c r="Y38" s="2"/>
      <c r="Z38" s="2"/>
    </row>
    <row r="39" ht="15.75" customHeight="1">
      <c r="A39" s="1" t="s">
        <v>54</v>
      </c>
      <c r="B39" s="1">
        <v>-231.0</v>
      </c>
      <c r="C39" s="1">
        <v>796.0</v>
      </c>
      <c r="D39" s="1">
        <v>821.0</v>
      </c>
      <c r="E39" s="1">
        <v>1820.0</v>
      </c>
      <c r="F39" s="1">
        <v>1740.0</v>
      </c>
      <c r="G39" s="1">
        <v>2140.0</v>
      </c>
      <c r="H39" s="1">
        <v>1150.0</v>
      </c>
      <c r="I39" s="1">
        <v>2830.0</v>
      </c>
      <c r="J39" s="1">
        <v>1770.0</v>
      </c>
      <c r="K39" s="1">
        <v>1680.0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1460.0</v>
      </c>
      <c r="C3" s="1">
        <v>281.0</v>
      </c>
      <c r="D3" s="1">
        <v>798.0</v>
      </c>
      <c r="E3" s="1">
        <v>675.0</v>
      </c>
      <c r="F3" s="1">
        <v>495.0</v>
      </c>
      <c r="G3" s="1">
        <v>745.0</v>
      </c>
      <c r="H3" s="1">
        <v>1060.0</v>
      </c>
      <c r="I3" s="1">
        <v>1390.0</v>
      </c>
      <c r="J3" s="1">
        <v>1110.0</v>
      </c>
      <c r="K3" s="1">
        <v>1500.0</v>
      </c>
      <c r="L3" s="2"/>
      <c r="M3" s="2"/>
      <c r="N3" s="2"/>
      <c r="O3" s="2"/>
      <c r="P3" s="2"/>
      <c r="Q3" s="2"/>
      <c r="R3" s="2"/>
      <c r="S3" s="2"/>
      <c r="T3" s="2"/>
      <c r="U3" s="2"/>
      <c r="V3" s="2"/>
      <c r="W3" s="2"/>
      <c r="X3" s="2"/>
      <c r="Y3" s="2"/>
      <c r="Z3" s="2"/>
    </row>
    <row r="4">
      <c r="A4" s="1" t="s">
        <v>57</v>
      </c>
      <c r="B4" s="1">
        <v>0.0</v>
      </c>
      <c r="C4" s="1">
        <v>0.0</v>
      </c>
      <c r="D4" s="1">
        <v>0.0</v>
      </c>
      <c r="E4" s="1">
        <v>0.0</v>
      </c>
      <c r="F4" s="1">
        <v>0.0</v>
      </c>
      <c r="G4" s="1">
        <v>0.0</v>
      </c>
      <c r="H4" s="1">
        <v>0.0</v>
      </c>
      <c r="I4" s="1">
        <v>5.0</v>
      </c>
      <c r="J4" s="1">
        <v>0.0</v>
      </c>
      <c r="K4" s="1">
        <v>0.0</v>
      </c>
      <c r="L4" s="2"/>
      <c r="M4" s="2"/>
      <c r="N4" s="2"/>
      <c r="O4" s="2"/>
      <c r="P4" s="2"/>
      <c r="Q4" s="2"/>
      <c r="R4" s="2"/>
      <c r="S4" s="2"/>
      <c r="T4" s="2"/>
      <c r="U4" s="2"/>
      <c r="V4" s="2"/>
      <c r="W4" s="2"/>
      <c r="X4" s="2"/>
      <c r="Y4" s="2"/>
      <c r="Z4" s="2"/>
    </row>
    <row r="5">
      <c r="A5" s="1" t="s">
        <v>58</v>
      </c>
      <c r="B5" s="1">
        <v>1460.0</v>
      </c>
      <c r="C5" s="1">
        <v>281.0</v>
      </c>
      <c r="D5" s="1">
        <v>798.0</v>
      </c>
      <c r="E5" s="1">
        <v>675.0</v>
      </c>
      <c r="F5" s="1">
        <v>495.0</v>
      </c>
      <c r="G5" s="1">
        <v>745.0</v>
      </c>
      <c r="H5" s="1">
        <v>1060.0</v>
      </c>
      <c r="I5" s="1">
        <v>1400.0</v>
      </c>
      <c r="J5" s="1">
        <v>1110.0</v>
      </c>
      <c r="K5" s="1">
        <v>1500.0</v>
      </c>
      <c r="L5" s="2"/>
      <c r="M5" s="2"/>
      <c r="N5" s="2"/>
      <c r="O5" s="2"/>
      <c r="P5" s="2"/>
      <c r="Q5" s="2"/>
      <c r="R5" s="2"/>
      <c r="S5" s="2"/>
      <c r="T5" s="2"/>
      <c r="U5" s="2"/>
      <c r="V5" s="2"/>
      <c r="W5" s="2"/>
      <c r="X5" s="2"/>
      <c r="Y5" s="2"/>
      <c r="Z5" s="2"/>
    </row>
    <row r="6">
      <c r="A6" s="1" t="s">
        <v>59</v>
      </c>
      <c r="B6" s="1">
        <v>530.0</v>
      </c>
      <c r="C6" s="1">
        <v>689.0</v>
      </c>
      <c r="D6" s="1">
        <v>918.0</v>
      </c>
      <c r="E6" s="1">
        <v>1320.0</v>
      </c>
      <c r="F6" s="1">
        <v>292.0</v>
      </c>
      <c r="G6" s="1">
        <v>371.0</v>
      </c>
      <c r="H6" s="1">
        <v>544.0</v>
      </c>
      <c r="I6" s="1">
        <v>1070.0</v>
      </c>
      <c r="J6" s="1">
        <v>947.0</v>
      </c>
      <c r="K6" s="1">
        <v>1080.0</v>
      </c>
      <c r="L6" s="2"/>
      <c r="M6" s="2"/>
      <c r="N6" s="2"/>
      <c r="O6" s="2"/>
      <c r="P6" s="2"/>
      <c r="Q6" s="2"/>
      <c r="R6" s="2"/>
      <c r="S6" s="2"/>
      <c r="T6" s="2"/>
      <c r="U6" s="2"/>
      <c r="V6" s="2"/>
      <c r="W6" s="2"/>
      <c r="X6" s="2"/>
      <c r="Y6" s="2"/>
      <c r="Z6" s="2"/>
    </row>
    <row r="7">
      <c r="A7" s="1" t="s">
        <v>60</v>
      </c>
      <c r="B7" s="1">
        <v>2.0</v>
      </c>
      <c r="C7" s="1">
        <v>1.0</v>
      </c>
      <c r="D7" s="1">
        <v>2.0</v>
      </c>
      <c r="E7" s="1">
        <v>1.0</v>
      </c>
      <c r="F7" s="1">
        <v>4.0</v>
      </c>
      <c r="G7" s="1">
        <v>3.0</v>
      </c>
      <c r="H7" s="1">
        <v>3.0</v>
      </c>
      <c r="I7" s="1">
        <v>3.0</v>
      </c>
      <c r="J7" s="1">
        <v>5.0</v>
      </c>
      <c r="K7" s="1">
        <v>12.0</v>
      </c>
      <c r="L7" s="2"/>
      <c r="M7" s="2"/>
      <c r="N7" s="2"/>
      <c r="O7" s="2"/>
      <c r="P7" s="2"/>
      <c r="Q7" s="2"/>
      <c r="R7" s="2"/>
      <c r="S7" s="2"/>
      <c r="T7" s="2"/>
      <c r="U7" s="2"/>
      <c r="V7" s="2"/>
      <c r="W7" s="2"/>
      <c r="X7" s="2"/>
      <c r="Y7" s="2"/>
      <c r="Z7" s="2"/>
    </row>
    <row r="8">
      <c r="A8" s="1" t="s">
        <v>61</v>
      </c>
      <c r="B8" s="1">
        <v>77.0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610.0</v>
      </c>
      <c r="C9" s="1">
        <v>690.0</v>
      </c>
      <c r="D9" s="1">
        <v>920.0</v>
      </c>
      <c r="E9" s="1">
        <v>1320.0</v>
      </c>
      <c r="F9" s="1">
        <v>296.0</v>
      </c>
      <c r="G9" s="1">
        <v>374.0</v>
      </c>
      <c r="H9" s="1">
        <v>548.0</v>
      </c>
      <c r="I9" s="1">
        <v>1070.0</v>
      </c>
      <c r="J9" s="1">
        <v>953.0</v>
      </c>
      <c r="K9" s="1">
        <v>1100.0</v>
      </c>
      <c r="L9" s="2"/>
      <c r="M9" s="2"/>
      <c r="N9" s="2"/>
      <c r="O9" s="2"/>
      <c r="P9" s="2"/>
      <c r="Q9" s="2"/>
      <c r="R9" s="2"/>
      <c r="S9" s="2"/>
      <c r="T9" s="2"/>
      <c r="U9" s="2"/>
      <c r="V9" s="2"/>
      <c r="W9" s="2"/>
      <c r="X9" s="2"/>
      <c r="Y9" s="2"/>
      <c r="Z9" s="2"/>
    </row>
    <row r="10">
      <c r="A10" s="1" t="s">
        <v>63</v>
      </c>
      <c r="B10" s="1">
        <v>32.0</v>
      </c>
      <c r="C10" s="1">
        <v>23.0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43.0</v>
      </c>
      <c r="C11" s="1">
        <v>33.0</v>
      </c>
      <c r="D11" s="1">
        <v>42.0</v>
      </c>
      <c r="E11" s="1">
        <v>39.0</v>
      </c>
      <c r="F11" s="1">
        <v>48.0</v>
      </c>
      <c r="G11" s="1">
        <v>69.0</v>
      </c>
      <c r="H11" s="1">
        <v>78.0</v>
      </c>
      <c r="I11" s="1">
        <v>86.0</v>
      </c>
      <c r="J11" s="1">
        <v>136.0</v>
      </c>
      <c r="K11" s="1">
        <v>178.0</v>
      </c>
      <c r="L11" s="2"/>
      <c r="M11" s="2"/>
      <c r="N11" s="2"/>
      <c r="O11" s="2"/>
      <c r="P11" s="2"/>
      <c r="Q11" s="2"/>
      <c r="R11" s="2"/>
      <c r="S11" s="2"/>
      <c r="T11" s="2"/>
      <c r="U11" s="2"/>
      <c r="V11" s="2"/>
      <c r="W11" s="2"/>
      <c r="X11" s="2"/>
      <c r="Y11" s="2"/>
      <c r="Z11" s="2"/>
    </row>
    <row r="12">
      <c r="A12" s="1" t="s">
        <v>65</v>
      </c>
      <c r="B12" s="1">
        <v>2150.0</v>
      </c>
      <c r="C12" s="1">
        <v>1010.0</v>
      </c>
      <c r="D12" s="1">
        <v>1760.0</v>
      </c>
      <c r="E12" s="1">
        <v>2040.0</v>
      </c>
      <c r="F12" s="1">
        <v>840.0</v>
      </c>
      <c r="G12" s="1">
        <v>1190.0</v>
      </c>
      <c r="H12" s="1">
        <v>1690.0</v>
      </c>
      <c r="I12" s="1">
        <v>2560.0</v>
      </c>
      <c r="J12" s="1">
        <v>2200.0</v>
      </c>
      <c r="K12" s="1">
        <v>2770.0</v>
      </c>
      <c r="L12" s="2"/>
      <c r="M12" s="2"/>
      <c r="N12" s="2"/>
      <c r="O12" s="2"/>
      <c r="P12" s="2"/>
      <c r="Q12" s="2"/>
      <c r="R12" s="2"/>
      <c r="S12" s="2"/>
      <c r="T12" s="2"/>
      <c r="U12" s="2"/>
      <c r="V12" s="2"/>
      <c r="W12" s="2"/>
      <c r="X12" s="2"/>
      <c r="Y12" s="2"/>
      <c r="Z12" s="2"/>
    </row>
    <row r="13">
      <c r="A13" s="1" t="s">
        <v>66</v>
      </c>
      <c r="B13" s="1">
        <v>66.0</v>
      </c>
      <c r="C13" s="1">
        <v>68.0</v>
      </c>
      <c r="D13" s="1">
        <v>77.0</v>
      </c>
      <c r="E13" s="1">
        <v>99.0</v>
      </c>
      <c r="F13" s="1">
        <v>114.0</v>
      </c>
      <c r="G13" s="1">
        <v>269.0</v>
      </c>
      <c r="H13" s="1">
        <v>290.0</v>
      </c>
      <c r="I13" s="1">
        <v>330.0</v>
      </c>
      <c r="J13" s="1">
        <v>342.0</v>
      </c>
      <c r="K13" s="1">
        <v>488.0</v>
      </c>
      <c r="L13" s="2"/>
      <c r="M13" s="2"/>
      <c r="N13" s="2"/>
      <c r="O13" s="2"/>
      <c r="P13" s="2"/>
      <c r="Q13" s="2"/>
      <c r="R13" s="2"/>
      <c r="S13" s="2"/>
      <c r="T13" s="2"/>
      <c r="U13" s="2"/>
      <c r="V13" s="2"/>
      <c r="W13" s="2"/>
      <c r="X13" s="2"/>
      <c r="Y13" s="2"/>
      <c r="Z13" s="2"/>
    </row>
    <row r="14">
      <c r="A14" s="1" t="s">
        <v>67</v>
      </c>
      <c r="B14" s="1">
        <v>-32.0</v>
      </c>
      <c r="C14" s="1">
        <v>-30.0</v>
      </c>
      <c r="D14" s="1">
        <v>-36.0</v>
      </c>
      <c r="E14" s="1">
        <v>-38.0</v>
      </c>
      <c r="F14" s="1">
        <v>-48.0</v>
      </c>
      <c r="G14" s="1">
        <v>-60.0</v>
      </c>
      <c r="H14" s="1">
        <v>-73.0</v>
      </c>
      <c r="I14" s="1">
        <v>-90.0</v>
      </c>
      <c r="J14" s="1">
        <v>-106.0</v>
      </c>
      <c r="K14" s="1">
        <v>-116.0</v>
      </c>
      <c r="L14" s="2"/>
      <c r="M14" s="2"/>
      <c r="N14" s="2"/>
      <c r="O14" s="2"/>
      <c r="P14" s="2"/>
      <c r="Q14" s="2"/>
      <c r="R14" s="2"/>
      <c r="S14" s="2"/>
      <c r="T14" s="2"/>
      <c r="U14" s="2"/>
      <c r="V14" s="2"/>
      <c r="W14" s="2"/>
      <c r="X14" s="2"/>
      <c r="Y14" s="2"/>
      <c r="Z14" s="2"/>
    </row>
    <row r="15">
      <c r="A15" s="1" t="s">
        <v>68</v>
      </c>
      <c r="B15" s="1">
        <v>34.0</v>
      </c>
      <c r="C15" s="1">
        <v>38.0</v>
      </c>
      <c r="D15" s="1">
        <v>40.0</v>
      </c>
      <c r="E15" s="1">
        <v>61.0</v>
      </c>
      <c r="F15" s="1">
        <v>65.0</v>
      </c>
      <c r="G15" s="1">
        <v>208.0</v>
      </c>
      <c r="H15" s="1">
        <v>217.0</v>
      </c>
      <c r="I15" s="1">
        <v>240.0</v>
      </c>
      <c r="J15" s="1">
        <v>236.0</v>
      </c>
      <c r="K15" s="1">
        <v>372.0</v>
      </c>
      <c r="L15" s="2"/>
      <c r="M15" s="2"/>
      <c r="N15" s="2"/>
      <c r="O15" s="2"/>
      <c r="P15" s="2"/>
      <c r="Q15" s="2"/>
      <c r="R15" s="2"/>
      <c r="S15" s="2"/>
      <c r="T15" s="2"/>
      <c r="U15" s="2"/>
      <c r="V15" s="2"/>
      <c r="W15" s="2"/>
      <c r="X15" s="2"/>
      <c r="Y15" s="2"/>
      <c r="Z15" s="2"/>
    </row>
    <row r="16">
      <c r="A16" s="1" t="s">
        <v>69</v>
      </c>
      <c r="B16" s="1">
        <v>19290.0</v>
      </c>
      <c r="C16" s="1">
        <v>3030.0</v>
      </c>
      <c r="D16" s="1">
        <v>3800.0</v>
      </c>
      <c r="E16" s="1">
        <v>6230.0</v>
      </c>
      <c r="F16" s="1">
        <v>9000.0</v>
      </c>
      <c r="G16" s="1">
        <v>10390.0</v>
      </c>
      <c r="H16" s="1">
        <v>12560.0</v>
      </c>
      <c r="I16" s="1">
        <v>16500.0</v>
      </c>
      <c r="J16" s="1">
        <v>17180.0</v>
      </c>
      <c r="K16" s="1">
        <v>19230.0</v>
      </c>
      <c r="L16" s="2"/>
      <c r="M16" s="2"/>
      <c r="N16" s="2"/>
      <c r="O16" s="2"/>
      <c r="P16" s="2"/>
      <c r="Q16" s="2"/>
      <c r="R16" s="2"/>
      <c r="S16" s="2"/>
      <c r="T16" s="2"/>
      <c r="U16" s="2"/>
      <c r="V16" s="2"/>
      <c r="W16" s="2"/>
      <c r="X16" s="2"/>
      <c r="Y16" s="2"/>
      <c r="Z16" s="2"/>
    </row>
    <row r="17">
      <c r="A17" s="1" t="s">
        <v>70</v>
      </c>
      <c r="B17" s="1">
        <v>85.0</v>
      </c>
      <c r="C17" s="1">
        <v>144.0</v>
      </c>
      <c r="D17" s="1">
        <v>144.0</v>
      </c>
      <c r="E17" s="1">
        <v>144.0</v>
      </c>
      <c r="F17" s="1">
        <v>144.0</v>
      </c>
      <c r="G17" s="1">
        <v>144.0</v>
      </c>
      <c r="H17" s="1">
        <v>371.0</v>
      </c>
      <c r="I17" s="1">
        <v>788.0</v>
      </c>
      <c r="J17" s="1">
        <v>1000.0</v>
      </c>
      <c r="K17" s="1">
        <v>1120.0</v>
      </c>
      <c r="L17" s="2"/>
      <c r="M17" s="2"/>
      <c r="N17" s="2"/>
      <c r="O17" s="2"/>
      <c r="P17" s="2"/>
      <c r="Q17" s="2"/>
      <c r="R17" s="2"/>
      <c r="S17" s="2"/>
      <c r="T17" s="2"/>
      <c r="U17" s="2"/>
      <c r="V17" s="2"/>
      <c r="W17" s="2"/>
      <c r="X17" s="2"/>
      <c r="Y17" s="2"/>
      <c r="Z17" s="2"/>
    </row>
    <row r="18">
      <c r="A18" s="1" t="s">
        <v>71</v>
      </c>
      <c r="B18" s="1">
        <v>40.0</v>
      </c>
      <c r="C18" s="1">
        <v>84.0</v>
      </c>
      <c r="D18" s="1">
        <v>58.0</v>
      </c>
      <c r="E18" s="1">
        <v>40.0</v>
      </c>
      <c r="F18" s="1">
        <v>31.0</v>
      </c>
      <c r="G18" s="1">
        <v>7.0</v>
      </c>
      <c r="H18" s="1">
        <v>222.0</v>
      </c>
      <c r="I18" s="1">
        <v>1420.0</v>
      </c>
      <c r="J18" s="1">
        <v>1210.0</v>
      </c>
      <c r="K18" s="1">
        <v>1060.0</v>
      </c>
      <c r="L18" s="2"/>
      <c r="M18" s="2"/>
      <c r="N18" s="2"/>
      <c r="O18" s="2"/>
      <c r="P18" s="2"/>
      <c r="Q18" s="2"/>
      <c r="R18" s="2"/>
      <c r="S18" s="2"/>
      <c r="T18" s="2"/>
      <c r="U18" s="2"/>
      <c r="V18" s="2"/>
      <c r="W18" s="2"/>
      <c r="X18" s="2"/>
      <c r="Y18" s="2"/>
      <c r="Z18" s="2"/>
    </row>
    <row r="19">
      <c r="A19" s="1" t="s">
        <v>72</v>
      </c>
      <c r="B19" s="1">
        <v>0.0</v>
      </c>
      <c r="C19" s="1">
        <v>0.0</v>
      </c>
      <c r="D19" s="1">
        <v>6.0</v>
      </c>
      <c r="E19" s="1">
        <v>8.0</v>
      </c>
      <c r="F19" s="1">
        <v>42.0</v>
      </c>
      <c r="G19" s="1">
        <v>46.0</v>
      </c>
      <c r="H19" s="1">
        <v>70.0</v>
      </c>
      <c r="I19" s="1">
        <v>39.0</v>
      </c>
      <c r="J19" s="1">
        <v>68.0</v>
      </c>
      <c r="K19" s="1">
        <v>21.0</v>
      </c>
      <c r="L19" s="2"/>
      <c r="M19" s="2"/>
      <c r="N19" s="2"/>
      <c r="O19" s="2"/>
      <c r="P19" s="2"/>
      <c r="Q19" s="2"/>
      <c r="R19" s="2"/>
      <c r="S19" s="2"/>
      <c r="T19" s="2"/>
      <c r="U19" s="2"/>
      <c r="V19" s="2"/>
      <c r="W19" s="2"/>
      <c r="X19" s="2"/>
      <c r="Y19" s="2"/>
      <c r="Z19" s="2"/>
    </row>
    <row r="20">
      <c r="A20" s="1" t="s">
        <v>73</v>
      </c>
      <c r="B20" s="1">
        <v>7.0</v>
      </c>
      <c r="C20" s="1">
        <v>0.0</v>
      </c>
      <c r="D20" s="1">
        <v>0.0</v>
      </c>
      <c r="E20" s="1">
        <v>0.0</v>
      </c>
      <c r="F20" s="1">
        <v>0.0</v>
      </c>
      <c r="G20" s="1">
        <v>6.0</v>
      </c>
      <c r="H20" s="1">
        <v>9.0</v>
      </c>
      <c r="I20" s="1">
        <v>14.0</v>
      </c>
      <c r="J20" s="1">
        <v>5.0</v>
      </c>
      <c r="K20" s="1">
        <v>4.0</v>
      </c>
      <c r="L20" s="2"/>
      <c r="M20" s="2"/>
      <c r="N20" s="2"/>
      <c r="O20" s="2"/>
      <c r="P20" s="2"/>
      <c r="Q20" s="2"/>
      <c r="R20" s="2"/>
      <c r="S20" s="2"/>
      <c r="T20" s="2"/>
      <c r="U20" s="2"/>
      <c r="V20" s="2"/>
      <c r="W20" s="2"/>
      <c r="X20" s="2"/>
      <c r="Y20" s="2"/>
      <c r="Z20" s="2"/>
    </row>
    <row r="21" ht="15.75" customHeight="1">
      <c r="A21" s="1" t="s">
        <v>74</v>
      </c>
      <c r="B21" s="1">
        <v>28.0</v>
      </c>
      <c r="C21" s="1">
        <v>21.0</v>
      </c>
      <c r="D21" s="1">
        <v>20.0</v>
      </c>
      <c r="E21" s="1">
        <v>43.0</v>
      </c>
      <c r="F21" s="1">
        <v>32.0</v>
      </c>
      <c r="G21" s="1">
        <v>21.0</v>
      </c>
      <c r="H21" s="1">
        <v>30.0</v>
      </c>
      <c r="I21" s="1">
        <v>43.0</v>
      </c>
      <c r="J21" s="1">
        <v>102.0</v>
      </c>
      <c r="K21" s="1">
        <v>152.0</v>
      </c>
      <c r="L21" s="2"/>
      <c r="M21" s="2"/>
      <c r="N21" s="2"/>
      <c r="O21" s="2"/>
      <c r="P21" s="2"/>
      <c r="Q21" s="2"/>
      <c r="R21" s="2"/>
      <c r="S21" s="2"/>
      <c r="T21" s="2"/>
      <c r="U21" s="2"/>
      <c r="V21" s="2"/>
      <c r="W21" s="2"/>
      <c r="X21" s="2"/>
      <c r="Y21" s="2"/>
      <c r="Z21" s="2"/>
    </row>
    <row r="22" ht="15.75" customHeight="1">
      <c r="A22" s="1" t="s">
        <v>75</v>
      </c>
      <c r="B22" s="1">
        <v>21640.0</v>
      </c>
      <c r="C22" s="1">
        <v>4320.0</v>
      </c>
      <c r="D22" s="1">
        <v>5830.0</v>
      </c>
      <c r="E22" s="1">
        <v>8560.0</v>
      </c>
      <c r="F22" s="1">
        <v>10150.0</v>
      </c>
      <c r="G22" s="1">
        <v>12010.0</v>
      </c>
      <c r="H22" s="1">
        <v>15170.0</v>
      </c>
      <c r="I22" s="1">
        <v>21610.0</v>
      </c>
      <c r="J22" s="1">
        <v>22000.0</v>
      </c>
      <c r="K22" s="1">
        <v>24730.0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789.0</v>
      </c>
      <c r="C24" s="1">
        <v>164.0</v>
      </c>
      <c r="D24" s="1">
        <v>310.0</v>
      </c>
      <c r="E24" s="1">
        <v>493.0</v>
      </c>
      <c r="F24" s="1">
        <v>635.0</v>
      </c>
      <c r="G24" s="1">
        <v>644.0</v>
      </c>
      <c r="H24" s="1">
        <v>674.0</v>
      </c>
      <c r="I24" s="1">
        <v>1480.0</v>
      </c>
      <c r="J24" s="1">
        <v>695.0</v>
      </c>
      <c r="K24" s="1">
        <v>894.0</v>
      </c>
      <c r="L24" s="2"/>
      <c r="M24" s="2"/>
      <c r="N24" s="2"/>
      <c r="O24" s="2"/>
      <c r="P24" s="2"/>
      <c r="Q24" s="2"/>
      <c r="R24" s="2"/>
      <c r="S24" s="2"/>
      <c r="T24" s="2"/>
      <c r="U24" s="2"/>
      <c r="V24" s="2"/>
      <c r="W24" s="2"/>
      <c r="X24" s="2"/>
      <c r="Y24" s="2"/>
      <c r="Z24" s="2"/>
    </row>
    <row r="25" ht="15.75" customHeight="1">
      <c r="A25" s="1" t="s">
        <v>78</v>
      </c>
      <c r="B25" s="1">
        <v>524.0</v>
      </c>
      <c r="C25" s="1">
        <v>533.0</v>
      </c>
      <c r="D25" s="1">
        <v>738.0</v>
      </c>
      <c r="E25" s="1">
        <v>880.0</v>
      </c>
      <c r="F25" s="1">
        <v>704.0</v>
      </c>
      <c r="G25" s="1">
        <v>898.0</v>
      </c>
      <c r="H25" s="1">
        <v>944.0</v>
      </c>
      <c r="I25" s="1">
        <v>2570.0</v>
      </c>
      <c r="J25" s="1">
        <v>2910.0</v>
      </c>
      <c r="K25" s="1">
        <v>2840.0</v>
      </c>
      <c r="L25" s="2"/>
      <c r="M25" s="2"/>
      <c r="N25" s="2"/>
      <c r="O25" s="2"/>
      <c r="P25" s="2"/>
      <c r="Q25" s="2"/>
      <c r="R25" s="2"/>
      <c r="S25" s="2"/>
      <c r="T25" s="2"/>
      <c r="U25" s="2"/>
      <c r="V25" s="2"/>
      <c r="W25" s="2"/>
      <c r="X25" s="2"/>
      <c r="Y25" s="2"/>
      <c r="Z25" s="2"/>
    </row>
    <row r="26" ht="15.75" customHeight="1">
      <c r="A26" s="1" t="s">
        <v>79</v>
      </c>
      <c r="B26" s="1">
        <v>86.0</v>
      </c>
      <c r="C26" s="1">
        <v>21.0</v>
      </c>
      <c r="D26" s="1">
        <v>0.0</v>
      </c>
      <c r="E26" s="1">
        <v>120.0</v>
      </c>
      <c r="F26" s="1">
        <v>115.0</v>
      </c>
      <c r="G26" s="1">
        <v>71.0</v>
      </c>
      <c r="H26" s="1">
        <v>104.0</v>
      </c>
      <c r="I26" s="1">
        <v>71.0</v>
      </c>
      <c r="J26" s="1">
        <v>93.0</v>
      </c>
      <c r="K26" s="1">
        <v>125.0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30.0</v>
      </c>
      <c r="H27" s="1">
        <v>34.0</v>
      </c>
      <c r="I27" s="1">
        <v>43.0</v>
      </c>
      <c r="J27" s="1">
        <v>46.0</v>
      </c>
      <c r="K27" s="1">
        <v>51.0</v>
      </c>
      <c r="L27" s="2"/>
      <c r="M27" s="2"/>
      <c r="N27" s="2"/>
      <c r="O27" s="2"/>
      <c r="P27" s="2"/>
      <c r="Q27" s="2"/>
      <c r="R27" s="2"/>
      <c r="S27" s="2"/>
      <c r="T27" s="2"/>
      <c r="U27" s="2"/>
      <c r="V27" s="2"/>
      <c r="W27" s="2"/>
      <c r="X27" s="2"/>
      <c r="Y27" s="2"/>
      <c r="Z27" s="2"/>
    </row>
    <row r="28" ht="15.75" customHeight="1">
      <c r="A28" s="1" t="s">
        <v>81</v>
      </c>
      <c r="B28" s="1">
        <v>48.0</v>
      </c>
      <c r="C28" s="1">
        <v>30.0</v>
      </c>
      <c r="D28" s="1">
        <v>7.0</v>
      </c>
      <c r="E28" s="1">
        <v>6.0</v>
      </c>
      <c r="F28" s="1">
        <v>28.0</v>
      </c>
      <c r="G28" s="1">
        <v>31.0</v>
      </c>
      <c r="H28" s="1">
        <v>64.0</v>
      </c>
      <c r="I28" s="1">
        <v>122.0</v>
      </c>
      <c r="J28" s="1">
        <v>138.0</v>
      </c>
      <c r="K28" s="1">
        <v>208.0</v>
      </c>
      <c r="L28" s="2"/>
      <c r="M28" s="2"/>
      <c r="N28" s="2"/>
      <c r="O28" s="2"/>
      <c r="P28" s="2"/>
      <c r="Q28" s="2"/>
      <c r="R28" s="2"/>
      <c r="S28" s="2"/>
      <c r="T28" s="2"/>
      <c r="U28" s="2"/>
      <c r="V28" s="2"/>
      <c r="W28" s="2"/>
      <c r="X28" s="2"/>
      <c r="Y28" s="2"/>
      <c r="Z28" s="2"/>
    </row>
    <row r="29" ht="15.75" customHeight="1">
      <c r="A29" s="1" t="s">
        <v>82</v>
      </c>
      <c r="B29" s="1">
        <v>1360.0</v>
      </c>
      <c r="C29" s="1">
        <v>729.0</v>
      </c>
      <c r="D29" s="1">
        <v>1060.0</v>
      </c>
      <c r="E29" s="1">
        <v>1500.0</v>
      </c>
      <c r="F29" s="1">
        <v>1480.0</v>
      </c>
      <c r="G29" s="1">
        <v>1680.0</v>
      </c>
      <c r="H29" s="1">
        <v>1820.0</v>
      </c>
      <c r="I29" s="1">
        <v>4280.0</v>
      </c>
      <c r="J29" s="1">
        <v>3890.0</v>
      </c>
      <c r="K29" s="1">
        <v>4110.0</v>
      </c>
      <c r="L29" s="2"/>
      <c r="M29" s="2"/>
      <c r="N29" s="2"/>
      <c r="O29" s="2"/>
      <c r="P29" s="2"/>
      <c r="Q29" s="2"/>
      <c r="R29" s="2"/>
      <c r="S29" s="2"/>
      <c r="T29" s="2"/>
      <c r="U29" s="2"/>
      <c r="V29" s="2"/>
      <c r="W29" s="2"/>
      <c r="X29" s="2"/>
      <c r="Y29" s="2"/>
      <c r="Z29" s="2"/>
    </row>
    <row r="30" ht="15.75" customHeight="1">
      <c r="A30" s="1" t="s">
        <v>83</v>
      </c>
      <c r="B30" s="1">
        <v>13450.0</v>
      </c>
      <c r="C30" s="1">
        <v>2580.0</v>
      </c>
      <c r="D30" s="1">
        <v>3390.0</v>
      </c>
      <c r="E30" s="1">
        <v>5600.0</v>
      </c>
      <c r="F30" s="1">
        <v>7250.0</v>
      </c>
      <c r="G30" s="1">
        <v>8330.0</v>
      </c>
      <c r="H30" s="1">
        <v>10620.0</v>
      </c>
      <c r="I30" s="1">
        <v>12220.0</v>
      </c>
      <c r="J30" s="1">
        <v>13050.0</v>
      </c>
      <c r="K30" s="1">
        <v>15310.0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140.0</v>
      </c>
      <c r="H31" s="1">
        <v>147.0</v>
      </c>
      <c r="I31" s="1">
        <v>163.0</v>
      </c>
      <c r="J31" s="1">
        <v>144.0</v>
      </c>
      <c r="K31" s="1">
        <v>268.0</v>
      </c>
      <c r="L31" s="2"/>
      <c r="M31" s="2"/>
      <c r="N31" s="2"/>
      <c r="O31" s="2"/>
      <c r="P31" s="2"/>
      <c r="Q31" s="2"/>
      <c r="R31" s="2"/>
      <c r="S31" s="2"/>
      <c r="T31" s="2"/>
      <c r="U31" s="2"/>
      <c r="V31" s="2"/>
      <c r="W31" s="2"/>
      <c r="X31" s="2"/>
      <c r="Y31" s="2"/>
      <c r="Z31" s="2"/>
    </row>
    <row r="32" ht="15.75" customHeight="1">
      <c r="A32" s="1" t="s">
        <v>85</v>
      </c>
      <c r="B32" s="1">
        <v>0.0</v>
      </c>
      <c r="C32" s="1">
        <v>0.0</v>
      </c>
      <c r="D32" s="1">
        <v>1.0</v>
      </c>
      <c r="E32" s="1">
        <v>1.0</v>
      </c>
      <c r="F32" s="1">
        <v>5.0</v>
      </c>
      <c r="G32" s="1">
        <v>3.0</v>
      </c>
      <c r="H32" s="1">
        <v>4.0</v>
      </c>
      <c r="I32" s="1">
        <v>10.0</v>
      </c>
      <c r="J32" s="1">
        <v>8.0</v>
      </c>
      <c r="K32" s="1">
        <v>9.0</v>
      </c>
      <c r="L32" s="2"/>
      <c r="M32" s="2"/>
      <c r="N32" s="2"/>
      <c r="O32" s="2"/>
      <c r="P32" s="2"/>
      <c r="Q32" s="2"/>
      <c r="R32" s="2"/>
      <c r="S32" s="2"/>
      <c r="T32" s="2"/>
      <c r="U32" s="2"/>
      <c r="V32" s="2"/>
      <c r="W32" s="2"/>
      <c r="X32" s="2"/>
      <c r="Y32" s="2"/>
      <c r="Z32" s="2"/>
    </row>
    <row r="33" ht="15.75" customHeight="1">
      <c r="A33" s="1" t="s">
        <v>86</v>
      </c>
      <c r="B33" s="1">
        <v>42.0</v>
      </c>
      <c r="C33" s="1">
        <v>21.0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87</v>
      </c>
      <c r="B34" s="1">
        <v>27.0</v>
      </c>
      <c r="C34" s="1">
        <v>4.0</v>
      </c>
      <c r="D34" s="1">
        <v>3.0</v>
      </c>
      <c r="E34" s="1">
        <v>4.0</v>
      </c>
      <c r="F34" s="1">
        <v>18.0</v>
      </c>
      <c r="G34" s="1">
        <v>11.0</v>
      </c>
      <c r="H34" s="1">
        <v>5.0</v>
      </c>
      <c r="I34" s="1">
        <v>21.0</v>
      </c>
      <c r="J34" s="1">
        <v>8.0</v>
      </c>
      <c r="K34" s="1">
        <v>6.0</v>
      </c>
      <c r="L34" s="2"/>
      <c r="M34" s="2"/>
      <c r="N34" s="2"/>
      <c r="O34" s="2"/>
      <c r="P34" s="2"/>
      <c r="Q34" s="2"/>
      <c r="R34" s="2"/>
      <c r="S34" s="2"/>
      <c r="T34" s="2"/>
      <c r="U34" s="2"/>
      <c r="V34" s="2"/>
      <c r="W34" s="2"/>
      <c r="X34" s="2"/>
      <c r="Y34" s="2"/>
      <c r="Z34" s="2"/>
    </row>
    <row r="35" ht="15.75" customHeight="1">
      <c r="A35" s="1" t="s">
        <v>88</v>
      </c>
      <c r="B35" s="1">
        <v>14880.0</v>
      </c>
      <c r="C35" s="1">
        <v>3330.0</v>
      </c>
      <c r="D35" s="1">
        <v>4450.0</v>
      </c>
      <c r="E35" s="1">
        <v>7100.0</v>
      </c>
      <c r="F35" s="1">
        <v>8760.0</v>
      </c>
      <c r="G35" s="1">
        <v>10160.0</v>
      </c>
      <c r="H35" s="1">
        <v>12600.0</v>
      </c>
      <c r="I35" s="1">
        <v>16690.0</v>
      </c>
      <c r="J35" s="1">
        <v>17100.0</v>
      </c>
      <c r="K35" s="1">
        <v>19710.0</v>
      </c>
      <c r="L35" s="2"/>
      <c r="M35" s="2"/>
      <c r="N35" s="2"/>
      <c r="O35" s="2"/>
      <c r="P35" s="2"/>
      <c r="Q35" s="2"/>
      <c r="R35" s="2"/>
      <c r="S35" s="2"/>
      <c r="T35" s="2"/>
      <c r="U35" s="2"/>
      <c r="V35" s="2"/>
      <c r="W35" s="2"/>
      <c r="X35" s="2"/>
      <c r="Y35" s="2"/>
      <c r="Z35" s="2"/>
    </row>
    <row r="36" ht="15.75" customHeight="1">
      <c r="A36" s="1" t="s">
        <v>89</v>
      </c>
      <c r="B36" s="1">
        <v>0.0</v>
      </c>
      <c r="C36" s="1">
        <v>0.0</v>
      </c>
      <c r="D36" s="1">
        <v>299.0</v>
      </c>
      <c r="E36" s="1">
        <v>299.0</v>
      </c>
      <c r="F36" s="1">
        <v>299.0</v>
      </c>
      <c r="G36" s="1">
        <v>299.0</v>
      </c>
      <c r="H36" s="1">
        <v>299.0</v>
      </c>
      <c r="I36" s="1">
        <v>0.0</v>
      </c>
      <c r="J36" s="1">
        <v>0.0</v>
      </c>
      <c r="K36" s="1">
        <v>0.0</v>
      </c>
      <c r="L36" s="2"/>
      <c r="M36" s="2"/>
      <c r="N36" s="2"/>
      <c r="O36" s="2"/>
      <c r="P36" s="2"/>
      <c r="Q36" s="2"/>
      <c r="R36" s="2"/>
      <c r="S36" s="2"/>
      <c r="T36" s="2"/>
      <c r="U36" s="2"/>
      <c r="V36" s="2"/>
      <c r="W36" s="2"/>
      <c r="X36" s="2"/>
      <c r="Y36" s="2"/>
      <c r="Z36" s="2"/>
    </row>
    <row r="37" ht="15.75" customHeight="1">
      <c r="A37" s="1" t="s">
        <v>90</v>
      </c>
      <c r="B37" s="1">
        <v>0.0</v>
      </c>
      <c r="C37" s="1">
        <v>0.0</v>
      </c>
      <c r="D37" s="1">
        <v>299.0</v>
      </c>
      <c r="E37" s="1">
        <v>299.0</v>
      </c>
      <c r="F37" s="1">
        <v>299.0</v>
      </c>
      <c r="G37" s="1">
        <v>299.0</v>
      </c>
      <c r="H37" s="1">
        <v>299.0</v>
      </c>
      <c r="I37" s="1">
        <v>0.0</v>
      </c>
      <c r="J37" s="1">
        <v>0.0</v>
      </c>
      <c r="K37" s="1">
        <v>0.0</v>
      </c>
      <c r="L37" s="2"/>
      <c r="M37" s="2"/>
      <c r="N37" s="2"/>
      <c r="O37" s="2"/>
      <c r="P37" s="2"/>
      <c r="Q37" s="2"/>
      <c r="R37" s="2"/>
      <c r="S37" s="2"/>
      <c r="T37" s="2"/>
      <c r="U37" s="2"/>
      <c r="V37" s="2"/>
      <c r="W37" s="2"/>
      <c r="X37" s="2"/>
      <c r="Y37" s="2"/>
      <c r="Z37" s="2"/>
    </row>
    <row r="38" ht="15.75" customHeight="1">
      <c r="A38" s="1" t="s">
        <v>91</v>
      </c>
      <c r="B38" s="1">
        <v>285.0</v>
      </c>
      <c r="C38" s="1">
        <v>252.0</v>
      </c>
      <c r="D38" s="1">
        <v>302.0</v>
      </c>
      <c r="E38" s="1">
        <v>279.0</v>
      </c>
      <c r="F38" s="1">
        <v>1.0</v>
      </c>
      <c r="G38" s="1">
        <v>1.0</v>
      </c>
      <c r="H38" s="1">
        <v>2.0</v>
      </c>
      <c r="I38" s="1">
        <v>2.0</v>
      </c>
      <c r="J38" s="1">
        <v>2.0</v>
      </c>
      <c r="K38" s="1">
        <v>3.0</v>
      </c>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326.0</v>
      </c>
      <c r="G39" s="1">
        <v>525.0</v>
      </c>
      <c r="H39" s="1">
        <v>1040.0</v>
      </c>
      <c r="I39" s="1">
        <v>1910.0</v>
      </c>
      <c r="J39" s="1">
        <v>1970.0</v>
      </c>
      <c r="K39" s="1">
        <v>2390.0</v>
      </c>
      <c r="L39" s="2"/>
      <c r="M39" s="2"/>
      <c r="N39" s="2"/>
      <c r="O39" s="2"/>
      <c r="P39" s="2"/>
      <c r="Q39" s="2"/>
      <c r="R39" s="2"/>
      <c r="S39" s="2"/>
      <c r="T39" s="2"/>
      <c r="U39" s="2"/>
      <c r="V39" s="2"/>
      <c r="W39" s="2"/>
      <c r="X39" s="2"/>
      <c r="Y39" s="2"/>
      <c r="Z39" s="2"/>
    </row>
    <row r="40" ht="15.75" customHeight="1">
      <c r="A40" s="1" t="s">
        <v>93</v>
      </c>
      <c r="B40" s="1">
        <v>0.0</v>
      </c>
      <c r="C40" s="1">
        <v>0.0</v>
      </c>
      <c r="D40" s="1">
        <v>0.0</v>
      </c>
      <c r="E40" s="1">
        <v>0.0</v>
      </c>
      <c r="F40" s="1">
        <v>-29.0</v>
      </c>
      <c r="G40" s="1">
        <v>-50.0</v>
      </c>
      <c r="H40" s="1">
        <v>-152.0</v>
      </c>
      <c r="I40" s="1">
        <v>-89.0</v>
      </c>
      <c r="J40" s="1">
        <v>-369.0</v>
      </c>
      <c r="K40" s="1">
        <v>-495.0</v>
      </c>
      <c r="L40" s="2"/>
      <c r="M40" s="2"/>
      <c r="N40" s="2"/>
      <c r="O40" s="2"/>
      <c r="P40" s="2"/>
      <c r="Q40" s="2"/>
      <c r="R40" s="2"/>
      <c r="S40" s="2"/>
      <c r="T40" s="2"/>
      <c r="U40" s="2"/>
      <c r="V40" s="2"/>
      <c r="W40" s="2"/>
      <c r="X40" s="2"/>
      <c r="Y40" s="2"/>
      <c r="Z40" s="2"/>
    </row>
    <row r="41" ht="15.75" customHeight="1">
      <c r="A41" s="1" t="s">
        <v>94</v>
      </c>
      <c r="B41" s="1">
        <v>-1.0</v>
      </c>
      <c r="C41" s="1">
        <v>-4.0</v>
      </c>
      <c r="D41" s="1">
        <v>-8.0</v>
      </c>
      <c r="E41" s="1">
        <v>-4.0</v>
      </c>
      <c r="F41" s="1">
        <v>-8.0</v>
      </c>
      <c r="G41" s="1">
        <v>-6.0</v>
      </c>
      <c r="H41" s="1">
        <v>48.0</v>
      </c>
      <c r="I41" s="1">
        <v>-1.0</v>
      </c>
      <c r="J41" s="1">
        <v>-14.0</v>
      </c>
      <c r="K41" s="1">
        <v>-5.0</v>
      </c>
      <c r="L41" s="2"/>
      <c r="M41" s="2"/>
      <c r="N41" s="2"/>
      <c r="O41" s="2"/>
      <c r="P41" s="2"/>
      <c r="Q41" s="2"/>
      <c r="R41" s="2"/>
      <c r="S41" s="2"/>
      <c r="T41" s="2"/>
      <c r="U41" s="2"/>
      <c r="V41" s="2"/>
      <c r="W41" s="2"/>
      <c r="X41" s="2"/>
      <c r="Y41" s="2"/>
      <c r="Z41" s="2"/>
    </row>
    <row r="42" ht="15.75" customHeight="1">
      <c r="A42" s="1" t="s">
        <v>95</v>
      </c>
      <c r="B42" s="1">
        <v>284.0</v>
      </c>
      <c r="C42" s="1">
        <v>247.0</v>
      </c>
      <c r="D42" s="1">
        <v>293.0</v>
      </c>
      <c r="E42" s="1">
        <v>275.0</v>
      </c>
      <c r="F42" s="1">
        <v>289.0</v>
      </c>
      <c r="G42" s="1">
        <v>470.0</v>
      </c>
      <c r="H42" s="1">
        <v>895.0</v>
      </c>
      <c r="I42" s="1">
        <v>1830.0</v>
      </c>
      <c r="J42" s="1">
        <v>1590.0</v>
      </c>
      <c r="K42" s="1">
        <v>1890.0</v>
      </c>
      <c r="L42" s="2"/>
      <c r="M42" s="2"/>
      <c r="N42" s="2"/>
      <c r="O42" s="2"/>
      <c r="P42" s="2"/>
      <c r="Q42" s="2"/>
      <c r="R42" s="2"/>
      <c r="S42" s="2"/>
      <c r="T42" s="2"/>
      <c r="U42" s="2"/>
      <c r="V42" s="2"/>
      <c r="W42" s="2"/>
      <c r="X42" s="2"/>
      <c r="Y42" s="2"/>
      <c r="Z42" s="2"/>
    </row>
    <row r="43" ht="15.75" customHeight="1">
      <c r="A43" s="1" t="s">
        <v>96</v>
      </c>
      <c r="B43" s="1">
        <v>6480.0</v>
      </c>
      <c r="C43" s="1">
        <v>745.0</v>
      </c>
      <c r="D43" s="1">
        <v>786.0</v>
      </c>
      <c r="E43" s="1">
        <v>887.0</v>
      </c>
      <c r="F43" s="1">
        <v>806.0</v>
      </c>
      <c r="G43" s="1">
        <v>1090.0</v>
      </c>
      <c r="H43" s="1">
        <v>1380.0</v>
      </c>
      <c r="I43" s="1">
        <v>3090.0</v>
      </c>
      <c r="J43" s="1">
        <v>3320.0</v>
      </c>
      <c r="K43" s="1">
        <v>3130.0</v>
      </c>
      <c r="L43" s="2"/>
      <c r="M43" s="2"/>
      <c r="N43" s="2"/>
      <c r="O43" s="2"/>
      <c r="P43" s="2"/>
      <c r="Q43" s="2"/>
      <c r="R43" s="2"/>
      <c r="S43" s="2"/>
      <c r="T43" s="2"/>
      <c r="U43" s="2"/>
      <c r="V43" s="2"/>
      <c r="W43" s="2"/>
      <c r="X43" s="2"/>
      <c r="Y43" s="2"/>
      <c r="Z43" s="2"/>
    </row>
    <row r="44" ht="15.75" customHeight="1">
      <c r="A44" s="1" t="s">
        <v>97</v>
      </c>
      <c r="B44" s="1">
        <v>6760.0</v>
      </c>
      <c r="C44" s="1">
        <v>992.0</v>
      </c>
      <c r="D44" s="1">
        <v>1380.0</v>
      </c>
      <c r="E44" s="1">
        <v>1460.0</v>
      </c>
      <c r="F44" s="1">
        <v>1390.0</v>
      </c>
      <c r="G44" s="1">
        <v>1860.0</v>
      </c>
      <c r="H44" s="1">
        <v>2570.0</v>
      </c>
      <c r="I44" s="1">
        <v>4910.0</v>
      </c>
      <c r="J44" s="1">
        <v>4910.0</v>
      </c>
      <c r="K44" s="1">
        <v>5020.0</v>
      </c>
      <c r="L44" s="2"/>
      <c r="M44" s="2"/>
      <c r="N44" s="2"/>
      <c r="O44" s="2"/>
      <c r="P44" s="2"/>
      <c r="Q44" s="2"/>
      <c r="R44" s="2"/>
      <c r="S44" s="2"/>
      <c r="T44" s="2"/>
      <c r="U44" s="2"/>
      <c r="V44" s="2"/>
      <c r="W44" s="2"/>
      <c r="X44" s="2"/>
      <c r="Y44" s="2"/>
      <c r="Z44" s="2"/>
    </row>
    <row r="45" ht="15.75" customHeight="1">
      <c r="A45" s="1" t="s">
        <v>98</v>
      </c>
      <c r="B45" s="1">
        <v>21640.0</v>
      </c>
      <c r="C45" s="1">
        <v>4320.0</v>
      </c>
      <c r="D45" s="1">
        <v>5830.0</v>
      </c>
      <c r="E45" s="1">
        <v>8560.0</v>
      </c>
      <c r="F45" s="1">
        <v>10150.0</v>
      </c>
      <c r="G45" s="1">
        <v>12010.0</v>
      </c>
      <c r="H45" s="1">
        <v>15170.0</v>
      </c>
      <c r="I45" s="1">
        <v>21610.0</v>
      </c>
      <c r="J45" s="1">
        <v>22000.0</v>
      </c>
      <c r="K45" s="1">
        <v>24730.0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80.0</v>
      </c>
      <c r="C47" s="1">
        <v>80.0</v>
      </c>
      <c r="D47" s="1">
        <v>81.0</v>
      </c>
      <c r="E47" s="1">
        <v>82.0</v>
      </c>
      <c r="F47" s="1">
        <v>103.0</v>
      </c>
      <c r="G47" s="1">
        <v>119.0</v>
      </c>
      <c r="H47" s="1">
        <v>150.0</v>
      </c>
      <c r="I47" s="1">
        <v>175.0</v>
      </c>
      <c r="J47" s="1">
        <v>180.0</v>
      </c>
      <c r="K47" s="1">
        <v>193.0</v>
      </c>
      <c r="L47" s="2"/>
      <c r="M47" s="2"/>
      <c r="N47" s="2"/>
      <c r="O47" s="2"/>
      <c r="P47" s="2"/>
      <c r="Q47" s="2"/>
      <c r="R47" s="2"/>
      <c r="S47" s="2"/>
      <c r="T47" s="2"/>
      <c r="U47" s="2"/>
      <c r="V47" s="2"/>
      <c r="W47" s="2"/>
      <c r="X47" s="2"/>
      <c r="Y47" s="2"/>
      <c r="Z47" s="2"/>
    </row>
    <row r="48" ht="15.75" customHeight="1">
      <c r="A48" s="1" t="s">
        <v>100</v>
      </c>
      <c r="B48" s="1">
        <v>80.0</v>
      </c>
      <c r="C48" s="1">
        <v>80.0</v>
      </c>
      <c r="D48" s="1">
        <v>80.0</v>
      </c>
      <c r="E48" s="1">
        <v>82.0</v>
      </c>
      <c r="F48" s="1">
        <v>102.0</v>
      </c>
      <c r="G48" s="1">
        <v>115.0</v>
      </c>
      <c r="H48" s="1">
        <v>147.0</v>
      </c>
      <c r="I48" s="1">
        <v>172.0</v>
      </c>
      <c r="J48" s="1">
        <v>177.0</v>
      </c>
      <c r="K48" s="1">
        <v>191.0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157.0</v>
      </c>
      <c r="C50" s="1">
        <v>17.0</v>
      </c>
      <c r="D50" s="1">
        <v>90.0</v>
      </c>
      <c r="E50" s="1">
        <v>90.0</v>
      </c>
      <c r="F50" s="1">
        <v>114.0</v>
      </c>
      <c r="G50" s="1">
        <v>318.0</v>
      </c>
      <c r="H50" s="1">
        <v>302.0</v>
      </c>
      <c r="I50" s="1">
        <v>-386.0</v>
      </c>
      <c r="J50" s="1">
        <v>-619.0</v>
      </c>
      <c r="K50" s="1">
        <v>-289.0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116</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13450.0</v>
      </c>
      <c r="C52" s="1">
        <v>2580.0</v>
      </c>
      <c r="D52" s="1">
        <v>3390.0</v>
      </c>
      <c r="E52" s="1">
        <v>5720.0</v>
      </c>
      <c r="F52" s="1">
        <v>7370.0</v>
      </c>
      <c r="G52" s="1">
        <v>8570.0</v>
      </c>
      <c r="H52" s="1">
        <v>10900.0</v>
      </c>
      <c r="I52" s="1">
        <v>12500.0</v>
      </c>
      <c r="J52" s="1">
        <v>13330.0</v>
      </c>
      <c r="K52" s="1">
        <v>15760.0</v>
      </c>
      <c r="L52" s="2"/>
      <c r="M52" s="2"/>
      <c r="N52" s="2"/>
      <c r="O52" s="2"/>
      <c r="P52" s="2"/>
      <c r="Q52" s="2"/>
      <c r="R52" s="2"/>
      <c r="S52" s="2"/>
      <c r="T52" s="2"/>
      <c r="U52" s="2"/>
      <c r="V52" s="2"/>
      <c r="W52" s="2"/>
      <c r="X52" s="2"/>
      <c r="Y52" s="2"/>
      <c r="Z52" s="2"/>
    </row>
    <row r="53" ht="15.75" customHeight="1">
      <c r="A53" s="1" t="s">
        <v>124</v>
      </c>
      <c r="B53" s="1">
        <v>11990.0</v>
      </c>
      <c r="C53" s="1">
        <v>2290.0</v>
      </c>
      <c r="D53" s="1">
        <v>2590.0</v>
      </c>
      <c r="E53" s="1">
        <v>5040.0</v>
      </c>
      <c r="F53" s="1">
        <v>6870.0</v>
      </c>
      <c r="G53" s="1">
        <v>7820.0</v>
      </c>
      <c r="H53" s="1">
        <v>9840.0</v>
      </c>
      <c r="I53" s="1">
        <v>11100.0</v>
      </c>
      <c r="J53" s="1">
        <v>12220.0</v>
      </c>
      <c r="K53" s="1">
        <v>14260.0</v>
      </c>
      <c r="L53" s="2"/>
      <c r="M53" s="2"/>
      <c r="N53" s="2"/>
      <c r="O53" s="2"/>
      <c r="P53" s="2"/>
      <c r="Q53" s="2"/>
      <c r="R53" s="2"/>
      <c r="S53" s="2"/>
      <c r="T53" s="2"/>
      <c r="U53" s="2"/>
      <c r="V53" s="2"/>
      <c r="W53" s="2"/>
      <c r="X53" s="2"/>
      <c r="Y53" s="2"/>
      <c r="Z53" s="2"/>
    </row>
    <row r="54" ht="15.75" customHeight="1">
      <c r="A54" s="1" t="s">
        <v>125</v>
      </c>
      <c r="B54" s="1">
        <v>143.0</v>
      </c>
      <c r="C54" s="1">
        <v>148.0</v>
      </c>
      <c r="D54" s="1">
        <v>211.0</v>
      </c>
      <c r="E54" s="1">
        <v>209.0</v>
      </c>
      <c r="F54" s="1">
        <v>244.0</v>
      </c>
      <c r="G54" s="1">
        <v>231.0</v>
      </c>
      <c r="H54" s="1">
        <v>254.0</v>
      </c>
      <c r="I54" s="1">
        <v>305.0</v>
      </c>
      <c r="J54" s="1">
        <v>342.0</v>
      </c>
      <c r="K54" s="1">
        <v>396.0</v>
      </c>
      <c r="L54" s="2"/>
      <c r="M54" s="2"/>
      <c r="N54" s="2"/>
      <c r="O54" s="2"/>
      <c r="P54" s="2"/>
      <c r="Q54" s="2"/>
      <c r="R54" s="2"/>
      <c r="S54" s="2"/>
      <c r="T54" s="2"/>
      <c r="U54" s="2"/>
      <c r="V54" s="2"/>
      <c r="W54" s="2"/>
      <c r="X54" s="2"/>
      <c r="Y54" s="2"/>
      <c r="Z54" s="2"/>
    </row>
    <row r="55" ht="15.75" customHeight="1">
      <c r="A55" s="1" t="s">
        <v>126</v>
      </c>
      <c r="B55" s="1">
        <v>6480.0</v>
      </c>
      <c r="C55" s="1">
        <v>745.0</v>
      </c>
      <c r="D55" s="1">
        <v>786.0</v>
      </c>
      <c r="E55" s="1">
        <v>887.0</v>
      </c>
      <c r="F55" s="1">
        <v>806.0</v>
      </c>
      <c r="G55" s="1">
        <v>1090.0</v>
      </c>
      <c r="H55" s="1">
        <v>1380.0</v>
      </c>
      <c r="I55" s="1">
        <v>3090.0</v>
      </c>
      <c r="J55" s="1">
        <v>3320.0</v>
      </c>
      <c r="K55" s="1">
        <v>3130.0</v>
      </c>
      <c r="L55" s="2"/>
      <c r="M55" s="2"/>
      <c r="N55" s="2"/>
      <c r="O55" s="2"/>
      <c r="P55" s="2"/>
      <c r="Q55" s="2"/>
      <c r="R55" s="2"/>
      <c r="S55" s="2"/>
      <c r="T55" s="2"/>
      <c r="U55" s="2"/>
      <c r="V55" s="2"/>
      <c r="W55" s="2"/>
      <c r="X55" s="2"/>
      <c r="Y55" s="2"/>
      <c r="Z55" s="2"/>
    </row>
    <row r="56" ht="15.75" customHeight="1">
      <c r="A56" s="1" t="s">
        <v>127</v>
      </c>
      <c r="B56" s="1">
        <v>306.0</v>
      </c>
      <c r="C56" s="1">
        <v>482.0</v>
      </c>
      <c r="D56" s="1">
        <v>534.0</v>
      </c>
      <c r="E56" s="1">
        <v>602.0</v>
      </c>
      <c r="F56" s="1">
        <v>1540.0</v>
      </c>
      <c r="G56" s="1">
        <v>1590.0</v>
      </c>
      <c r="H56" s="1">
        <v>1630.0</v>
      </c>
      <c r="I56" s="1">
        <v>3630.0</v>
      </c>
      <c r="J56" s="1">
        <v>3820.0</v>
      </c>
      <c r="K56" s="1">
        <v>4410.0</v>
      </c>
      <c r="L56" s="2"/>
      <c r="M56" s="2"/>
      <c r="N56" s="2"/>
      <c r="O56" s="2"/>
      <c r="P56" s="2"/>
      <c r="Q56" s="2"/>
      <c r="R56" s="2"/>
      <c r="S56" s="2"/>
      <c r="T56" s="2"/>
      <c r="U56" s="2"/>
      <c r="V56" s="2"/>
      <c r="W56" s="2"/>
      <c r="X56" s="2"/>
      <c r="Y56" s="2"/>
      <c r="Z56" s="2"/>
    </row>
    <row r="57" ht="15.75" customHeight="1">
      <c r="A57" s="1" t="s">
        <v>128</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129</v>
      </c>
      <c r="B58" s="1">
        <v>22.0</v>
      </c>
      <c r="C58" s="1">
        <v>22.0</v>
      </c>
      <c r="D58" s="1">
        <v>25.0</v>
      </c>
      <c r="E58" s="1">
        <v>28.0</v>
      </c>
      <c r="F58" s="1">
        <v>31.0</v>
      </c>
      <c r="G58" s="1">
        <v>29.0</v>
      </c>
      <c r="H58" s="1">
        <v>28.0</v>
      </c>
      <c r="I58" s="1">
        <v>31.0</v>
      </c>
      <c r="J58" s="1">
        <v>41.0</v>
      </c>
      <c r="K58" s="1">
        <v>52.0</v>
      </c>
      <c r="L58" s="2"/>
      <c r="M58" s="2"/>
      <c r="N58" s="2"/>
      <c r="O58" s="2"/>
      <c r="P58" s="2"/>
      <c r="Q58" s="2"/>
      <c r="R58" s="2"/>
      <c r="S58" s="2"/>
      <c r="T58" s="2"/>
      <c r="U58" s="2"/>
      <c r="V58" s="2"/>
      <c r="W58" s="2"/>
      <c r="X58" s="2"/>
      <c r="Y58" s="2"/>
      <c r="Z58" s="2"/>
    </row>
    <row r="59" ht="15.75" customHeight="1">
      <c r="A59" s="1" t="s">
        <v>130</v>
      </c>
      <c r="B59" s="1">
        <v>800.0</v>
      </c>
      <c r="C59" s="1">
        <v>870.0</v>
      </c>
      <c r="D59" s="1">
        <v>925.0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604.0</v>
      </c>
      <c r="C2" s="1">
        <v>814.0</v>
      </c>
      <c r="D2" s="1">
        <v>1200.0</v>
      </c>
      <c r="E2" s="1">
        <v>1420.0</v>
      </c>
      <c r="F2" s="1">
        <v>960.0</v>
      </c>
      <c r="G2" s="1">
        <v>1710.0</v>
      </c>
      <c r="H2" s="1">
        <v>1740.0</v>
      </c>
      <c r="I2" s="1">
        <v>4110.0</v>
      </c>
      <c r="J2" s="1">
        <v>3040.0</v>
      </c>
      <c r="K2" s="1">
        <v>3600.0</v>
      </c>
      <c r="L2" s="2"/>
      <c r="M2" s="2"/>
      <c r="N2" s="2"/>
      <c r="O2" s="2"/>
      <c r="P2" s="2"/>
      <c r="Q2" s="2"/>
      <c r="R2" s="2"/>
      <c r="S2" s="2"/>
      <c r="T2" s="2"/>
      <c r="U2" s="2"/>
      <c r="V2" s="2"/>
      <c r="W2" s="2"/>
      <c r="X2" s="2"/>
      <c r="Y2" s="2"/>
      <c r="Z2" s="2"/>
    </row>
    <row r="3">
      <c r="A3" s="1" t="s">
        <v>132</v>
      </c>
      <c r="B3" s="1">
        <v>0.0</v>
      </c>
      <c r="C3" s="1">
        <v>0.0</v>
      </c>
      <c r="D3" s="1">
        <v>0.0</v>
      </c>
      <c r="E3" s="1">
        <v>0.0</v>
      </c>
      <c r="F3" s="1">
        <v>-1.0</v>
      </c>
      <c r="G3" s="1">
        <v>56.0</v>
      </c>
      <c r="H3" s="1">
        <v>28.0</v>
      </c>
      <c r="I3" s="1">
        <v>99.0</v>
      </c>
      <c r="J3" s="1">
        <v>12.0</v>
      </c>
      <c r="K3" s="1">
        <v>36.0</v>
      </c>
      <c r="L3" s="2"/>
      <c r="M3" s="2"/>
      <c r="N3" s="2"/>
      <c r="O3" s="2"/>
      <c r="P3" s="2"/>
      <c r="Q3" s="2"/>
      <c r="R3" s="2"/>
      <c r="S3" s="2"/>
      <c r="T3" s="2"/>
      <c r="U3" s="2"/>
      <c r="V3" s="2"/>
      <c r="W3" s="2"/>
      <c r="X3" s="2"/>
      <c r="Y3" s="2"/>
      <c r="Z3" s="2"/>
    </row>
    <row r="4">
      <c r="A4" s="1" t="s">
        <v>133</v>
      </c>
      <c r="B4" s="1">
        <v>604.0</v>
      </c>
      <c r="C4" s="1">
        <v>814.0</v>
      </c>
      <c r="D4" s="1">
        <v>1200.0</v>
      </c>
      <c r="E4" s="1">
        <v>1420.0</v>
      </c>
      <c r="F4" s="1">
        <v>958.0</v>
      </c>
      <c r="G4" s="1">
        <v>1770.0</v>
      </c>
      <c r="H4" s="1">
        <v>1760.0</v>
      </c>
      <c r="I4" s="1">
        <v>4210.0</v>
      </c>
      <c r="J4" s="1">
        <v>3060.0</v>
      </c>
      <c r="K4" s="1">
        <v>3630.0</v>
      </c>
      <c r="L4" s="2"/>
      <c r="M4" s="2"/>
      <c r="N4" s="2"/>
      <c r="O4" s="2"/>
      <c r="P4" s="2"/>
      <c r="Q4" s="2"/>
      <c r="R4" s="2"/>
      <c r="S4" s="2"/>
      <c r="T4" s="2"/>
      <c r="U4" s="2"/>
      <c r="V4" s="2"/>
      <c r="W4" s="2"/>
      <c r="X4" s="2"/>
      <c r="Y4" s="2"/>
      <c r="Z4" s="2"/>
    </row>
    <row r="5">
      <c r="A5" s="1" t="s">
        <v>134</v>
      </c>
      <c r="B5" s="1">
        <v>570.0</v>
      </c>
      <c r="C5" s="1">
        <v>520.0</v>
      </c>
      <c r="D5" s="1">
        <v>836.0</v>
      </c>
      <c r="E5" s="1">
        <v>988.0</v>
      </c>
      <c r="F5" s="1">
        <v>601.0</v>
      </c>
      <c r="G5" s="1">
        <v>1150.0</v>
      </c>
      <c r="H5" s="1">
        <v>1170.0</v>
      </c>
      <c r="I5" s="1">
        <v>2830.0</v>
      </c>
      <c r="J5" s="1">
        <v>1810.0</v>
      </c>
      <c r="K5" s="1">
        <v>2090.0</v>
      </c>
      <c r="L5" s="2"/>
      <c r="M5" s="2"/>
      <c r="N5" s="2"/>
      <c r="O5" s="2"/>
      <c r="P5" s="2"/>
      <c r="Q5" s="2"/>
      <c r="R5" s="2"/>
      <c r="S5" s="2"/>
      <c r="T5" s="2"/>
      <c r="U5" s="2"/>
      <c r="V5" s="2"/>
      <c r="W5" s="2"/>
      <c r="X5" s="2"/>
      <c r="Y5" s="2"/>
      <c r="Z5" s="2"/>
    </row>
    <row r="6">
      <c r="A6" s="1" t="s">
        <v>135</v>
      </c>
      <c r="B6" s="1">
        <v>33.0</v>
      </c>
      <c r="C6" s="1">
        <v>295.0</v>
      </c>
      <c r="D6" s="1">
        <v>364.0</v>
      </c>
      <c r="E6" s="1">
        <v>427.0</v>
      </c>
      <c r="F6" s="1">
        <v>358.0</v>
      </c>
      <c r="G6" s="1">
        <v>615.0</v>
      </c>
      <c r="H6" s="1">
        <v>593.0</v>
      </c>
      <c r="I6" s="1">
        <v>1380.0</v>
      </c>
      <c r="J6" s="1">
        <v>1240.0</v>
      </c>
      <c r="K6" s="1">
        <v>1540.0</v>
      </c>
      <c r="L6" s="2"/>
      <c r="M6" s="2"/>
      <c r="N6" s="2"/>
      <c r="O6" s="2"/>
      <c r="P6" s="2"/>
      <c r="Q6" s="2"/>
      <c r="R6" s="2"/>
      <c r="S6" s="2"/>
      <c r="T6" s="2"/>
      <c r="U6" s="2"/>
      <c r="V6" s="2"/>
      <c r="W6" s="2"/>
      <c r="X6" s="2"/>
      <c r="Y6" s="2"/>
      <c r="Z6" s="2"/>
    </row>
    <row r="7">
      <c r="A7" s="1" t="s">
        <v>136</v>
      </c>
      <c r="B7" s="1">
        <v>218.0</v>
      </c>
      <c r="C7" s="1">
        <v>204.0</v>
      </c>
      <c r="D7" s="1">
        <v>181.0</v>
      </c>
      <c r="E7" s="1">
        <v>233.0</v>
      </c>
      <c r="F7" s="1">
        <v>270.0</v>
      </c>
      <c r="G7" s="1">
        <v>292.0</v>
      </c>
      <c r="H7" s="1">
        <v>282.0</v>
      </c>
      <c r="I7" s="1">
        <v>502.0</v>
      </c>
      <c r="J7" s="1">
        <v>550.0</v>
      </c>
      <c r="K7" s="1">
        <v>625.0</v>
      </c>
      <c r="L7" s="2"/>
      <c r="M7" s="2"/>
      <c r="N7" s="2"/>
      <c r="O7" s="2"/>
      <c r="P7" s="2"/>
      <c r="Q7" s="2"/>
      <c r="R7" s="2"/>
      <c r="S7" s="2"/>
      <c r="T7" s="2"/>
      <c r="U7" s="2"/>
      <c r="V7" s="2"/>
      <c r="W7" s="2"/>
      <c r="X7" s="2"/>
      <c r="Y7" s="2"/>
      <c r="Z7" s="2"/>
    </row>
    <row r="8">
      <c r="A8" s="1" t="s">
        <v>137</v>
      </c>
      <c r="B8" s="1">
        <v>218.0</v>
      </c>
      <c r="C8" s="1">
        <v>204.0</v>
      </c>
      <c r="D8" s="1">
        <v>181.0</v>
      </c>
      <c r="E8" s="1">
        <v>233.0</v>
      </c>
      <c r="F8" s="1">
        <v>270.0</v>
      </c>
      <c r="G8" s="1">
        <v>292.0</v>
      </c>
      <c r="H8" s="1">
        <v>282.0</v>
      </c>
      <c r="I8" s="1">
        <v>502.0</v>
      </c>
      <c r="J8" s="1">
        <v>550.0</v>
      </c>
      <c r="K8" s="1">
        <v>625.0</v>
      </c>
      <c r="L8" s="2"/>
      <c r="M8" s="2"/>
      <c r="N8" s="2"/>
      <c r="O8" s="2"/>
      <c r="P8" s="2"/>
      <c r="Q8" s="2"/>
      <c r="R8" s="2"/>
      <c r="S8" s="2"/>
      <c r="T8" s="2"/>
      <c r="U8" s="2"/>
      <c r="V8" s="2"/>
      <c r="W8" s="2"/>
      <c r="X8" s="2"/>
      <c r="Y8" s="2"/>
      <c r="Z8" s="2"/>
    </row>
    <row r="9">
      <c r="A9" s="1" t="s">
        <v>138</v>
      </c>
      <c r="B9" s="1">
        <v>-185.0</v>
      </c>
      <c r="C9" s="1">
        <v>90.0</v>
      </c>
      <c r="D9" s="1">
        <v>183.0</v>
      </c>
      <c r="E9" s="1">
        <v>194.0</v>
      </c>
      <c r="F9" s="1">
        <v>88.0</v>
      </c>
      <c r="G9" s="1">
        <v>323.0</v>
      </c>
      <c r="H9" s="1">
        <v>311.0</v>
      </c>
      <c r="I9" s="1">
        <v>876.0</v>
      </c>
      <c r="J9" s="1">
        <v>694.0</v>
      </c>
      <c r="K9" s="1">
        <v>920.0</v>
      </c>
      <c r="L9" s="2"/>
      <c r="M9" s="2"/>
      <c r="N9" s="2"/>
      <c r="O9" s="2"/>
      <c r="P9" s="2"/>
      <c r="Q9" s="2"/>
      <c r="R9" s="2"/>
      <c r="S9" s="2"/>
      <c r="T9" s="2"/>
      <c r="U9" s="2"/>
      <c r="V9" s="2"/>
      <c r="W9" s="2"/>
      <c r="X9" s="2"/>
      <c r="Y9" s="2"/>
      <c r="Z9" s="2"/>
    </row>
    <row r="10">
      <c r="A10" s="1" t="s">
        <v>139</v>
      </c>
      <c r="B10" s="1">
        <v>-675.0</v>
      </c>
      <c r="C10" s="1">
        <v>-97.0</v>
      </c>
      <c r="D10" s="1">
        <v>-109.0</v>
      </c>
      <c r="E10" s="1">
        <v>-148.0</v>
      </c>
      <c r="F10" s="1">
        <v>-244.0</v>
      </c>
      <c r="G10" s="1">
        <v>-297.0</v>
      </c>
      <c r="H10" s="1">
        <v>-311.0</v>
      </c>
      <c r="I10" s="1">
        <v>-295.0</v>
      </c>
      <c r="J10" s="1">
        <v>-483.0</v>
      </c>
      <c r="K10" s="1">
        <v>-861.0</v>
      </c>
      <c r="L10" s="2"/>
      <c r="M10" s="2"/>
      <c r="N10" s="2"/>
      <c r="O10" s="2"/>
      <c r="P10" s="2"/>
      <c r="Q10" s="2"/>
      <c r="R10" s="2"/>
      <c r="S10" s="2"/>
      <c r="T10" s="2"/>
      <c r="U10" s="2"/>
      <c r="V10" s="2"/>
      <c r="W10" s="2"/>
      <c r="X10" s="2"/>
      <c r="Y10" s="2"/>
      <c r="Z10" s="2"/>
    </row>
    <row r="11">
      <c r="A11" s="1" t="s">
        <v>140</v>
      </c>
      <c r="B11" s="1">
        <v>945.0</v>
      </c>
      <c r="C11" s="1">
        <v>131.0</v>
      </c>
      <c r="D11" s="1">
        <v>163.0</v>
      </c>
      <c r="E11" s="1">
        <v>200.0</v>
      </c>
      <c r="F11" s="1">
        <v>345.0</v>
      </c>
      <c r="G11" s="1">
        <v>403.0</v>
      </c>
      <c r="H11" s="1">
        <v>472.0</v>
      </c>
      <c r="I11" s="1">
        <v>448.0</v>
      </c>
      <c r="J11" s="1">
        <v>596.0</v>
      </c>
      <c r="K11" s="1">
        <v>1010.0</v>
      </c>
      <c r="L11" s="2"/>
      <c r="M11" s="2"/>
      <c r="N11" s="2"/>
      <c r="O11" s="2"/>
      <c r="P11" s="2"/>
      <c r="Q11" s="2"/>
      <c r="R11" s="2"/>
      <c r="S11" s="2"/>
      <c r="T11" s="2"/>
      <c r="U11" s="2"/>
      <c r="V11" s="2"/>
      <c r="W11" s="2"/>
      <c r="X11" s="2"/>
      <c r="Y11" s="2"/>
      <c r="Z11" s="2"/>
    </row>
    <row r="12">
      <c r="A12" s="1" t="s">
        <v>141</v>
      </c>
      <c r="B12" s="1">
        <v>270.0</v>
      </c>
      <c r="C12" s="1">
        <v>33.0</v>
      </c>
      <c r="D12" s="1">
        <v>53.0</v>
      </c>
      <c r="E12" s="1">
        <v>52.0</v>
      </c>
      <c r="F12" s="1">
        <v>101.0</v>
      </c>
      <c r="G12" s="1">
        <v>106.0</v>
      </c>
      <c r="H12" s="1">
        <v>160.0</v>
      </c>
      <c r="I12" s="1">
        <v>153.0</v>
      </c>
      <c r="J12" s="1">
        <v>113.0</v>
      </c>
      <c r="K12" s="1">
        <v>154.0</v>
      </c>
      <c r="L12" s="2"/>
      <c r="M12" s="2"/>
      <c r="N12" s="2"/>
      <c r="O12" s="2"/>
      <c r="P12" s="2"/>
      <c r="Q12" s="2"/>
      <c r="R12" s="2"/>
      <c r="S12" s="2"/>
      <c r="T12" s="2"/>
      <c r="U12" s="2"/>
      <c r="V12" s="2"/>
      <c r="W12" s="2"/>
      <c r="X12" s="2"/>
      <c r="Y12" s="2"/>
      <c r="Z12" s="2"/>
    </row>
    <row r="13">
      <c r="A13" s="1" t="s">
        <v>142</v>
      </c>
      <c r="B13" s="1">
        <v>0.0</v>
      </c>
      <c r="C13" s="1">
        <v>0.0</v>
      </c>
      <c r="D13" s="1">
        <v>16.0</v>
      </c>
      <c r="E13" s="1">
        <v>-1.0</v>
      </c>
      <c r="F13" s="1">
        <v>-10.0</v>
      </c>
      <c r="G13" s="1">
        <v>-8.0</v>
      </c>
      <c r="H13" s="1">
        <v>13.0</v>
      </c>
      <c r="I13" s="1">
        <v>-4.0</v>
      </c>
      <c r="J13" s="1">
        <v>-13.0</v>
      </c>
      <c r="K13" s="1">
        <v>-9.0</v>
      </c>
      <c r="L13" s="2"/>
      <c r="M13" s="2"/>
      <c r="N13" s="2"/>
      <c r="O13" s="2"/>
      <c r="P13" s="2"/>
      <c r="Q13" s="2"/>
      <c r="R13" s="2"/>
      <c r="S13" s="2"/>
      <c r="T13" s="2"/>
      <c r="U13" s="2"/>
      <c r="V13" s="2"/>
      <c r="W13" s="2"/>
      <c r="X13" s="2"/>
      <c r="Y13" s="2"/>
      <c r="Z13" s="2"/>
    </row>
    <row r="14">
      <c r="A14" s="1" t="s">
        <v>143</v>
      </c>
      <c r="B14" s="1">
        <v>-2.0</v>
      </c>
      <c r="C14" s="1">
        <v>58.0</v>
      </c>
      <c r="D14" s="1">
        <v>1.0</v>
      </c>
      <c r="E14" s="1">
        <v>87.0</v>
      </c>
      <c r="F14" s="1">
        <v>-75.0</v>
      </c>
      <c r="G14" s="1">
        <v>66.0</v>
      </c>
      <c r="H14" s="1">
        <v>-1.0</v>
      </c>
      <c r="I14" s="1">
        <v>5.0</v>
      </c>
      <c r="J14" s="1">
        <v>26.0</v>
      </c>
      <c r="K14" s="1">
        <v>13.0</v>
      </c>
      <c r="L14" s="2"/>
      <c r="M14" s="2"/>
      <c r="N14" s="2"/>
      <c r="O14" s="2"/>
      <c r="P14" s="2"/>
      <c r="Q14" s="2"/>
      <c r="R14" s="2"/>
      <c r="S14" s="2"/>
      <c r="T14" s="2"/>
      <c r="U14" s="2"/>
      <c r="V14" s="2"/>
      <c r="W14" s="2"/>
      <c r="X14" s="2"/>
      <c r="Y14" s="2"/>
      <c r="Z14" s="2"/>
    </row>
    <row r="15">
      <c r="A15" s="1" t="s">
        <v>144</v>
      </c>
      <c r="B15" s="1">
        <v>82.0</v>
      </c>
      <c r="C15" s="1">
        <v>125.0</v>
      </c>
      <c r="D15" s="1">
        <v>254.0</v>
      </c>
      <c r="E15" s="1">
        <v>246.0</v>
      </c>
      <c r="F15" s="1">
        <v>188.0</v>
      </c>
      <c r="G15" s="1">
        <v>420.0</v>
      </c>
      <c r="H15" s="1">
        <v>483.0</v>
      </c>
      <c r="I15" s="1">
        <v>1030.0</v>
      </c>
      <c r="J15" s="1">
        <v>821.0</v>
      </c>
      <c r="K15" s="1">
        <v>1080.0</v>
      </c>
      <c r="L15" s="2"/>
      <c r="M15" s="2"/>
      <c r="N15" s="2"/>
      <c r="O15" s="2"/>
      <c r="P15" s="2"/>
      <c r="Q15" s="2"/>
      <c r="R15" s="2"/>
      <c r="S15" s="2"/>
      <c r="T15" s="2"/>
      <c r="U15" s="2"/>
      <c r="V15" s="2"/>
      <c r="W15" s="2"/>
      <c r="X15" s="2"/>
      <c r="Y15" s="2"/>
      <c r="Z15" s="2"/>
    </row>
    <row r="16">
      <c r="A16" s="1" t="s">
        <v>145</v>
      </c>
      <c r="B16" s="1">
        <v>-11.0</v>
      </c>
      <c r="C16" s="1">
        <v>-39.0</v>
      </c>
      <c r="D16" s="1">
        <v>0.0</v>
      </c>
      <c r="E16" s="1">
        <v>-275.0</v>
      </c>
      <c r="F16" s="1">
        <v>0.0</v>
      </c>
      <c r="G16" s="1">
        <v>0.0</v>
      </c>
      <c r="H16" s="1">
        <v>0.0</v>
      </c>
      <c r="I16" s="1">
        <v>-5.0</v>
      </c>
      <c r="J16" s="1">
        <v>0.0</v>
      </c>
      <c r="K16" s="1">
        <v>0.0</v>
      </c>
      <c r="L16" s="2"/>
      <c r="M16" s="2"/>
      <c r="N16" s="2"/>
      <c r="O16" s="2"/>
      <c r="P16" s="2"/>
      <c r="Q16" s="2"/>
      <c r="R16" s="2"/>
      <c r="S16" s="2"/>
      <c r="T16" s="2"/>
      <c r="U16" s="2"/>
      <c r="V16" s="2"/>
      <c r="W16" s="2"/>
      <c r="X16" s="2"/>
      <c r="Y16" s="2"/>
      <c r="Z16" s="2"/>
    </row>
    <row r="17">
      <c r="A17" s="1" t="s">
        <v>146</v>
      </c>
      <c r="B17" s="1">
        <v>545.0</v>
      </c>
      <c r="C17" s="1">
        <v>-7.0</v>
      </c>
      <c r="D17" s="1">
        <v>26.0</v>
      </c>
      <c r="E17" s="1">
        <v>167.0</v>
      </c>
      <c r="F17" s="1">
        <v>-3.0</v>
      </c>
      <c r="G17" s="1">
        <v>24.0</v>
      </c>
      <c r="H17" s="1">
        <v>-106.0</v>
      </c>
      <c r="I17" s="1">
        <v>96.0</v>
      </c>
      <c r="J17" s="1">
        <v>78.0</v>
      </c>
      <c r="K17" s="1">
        <v>340.0</v>
      </c>
      <c r="L17" s="2"/>
      <c r="M17" s="2"/>
      <c r="N17" s="2"/>
      <c r="O17" s="2"/>
      <c r="P17" s="2"/>
      <c r="Q17" s="2"/>
      <c r="R17" s="2"/>
      <c r="S17" s="2"/>
      <c r="T17" s="2"/>
      <c r="U17" s="2"/>
      <c r="V17" s="2"/>
      <c r="W17" s="2"/>
      <c r="X17" s="2"/>
      <c r="Y17" s="2"/>
      <c r="Z17" s="2"/>
    </row>
    <row r="18">
      <c r="A18" s="1" t="s">
        <v>147</v>
      </c>
      <c r="B18" s="1">
        <v>-4.0</v>
      </c>
      <c r="C18" s="1">
        <v>0.0</v>
      </c>
      <c r="D18" s="1">
        <v>0.0</v>
      </c>
      <c r="E18" s="1">
        <v>0.0</v>
      </c>
      <c r="F18" s="1">
        <v>0.0</v>
      </c>
      <c r="G18" s="1">
        <v>-20.0</v>
      </c>
      <c r="H18" s="1">
        <v>0.0</v>
      </c>
      <c r="I18" s="1">
        <v>0.0</v>
      </c>
      <c r="J18" s="1">
        <v>-182.0</v>
      </c>
      <c r="K18" s="1">
        <v>-78.0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149</v>
      </c>
      <c r="B20" s="1">
        <v>-56.0</v>
      </c>
      <c r="C20" s="1">
        <v>3.0</v>
      </c>
      <c r="D20" s="1">
        <v>17.0</v>
      </c>
      <c r="E20" s="1">
        <v>12.0</v>
      </c>
      <c r="F20" s="1">
        <v>0.0</v>
      </c>
      <c r="G20" s="1">
        <v>0.0</v>
      </c>
      <c r="H20" s="1">
        <v>0.0</v>
      </c>
      <c r="I20" s="1">
        <v>-54.0</v>
      </c>
      <c r="J20" s="1">
        <v>-206.0</v>
      </c>
      <c r="K20" s="1">
        <v>-7.0</v>
      </c>
      <c r="L20" s="2"/>
      <c r="M20" s="2"/>
      <c r="N20" s="2"/>
      <c r="O20" s="2"/>
      <c r="P20" s="2"/>
      <c r="Q20" s="2"/>
      <c r="R20" s="2"/>
      <c r="S20" s="2"/>
      <c r="T20" s="2"/>
      <c r="U20" s="2"/>
      <c r="V20" s="2"/>
      <c r="W20" s="2"/>
      <c r="X20" s="2"/>
      <c r="Y20" s="2"/>
      <c r="Z20" s="2"/>
    </row>
    <row r="21" ht="15.75" customHeight="1">
      <c r="A21" s="1" t="s">
        <v>150</v>
      </c>
      <c r="B21" s="1">
        <v>557.0</v>
      </c>
      <c r="C21" s="1">
        <v>81.0</v>
      </c>
      <c r="D21" s="1">
        <v>298.0</v>
      </c>
      <c r="E21" s="1">
        <v>150.0</v>
      </c>
      <c r="F21" s="1">
        <v>184.0</v>
      </c>
      <c r="G21" s="1">
        <v>425.0</v>
      </c>
      <c r="H21" s="1">
        <v>379.0</v>
      </c>
      <c r="I21" s="1">
        <v>1070.0</v>
      </c>
      <c r="J21" s="1">
        <v>511.0</v>
      </c>
      <c r="K21" s="1">
        <v>1330.0</v>
      </c>
      <c r="L21" s="2"/>
      <c r="M21" s="2"/>
      <c r="N21" s="2"/>
      <c r="O21" s="2"/>
      <c r="P21" s="2"/>
      <c r="Q21" s="2"/>
      <c r="R21" s="2"/>
      <c r="S21" s="2"/>
      <c r="T21" s="2"/>
      <c r="U21" s="2"/>
      <c r="V21" s="2"/>
      <c r="W21" s="2"/>
      <c r="X21" s="2"/>
      <c r="Y21" s="2"/>
      <c r="Z21" s="2"/>
    </row>
    <row r="22" ht="15.75" customHeight="1">
      <c r="A22" s="1" t="s">
        <v>151</v>
      </c>
      <c r="B22" s="1">
        <v>11.0</v>
      </c>
      <c r="C22" s="1">
        <v>19.0</v>
      </c>
      <c r="D22" s="1">
        <v>11.0</v>
      </c>
      <c r="E22" s="1">
        <v>-23.0</v>
      </c>
      <c r="F22" s="1">
        <v>32.0</v>
      </c>
      <c r="G22" s="1">
        <v>52.0</v>
      </c>
      <c r="H22" s="1">
        <v>54.0</v>
      </c>
      <c r="I22" s="1">
        <v>147.0</v>
      </c>
      <c r="J22" s="1">
        <v>71.0</v>
      </c>
      <c r="K22" s="1">
        <v>173.0</v>
      </c>
      <c r="L22" s="2"/>
      <c r="M22" s="2"/>
      <c r="N22" s="2"/>
      <c r="O22" s="2"/>
      <c r="P22" s="2"/>
      <c r="Q22" s="2"/>
      <c r="R22" s="2"/>
      <c r="S22" s="2"/>
      <c r="T22" s="2"/>
      <c r="U22" s="2"/>
      <c r="V22" s="2"/>
      <c r="W22" s="2"/>
      <c r="X22" s="2"/>
      <c r="Y22" s="2"/>
      <c r="Z22" s="2"/>
    </row>
    <row r="23" ht="15.75" customHeight="1">
      <c r="A23" s="1" t="s">
        <v>152</v>
      </c>
      <c r="B23" s="1">
        <v>546.0</v>
      </c>
      <c r="C23" s="1">
        <v>62.0</v>
      </c>
      <c r="D23" s="1">
        <v>287.0</v>
      </c>
      <c r="E23" s="1">
        <v>173.0</v>
      </c>
      <c r="F23" s="1">
        <v>152.0</v>
      </c>
      <c r="G23" s="1">
        <v>373.0</v>
      </c>
      <c r="H23" s="1">
        <v>324.0</v>
      </c>
      <c r="I23" s="1">
        <v>918.0</v>
      </c>
      <c r="J23" s="1">
        <v>439.0</v>
      </c>
      <c r="K23" s="1">
        <v>1160.0</v>
      </c>
      <c r="L23" s="2"/>
      <c r="M23" s="2"/>
      <c r="N23" s="2"/>
      <c r="O23" s="2"/>
      <c r="P23" s="2"/>
      <c r="Q23" s="2"/>
      <c r="R23" s="2"/>
      <c r="S23" s="2"/>
      <c r="T23" s="2"/>
      <c r="U23" s="2"/>
      <c r="V23" s="2"/>
      <c r="W23" s="2"/>
      <c r="X23" s="2"/>
      <c r="Y23" s="2"/>
      <c r="Z23" s="2"/>
    </row>
    <row r="24" ht="15.75" customHeight="1">
      <c r="A24" s="1" t="s">
        <v>153</v>
      </c>
      <c r="B24" s="1">
        <v>546.0</v>
      </c>
      <c r="C24" s="1">
        <v>62.0</v>
      </c>
      <c r="D24" s="1">
        <v>287.0</v>
      </c>
      <c r="E24" s="1">
        <v>173.0</v>
      </c>
      <c r="F24" s="1">
        <v>152.0</v>
      </c>
      <c r="G24" s="1">
        <v>373.0</v>
      </c>
      <c r="H24" s="1">
        <v>324.0</v>
      </c>
      <c r="I24" s="1">
        <v>918.0</v>
      </c>
      <c r="J24" s="1">
        <v>439.0</v>
      </c>
      <c r="K24" s="1">
        <v>1160.0</v>
      </c>
      <c r="L24" s="2"/>
      <c r="M24" s="2"/>
      <c r="N24" s="2"/>
      <c r="O24" s="2"/>
      <c r="P24" s="2"/>
      <c r="Q24" s="2"/>
      <c r="R24" s="2"/>
      <c r="S24" s="2"/>
      <c r="T24" s="2"/>
      <c r="U24" s="2"/>
      <c r="V24" s="2"/>
      <c r="W24" s="2"/>
      <c r="X24" s="2"/>
      <c r="Y24" s="2"/>
      <c r="Z24" s="2"/>
    </row>
    <row r="25" ht="15.75" customHeight="1">
      <c r="A25" s="1" t="s">
        <v>96</v>
      </c>
      <c r="B25" s="1">
        <v>-511.0</v>
      </c>
      <c r="C25" s="1">
        <v>-43.0</v>
      </c>
      <c r="D25" s="1">
        <v>-175.0</v>
      </c>
      <c r="E25" s="1">
        <v>-96.0</v>
      </c>
      <c r="F25" s="1">
        <v>-95.0</v>
      </c>
      <c r="G25" s="1">
        <v>-224.0</v>
      </c>
      <c r="H25" s="1">
        <v>-172.0</v>
      </c>
      <c r="I25" s="1">
        <v>-509.0</v>
      </c>
      <c r="J25" s="1">
        <v>-271.0</v>
      </c>
      <c r="K25" s="1">
        <v>-686.0</v>
      </c>
      <c r="L25" s="2"/>
      <c r="M25" s="2"/>
      <c r="N25" s="2"/>
      <c r="O25" s="2"/>
      <c r="P25" s="2"/>
      <c r="Q25" s="2"/>
      <c r="R25" s="2"/>
      <c r="S25" s="2"/>
      <c r="T25" s="2"/>
      <c r="U25" s="2"/>
      <c r="V25" s="2"/>
      <c r="W25" s="2"/>
      <c r="X25" s="2"/>
      <c r="Y25" s="2"/>
      <c r="Z25" s="2"/>
    </row>
    <row r="26" ht="15.75" customHeight="1">
      <c r="A26" s="1" t="s">
        <v>154</v>
      </c>
      <c r="B26" s="1">
        <v>34.0</v>
      </c>
      <c r="C26" s="1">
        <v>19.0</v>
      </c>
      <c r="D26" s="1">
        <v>112.0</v>
      </c>
      <c r="E26" s="1">
        <v>76.0</v>
      </c>
      <c r="F26" s="1">
        <v>57.0</v>
      </c>
      <c r="G26" s="1">
        <v>149.0</v>
      </c>
      <c r="H26" s="1">
        <v>152.0</v>
      </c>
      <c r="I26" s="1">
        <v>409.0</v>
      </c>
      <c r="J26" s="1">
        <v>168.0</v>
      </c>
      <c r="K26" s="1">
        <v>474.0</v>
      </c>
      <c r="L26" s="2"/>
      <c r="M26" s="2"/>
      <c r="N26" s="2"/>
      <c r="O26" s="2"/>
      <c r="P26" s="2"/>
      <c r="Q26" s="2"/>
      <c r="R26" s="2"/>
      <c r="S26" s="2"/>
      <c r="T26" s="2"/>
      <c r="U26" s="2"/>
      <c r="V26" s="2"/>
      <c r="W26" s="2"/>
      <c r="X26" s="2"/>
      <c r="Y26" s="2"/>
      <c r="Z26" s="2"/>
    </row>
    <row r="27" ht="15.75" customHeight="1">
      <c r="A27" s="1" t="s">
        <v>155</v>
      </c>
      <c r="B27" s="1">
        <v>41.0</v>
      </c>
      <c r="C27" s="1">
        <v>66.0</v>
      </c>
      <c r="D27" s="1">
        <v>13.0</v>
      </c>
      <c r="E27" s="1">
        <v>25.0</v>
      </c>
      <c r="F27" s="1">
        <v>28.0</v>
      </c>
      <c r="G27" s="1">
        <v>29.0</v>
      </c>
      <c r="H27" s="1">
        <v>32.0</v>
      </c>
      <c r="I27" s="1">
        <v>40.0</v>
      </c>
      <c r="J27" s="1">
        <v>14.0</v>
      </c>
      <c r="K27" s="1">
        <v>21.0</v>
      </c>
      <c r="L27" s="2"/>
      <c r="M27" s="2"/>
      <c r="N27" s="2"/>
      <c r="O27" s="2"/>
      <c r="P27" s="2"/>
      <c r="Q27" s="2"/>
      <c r="R27" s="2"/>
      <c r="S27" s="2"/>
      <c r="T27" s="2"/>
      <c r="U27" s="2"/>
      <c r="V27" s="2"/>
      <c r="W27" s="2"/>
      <c r="X27" s="2"/>
      <c r="Y27" s="2"/>
      <c r="Z27" s="2"/>
    </row>
    <row r="28" ht="15.75" customHeight="1">
      <c r="A28" s="1" t="s">
        <v>156</v>
      </c>
      <c r="B28" s="1">
        <v>34.0</v>
      </c>
      <c r="C28" s="1">
        <v>18.0</v>
      </c>
      <c r="D28" s="1">
        <v>98.0</v>
      </c>
      <c r="E28" s="1">
        <v>50.0</v>
      </c>
      <c r="F28" s="1">
        <v>28.0</v>
      </c>
      <c r="G28" s="1">
        <v>120.0</v>
      </c>
      <c r="H28" s="1">
        <v>120.0</v>
      </c>
      <c r="I28" s="1">
        <v>369.0</v>
      </c>
      <c r="J28" s="1">
        <v>153.0</v>
      </c>
      <c r="K28" s="1">
        <v>453.0</v>
      </c>
      <c r="L28" s="2"/>
      <c r="M28" s="2"/>
      <c r="N28" s="2"/>
      <c r="O28" s="2"/>
      <c r="P28" s="2"/>
      <c r="Q28" s="2"/>
      <c r="R28" s="2"/>
      <c r="S28" s="2"/>
      <c r="T28" s="2"/>
      <c r="U28" s="2"/>
      <c r="V28" s="2"/>
      <c r="W28" s="2"/>
      <c r="X28" s="2"/>
      <c r="Y28" s="2"/>
      <c r="Z28" s="2"/>
    </row>
    <row r="29" ht="15.75" customHeight="1">
      <c r="A29" s="1" t="s">
        <v>157</v>
      </c>
      <c r="B29" s="1">
        <v>34.0</v>
      </c>
      <c r="C29" s="1">
        <v>18.0</v>
      </c>
      <c r="D29" s="1">
        <v>98.0</v>
      </c>
      <c r="E29" s="1">
        <v>50.0</v>
      </c>
      <c r="F29" s="1">
        <v>28.0</v>
      </c>
      <c r="G29" s="1">
        <v>120.0</v>
      </c>
      <c r="H29" s="1">
        <v>120.0</v>
      </c>
      <c r="I29" s="1">
        <v>369.0</v>
      </c>
      <c r="J29" s="1">
        <v>153.0</v>
      </c>
      <c r="K29" s="1">
        <v>453.0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160</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171</v>
      </c>
      <c r="B33" s="1">
        <v>80.0</v>
      </c>
      <c r="C33" s="1">
        <v>80.0</v>
      </c>
      <c r="D33" s="1">
        <v>80.0</v>
      </c>
      <c r="E33" s="1">
        <v>81.0</v>
      </c>
      <c r="F33" s="1">
        <v>96.0</v>
      </c>
      <c r="G33" s="1">
        <v>108.0</v>
      </c>
      <c r="H33" s="1">
        <v>135.0</v>
      </c>
      <c r="I33" s="1">
        <v>164.0</v>
      </c>
      <c r="J33" s="1">
        <v>176.0</v>
      </c>
      <c r="K33" s="1">
        <v>185.0</v>
      </c>
      <c r="L33" s="2"/>
      <c r="M33" s="2"/>
      <c r="N33" s="2"/>
      <c r="O33" s="2"/>
      <c r="P33" s="2"/>
      <c r="Q33" s="2"/>
      <c r="R33" s="2"/>
      <c r="S33" s="2"/>
      <c r="T33" s="2"/>
      <c r="U33" s="2"/>
      <c r="V33" s="2"/>
      <c r="W33" s="2"/>
      <c r="X33" s="2"/>
      <c r="Y33" s="2"/>
      <c r="Z33" s="2"/>
    </row>
    <row r="34" ht="15.75" customHeight="1">
      <c r="A34" s="1" t="s">
        <v>172</v>
      </c>
      <c r="B34" s="1" t="s">
        <v>160</v>
      </c>
      <c r="C34" s="1" t="s">
        <v>161</v>
      </c>
      <c r="D34" s="1" t="s">
        <v>173</v>
      </c>
      <c r="E34" s="1" t="s">
        <v>163</v>
      </c>
      <c r="F34" s="1" t="s">
        <v>164</v>
      </c>
      <c r="G34" s="1" t="s">
        <v>174</v>
      </c>
      <c r="H34" s="1" t="s">
        <v>168</v>
      </c>
      <c r="I34" s="1" t="s">
        <v>175</v>
      </c>
      <c r="J34" s="1" t="s">
        <v>168</v>
      </c>
      <c r="K34" s="1" t="s">
        <v>176</v>
      </c>
      <c r="L34" s="2"/>
      <c r="M34" s="2"/>
      <c r="N34" s="2"/>
      <c r="O34" s="2"/>
      <c r="P34" s="2"/>
      <c r="Q34" s="2"/>
      <c r="R34" s="2"/>
      <c r="S34" s="2"/>
      <c r="T34" s="2"/>
      <c r="U34" s="2"/>
      <c r="V34" s="2"/>
      <c r="W34" s="2"/>
      <c r="X34" s="2"/>
      <c r="Y34" s="2"/>
      <c r="Z34" s="2"/>
    </row>
    <row r="35" ht="15.75" customHeight="1">
      <c r="A35" s="1" t="s">
        <v>177</v>
      </c>
      <c r="B35" s="1" t="s">
        <v>160</v>
      </c>
      <c r="C35" s="1" t="s">
        <v>161</v>
      </c>
      <c r="D35" s="1" t="s">
        <v>173</v>
      </c>
      <c r="E35" s="1" t="s">
        <v>163</v>
      </c>
      <c r="F35" s="1" t="s">
        <v>164</v>
      </c>
      <c r="G35" s="1" t="s">
        <v>174</v>
      </c>
      <c r="H35" s="1" t="s">
        <v>168</v>
      </c>
      <c r="I35" s="1" t="s">
        <v>175</v>
      </c>
      <c r="J35" s="1" t="s">
        <v>168</v>
      </c>
      <c r="K35" s="1" t="s">
        <v>176</v>
      </c>
      <c r="L35" s="2"/>
      <c r="M35" s="2"/>
      <c r="N35" s="2"/>
      <c r="O35" s="2"/>
      <c r="P35" s="2"/>
      <c r="Q35" s="2"/>
      <c r="R35" s="2"/>
      <c r="S35" s="2"/>
      <c r="T35" s="2"/>
      <c r="U35" s="2"/>
      <c r="V35" s="2"/>
      <c r="W35" s="2"/>
      <c r="X35" s="2"/>
      <c r="Y35" s="2"/>
      <c r="Z35" s="2"/>
    </row>
    <row r="36" ht="15.75" customHeight="1">
      <c r="A36" s="1" t="s">
        <v>178</v>
      </c>
      <c r="B36" s="1">
        <v>80.0</v>
      </c>
      <c r="C36" s="1">
        <v>80.0</v>
      </c>
      <c r="D36" s="1">
        <v>82.0</v>
      </c>
      <c r="E36" s="1">
        <v>81.0</v>
      </c>
      <c r="F36" s="1">
        <v>96.0</v>
      </c>
      <c r="G36" s="1">
        <v>120.0</v>
      </c>
      <c r="H36" s="1">
        <v>150.0</v>
      </c>
      <c r="I36" s="1">
        <v>180.0</v>
      </c>
      <c r="J36" s="1">
        <v>176.0</v>
      </c>
      <c r="K36" s="1">
        <v>196.0</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161</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180</v>
      </c>
      <c r="C38" s="1" t="s">
        <v>181</v>
      </c>
      <c r="D38" s="1" t="s">
        <v>182</v>
      </c>
      <c r="E38" s="1" t="s">
        <v>183</v>
      </c>
      <c r="F38" s="1" t="s">
        <v>161</v>
      </c>
      <c r="G38" s="1" t="s">
        <v>190</v>
      </c>
      <c r="H38" s="1" t="s">
        <v>168</v>
      </c>
      <c r="I38" s="1" t="s">
        <v>191</v>
      </c>
      <c r="J38" s="1" t="s">
        <v>187</v>
      </c>
      <c r="K38" s="1" t="s">
        <v>188</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117</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203</v>
      </c>
      <c r="C40" s="1" t="s">
        <v>204</v>
      </c>
      <c r="D40" s="1" t="s">
        <v>205</v>
      </c>
      <c r="E40" s="1" t="s">
        <v>206</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-153.0</v>
      </c>
      <c r="C42" s="1">
        <v>146.0</v>
      </c>
      <c r="D42" s="1">
        <v>220.0</v>
      </c>
      <c r="E42" s="1">
        <v>227.0</v>
      </c>
      <c r="F42" s="1">
        <v>117.0</v>
      </c>
      <c r="G42" s="1">
        <v>342.0</v>
      </c>
      <c r="H42" s="1">
        <v>352.0</v>
      </c>
      <c r="I42" s="1">
        <v>989.0</v>
      </c>
      <c r="J42" s="1">
        <v>1040.0</v>
      </c>
      <c r="K42" s="1">
        <v>1150.0</v>
      </c>
      <c r="L42" s="2"/>
      <c r="M42" s="2"/>
      <c r="N42" s="2"/>
      <c r="O42" s="2"/>
      <c r="P42" s="2"/>
      <c r="Q42" s="2"/>
      <c r="R42" s="2"/>
      <c r="S42" s="2"/>
      <c r="T42" s="2"/>
      <c r="U42" s="2"/>
      <c r="V42" s="2"/>
      <c r="W42" s="2"/>
      <c r="X42" s="2"/>
      <c r="Y42" s="2"/>
      <c r="Z42" s="2"/>
    </row>
    <row r="43" ht="15.75" customHeight="1">
      <c r="A43" s="1" t="s">
        <v>214</v>
      </c>
      <c r="B43" s="1">
        <v>-161.0</v>
      </c>
      <c r="C43" s="1">
        <v>137.0</v>
      </c>
      <c r="D43" s="1">
        <v>209.0</v>
      </c>
      <c r="E43" s="1">
        <v>212.0</v>
      </c>
      <c r="F43" s="1">
        <v>97.0</v>
      </c>
      <c r="G43" s="1">
        <v>326.0</v>
      </c>
      <c r="H43" s="1">
        <v>336.0</v>
      </c>
      <c r="I43" s="1">
        <v>967.0</v>
      </c>
      <c r="J43" s="1">
        <v>828.0</v>
      </c>
      <c r="K43" s="1">
        <v>1050.0</v>
      </c>
      <c r="L43" s="2"/>
      <c r="M43" s="2"/>
      <c r="N43" s="2"/>
      <c r="O43" s="2"/>
      <c r="P43" s="2"/>
      <c r="Q43" s="2"/>
      <c r="R43" s="2"/>
      <c r="S43" s="2"/>
      <c r="T43" s="2"/>
      <c r="U43" s="2"/>
      <c r="V43" s="2"/>
      <c r="W43" s="2"/>
      <c r="X43" s="2"/>
      <c r="Y43" s="2"/>
      <c r="Z43" s="2"/>
    </row>
    <row r="44" ht="15.75" customHeight="1">
      <c r="A44" s="1" t="s">
        <v>215</v>
      </c>
      <c r="B44" s="1">
        <v>-185.0</v>
      </c>
      <c r="C44" s="1">
        <v>90.0</v>
      </c>
      <c r="D44" s="1">
        <v>183.0</v>
      </c>
      <c r="E44" s="1">
        <v>194.0</v>
      </c>
      <c r="F44" s="1">
        <v>88.0</v>
      </c>
      <c r="G44" s="1">
        <v>323.0</v>
      </c>
      <c r="H44" s="1">
        <v>311.0</v>
      </c>
      <c r="I44" s="1">
        <v>876.0</v>
      </c>
      <c r="J44" s="1">
        <v>694.0</v>
      </c>
      <c r="K44" s="1">
        <v>920.0</v>
      </c>
      <c r="L44" s="2"/>
      <c r="M44" s="2"/>
      <c r="N44" s="2"/>
      <c r="O44" s="2"/>
      <c r="P44" s="2"/>
      <c r="Q44" s="2"/>
      <c r="R44" s="2"/>
      <c r="S44" s="2"/>
      <c r="T44" s="2"/>
      <c r="U44" s="2"/>
      <c r="V44" s="2"/>
      <c r="W44" s="2"/>
      <c r="X44" s="2"/>
      <c r="Y44" s="2"/>
      <c r="Z44" s="2"/>
    </row>
    <row r="45" ht="15.75" customHeight="1">
      <c r="A45" s="1" t="s">
        <v>216</v>
      </c>
      <c r="B45" s="1">
        <v>-135.0</v>
      </c>
      <c r="C45" s="1">
        <v>165.0</v>
      </c>
      <c r="D45" s="1">
        <v>247.0</v>
      </c>
      <c r="E45" s="1">
        <v>253.0</v>
      </c>
      <c r="F45" s="1">
        <v>147.0</v>
      </c>
      <c r="G45" s="1">
        <v>371.0</v>
      </c>
      <c r="H45" s="1">
        <v>384.0</v>
      </c>
      <c r="I45" s="1">
        <v>1030.0</v>
      </c>
      <c r="J45" s="1">
        <v>1080.0</v>
      </c>
      <c r="K45" s="1">
        <v>1200.0</v>
      </c>
      <c r="L45" s="2"/>
      <c r="M45" s="2"/>
      <c r="N45" s="2"/>
      <c r="O45" s="2"/>
      <c r="P45" s="2"/>
      <c r="Q45" s="2"/>
      <c r="R45" s="2"/>
      <c r="S45" s="2"/>
      <c r="T45" s="2"/>
      <c r="U45" s="2"/>
      <c r="V45" s="2"/>
      <c r="W45" s="2"/>
      <c r="X45" s="2"/>
      <c r="Y45" s="2"/>
      <c r="Z45" s="2"/>
    </row>
    <row r="46" ht="15.75" customHeight="1">
      <c r="A46" s="1" t="s">
        <v>217</v>
      </c>
      <c r="B46" s="1">
        <v>604.0</v>
      </c>
      <c r="C46" s="1">
        <v>814.0</v>
      </c>
      <c r="D46" s="1">
        <v>1200.0</v>
      </c>
      <c r="E46" s="1">
        <v>1420.0</v>
      </c>
      <c r="F46" s="1">
        <v>958.0</v>
      </c>
      <c r="G46" s="1">
        <v>1770.0</v>
      </c>
      <c r="H46" s="1">
        <v>1760.0</v>
      </c>
      <c r="I46" s="1">
        <v>4210.0</v>
      </c>
      <c r="J46" s="1">
        <v>3060.0</v>
      </c>
      <c r="K46" s="1">
        <v>3630.0</v>
      </c>
      <c r="L46" s="2"/>
      <c r="M46" s="2"/>
      <c r="N46" s="2"/>
      <c r="O46" s="2"/>
      <c r="P46" s="2"/>
      <c r="Q46" s="2"/>
      <c r="R46" s="2"/>
      <c r="S46" s="2"/>
      <c r="T46" s="2"/>
      <c r="U46" s="2"/>
      <c r="V46" s="2"/>
      <c r="W46" s="2"/>
      <c r="X46" s="2"/>
      <c r="Y46" s="2"/>
      <c r="Z46" s="2"/>
    </row>
    <row r="47" ht="15.75" customHeight="1">
      <c r="A47" s="1" t="s">
        <v>218</v>
      </c>
      <c r="B47" s="1" t="s">
        <v>219</v>
      </c>
      <c r="C47" s="1" t="s">
        <v>220</v>
      </c>
      <c r="D47" s="1" t="s">
        <v>221</v>
      </c>
      <c r="E47" s="1" t="s">
        <v>222</v>
      </c>
      <c r="F47" s="1" t="s">
        <v>223</v>
      </c>
      <c r="G47" s="1" t="s">
        <v>224</v>
      </c>
      <c r="H47" s="1" t="s">
        <v>225</v>
      </c>
      <c r="I47" s="1" t="s">
        <v>226</v>
      </c>
      <c r="J47" s="1" t="s">
        <v>227</v>
      </c>
      <c r="K47" s="1" t="s">
        <v>228</v>
      </c>
      <c r="L47" s="2"/>
      <c r="M47" s="2"/>
      <c r="N47" s="2"/>
      <c r="O47" s="2"/>
      <c r="P47" s="2"/>
      <c r="Q47" s="2"/>
      <c r="R47" s="2"/>
      <c r="S47" s="2"/>
      <c r="T47" s="2"/>
      <c r="U47" s="2"/>
      <c r="V47" s="2"/>
      <c r="W47" s="2"/>
      <c r="X47" s="2"/>
      <c r="Y47" s="2"/>
      <c r="Z47" s="2"/>
    </row>
    <row r="48" ht="15.75" customHeight="1">
      <c r="A48" s="1" t="s">
        <v>229</v>
      </c>
      <c r="B48" s="1">
        <v>0.0</v>
      </c>
      <c r="C48" s="1">
        <v>16.0</v>
      </c>
      <c r="D48" s="1">
        <v>23.0</v>
      </c>
      <c r="E48" s="1">
        <v>-21.0</v>
      </c>
      <c r="F48" s="1">
        <v>21.0</v>
      </c>
      <c r="G48" s="1">
        <v>38.0</v>
      </c>
      <c r="H48" s="1">
        <v>30.0</v>
      </c>
      <c r="I48" s="1">
        <v>52.0</v>
      </c>
      <c r="J48" s="1">
        <v>50.0</v>
      </c>
      <c r="K48" s="1">
        <v>47.0</v>
      </c>
      <c r="L48" s="2"/>
      <c r="M48" s="2"/>
      <c r="N48" s="2"/>
      <c r="O48" s="2"/>
      <c r="P48" s="2"/>
      <c r="Q48" s="2"/>
      <c r="R48" s="2"/>
      <c r="S48" s="2"/>
      <c r="T48" s="2"/>
      <c r="U48" s="2"/>
      <c r="V48" s="2"/>
      <c r="W48" s="2"/>
      <c r="X48" s="2"/>
      <c r="Y48" s="2"/>
      <c r="Z48" s="2"/>
    </row>
    <row r="49" ht="15.75" customHeight="1">
      <c r="A49" s="1" t="s">
        <v>230</v>
      </c>
      <c r="B49" s="1">
        <v>0.0</v>
      </c>
      <c r="C49" s="1">
        <v>1.0</v>
      </c>
      <c r="D49" s="1">
        <v>7.0</v>
      </c>
      <c r="E49" s="1">
        <v>5.0</v>
      </c>
      <c r="F49" s="1">
        <v>6.0</v>
      </c>
      <c r="G49" s="1">
        <v>5.0</v>
      </c>
      <c r="H49" s="1">
        <v>9.0</v>
      </c>
      <c r="I49" s="1">
        <v>11.0</v>
      </c>
      <c r="J49" s="1">
        <v>14.0</v>
      </c>
      <c r="K49" s="1">
        <v>27.0</v>
      </c>
      <c r="L49" s="2"/>
      <c r="M49" s="2"/>
      <c r="N49" s="2"/>
      <c r="O49" s="2"/>
      <c r="P49" s="2"/>
      <c r="Q49" s="2"/>
      <c r="R49" s="2"/>
      <c r="S49" s="2"/>
      <c r="T49" s="2"/>
      <c r="U49" s="2"/>
      <c r="V49" s="2"/>
      <c r="W49" s="2"/>
      <c r="X49" s="2"/>
      <c r="Y49" s="2"/>
      <c r="Z49" s="2"/>
    </row>
    <row r="50" ht="15.75" customHeight="1">
      <c r="A50" s="1" t="s">
        <v>231</v>
      </c>
      <c r="B50" s="1">
        <v>24.0</v>
      </c>
      <c r="C50" s="1">
        <v>18.0</v>
      </c>
      <c r="D50" s="1">
        <v>30.0</v>
      </c>
      <c r="E50" s="1">
        <v>-15.0</v>
      </c>
      <c r="F50" s="1">
        <v>27.0</v>
      </c>
      <c r="G50" s="1">
        <v>44.0</v>
      </c>
      <c r="H50" s="1">
        <v>39.0</v>
      </c>
      <c r="I50" s="1">
        <v>64.0</v>
      </c>
      <c r="J50" s="1">
        <v>64.0</v>
      </c>
      <c r="K50" s="1">
        <v>75.0</v>
      </c>
      <c r="L50" s="2"/>
      <c r="M50" s="2"/>
      <c r="N50" s="2"/>
      <c r="O50" s="2"/>
      <c r="P50" s="2"/>
      <c r="Q50" s="2"/>
      <c r="R50" s="2"/>
      <c r="S50" s="2"/>
      <c r="T50" s="2"/>
      <c r="U50" s="2"/>
      <c r="V50" s="2"/>
      <c r="W50" s="2"/>
      <c r="X50" s="2"/>
      <c r="Y50" s="2"/>
      <c r="Z50" s="2"/>
    </row>
    <row r="51" ht="15.75" customHeight="1">
      <c r="A51" s="1" t="s">
        <v>232</v>
      </c>
      <c r="B51" s="1">
        <v>0.0</v>
      </c>
      <c r="C51" s="1">
        <v>66.0</v>
      </c>
      <c r="D51" s="1">
        <v>-15.0</v>
      </c>
      <c r="E51" s="1">
        <v>-5.0</v>
      </c>
      <c r="F51" s="1">
        <v>5.0</v>
      </c>
      <c r="G51" s="1">
        <v>9.0</v>
      </c>
      <c r="H51" s="1">
        <v>14.0</v>
      </c>
      <c r="I51" s="1">
        <v>81.0</v>
      </c>
      <c r="J51" s="1">
        <v>12.0</v>
      </c>
      <c r="K51" s="1">
        <v>101.0</v>
      </c>
      <c r="L51" s="2"/>
      <c r="M51" s="2"/>
      <c r="N51" s="2"/>
      <c r="O51" s="2"/>
      <c r="P51" s="2"/>
      <c r="Q51" s="2"/>
      <c r="R51" s="2"/>
      <c r="S51" s="2"/>
      <c r="T51" s="2"/>
      <c r="U51" s="2"/>
      <c r="V51" s="2"/>
      <c r="W51" s="2"/>
      <c r="X51" s="2"/>
      <c r="Y51" s="2"/>
      <c r="Z51" s="2"/>
    </row>
    <row r="52" ht="15.75" customHeight="1">
      <c r="A52" s="1" t="s">
        <v>233</v>
      </c>
      <c r="B52" s="1">
        <v>0.0</v>
      </c>
      <c r="C52" s="1">
        <v>-1.0</v>
      </c>
      <c r="D52" s="1">
        <v>-4.0</v>
      </c>
      <c r="E52" s="1">
        <v>-1.0</v>
      </c>
      <c r="F52" s="1">
        <v>-1.0</v>
      </c>
      <c r="G52" s="1">
        <v>-1.0</v>
      </c>
      <c r="H52" s="1">
        <v>77.0</v>
      </c>
      <c r="I52" s="1">
        <v>1.0</v>
      </c>
      <c r="J52" s="1">
        <v>-5.0</v>
      </c>
      <c r="K52" s="1">
        <v>-3.0</v>
      </c>
      <c r="L52" s="2"/>
      <c r="M52" s="2"/>
      <c r="N52" s="2"/>
      <c r="O52" s="2"/>
      <c r="P52" s="2"/>
      <c r="Q52" s="2"/>
      <c r="R52" s="2"/>
      <c r="S52" s="2"/>
      <c r="T52" s="2"/>
      <c r="U52" s="2"/>
      <c r="V52" s="2"/>
      <c r="W52" s="2"/>
      <c r="X52" s="2"/>
      <c r="Y52" s="2"/>
      <c r="Z52" s="2"/>
    </row>
    <row r="53" ht="15.75" customHeight="1">
      <c r="A53" s="1" t="s">
        <v>234</v>
      </c>
      <c r="B53" s="1">
        <v>-13.0</v>
      </c>
      <c r="C53" s="1">
        <v>64.0</v>
      </c>
      <c r="D53" s="1">
        <v>-19.0</v>
      </c>
      <c r="E53" s="1">
        <v>-7.0</v>
      </c>
      <c r="F53" s="1">
        <v>4.0</v>
      </c>
      <c r="G53" s="1">
        <v>7.0</v>
      </c>
      <c r="H53" s="1">
        <v>15.0</v>
      </c>
      <c r="I53" s="1">
        <v>82.0</v>
      </c>
      <c r="J53" s="1">
        <v>7.0</v>
      </c>
      <c r="K53" s="1">
        <v>97.0</v>
      </c>
      <c r="L53" s="2"/>
      <c r="M53" s="2"/>
      <c r="N53" s="2"/>
      <c r="O53" s="2"/>
      <c r="P53" s="2"/>
      <c r="Q53" s="2"/>
      <c r="R53" s="2"/>
      <c r="S53" s="2"/>
      <c r="T53" s="2"/>
      <c r="U53" s="2"/>
      <c r="V53" s="2"/>
      <c r="W53" s="2"/>
      <c r="X53" s="2"/>
      <c r="Y53" s="2"/>
      <c r="Z53" s="2"/>
    </row>
    <row r="54" ht="15.75" customHeight="1">
      <c r="A54" s="1" t="s">
        <v>235</v>
      </c>
      <c r="B54" s="1">
        <v>-459.0</v>
      </c>
      <c r="C54" s="1">
        <v>35.0</v>
      </c>
      <c r="D54" s="1">
        <v>-16.0</v>
      </c>
      <c r="E54" s="1">
        <v>56.0</v>
      </c>
      <c r="F54" s="1">
        <v>22.0</v>
      </c>
      <c r="G54" s="1">
        <v>38.0</v>
      </c>
      <c r="H54" s="1">
        <v>129.0</v>
      </c>
      <c r="I54" s="1">
        <v>134.0</v>
      </c>
      <c r="J54" s="1">
        <v>241.0</v>
      </c>
      <c r="K54" s="1">
        <v>-11.0</v>
      </c>
      <c r="L54" s="2"/>
      <c r="M54" s="2"/>
      <c r="N54" s="2"/>
      <c r="O54" s="2"/>
      <c r="P54" s="2"/>
      <c r="Q54" s="2"/>
      <c r="R54" s="2"/>
      <c r="S54" s="2"/>
      <c r="T54" s="2"/>
      <c r="U54" s="2"/>
      <c r="V54" s="2"/>
      <c r="W54" s="2"/>
      <c r="X54" s="2"/>
      <c r="Y54" s="2"/>
      <c r="Z54" s="2"/>
    </row>
    <row r="55" ht="15.75" customHeight="1">
      <c r="A55" s="1" t="s">
        <v>236</v>
      </c>
      <c r="B55" s="1">
        <v>8.0</v>
      </c>
      <c r="C55" s="1">
        <v>30.0</v>
      </c>
      <c r="D55" s="1">
        <v>0.0</v>
      </c>
      <c r="E55" s="1">
        <v>0.0</v>
      </c>
      <c r="F55" s="1">
        <v>0.0</v>
      </c>
      <c r="G55" s="1">
        <v>1.0</v>
      </c>
      <c r="H55" s="1">
        <v>1.0</v>
      </c>
      <c r="I55" s="1">
        <v>1.0</v>
      </c>
      <c r="J55" s="1">
        <v>2.0</v>
      </c>
      <c r="K55" s="1">
        <v>2.0</v>
      </c>
      <c r="L55" s="2"/>
      <c r="M55" s="2"/>
      <c r="N55" s="2"/>
      <c r="O55" s="2"/>
      <c r="P55" s="2"/>
      <c r="Q55" s="2"/>
      <c r="R55" s="2"/>
      <c r="S55" s="2"/>
      <c r="T55" s="2"/>
      <c r="U55" s="2"/>
      <c r="V55" s="2"/>
      <c r="W55" s="2"/>
      <c r="X55" s="2"/>
      <c r="Y55" s="2"/>
      <c r="Z55" s="2"/>
    </row>
    <row r="56" ht="15.75" customHeight="1">
      <c r="A56" s="1" t="s">
        <v>237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238</v>
      </c>
      <c r="B57" s="1">
        <v>200.0</v>
      </c>
      <c r="C57" s="1">
        <v>185.0</v>
      </c>
      <c r="D57" s="1">
        <v>154.0</v>
      </c>
      <c r="E57" s="1">
        <v>207.0</v>
      </c>
      <c r="F57" s="1">
        <v>239.0</v>
      </c>
      <c r="G57" s="1">
        <v>263.0</v>
      </c>
      <c r="H57" s="1">
        <v>250.0</v>
      </c>
      <c r="I57" s="1">
        <v>463.0</v>
      </c>
      <c r="J57" s="1">
        <v>507.0</v>
      </c>
      <c r="K57" s="1">
        <v>575.0</v>
      </c>
      <c r="L57" s="2"/>
      <c r="M57" s="2"/>
      <c r="N57" s="2"/>
      <c r="O57" s="2"/>
      <c r="P57" s="2"/>
      <c r="Q57" s="2"/>
      <c r="R57" s="2"/>
      <c r="S57" s="2"/>
      <c r="T57" s="2"/>
      <c r="U57" s="2"/>
      <c r="V57" s="2"/>
      <c r="W57" s="2"/>
      <c r="X57" s="2"/>
      <c r="Y57" s="2"/>
      <c r="Z57" s="2"/>
    </row>
    <row r="58" ht="15.75" customHeight="1">
      <c r="A58" s="1" t="s">
        <v>239</v>
      </c>
      <c r="B58" s="1">
        <v>17.0</v>
      </c>
      <c r="C58" s="1">
        <v>18.0</v>
      </c>
      <c r="D58" s="1">
        <v>26.0</v>
      </c>
      <c r="E58" s="1">
        <v>26.0</v>
      </c>
      <c r="F58" s="1">
        <v>30.0</v>
      </c>
      <c r="G58" s="1">
        <v>28.0</v>
      </c>
      <c r="H58" s="1">
        <v>31.0</v>
      </c>
      <c r="I58" s="1">
        <v>38.0</v>
      </c>
      <c r="J58" s="1">
        <v>42.0</v>
      </c>
      <c r="K58" s="1">
        <v>49.0</v>
      </c>
      <c r="L58" s="2"/>
      <c r="M58" s="2"/>
      <c r="N58" s="2"/>
      <c r="O58" s="2"/>
      <c r="P58" s="2"/>
      <c r="Q58" s="2"/>
      <c r="R58" s="2"/>
      <c r="S58" s="2"/>
      <c r="T58" s="2"/>
      <c r="U58" s="2"/>
      <c r="V58" s="2"/>
      <c r="W58" s="2"/>
      <c r="X58" s="2"/>
      <c r="Y58" s="2"/>
      <c r="Z58" s="2"/>
    </row>
    <row r="59" ht="15.75" customHeight="1">
      <c r="A59" s="1" t="s">
        <v>240</v>
      </c>
      <c r="B59" s="1">
        <v>6.0</v>
      </c>
      <c r="C59" s="1">
        <v>1.0</v>
      </c>
      <c r="D59" s="1">
        <v>7.0</v>
      </c>
      <c r="E59" s="1">
        <v>6.0</v>
      </c>
      <c r="F59" s="1">
        <v>9.0</v>
      </c>
      <c r="G59" s="1">
        <v>8.0</v>
      </c>
      <c r="H59" s="1">
        <v>8.0</v>
      </c>
      <c r="I59" s="1">
        <v>7.0</v>
      </c>
      <c r="J59" s="1">
        <v>12.0</v>
      </c>
      <c r="K59" s="1">
        <v>23.0</v>
      </c>
      <c r="L59" s="2"/>
      <c r="M59" s="2"/>
      <c r="N59" s="2"/>
      <c r="O59" s="2"/>
      <c r="P59" s="2"/>
      <c r="Q59" s="2"/>
      <c r="R59" s="2"/>
      <c r="S59" s="2"/>
      <c r="T59" s="2"/>
      <c r="U59" s="2"/>
      <c r="V59" s="2"/>
      <c r="W59" s="2"/>
      <c r="X59" s="2"/>
      <c r="Y59" s="2"/>
      <c r="Z59" s="2"/>
    </row>
    <row r="60" ht="15.75" customHeight="1">
      <c r="A60" s="1" t="s">
        <v>241</v>
      </c>
      <c r="B60" s="1">
        <v>10.0</v>
      </c>
      <c r="C60" s="1">
        <v>16.0</v>
      </c>
      <c r="D60" s="1">
        <v>18.0</v>
      </c>
      <c r="E60" s="1">
        <v>19.0</v>
      </c>
      <c r="F60" s="1">
        <v>21.0</v>
      </c>
      <c r="G60" s="1">
        <v>20.0</v>
      </c>
      <c r="H60" s="1">
        <v>23.0</v>
      </c>
      <c r="I60" s="1">
        <v>30.0</v>
      </c>
      <c r="J60" s="1">
        <v>29.0</v>
      </c>
      <c r="K60" s="1">
        <v>26.0</v>
      </c>
      <c r="L60" s="2"/>
      <c r="M60" s="2"/>
      <c r="N60" s="2"/>
      <c r="O60" s="2"/>
      <c r="P60" s="2"/>
      <c r="Q60" s="2"/>
      <c r="R60" s="2"/>
      <c r="S60" s="2"/>
      <c r="T60" s="2"/>
      <c r="U60" s="2"/>
      <c r="V60" s="2"/>
      <c r="W60" s="2"/>
      <c r="X60" s="2"/>
      <c r="Y60" s="2"/>
      <c r="Z60" s="2"/>
    </row>
    <row r="61" ht="15.75" customHeight="1">
      <c r="A61" s="1" t="s">
        <v>242</v>
      </c>
      <c r="B61" s="1">
        <v>83.0</v>
      </c>
      <c r="C61" s="1">
        <v>32.0</v>
      </c>
      <c r="D61" s="1">
        <v>39.0</v>
      </c>
      <c r="E61" s="1">
        <v>69.0</v>
      </c>
      <c r="F61" s="1">
        <v>89.0</v>
      </c>
      <c r="G61" s="1">
        <v>97.0</v>
      </c>
      <c r="H61" s="1">
        <v>123.0</v>
      </c>
      <c r="I61" s="1">
        <v>237.0</v>
      </c>
      <c r="J61" s="1">
        <v>200.0</v>
      </c>
      <c r="K61" s="1">
        <v>256.0</v>
      </c>
      <c r="L61" s="2"/>
      <c r="M61" s="2"/>
      <c r="N61" s="2"/>
      <c r="O61" s="2"/>
      <c r="P61" s="2"/>
      <c r="Q61" s="2"/>
      <c r="R61" s="2"/>
      <c r="S61" s="2"/>
      <c r="T61" s="2"/>
      <c r="U61" s="2"/>
      <c r="V61" s="2"/>
      <c r="W61" s="2"/>
      <c r="X61" s="2"/>
      <c r="Y61" s="2"/>
      <c r="Z61" s="2"/>
    </row>
    <row r="62" ht="15.75" customHeight="1">
      <c r="A62" s="1" t="s">
        <v>243</v>
      </c>
      <c r="B62" s="1">
        <v>83.0</v>
      </c>
      <c r="C62" s="1">
        <v>32.0</v>
      </c>
      <c r="D62" s="1">
        <v>39.0</v>
      </c>
      <c r="E62" s="1">
        <v>69.0</v>
      </c>
      <c r="F62" s="1">
        <v>89.0</v>
      </c>
      <c r="G62" s="1">
        <v>97.0</v>
      </c>
      <c r="H62" s="1">
        <v>123.0</v>
      </c>
      <c r="I62" s="1">
        <v>237.0</v>
      </c>
      <c r="J62" s="1">
        <v>200.0</v>
      </c>
      <c r="K62" s="1">
        <v>256.0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181</v>
      </c>
      <c r="D3" s="1" t="s">
        <v>167</v>
      </c>
      <c r="E3" s="1" t="s">
        <v>247</v>
      </c>
      <c r="F3" s="1" t="s">
        <v>248</v>
      </c>
      <c r="G3" s="1" t="s">
        <v>249</v>
      </c>
      <c r="H3" s="1" t="s">
        <v>250</v>
      </c>
      <c r="I3" s="1" t="s">
        <v>251</v>
      </c>
      <c r="J3" s="1" t="s">
        <v>252</v>
      </c>
      <c r="K3" s="1" t="s">
        <v>169</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289</v>
      </c>
      <c r="C9" s="1">
        <v>25.0</v>
      </c>
      <c r="D9" s="1" t="s">
        <v>299</v>
      </c>
      <c r="E9" s="1" t="s">
        <v>300</v>
      </c>
      <c r="F9" s="1" t="s">
        <v>301</v>
      </c>
      <c r="G9" s="1" t="s">
        <v>302</v>
      </c>
      <c r="H9" s="1" t="s">
        <v>303</v>
      </c>
      <c r="I9" s="1" t="s">
        <v>304</v>
      </c>
      <c r="J9" s="1">
        <v>18.0</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389</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411</v>
      </c>
      <c r="I20" s="1" t="s">
        <v>161</v>
      </c>
      <c r="J20" s="1" t="s">
        <v>412</v>
      </c>
      <c r="K20" s="1" t="s">
        <v>410</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365</v>
      </c>
      <c r="G22" s="1" t="s">
        <v>429</v>
      </c>
      <c r="H22" s="1" t="s">
        <v>430</v>
      </c>
      <c r="I22" s="1" t="s">
        <v>431</v>
      </c>
      <c r="J22" s="1" t="s">
        <v>432</v>
      </c>
      <c r="K22" s="1" t="s">
        <v>261</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187</v>
      </c>
      <c r="D24" s="1" t="s">
        <v>436</v>
      </c>
      <c r="E24" s="1" t="s">
        <v>437</v>
      </c>
      <c r="F24" s="1" t="s">
        <v>438</v>
      </c>
      <c r="G24" s="1" t="s">
        <v>439</v>
      </c>
      <c r="H24" s="1" t="s">
        <v>440</v>
      </c>
      <c r="I24" s="1" t="s">
        <v>441</v>
      </c>
      <c r="J24" s="1" t="s">
        <v>438</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260</v>
      </c>
      <c r="E25" s="1" t="s">
        <v>445</v>
      </c>
      <c r="F25" s="1" t="s">
        <v>446</v>
      </c>
      <c r="G25" s="1" t="s">
        <v>442</v>
      </c>
      <c r="H25" s="1" t="s">
        <v>447</v>
      </c>
      <c r="I25" s="1" t="s">
        <v>448</v>
      </c>
      <c r="J25" s="1" t="s">
        <v>446</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454</v>
      </c>
      <c r="H26" s="1" t="s">
        <v>456</v>
      </c>
      <c r="I26" s="1" t="s">
        <v>457</v>
      </c>
      <c r="J26" s="1" t="s">
        <v>458</v>
      </c>
      <c r="K26" s="1" t="s">
        <v>188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v>461.0</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v>199.0</v>
      </c>
      <c r="C32" s="1" t="s">
        <v>504</v>
      </c>
      <c r="D32" s="1" t="s">
        <v>485</v>
      </c>
      <c r="E32" s="1" t="s">
        <v>505</v>
      </c>
      <c r="F32" s="1" t="s">
        <v>506</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t="s">
        <v>513</v>
      </c>
      <c r="C33" s="1" t="s">
        <v>494</v>
      </c>
      <c r="D33" s="1" t="s">
        <v>495</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440</v>
      </c>
      <c r="D35" s="1" t="s">
        <v>436</v>
      </c>
      <c r="E35" s="1" t="s">
        <v>534</v>
      </c>
      <c r="F35" s="1" t="s">
        <v>184</v>
      </c>
      <c r="G35" s="1" t="s">
        <v>196</v>
      </c>
      <c r="H35" s="1">
        <v>1.0</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456</v>
      </c>
      <c r="C36" s="1" t="s">
        <v>539</v>
      </c>
      <c r="D36" s="1" t="s">
        <v>540</v>
      </c>
      <c r="E36" s="1" t="s">
        <v>541</v>
      </c>
      <c r="F36" s="1" t="s">
        <v>255</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534</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311</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v>70.0</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v>-168.0</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1" t="s">
        <v>622</v>
      </c>
      <c r="C45" s="1" t="s">
        <v>623</v>
      </c>
      <c r="D45" s="1" t="s">
        <v>624</v>
      </c>
      <c r="E45" s="1" t="s">
        <v>201</v>
      </c>
      <c r="F45" s="1" t="s">
        <v>625</v>
      </c>
      <c r="G45" s="1" t="s">
        <v>626</v>
      </c>
      <c r="H45" s="1" t="s">
        <v>251</v>
      </c>
      <c r="I45" s="1" t="s">
        <v>627</v>
      </c>
      <c r="J45" s="1" t="s">
        <v>628</v>
      </c>
      <c r="K45" s="1" t="s">
        <v>629</v>
      </c>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v>183.0</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448</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v>47.0</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t="s">
        <v>766</v>
      </c>
      <c r="I58" s="1" t="s">
        <v>465</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v>0.0</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v>0.0</v>
      </c>
      <c r="C61" s="1" t="s">
        <v>791</v>
      </c>
      <c r="D61" s="1" t="s">
        <v>792</v>
      </c>
      <c r="E61" s="1" t="s">
        <v>793</v>
      </c>
      <c r="F61" s="1" t="s">
        <v>122</v>
      </c>
      <c r="G61" s="1" t="s">
        <v>794</v>
      </c>
      <c r="H61" s="1">
        <v>25.0</v>
      </c>
      <c r="I61" s="1" t="s">
        <v>795</v>
      </c>
      <c r="J61" s="1" t="s">
        <v>796</v>
      </c>
      <c r="K61" s="1" t="s">
        <v>797</v>
      </c>
      <c r="L61" s="2"/>
      <c r="M61" s="2"/>
      <c r="N61" s="2"/>
      <c r="O61" s="2"/>
      <c r="P61" s="2"/>
      <c r="Q61" s="2"/>
      <c r="R61" s="2"/>
      <c r="S61" s="2"/>
      <c r="T61" s="2"/>
      <c r="U61" s="2"/>
      <c r="V61" s="2"/>
      <c r="W61" s="2"/>
      <c r="X61" s="2"/>
      <c r="Y61" s="2"/>
      <c r="Z61" s="2"/>
    </row>
    <row r="62" ht="15.75" customHeight="1">
      <c r="A62" s="1" t="s">
        <v>798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371</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t="s">
        <v>822</v>
      </c>
      <c r="D65" s="1" t="s">
        <v>823</v>
      </c>
      <c r="E65" s="1" t="s">
        <v>824</v>
      </c>
      <c r="F65" s="1" t="s">
        <v>825</v>
      </c>
      <c r="G65" s="1" t="s">
        <v>826</v>
      </c>
      <c r="H65" s="1" t="s">
        <v>827</v>
      </c>
      <c r="I65" s="1" t="s">
        <v>828</v>
      </c>
      <c r="J65" s="1" t="s">
        <v>829</v>
      </c>
      <c r="K65" s="1" t="s">
        <v>830</v>
      </c>
      <c r="L65" s="2"/>
      <c r="M65" s="2"/>
      <c r="N65" s="2"/>
      <c r="O65" s="2"/>
      <c r="P65" s="2"/>
      <c r="Q65" s="2"/>
      <c r="R65" s="2"/>
      <c r="S65" s="2"/>
      <c r="T65" s="2"/>
      <c r="U65" s="2"/>
      <c r="V65" s="2"/>
      <c r="W65" s="2"/>
      <c r="X65" s="2"/>
      <c r="Y65" s="2"/>
      <c r="Z65" s="2"/>
    </row>
    <row r="66" ht="15.75" customHeight="1">
      <c r="A66" s="1" t="s">
        <v>831</v>
      </c>
      <c r="B66" s="1" t="s">
        <v>832</v>
      </c>
      <c r="C66" s="1" t="s">
        <v>833</v>
      </c>
      <c r="D66" s="1" t="s">
        <v>834</v>
      </c>
      <c r="E66" s="1" t="s">
        <v>835</v>
      </c>
      <c r="F66" s="1" t="s">
        <v>836</v>
      </c>
      <c r="G66" s="1" t="s">
        <v>837</v>
      </c>
      <c r="H66" s="1" t="s">
        <v>838</v>
      </c>
      <c r="I66" s="1" t="s">
        <v>839</v>
      </c>
      <c r="J66" s="1" t="s">
        <v>840</v>
      </c>
      <c r="K66" s="1" t="s">
        <v>841</v>
      </c>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726</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v>0.0</v>
      </c>
      <c r="C71" s="1" t="s">
        <v>886</v>
      </c>
      <c r="D71" s="1" t="s">
        <v>887</v>
      </c>
      <c r="E71" s="1" t="s">
        <v>888</v>
      </c>
      <c r="F71" s="1" t="s">
        <v>889</v>
      </c>
      <c r="G71" s="1" t="s">
        <v>890</v>
      </c>
      <c r="H71" s="1" t="s">
        <v>616</v>
      </c>
      <c r="I71" s="1" t="s">
        <v>891</v>
      </c>
      <c r="J71" s="1" t="s">
        <v>409</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712</v>
      </c>
      <c r="K73" s="1" t="s">
        <v>913</v>
      </c>
      <c r="L73" s="2"/>
      <c r="M73" s="2"/>
      <c r="N73" s="2"/>
      <c r="O73" s="2"/>
      <c r="P73" s="2"/>
      <c r="Q73" s="2"/>
      <c r="R73" s="2"/>
      <c r="S73" s="2"/>
      <c r="T73" s="2"/>
      <c r="U73" s="2"/>
      <c r="V73" s="2"/>
      <c r="W73" s="2"/>
      <c r="X73" s="2"/>
      <c r="Y73" s="2"/>
      <c r="Z73" s="2"/>
    </row>
    <row r="74" ht="15.75" customHeight="1">
      <c r="A74" s="1" t="s">
        <v>914</v>
      </c>
      <c r="B74" s="1" t="s">
        <v>915</v>
      </c>
      <c r="C74" s="1" t="s">
        <v>916</v>
      </c>
      <c r="D74" s="1" t="s">
        <v>917</v>
      </c>
      <c r="E74" s="1" t="s">
        <v>918</v>
      </c>
      <c r="F74" s="1" t="s">
        <v>919</v>
      </c>
      <c r="G74" s="1" t="s">
        <v>920</v>
      </c>
      <c r="H74" s="1" t="s">
        <v>921</v>
      </c>
      <c r="I74" s="1" t="s">
        <v>922</v>
      </c>
      <c r="J74" s="1" t="s">
        <v>923</v>
      </c>
      <c r="K74" s="1" t="s">
        <v>924</v>
      </c>
      <c r="L74" s="2"/>
      <c r="M74" s="2"/>
      <c r="N74" s="2"/>
      <c r="O74" s="2"/>
      <c r="P74" s="2"/>
      <c r="Q74" s="2"/>
      <c r="R74" s="2"/>
      <c r="S74" s="2"/>
      <c r="T74" s="2"/>
      <c r="U74" s="2"/>
      <c r="V74" s="2"/>
      <c r="W74" s="2"/>
      <c r="X74" s="2"/>
      <c r="Y74" s="2"/>
      <c r="Z74" s="2"/>
    </row>
    <row r="75" ht="15.75" customHeight="1">
      <c r="A75" s="1" t="s">
        <v>925</v>
      </c>
      <c r="B75" s="1" t="s">
        <v>926</v>
      </c>
      <c r="C75" s="1" t="s">
        <v>927</v>
      </c>
      <c r="D75" s="1" t="s">
        <v>928</v>
      </c>
      <c r="E75" s="1" t="s">
        <v>929</v>
      </c>
      <c r="F75" s="1" t="s">
        <v>930</v>
      </c>
      <c r="G75" s="1" t="s">
        <v>931</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266</v>
      </c>
      <c r="E76" s="1" t="s">
        <v>939</v>
      </c>
      <c r="F76" s="1" t="s">
        <v>940</v>
      </c>
      <c r="G76" s="1" t="s">
        <v>941</v>
      </c>
      <c r="H76" s="1" t="s">
        <v>942</v>
      </c>
      <c r="I76" s="1" t="s">
        <v>943</v>
      </c>
      <c r="J76" s="1" t="s">
        <v>944</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950</v>
      </c>
      <c r="F77" s="1" t="s">
        <v>951</v>
      </c>
      <c r="G77" s="1" t="s">
        <v>952</v>
      </c>
      <c r="H77" s="1" t="s">
        <v>953</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v>0.0</v>
      </c>
      <c r="C81" s="1">
        <v>0.0</v>
      </c>
      <c r="D81" s="1" t="s">
        <v>991</v>
      </c>
      <c r="E81" s="1" t="s">
        <v>992</v>
      </c>
      <c r="F81" s="1" t="s">
        <v>993</v>
      </c>
      <c r="G81" s="1" t="s">
        <v>994</v>
      </c>
      <c r="H81" s="1" t="s">
        <v>995</v>
      </c>
      <c r="I81" s="1" t="s">
        <v>996</v>
      </c>
      <c r="J81" s="1" t="s">
        <v>997</v>
      </c>
      <c r="K81" s="1">
        <v>28.0</v>
      </c>
      <c r="L81" s="2"/>
      <c r="M81" s="2"/>
      <c r="N81" s="2"/>
      <c r="O81" s="2"/>
      <c r="P81" s="2"/>
      <c r="Q81" s="2"/>
      <c r="R81" s="2"/>
      <c r="S81" s="2"/>
      <c r="T81" s="2"/>
      <c r="U81" s="2"/>
      <c r="V81" s="2"/>
      <c r="W81" s="2"/>
      <c r="X81" s="2"/>
      <c r="Y81" s="2"/>
      <c r="Z81" s="2"/>
    </row>
    <row r="82" ht="15.75" customHeight="1">
      <c r="A82" s="1" t="s">
        <v>998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288</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1035</v>
      </c>
      <c r="F86" s="1" t="s">
        <v>1036</v>
      </c>
      <c r="G86" s="1" t="s">
        <v>1037</v>
      </c>
      <c r="H86" s="1" t="s">
        <v>1038</v>
      </c>
      <c r="I86" s="1" t="s">
        <v>1039</v>
      </c>
      <c r="J86" s="1" t="s">
        <v>1040</v>
      </c>
      <c r="K86" s="1" t="s">
        <v>1041</v>
      </c>
      <c r="L86" s="2"/>
      <c r="M86" s="2"/>
      <c r="N86" s="2"/>
      <c r="O86" s="2"/>
      <c r="P86" s="2"/>
      <c r="Q86" s="2"/>
      <c r="R86" s="2"/>
      <c r="S86" s="2"/>
      <c r="T86" s="2"/>
      <c r="U86" s="2"/>
      <c r="V86" s="2"/>
      <c r="W86" s="2"/>
      <c r="X86" s="2"/>
      <c r="Y86" s="2"/>
      <c r="Z86" s="2"/>
    </row>
    <row r="87" ht="15.75" customHeight="1">
      <c r="A87" s="1" t="s">
        <v>1042</v>
      </c>
      <c r="B87" s="1" t="s">
        <v>1043</v>
      </c>
      <c r="C87" s="1" t="s">
        <v>1044</v>
      </c>
      <c r="D87" s="1" t="s">
        <v>1045</v>
      </c>
      <c r="E87" s="1" t="s">
        <v>455</v>
      </c>
      <c r="F87" s="1" t="s">
        <v>1046</v>
      </c>
      <c r="G87" s="1" t="s">
        <v>1047</v>
      </c>
      <c r="H87" s="1" t="s">
        <v>1026</v>
      </c>
      <c r="I87" s="1">
        <v>115.0</v>
      </c>
      <c r="J87" s="1" t="s">
        <v>1048</v>
      </c>
      <c r="K87" s="1" t="s">
        <v>1049</v>
      </c>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1055</v>
      </c>
      <c r="G88" s="1" t="s">
        <v>1056</v>
      </c>
      <c r="H88" s="1" t="s">
        <v>1057</v>
      </c>
      <c r="I88" s="1" t="s">
        <v>1058</v>
      </c>
      <c r="J88" s="1" t="s">
        <v>1059</v>
      </c>
      <c r="K88" s="1" t="s">
        <v>1060</v>
      </c>
      <c r="L88" s="2"/>
      <c r="M88" s="2"/>
      <c r="N88" s="2"/>
      <c r="O88" s="2"/>
      <c r="P88" s="2"/>
      <c r="Q88" s="2"/>
      <c r="R88" s="2"/>
      <c r="S88" s="2"/>
      <c r="T88" s="2"/>
      <c r="U88" s="2"/>
      <c r="V88" s="2"/>
      <c r="W88" s="2"/>
      <c r="X88" s="2"/>
      <c r="Y88" s="2"/>
      <c r="Z88" s="2"/>
    </row>
    <row r="89" ht="15.75" customHeight="1">
      <c r="A89" s="1" t="s">
        <v>1061</v>
      </c>
      <c r="B89" s="1" t="s">
        <v>1062</v>
      </c>
      <c r="C89" s="1" t="s">
        <v>1063</v>
      </c>
      <c r="D89" s="1" t="s">
        <v>1064</v>
      </c>
      <c r="E89" s="1" t="s">
        <v>1065</v>
      </c>
      <c r="F89" s="1" t="s">
        <v>1066</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v>0.0</v>
      </c>
      <c r="C91" s="1">
        <v>0.0</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108</v>
      </c>
      <c r="C92" s="1" t="s">
        <v>1093</v>
      </c>
      <c r="D92" s="1" t="s">
        <v>1094</v>
      </c>
      <c r="E92" s="1" t="s">
        <v>1095</v>
      </c>
      <c r="F92" s="1" t="s">
        <v>1096</v>
      </c>
      <c r="G92" s="1" t="s">
        <v>1097</v>
      </c>
      <c r="H92" s="1" t="s">
        <v>1098</v>
      </c>
      <c r="I92" s="1" t="s">
        <v>1099</v>
      </c>
      <c r="J92" s="1" t="s">
        <v>1100</v>
      </c>
      <c r="K92" s="1" t="s">
        <v>1101</v>
      </c>
      <c r="L92" s="2"/>
      <c r="M92" s="2"/>
      <c r="N92" s="2"/>
      <c r="O92" s="2"/>
      <c r="P92" s="2"/>
      <c r="Q92" s="2"/>
      <c r="R92" s="2"/>
      <c r="S92" s="2"/>
      <c r="T92" s="2"/>
      <c r="U92" s="2"/>
      <c r="V92" s="2"/>
      <c r="W92" s="2"/>
      <c r="X92" s="2"/>
      <c r="Y92" s="2"/>
      <c r="Z92" s="2"/>
    </row>
    <row r="93" ht="15.75" customHeight="1">
      <c r="A93" s="1" t="s">
        <v>1102</v>
      </c>
      <c r="B93" s="1" t="s">
        <v>1103</v>
      </c>
      <c r="C93" s="1" t="s">
        <v>1104</v>
      </c>
      <c r="D93" s="1" t="s">
        <v>1105</v>
      </c>
      <c r="E93" s="1" t="s">
        <v>1106</v>
      </c>
      <c r="F93" s="1" t="s">
        <v>1107</v>
      </c>
      <c r="G93" s="1" t="s">
        <v>494</v>
      </c>
      <c r="H93" s="1" t="s">
        <v>1108</v>
      </c>
      <c r="I93" s="1" t="s">
        <v>1109</v>
      </c>
      <c r="J93" s="1" t="s">
        <v>712</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1116</v>
      </c>
      <c r="G94" s="1" t="s">
        <v>1117</v>
      </c>
      <c r="H94" s="1">
        <v>21.0</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1126</v>
      </c>
      <c r="G95" s="1" t="s">
        <v>1127</v>
      </c>
      <c r="H95" s="1" t="s">
        <v>1128</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1172</v>
      </c>
      <c r="I99" s="1" t="s">
        <v>1173</v>
      </c>
      <c r="J99" s="1" t="s">
        <v>1174</v>
      </c>
      <c r="K99" s="1" t="s">
        <v>1175</v>
      </c>
      <c r="L99" s="2"/>
      <c r="M99" s="2"/>
      <c r="N99" s="2"/>
      <c r="O99" s="2"/>
      <c r="P99" s="2"/>
      <c r="Q99" s="2"/>
      <c r="R99" s="2"/>
      <c r="S99" s="2"/>
      <c r="T99" s="2"/>
      <c r="U99" s="2"/>
      <c r="V99" s="2"/>
      <c r="W99" s="2"/>
      <c r="X99" s="2"/>
      <c r="Y99" s="2"/>
      <c r="Z99" s="2"/>
    </row>
    <row r="100" ht="15.75" customHeight="1">
      <c r="A100" s="1" t="s">
        <v>1176</v>
      </c>
      <c r="B100" s="1" t="s">
        <v>1177</v>
      </c>
      <c r="C100" s="1" t="s">
        <v>1178</v>
      </c>
      <c r="D100" s="1" t="s">
        <v>1179</v>
      </c>
      <c r="E100" s="1" t="s">
        <v>1180</v>
      </c>
      <c r="F100" s="1" t="s">
        <v>1181</v>
      </c>
      <c r="G100" s="1" t="s">
        <v>1182</v>
      </c>
      <c r="H100" s="1" t="s">
        <v>1183</v>
      </c>
      <c r="I100" s="1">
        <v>226.0</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v>0.0</v>
      </c>
      <c r="C101" s="1">
        <v>0.0</v>
      </c>
      <c r="D101" s="1">
        <v>0.0</v>
      </c>
      <c r="E101" s="1" t="s">
        <v>1187</v>
      </c>
      <c r="F101" s="1" t="s">
        <v>1188</v>
      </c>
      <c r="G101" s="1" t="s">
        <v>1189</v>
      </c>
      <c r="H101" s="1" t="s">
        <v>1190</v>
      </c>
      <c r="I101" s="1" t="s">
        <v>1191</v>
      </c>
      <c r="J101" s="1" t="s">
        <v>1192</v>
      </c>
      <c r="K101" s="1" t="s">
        <v>1193</v>
      </c>
      <c r="L101" s="2"/>
      <c r="M101" s="2"/>
      <c r="N101" s="2"/>
      <c r="O101" s="2"/>
      <c r="P101" s="2"/>
      <c r="Q101" s="2"/>
      <c r="R101" s="2"/>
      <c r="S101" s="2"/>
      <c r="T101" s="2"/>
      <c r="U101" s="2"/>
      <c r="V101" s="2"/>
      <c r="W101" s="2"/>
      <c r="X101" s="2"/>
      <c r="Y101" s="2"/>
      <c r="Z101" s="2"/>
    </row>
    <row r="102" ht="15.75" customHeight="1">
      <c r="A102" s="1" t="s">
        <v>1194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1195</v>
      </c>
      <c r="B103" s="1">
        <v>0.0</v>
      </c>
      <c r="C103" s="1" t="s">
        <v>1196</v>
      </c>
      <c r="D103" s="1" t="s">
        <v>1197</v>
      </c>
      <c r="E103" s="1" t="s">
        <v>1198</v>
      </c>
      <c r="F103" s="1" t="s">
        <v>1199</v>
      </c>
      <c r="G103" s="1" t="s">
        <v>1200</v>
      </c>
      <c r="H103" s="1" t="s">
        <v>386</v>
      </c>
      <c r="I103" s="1" t="s">
        <v>1201</v>
      </c>
      <c r="J103" s="1" t="s">
        <v>1202</v>
      </c>
      <c r="K103" s="1" t="s">
        <v>1203</v>
      </c>
      <c r="L103" s="2"/>
      <c r="M103" s="2"/>
      <c r="N103" s="2"/>
      <c r="O103" s="2"/>
      <c r="P103" s="2"/>
      <c r="Q103" s="2"/>
      <c r="R103" s="2"/>
      <c r="S103" s="2"/>
      <c r="T103" s="2"/>
      <c r="U103" s="2"/>
      <c r="V103" s="2"/>
      <c r="W103" s="2"/>
      <c r="X103" s="2"/>
      <c r="Y103" s="2"/>
      <c r="Z103" s="2"/>
    </row>
    <row r="104" ht="15.75" customHeight="1">
      <c r="A104" s="1" t="s">
        <v>1204</v>
      </c>
      <c r="B104" s="1">
        <v>0.0</v>
      </c>
      <c r="C104" s="1" t="s">
        <v>1205</v>
      </c>
      <c r="D104" s="1" t="s">
        <v>1206</v>
      </c>
      <c r="E104" s="1" t="s">
        <v>1207</v>
      </c>
      <c r="F104" s="1" t="s">
        <v>1208</v>
      </c>
      <c r="G104" s="1" t="s">
        <v>866</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v>0.0</v>
      </c>
      <c r="C105" s="1" t="s">
        <v>1214</v>
      </c>
      <c r="D105" s="1" t="s">
        <v>1215</v>
      </c>
      <c r="E105" s="1" t="s">
        <v>1216</v>
      </c>
      <c r="F105" s="1" t="s">
        <v>1217</v>
      </c>
      <c r="G105" s="1" t="s">
        <v>344</v>
      </c>
      <c r="H105" s="1" t="s">
        <v>1218</v>
      </c>
      <c r="I105" s="1" t="s">
        <v>1219</v>
      </c>
      <c r="J105" s="1" t="s">
        <v>1065</v>
      </c>
      <c r="K105" s="1" t="s">
        <v>1220</v>
      </c>
      <c r="L105" s="2"/>
      <c r="M105" s="2"/>
      <c r="N105" s="2"/>
      <c r="O105" s="2"/>
      <c r="P105" s="2"/>
      <c r="Q105" s="2"/>
      <c r="R105" s="2"/>
      <c r="S105" s="2"/>
      <c r="T105" s="2"/>
      <c r="U105" s="2"/>
      <c r="V105" s="2"/>
      <c r="W105" s="2"/>
      <c r="X105" s="2"/>
      <c r="Y105" s="2"/>
      <c r="Z105" s="2"/>
    </row>
    <row r="106" ht="15.75" customHeight="1">
      <c r="A106" s="1" t="s">
        <v>1221</v>
      </c>
      <c r="B106" s="1">
        <v>0.0</v>
      </c>
      <c r="C106" s="1" t="s">
        <v>1222</v>
      </c>
      <c r="D106" s="1" t="s">
        <v>1223</v>
      </c>
      <c r="E106" s="1" t="s">
        <v>1224</v>
      </c>
      <c r="F106" s="1" t="s">
        <v>1225</v>
      </c>
      <c r="G106" s="1" t="s">
        <v>1226</v>
      </c>
      <c r="H106" s="1" t="s">
        <v>1227</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v>0.0</v>
      </c>
      <c r="C107" s="1" t="s">
        <v>1232</v>
      </c>
      <c r="D107" s="1" t="s">
        <v>1233</v>
      </c>
      <c r="E107" s="1" t="s">
        <v>1234</v>
      </c>
      <c r="F107" s="1" t="s">
        <v>1235</v>
      </c>
      <c r="G107" s="1" t="s">
        <v>1236</v>
      </c>
      <c r="H107" s="1" t="s">
        <v>1237</v>
      </c>
      <c r="I107" s="1" t="s">
        <v>1238</v>
      </c>
      <c r="J107" s="1" t="s">
        <v>1239</v>
      </c>
      <c r="K107" s="1" t="s">
        <v>1240</v>
      </c>
      <c r="L107" s="2"/>
      <c r="M107" s="2"/>
      <c r="N107" s="2"/>
      <c r="O107" s="2"/>
      <c r="P107" s="2"/>
      <c r="Q107" s="2"/>
      <c r="R107" s="2"/>
      <c r="S107" s="2"/>
      <c r="T107" s="2"/>
      <c r="U107" s="2"/>
      <c r="V107" s="2"/>
      <c r="W107" s="2"/>
      <c r="X107" s="2"/>
      <c r="Y107" s="2"/>
      <c r="Z107" s="2"/>
    </row>
    <row r="108" ht="15.75" customHeight="1">
      <c r="A108" s="1" t="s">
        <v>1241</v>
      </c>
      <c r="B108" s="1">
        <v>0.0</v>
      </c>
      <c r="C108" s="1" t="s">
        <v>1242</v>
      </c>
      <c r="D108" s="1" t="s">
        <v>1243</v>
      </c>
      <c r="E108" s="1" t="s">
        <v>1244</v>
      </c>
      <c r="F108" s="1" t="s">
        <v>1245</v>
      </c>
      <c r="G108" s="1" t="s">
        <v>1246</v>
      </c>
      <c r="H108" s="1" t="s">
        <v>1247</v>
      </c>
      <c r="I108" s="1" t="s">
        <v>1248</v>
      </c>
      <c r="J108" s="1" t="s">
        <v>1249</v>
      </c>
      <c r="K108" s="1" t="s">
        <v>1250</v>
      </c>
      <c r="L108" s="2"/>
      <c r="M108" s="2"/>
      <c r="N108" s="2"/>
      <c r="O108" s="2"/>
      <c r="P108" s="2"/>
      <c r="Q108" s="2"/>
      <c r="R108" s="2"/>
      <c r="S108" s="2"/>
      <c r="T108" s="2"/>
      <c r="U108" s="2"/>
      <c r="V108" s="2"/>
      <c r="W108" s="2"/>
      <c r="X108" s="2"/>
      <c r="Y108" s="2"/>
      <c r="Z108" s="2"/>
    </row>
    <row r="109" ht="15.75" customHeight="1">
      <c r="A109" s="1" t="s">
        <v>1251</v>
      </c>
      <c r="B109" s="1">
        <v>0.0</v>
      </c>
      <c r="C109" s="1" t="s">
        <v>1252</v>
      </c>
      <c r="D109" s="1" t="s">
        <v>1253</v>
      </c>
      <c r="E109" s="1" t="s">
        <v>1254</v>
      </c>
      <c r="F109" s="1" t="s">
        <v>1255</v>
      </c>
      <c r="G109" s="1" t="s">
        <v>1256</v>
      </c>
      <c r="H109" s="1">
        <v>51.0</v>
      </c>
      <c r="I109" s="1" t="s">
        <v>1257</v>
      </c>
      <c r="J109" s="1" t="s">
        <v>1258</v>
      </c>
      <c r="K109" s="1" t="s">
        <v>1259</v>
      </c>
      <c r="L109" s="2"/>
      <c r="M109" s="2"/>
      <c r="N109" s="2"/>
      <c r="O109" s="2"/>
      <c r="P109" s="2"/>
      <c r="Q109" s="2"/>
      <c r="R109" s="2"/>
      <c r="S109" s="2"/>
      <c r="T109" s="2"/>
      <c r="U109" s="2"/>
      <c r="V109" s="2"/>
      <c r="W109" s="2"/>
      <c r="X109" s="2"/>
      <c r="Y109" s="2"/>
      <c r="Z109" s="2"/>
    </row>
    <row r="110" ht="15.75" customHeight="1">
      <c r="A110" s="1" t="s">
        <v>1260</v>
      </c>
      <c r="B110" s="1">
        <v>0.0</v>
      </c>
      <c r="C110" s="1" t="s">
        <v>1261</v>
      </c>
      <c r="D110" s="1" t="s">
        <v>1262</v>
      </c>
      <c r="E110" s="1" t="s">
        <v>1263</v>
      </c>
      <c r="F110" s="1" t="s">
        <v>1264</v>
      </c>
      <c r="G110" s="1" t="s">
        <v>1265</v>
      </c>
      <c r="H110" s="1" t="s">
        <v>1266</v>
      </c>
      <c r="I110" s="1" t="s">
        <v>1267</v>
      </c>
      <c r="J110" s="1" t="s">
        <v>571</v>
      </c>
      <c r="K110" s="1" t="s">
        <v>1268</v>
      </c>
      <c r="L110" s="2"/>
      <c r="M110" s="2"/>
      <c r="N110" s="2"/>
      <c r="O110" s="2"/>
      <c r="P110" s="2"/>
      <c r="Q110" s="2"/>
      <c r="R110" s="2"/>
      <c r="S110" s="2"/>
      <c r="T110" s="2"/>
      <c r="U110" s="2"/>
      <c r="V110" s="2"/>
      <c r="W110" s="2"/>
      <c r="X110" s="2"/>
      <c r="Y110" s="2"/>
      <c r="Z110" s="2"/>
    </row>
    <row r="111" ht="15.75" customHeight="1">
      <c r="A111" s="1" t="s">
        <v>1269</v>
      </c>
      <c r="B111" s="1">
        <v>0.0</v>
      </c>
      <c r="C111" s="1">
        <v>0.0</v>
      </c>
      <c r="D111" s="1">
        <v>0.0</v>
      </c>
      <c r="E111" s="1">
        <v>0.0</v>
      </c>
      <c r="F111" s="1" t="s">
        <v>1270</v>
      </c>
      <c r="G111" s="1" t="s">
        <v>1103</v>
      </c>
      <c r="H111" s="1" t="s">
        <v>1271</v>
      </c>
      <c r="I111" s="1" t="s">
        <v>224</v>
      </c>
      <c r="J111" s="1" t="s">
        <v>1272</v>
      </c>
      <c r="K111" s="1" t="s">
        <v>1273</v>
      </c>
      <c r="L111" s="2"/>
      <c r="M111" s="2"/>
      <c r="N111" s="2"/>
      <c r="O111" s="2"/>
      <c r="P111" s="2"/>
      <c r="Q111" s="2"/>
      <c r="R111" s="2"/>
      <c r="S111" s="2"/>
      <c r="T111" s="2"/>
      <c r="U111" s="2"/>
      <c r="V111" s="2"/>
      <c r="W111" s="2"/>
      <c r="X111" s="2"/>
      <c r="Y111" s="2"/>
      <c r="Z111" s="2"/>
    </row>
    <row r="112" ht="15.75" customHeight="1">
      <c r="A112" s="1" t="s">
        <v>1274</v>
      </c>
      <c r="B112" s="1">
        <v>0.0</v>
      </c>
      <c r="C112" s="1" t="s">
        <v>1275</v>
      </c>
      <c r="D112" s="1" t="s">
        <v>1276</v>
      </c>
      <c r="E112" s="1" t="s">
        <v>1277</v>
      </c>
      <c r="F112" s="1" t="s">
        <v>1278</v>
      </c>
      <c r="G112" s="1" t="s">
        <v>1279</v>
      </c>
      <c r="H112" s="1" t="s">
        <v>1280</v>
      </c>
      <c r="I112" s="1" t="s">
        <v>1281</v>
      </c>
      <c r="J112" s="1" t="s">
        <v>1282</v>
      </c>
      <c r="K112" s="1">
        <v>30.0</v>
      </c>
      <c r="L112" s="2"/>
      <c r="M112" s="2"/>
      <c r="N112" s="2"/>
      <c r="O112" s="2"/>
      <c r="P112" s="2"/>
      <c r="Q112" s="2"/>
      <c r="R112" s="2"/>
      <c r="S112" s="2"/>
      <c r="T112" s="2"/>
      <c r="U112" s="2"/>
      <c r="V112" s="2"/>
      <c r="W112" s="2"/>
      <c r="X112" s="2"/>
      <c r="Y112" s="2"/>
      <c r="Z112" s="2"/>
    </row>
    <row r="113" ht="15.75" customHeight="1">
      <c r="A113" s="1" t="s">
        <v>1283</v>
      </c>
      <c r="B113" s="1">
        <v>0.0</v>
      </c>
      <c r="C113" s="1" t="s">
        <v>225</v>
      </c>
      <c r="D113" s="1" t="s">
        <v>1284</v>
      </c>
      <c r="E113" s="1" t="s">
        <v>1285</v>
      </c>
      <c r="F113" s="1" t="s">
        <v>752</v>
      </c>
      <c r="G113" s="1" t="s">
        <v>1286</v>
      </c>
      <c r="H113" s="1" t="s">
        <v>1287</v>
      </c>
      <c r="I113" s="1" t="s">
        <v>1288</v>
      </c>
      <c r="J113" s="1" t="s">
        <v>1289</v>
      </c>
      <c r="K113" s="1" t="s">
        <v>724</v>
      </c>
      <c r="L113" s="2"/>
      <c r="M113" s="2"/>
      <c r="N113" s="2"/>
      <c r="O113" s="2"/>
      <c r="P113" s="2"/>
      <c r="Q113" s="2"/>
      <c r="R113" s="2"/>
      <c r="S113" s="2"/>
      <c r="T113" s="2"/>
      <c r="U113" s="2"/>
      <c r="V113" s="2"/>
      <c r="W113" s="2"/>
      <c r="X113" s="2"/>
      <c r="Y113" s="2"/>
      <c r="Z113" s="2"/>
    </row>
    <row r="114" ht="15.75" customHeight="1">
      <c r="A114" s="1" t="s">
        <v>1290</v>
      </c>
      <c r="B114" s="1">
        <v>0.0</v>
      </c>
      <c r="C114" s="1" t="s">
        <v>1291</v>
      </c>
      <c r="D114" s="1" t="s">
        <v>1292</v>
      </c>
      <c r="E114" s="1" t="s">
        <v>1293</v>
      </c>
      <c r="F114" s="1" t="s">
        <v>1294</v>
      </c>
      <c r="G114" s="1" t="s">
        <v>1295</v>
      </c>
      <c r="H114" s="1" t="s">
        <v>1296</v>
      </c>
      <c r="I114" s="1" t="s">
        <v>1297</v>
      </c>
      <c r="J114" s="1" t="s">
        <v>1298</v>
      </c>
      <c r="K114" s="1" t="s">
        <v>1107</v>
      </c>
      <c r="L114" s="2"/>
      <c r="M114" s="2"/>
      <c r="N114" s="2"/>
      <c r="O114" s="2"/>
      <c r="P114" s="2"/>
      <c r="Q114" s="2"/>
      <c r="R114" s="2"/>
      <c r="S114" s="2"/>
      <c r="T114" s="2"/>
      <c r="U114" s="2"/>
      <c r="V114" s="2"/>
      <c r="W114" s="2"/>
      <c r="X114" s="2"/>
      <c r="Y114" s="2"/>
      <c r="Z114" s="2"/>
    </row>
    <row r="115" ht="15.75" customHeight="1">
      <c r="A115" s="1" t="s">
        <v>1299</v>
      </c>
      <c r="B115" s="1">
        <v>0.0</v>
      </c>
      <c r="C115" s="1" t="s">
        <v>1300</v>
      </c>
      <c r="D115" s="1" t="s">
        <v>1301</v>
      </c>
      <c r="E115" s="1" t="s">
        <v>1302</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v>0.0</v>
      </c>
      <c r="C116" s="1" t="s">
        <v>1310</v>
      </c>
      <c r="D116" s="1" t="s">
        <v>1311</v>
      </c>
      <c r="E116" s="1" t="s">
        <v>1310</v>
      </c>
      <c r="F116" s="1" t="s">
        <v>1312</v>
      </c>
      <c r="G116" s="1" t="s">
        <v>1313</v>
      </c>
      <c r="H116" s="1" t="s">
        <v>1314</v>
      </c>
      <c r="I116" s="1" t="s">
        <v>1315</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v>0.0</v>
      </c>
      <c r="C117" s="1" t="s">
        <v>1319</v>
      </c>
      <c r="D117" s="1" t="s">
        <v>1320</v>
      </c>
      <c r="E117" s="1" t="s">
        <v>1321</v>
      </c>
      <c r="F117" s="1" t="s">
        <v>1322</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v>0.0</v>
      </c>
      <c r="C118" s="1" t="s">
        <v>1329</v>
      </c>
      <c r="D118" s="1" t="s">
        <v>1159</v>
      </c>
      <c r="E118" s="1" t="s">
        <v>1330</v>
      </c>
      <c r="F118" s="1" t="s">
        <v>1188</v>
      </c>
      <c r="G118" s="1" t="s">
        <v>410</v>
      </c>
      <c r="H118" s="1" t="s">
        <v>1331</v>
      </c>
      <c r="I118" s="1" t="s">
        <v>1332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v>0.0</v>
      </c>
      <c r="C119" s="1">
        <v>0.0</v>
      </c>
      <c r="D119" s="1" t="s">
        <v>1336</v>
      </c>
      <c r="E119" s="1" t="s">
        <v>1337</v>
      </c>
      <c r="F119" s="1" t="s">
        <v>1338</v>
      </c>
      <c r="G119" s="1" t="s">
        <v>1339</v>
      </c>
      <c r="H119" s="1" t="s">
        <v>1340</v>
      </c>
      <c r="I119" s="1" t="s">
        <v>1341</v>
      </c>
      <c r="J119" s="1" t="s">
        <v>1342</v>
      </c>
      <c r="K119" s="1" t="s">
        <v>1343</v>
      </c>
      <c r="L119" s="2"/>
      <c r="M119" s="2"/>
      <c r="N119" s="2"/>
      <c r="O119" s="2"/>
      <c r="P119" s="2"/>
      <c r="Q119" s="2"/>
      <c r="R119" s="2"/>
      <c r="S119" s="2"/>
      <c r="T119" s="2"/>
      <c r="U119" s="2"/>
      <c r="V119" s="2"/>
      <c r="W119" s="2"/>
      <c r="X119" s="2"/>
      <c r="Y119" s="2"/>
      <c r="Z119" s="2"/>
    </row>
    <row r="120" ht="15.75" customHeight="1">
      <c r="A120" s="1" t="s">
        <v>1344</v>
      </c>
      <c r="B120" s="1">
        <v>0.0</v>
      </c>
      <c r="C120" s="1">
        <v>0.0</v>
      </c>
      <c r="D120" s="1" t="s">
        <v>1345</v>
      </c>
      <c r="E120" s="1" t="s">
        <v>1346</v>
      </c>
      <c r="F120" s="1" t="s">
        <v>1347</v>
      </c>
      <c r="G120" s="1" t="s">
        <v>1348</v>
      </c>
      <c r="H120" s="1">
        <v>-13.0</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v>0.0</v>
      </c>
      <c r="C121" s="1">
        <v>0.0</v>
      </c>
      <c r="D121" s="1">
        <v>0.0</v>
      </c>
      <c r="E121" s="1">
        <v>0.0</v>
      </c>
      <c r="F121" s="1">
        <v>0.0</v>
      </c>
      <c r="G121" s="1" t="s">
        <v>1353</v>
      </c>
      <c r="H121" s="1" t="s">
        <v>1354</v>
      </c>
      <c r="I121" s="1" t="s">
        <v>1355</v>
      </c>
      <c r="J121" s="1" t="s">
        <v>1356</v>
      </c>
      <c r="K121" s="1" t="s">
        <v>1357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1372</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1380</v>
      </c>
      <c r="I3" s="1" t="s">
        <v>1373</v>
      </c>
      <c r="J3" s="2"/>
      <c r="K3" s="2"/>
      <c r="L3" s="2"/>
      <c r="M3" s="2"/>
      <c r="N3" s="2"/>
      <c r="O3" s="2"/>
      <c r="P3" s="2"/>
      <c r="Q3" s="2"/>
      <c r="R3" s="2"/>
      <c r="S3" s="2"/>
      <c r="T3" s="2"/>
      <c r="U3" s="2"/>
      <c r="V3" s="2"/>
      <c r="W3" s="2"/>
      <c r="X3" s="2"/>
      <c r="Y3" s="2"/>
      <c r="Z3" s="2"/>
    </row>
    <row r="4">
      <c r="A4" s="1" t="s">
        <v>1381</v>
      </c>
      <c r="B4" s="1" t="s">
        <v>1382</v>
      </c>
      <c r="C4" s="1" t="s">
        <v>1383</v>
      </c>
      <c r="D4" s="1" t="s">
        <v>1384</v>
      </c>
      <c r="E4" s="1" t="s">
        <v>1370</v>
      </c>
      <c r="F4" s="1" t="s">
        <v>1371</v>
      </c>
      <c r="G4" s="1" t="s">
        <v>1385</v>
      </c>
      <c r="H4" s="1" t="s">
        <v>1372</v>
      </c>
      <c r="I4" s="1" t="s">
        <v>1372</v>
      </c>
      <c r="J4" s="2"/>
      <c r="K4" s="2"/>
      <c r="L4" s="2"/>
      <c r="M4" s="2"/>
      <c r="N4" s="2"/>
      <c r="O4" s="2"/>
      <c r="P4" s="2"/>
      <c r="Q4" s="2"/>
      <c r="R4" s="2"/>
      <c r="S4" s="2"/>
      <c r="T4" s="2"/>
      <c r="U4" s="2"/>
      <c r="V4" s="2"/>
      <c r="W4" s="2"/>
      <c r="X4" s="2"/>
      <c r="Y4" s="2"/>
      <c r="Z4" s="2"/>
    </row>
    <row r="5">
      <c r="A5" s="1" t="s">
        <v>1374</v>
      </c>
      <c r="B5" s="1" t="s">
        <v>1373</v>
      </c>
      <c r="C5" s="1" t="s">
        <v>1386</v>
      </c>
      <c r="D5" s="1" t="s">
        <v>1387</v>
      </c>
      <c r="E5" s="1" t="s">
        <v>1388</v>
      </c>
      <c r="F5" s="1" t="s">
        <v>1378</v>
      </c>
      <c r="G5" s="1" t="s">
        <v>1389</v>
      </c>
      <c r="H5" s="1" t="s">
        <v>1390</v>
      </c>
      <c r="I5" s="1" t="s">
        <v>1380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1373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1373</v>
      </c>
      <c r="C8" s="1" t="s">
        <v>1409</v>
      </c>
      <c r="D8" s="1" t="s">
        <v>1410</v>
      </c>
      <c r="E8" s="1" t="s">
        <v>1411</v>
      </c>
      <c r="F8" s="1" t="s">
        <v>1412</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1407</v>
      </c>
      <c r="E10" s="1" t="s">
        <v>1420</v>
      </c>
      <c r="F10" s="1" t="s">
        <v>1421</v>
      </c>
      <c r="G10" s="1" t="s">
        <v>1428</v>
      </c>
      <c r="H10" s="1" t="s">
        <v>1423</v>
      </c>
      <c r="I10" s="1" t="s">
        <v>1424</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1373</v>
      </c>
      <c r="C13" s="1" t="s">
        <v>1373</v>
      </c>
      <c r="D13" s="1" t="s">
        <v>1373</v>
      </c>
      <c r="E13" s="1" t="s">
        <v>1373</v>
      </c>
      <c r="F13" s="1" t="s">
        <v>1448</v>
      </c>
      <c r="G13" s="1" t="s">
        <v>1440</v>
      </c>
      <c r="H13" s="1" t="s">
        <v>1449</v>
      </c>
      <c r="I13" s="1" t="s">
        <v>1373</v>
      </c>
      <c r="J13" s="2"/>
      <c r="K13" s="2"/>
      <c r="L13" s="2"/>
      <c r="M13" s="2"/>
      <c r="N13" s="2"/>
      <c r="O13" s="2"/>
      <c r="P13" s="2"/>
      <c r="Q13" s="2"/>
      <c r="R13" s="2"/>
      <c r="S13" s="2"/>
      <c r="T13" s="2"/>
      <c r="U13" s="2"/>
      <c r="V13" s="2"/>
      <c r="W13" s="2"/>
      <c r="X13" s="2"/>
      <c r="Y13" s="2"/>
      <c r="Z13" s="2"/>
    </row>
    <row r="14">
      <c r="A14" s="1" t="s">
        <v>1450</v>
      </c>
      <c r="B14" s="1" t="s">
        <v>1373</v>
      </c>
      <c r="C14" s="1" t="s">
        <v>1373</v>
      </c>
      <c r="D14" s="1" t="s">
        <v>1373</v>
      </c>
      <c r="E14" s="1" t="s">
        <v>1373</v>
      </c>
      <c r="F14" s="1" t="s">
        <v>1451</v>
      </c>
      <c r="G14" s="1" t="s">
        <v>1452</v>
      </c>
      <c r="H14" s="1" t="s">
        <v>1453</v>
      </c>
      <c r="I14" s="1" t="s">
        <v>1373</v>
      </c>
      <c r="J14" s="2"/>
      <c r="K14" s="2"/>
      <c r="L14" s="2"/>
      <c r="M14" s="2"/>
      <c r="N14" s="2"/>
      <c r="O14" s="2"/>
      <c r="P14" s="2"/>
      <c r="Q14" s="2"/>
      <c r="R14" s="2"/>
      <c r="S14" s="2"/>
      <c r="T14" s="2"/>
      <c r="U14" s="2"/>
      <c r="V14" s="2"/>
      <c r="W14" s="2"/>
      <c r="X14" s="2"/>
      <c r="Y14" s="2"/>
      <c r="Z14" s="2"/>
    </row>
    <row r="15">
      <c r="A15" s="1" t="s">
        <v>1454</v>
      </c>
      <c r="B15" s="1" t="s">
        <v>437</v>
      </c>
      <c r="C15" s="1" t="s">
        <v>198</v>
      </c>
      <c r="D15" s="1" t="s">
        <v>199</v>
      </c>
      <c r="E15" s="1" t="s">
        <v>1373</v>
      </c>
      <c r="F15" s="1" t="s">
        <v>201</v>
      </c>
      <c r="G15" s="1" t="s">
        <v>1455</v>
      </c>
      <c r="H15" s="1" t="s">
        <v>1456</v>
      </c>
      <c r="I15" s="1" t="s">
        <v>1457</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1373</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436</v>
      </c>
      <c r="C17" s="1" t="s">
        <v>1467</v>
      </c>
      <c r="D17" s="1" t="s">
        <v>175</v>
      </c>
      <c r="E17" s="1" t="s">
        <v>1468</v>
      </c>
      <c r="F17" s="1" t="s">
        <v>1469</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1373</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1373</v>
      </c>
      <c r="F23" s="1" t="s">
        <v>1373</v>
      </c>
      <c r="G23" s="1" t="s">
        <v>1521</v>
      </c>
      <c r="H23" s="1" t="s">
        <v>1373</v>
      </c>
      <c r="I23" s="1" t="s">
        <v>1373</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1373</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1551</v>
      </c>
      <c r="C6" s="2"/>
      <c r="D6" s="2"/>
      <c r="E6" s="2"/>
      <c r="F6" s="2"/>
      <c r="G6" s="2"/>
      <c r="H6" s="2"/>
      <c r="I6" s="2"/>
      <c r="J6" s="2"/>
      <c r="K6" s="2"/>
      <c r="L6" s="2"/>
      <c r="M6" s="2"/>
      <c r="N6" s="2"/>
      <c r="O6" s="2"/>
      <c r="P6" s="2"/>
      <c r="Q6" s="2"/>
      <c r="R6" s="2"/>
      <c r="S6" s="2"/>
      <c r="T6" s="2"/>
      <c r="U6" s="2"/>
      <c r="V6" s="2"/>
      <c r="W6" s="2"/>
      <c r="X6" s="2"/>
      <c r="Y6" s="2"/>
      <c r="Z6" s="2"/>
    </row>
    <row r="7">
      <c r="A7" s="3" t="s">
        <v>1552</v>
      </c>
      <c r="B7" s="1" t="s">
        <v>11</v>
      </c>
      <c r="C7" s="2"/>
      <c r="D7" s="2"/>
      <c r="E7" s="2"/>
      <c r="F7" s="2"/>
      <c r="G7" s="2"/>
      <c r="H7" s="2"/>
      <c r="I7" s="2"/>
      <c r="J7" s="2"/>
      <c r="K7" s="2"/>
      <c r="L7" s="2"/>
      <c r="M7" s="2"/>
      <c r="N7" s="2"/>
      <c r="O7" s="2"/>
      <c r="P7" s="2"/>
      <c r="Q7" s="2"/>
      <c r="R7" s="2"/>
      <c r="S7" s="2"/>
      <c r="T7" s="2"/>
      <c r="U7" s="2"/>
      <c r="V7" s="2"/>
      <c r="W7" s="2"/>
      <c r="X7" s="2"/>
      <c r="Y7" s="2"/>
      <c r="Z7" s="2"/>
    </row>
    <row r="8">
      <c r="A8" s="3" t="s">
        <v>1553</v>
      </c>
      <c r="B8" s="1" t="s">
        <v>1554</v>
      </c>
      <c r="C8" s="2"/>
      <c r="D8" s="2"/>
      <c r="E8" s="2"/>
      <c r="F8" s="2"/>
      <c r="G8" s="2"/>
      <c r="H8" s="2"/>
      <c r="I8" s="2"/>
      <c r="J8" s="2"/>
      <c r="K8" s="2"/>
      <c r="L8" s="2"/>
      <c r="M8" s="2"/>
      <c r="N8" s="2"/>
      <c r="O8" s="2"/>
      <c r="P8" s="2"/>
      <c r="Q8" s="2"/>
      <c r="R8" s="2"/>
      <c r="S8" s="2"/>
      <c r="T8" s="2"/>
      <c r="U8" s="2"/>
      <c r="V8" s="2"/>
      <c r="W8" s="2"/>
      <c r="X8" s="2"/>
      <c r="Y8" s="2"/>
      <c r="Z8" s="2"/>
    </row>
    <row r="9">
      <c r="A9" s="3" t="s">
        <v>1555</v>
      </c>
      <c r="B9" s="4"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v>2918.0</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t="s">
        <v>1571</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177.03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177.83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175.3635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179.24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177.03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177.83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175.3635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179.24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3.72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1.7343936E9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1.6256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2.91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1.224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81.28636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31.976242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624733.0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624733.0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1276285.0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927200.0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927200.0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167.45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183.9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5.5983628288E10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112.83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185.06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15.213914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173.3642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150.04715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3.56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0.020109586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t="s">
        <v>1615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5.2297535488E10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0.12511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1.93873477E8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1.9839E8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3578350.0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3388997.0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0.0177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0.1312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0.83835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3.15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0.0195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3489910.0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10.287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17.384077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0.916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v>4.32348992E8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v>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v>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v>14.212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40.358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0.5198318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0.25443196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1.7343936E9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t="s">
        <v>1646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t="s">
        <v>1648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1652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t="s">
        <v>1652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v>1.3990374E9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t="s">
        <v>1660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t="s">
        <v>1662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178.83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224.0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150.0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185.3077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185.0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2.06667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t="s">
        <v>1671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1.666051968E9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8.253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1.295832064E9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1.4421305344E10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0.542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0.592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3.679764992E9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245.28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18.885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0.02973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0.21681999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3.74495616E8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1.423484032E9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0.833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0.683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v>0.461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1">
        <v>0.35215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1690</v>
      </c>
      <c r="B128" s="1">
        <v>0.25597998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1691</v>
      </c>
      <c r="B129" s="1" t="s">
        <v>1615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-127.0</v>
      </c>
      <c r="C3" s="1">
        <v>-534.0</v>
      </c>
      <c r="D3" s="1">
        <v>269.0</v>
      </c>
      <c r="E3" s="1">
        <v>117.0</v>
      </c>
      <c r="F3" s="1">
        <v>81.0</v>
      </c>
      <c r="G3" s="1">
        <v>409.0</v>
      </c>
      <c r="H3" s="1">
        <v>271.0</v>
      </c>
      <c r="I3" s="1">
        <v>2820.0</v>
      </c>
      <c r="J3" s="1">
        <v>587.0</v>
      </c>
      <c r="K3" s="1">
        <v>997.0</v>
      </c>
      <c r="L3" s="1">
        <f>IF(K3*FORECAST(L2,B3:K3,B2:K2)&gt;0,FORECAST(L2,B3:K3,B2:K2),K3)*$X$1</f>
        <v>1539.266667</v>
      </c>
      <c r="M3" s="1">
        <f>IF(L3*FORECAST(M2,B3:L3,B2:L2)&gt;0,FORECAST(M2,B3:L3,B2:L2),L3)*$X$1</f>
        <v>1730.224242</v>
      </c>
      <c r="N3" s="1">
        <f>IF(M3*FORECAST(N2,B3:M3,B2:M2)&gt;0,FORECAST(N2,B3:M3,B2:M2),M3)*$X$1</f>
        <v>1921.181818</v>
      </c>
      <c r="O3" s="1">
        <f>IF(N3*FORECAST(O2,B3:N3,B2:N2)&gt;0,FORECAST(O2,B3:N3,B2:N2),N3)*$X$1</f>
        <v>2112.139394</v>
      </c>
      <c r="P3" s="1">
        <f>IF(O3*FORECAST(P2,B3:O3,B2:O2)&gt;0,FORECAST(P2,B3:O3,B2:O2),O3)*$X$1</f>
        <v>2303.09697</v>
      </c>
      <c r="Q3" s="1">
        <f>IF(P3*FORECAST(Q2,B3:P3,B2:P2)&gt;0,FORECAST(Q2,B3:P3,B2:P2),P3)*$X$1</f>
        <v>2494.054545</v>
      </c>
      <c r="R3" s="1">
        <f>IF(Q3*FORECAST(R2,B3:Q3,B2:Q2)&gt;0,FORECAST(R2,B3:Q3,B2:Q2),Q3)*$X$1</f>
        <v>2685.012121</v>
      </c>
      <c r="S3" s="5">
        <f>IF(R3*FORECAST(S2,B3:R3,B2:R2)&gt;0,FORECAST(S2,B3:R3,B2:R2),R3)*$X$1</f>
        <v>2875.969697</v>
      </c>
      <c r="T3" s="5">
        <f>IF(S3*FORECAST(T2,B3:S3,B2:S2)&gt;0,FORECAST(T2,B3:S3,B2:S2),S3)*$X$1</f>
        <v>3066.927273</v>
      </c>
      <c r="U3" s="5">
        <f>IF(T3*FORECAST(U2,B3:T3,B2:T2)&gt;0,FORECAST(U2,B3:T3,B2:T2),T3)*$X$1</f>
        <v>3257.884848</v>
      </c>
      <c r="V3" s="5">
        <f>IF(U3*FORECAST(V2,B3:U3,B2:U2)&gt;0,FORECAST(V2,B3:U3,B2:U2),U3)*$X$1</f>
        <v>3448.842424</v>
      </c>
      <c r="W3" s="5">
        <f>IF(V3*FORECAST(W2,B3:V3,B2:V2)&gt;0,FORECAST(W2,B3:V3,B2:V2),V3)*$X$1</f>
        <v>3639.8</v>
      </c>
      <c r="X3" s="2"/>
      <c r="Y3" s="2"/>
      <c r="Z3" s="2"/>
    </row>
    <row r="4">
      <c r="A4" s="3" t="s">
        <v>123</v>
      </c>
      <c r="B4" s="1">
        <v>11990.0</v>
      </c>
      <c r="C4" s="1">
        <v>2290.0</v>
      </c>
      <c r="D4" s="1">
        <v>2590.0</v>
      </c>
      <c r="E4" s="1">
        <v>5040.0</v>
      </c>
      <c r="F4" s="1">
        <v>6870.0</v>
      </c>
      <c r="G4" s="1">
        <v>7820.0</v>
      </c>
      <c r="H4" s="1">
        <v>9840.0</v>
      </c>
      <c r="I4" s="1">
        <v>11100.0</v>
      </c>
      <c r="J4" s="1">
        <v>12220.0</v>
      </c>
      <c r="K4" s="1">
        <v>14260.0</v>
      </c>
      <c r="L4" s="2"/>
      <c r="M4" s="2"/>
      <c r="N4" s="2"/>
      <c r="O4" s="2"/>
      <c r="P4" s="2"/>
      <c r="Q4" s="2"/>
      <c r="R4" s="2"/>
      <c r="S4" s="2"/>
      <c r="T4" s="2"/>
      <c r="U4" s="2"/>
      <c r="V4" s="2"/>
      <c r="W4" s="2"/>
      <c r="X4" s="2"/>
      <c r="Y4" s="2"/>
      <c r="Z4" s="2"/>
    </row>
    <row r="5">
      <c r="A5" s="3" t="s">
        <v>1693</v>
      </c>
      <c r="B5" s="1">
        <v>80.0</v>
      </c>
      <c r="C5" s="1">
        <v>80.0</v>
      </c>
      <c r="D5" s="1">
        <v>82.0</v>
      </c>
      <c r="E5" s="1">
        <v>81.0</v>
      </c>
      <c r="F5" s="1">
        <v>96.0</v>
      </c>
      <c r="G5" s="1">
        <v>120.0</v>
      </c>
      <c r="H5" s="1">
        <v>150.0</v>
      </c>
      <c r="I5" s="1">
        <v>180.0</v>
      </c>
      <c r="J5" s="1">
        <v>176.0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(1+0.02)/(0.0773-0.02)</f>
        <v>64792.25131</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NPV(0.0773,M3:W3)</f>
        <v>18404.78377</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NPV(0.0773,M16:W16)</f>
        <v>28564.05181</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46968.83558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14260.0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32708.83558</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166.8818142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64792.25131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546.0</v>
      </c>
      <c r="C3" s="1">
        <v>62.0</v>
      </c>
      <c r="D3" s="1">
        <v>287.0</v>
      </c>
      <c r="E3" s="1">
        <v>173.0</v>
      </c>
      <c r="F3" s="1">
        <v>152.0</v>
      </c>
      <c r="G3" s="1">
        <v>373.0</v>
      </c>
      <c r="H3" s="1">
        <v>324.0</v>
      </c>
      <c r="I3" s="1">
        <v>918.0</v>
      </c>
      <c r="J3" s="1">
        <v>439.0</v>
      </c>
      <c r="K3" s="1">
        <v>1160.0</v>
      </c>
      <c r="L3" s="1">
        <f>IF(K3*FORECAST(L2,B3:K3,B2:K2)&gt;0,FORECAST(L2,B3:K3,B2:K2),K3)*$X$1</f>
        <v>843.2</v>
      </c>
      <c r="M3" s="1">
        <f>IF(L3*FORECAST(M2,B3:L3,B2:L2)&gt;0,FORECAST(M2,B3:L3,B2:L2),L3)*$X$1</f>
        <v>915.8909091</v>
      </c>
      <c r="N3" s="1">
        <f>IF(M3*FORECAST(N2,B3:M3,B2:M2)&gt;0,FORECAST(N2,B3:M3,B2:M2),M3)*$X$1</f>
        <v>988.5818182</v>
      </c>
      <c r="O3" s="1">
        <f>IF(N3*FORECAST(O2,B3:N3,B2:N2)&gt;0,FORECAST(O2,B3:N3,B2:N2),N3)*$X$1</f>
        <v>1061.272727</v>
      </c>
      <c r="P3" s="1">
        <f>IF(O3*FORECAST(P2,B3:O3,B2:O2)&gt;0,FORECAST(P2,B3:O3,B2:O2),O3)*$X$1</f>
        <v>1133.963636</v>
      </c>
      <c r="Q3" s="1">
        <f>IF(P3*FORECAST(Q2,B3:P3,B2:P2)&gt;0,FORECAST(Q2,B3:P3,B2:P2),P3)*$X$1</f>
        <v>1206.654545</v>
      </c>
      <c r="R3" s="1">
        <f>IF(Q3*FORECAST(R2,B3:Q3,B2:Q2)&gt;0,FORECAST(R2,B3:Q3,B2:Q2),Q3)*$X$1</f>
        <v>1279.345455</v>
      </c>
      <c r="S3" s="5">
        <f>IF(R3*FORECAST(S2,B3:R3,B2:R2)&gt;0,FORECAST(S2,B3:R3,B2:R2),R3)*$X$1</f>
        <v>1352.036364</v>
      </c>
      <c r="T3" s="5">
        <f>IF(S3*FORECAST(T2,B3:S3,B2:S2)&gt;0,FORECAST(T2,B3:S3,B2:S2),S3)*$X$1</f>
        <v>1424.727273</v>
      </c>
      <c r="U3" s="5">
        <f>IF(T3*FORECAST(U2,B3:T3,B2:T2)&gt;0,FORECAST(U2,B3:T3,B2:T2),T3)*$X$1</f>
        <v>1497.418182</v>
      </c>
      <c r="V3" s="5">
        <f>IF(U3*FORECAST(V2,B3:U3,B2:U2)&gt;0,FORECAST(V2,B3:U3,B2:U2),U3)*$X$1</f>
        <v>1570.109091</v>
      </c>
      <c r="W3" s="5">
        <f>IF(V3*FORECAST(W2,B3:V3,B2:V2)&gt;0,FORECAST(W2,B3:V3,B2:V2),V3)*$X$1</f>
        <v>1642.8</v>
      </c>
      <c r="X3" s="2"/>
      <c r="Y3" s="2"/>
      <c r="Z3" s="2"/>
    </row>
    <row r="4">
      <c r="A4" s="3" t="s">
        <v>123</v>
      </c>
      <c r="B4" s="1">
        <v>11990.0</v>
      </c>
      <c r="C4" s="1">
        <v>2290.0</v>
      </c>
      <c r="D4" s="1">
        <v>2590.0</v>
      </c>
      <c r="E4" s="1">
        <v>5040.0</v>
      </c>
      <c r="F4" s="1">
        <v>6870.0</v>
      </c>
      <c r="G4" s="1">
        <v>7820.0</v>
      </c>
      <c r="H4" s="1">
        <v>9840.0</v>
      </c>
      <c r="I4" s="1">
        <v>11100.0</v>
      </c>
      <c r="J4" s="1">
        <v>12220.0</v>
      </c>
      <c r="K4" s="1">
        <v>14260.0</v>
      </c>
      <c r="L4" s="2"/>
      <c r="M4" s="2"/>
      <c r="N4" s="2"/>
      <c r="O4" s="2"/>
      <c r="P4" s="2"/>
      <c r="Q4" s="2"/>
      <c r="R4" s="2"/>
      <c r="S4" s="2"/>
      <c r="T4" s="2"/>
      <c r="U4" s="2"/>
      <c r="V4" s="2"/>
      <c r="W4" s="2"/>
      <c r="X4" s="2"/>
      <c r="Y4" s="2"/>
      <c r="Z4" s="2"/>
    </row>
    <row r="5">
      <c r="A5" s="3" t="s">
        <v>1693</v>
      </c>
      <c r="B5" s="1">
        <v>80.0</v>
      </c>
      <c r="C5" s="1">
        <v>80.0</v>
      </c>
      <c r="D5" s="1">
        <v>82.0</v>
      </c>
      <c r="E5" s="1">
        <v>81.0</v>
      </c>
      <c r="F5" s="1">
        <v>96.0</v>
      </c>
      <c r="G5" s="1">
        <v>120.0</v>
      </c>
      <c r="H5" s="1">
        <v>150.0</v>
      </c>
      <c r="I5" s="1">
        <v>180.0</v>
      </c>
      <c r="J5" s="1">
        <v>176.0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(1+0.02)/(0.0773-0.02)</f>
        <v>29243.56021</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NPV(0.0773,M3:W3)</f>
        <v>8866.894682</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NPV(0.0773,M16:W16)</f>
        <v>12892.19856</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21759.09324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14260.0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7499.093241</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38.2606798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29243.56021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