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<sst xmlns="http://schemas.openxmlformats.org/spreadsheetml/2006/main" count="1964" uniqueCount="1700">
  <si>
    <t>ticker</t>
  </si>
  <si>
    <t>ARCH</t>
  </si>
  <si>
    <t>nombre</t>
  </si>
  <si>
    <t>ARCH RESOURCES INC</t>
  </si>
  <si>
    <t>empresa</t>
  </si>
  <si>
    <t>Coal</t>
  </si>
  <si>
    <t>Open</t>
  </si>
  <si>
    <t>Target Price</t>
  </si>
  <si>
    <t>Upside</t>
  </si>
  <si>
    <t>-55.75%</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</si>
  <si>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</si>
  <si>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</si>
  <si>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</si>
  <si>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</si>
  <si>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</si>
  <si>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</si>
  <si>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</si>
  <si>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</si>
  <si>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</si>
  <si>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</si>
  <si>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</si>
  <si>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</si>
  <si>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</si>
  <si>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</si>
  <si>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</si>
  <si>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</si>
  <si>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</si>
  <si>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</si>
  <si>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</si>
  <si>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</si>
  <si>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</si>
  <si>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</si>
  <si>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</si>
  <si>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</si>
  <si>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</si>
  <si>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</si>
  <si>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</si>
  <si>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</si>
  <si>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</si>
  <si>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</si>
  <si>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</si>
  <si>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</si>
  <si>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</si>
  <si>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</si>
  <si>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</si>
  <si>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</si>
  <si>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</si>
  <si>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</si>
  <si>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</si>
  <si>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</si>
  <si>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</si>
  <si>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</si>
  <si>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</si>
  <si>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</si>
  <si>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</si>
  <si>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</si>
  <si>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</si>
  <si>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</si>
  <si>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</si>
  <si>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</si>
  <si>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</si>
  <si>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</si>
  <si>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</si>
  <si>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</si>
  <si>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</si>
  <si>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</si>
  <si>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</si>
  <si>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</si>
  <si>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</si>
  <si>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</si>
  <si>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</si>
  <si>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</si>
  <si>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</si>
  <si>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</si>
  <si>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</si>
  <si>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</si>
  <si>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</si>
  <si>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</si>
  <si>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</si>
  <si>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</si>
  <si>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</si>
  <si>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</si>
  <si>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</si>
  <si>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</si>
  <si>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</si>
  <si>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</si>
  <si>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</si>
  <si>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</si>
  <si>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</si>
  <si>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</si>
  <si>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</si>
  <si>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</si>
  <si>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</si>
  <si>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</si>
  <si>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</si>
  <si>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</si>
  <si>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</si>
  <si>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</si>
  <si>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</si>
  <si>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</si>
  <si>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</si>
  <si>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</si>
  <si>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</si>
  <si>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</si>
  <si>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78.58</t>
  </si>
  <si>
    <t>-58.44</t>
  </si>
  <si>
    <t>29.86</t>
  </si>
  <si>
    <t>31.6</t>
  </si>
  <si>
    <t>39.53</t>
  </si>
  <si>
    <t>42.33</t>
  </si>
  <si>
    <t>18.61</t>
  </si>
  <si>
    <t>44.43</t>
  </si>
  <si>
    <t>77.79</t>
  </si>
  <si>
    <t>80.58</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</si>
  <si>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</si>
  <si>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</si>
  <si>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</si>
  <si>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</si>
  <si>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</si>
  <si>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</si>
  <si>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</si>
  <si>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</si>
  <si>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</si>
  <si>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</si>
  <si>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</si>
  <si>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</si>
  <si>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</si>
  <si>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</si>
  <si>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</si>
  <si>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</si>
  <si>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</si>
  <si>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</si>
  <si>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</si>
  <si>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</si>
  <si>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</si>
  <si>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</si>
  <si>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</si>
  <si>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</si>
  <si>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</si>
  <si>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</si>
  <si>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</si>
  <si>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</si>
  <si>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</si>
  <si>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</si>
  <si>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</si>
  <si>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</si>
  <si>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</si>
  <si>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</si>
  <si>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</si>
  <si>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</si>
  <si>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</si>
  <si>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</si>
  <si>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</si>
  <si>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</si>
  <si>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</si>
  <si>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</si>
  <si>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</si>
  <si>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</si>
  <si>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</si>
  <si>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</si>
  <si>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-26.31</t>
  </si>
  <si>
    <t>-136.86</t>
  </si>
  <si>
    <t>1.34</t>
  </si>
  <si>
    <t>10.05</t>
  </si>
  <si>
    <t>15.9</t>
  </si>
  <si>
    <t>14.42</t>
  </si>
  <si>
    <t>-22.74</t>
  </si>
  <si>
    <t>22.04</t>
  </si>
  <si>
    <t>77.67</t>
  </si>
  <si>
    <t>25.45</t>
  </si>
  <si>
    <t>Basic EPS - Continuing Operations</t>
  </si>
  <si>
    <t>Basic Weighted Average Shares Outstanding</t>
  </si>
  <si>
    <t>Net EPS - Diluted</t>
  </si>
  <si>
    <t>1.31</t>
  </si>
  <si>
    <t>9.84</t>
  </si>
  <si>
    <t>15.15</t>
  </si>
  <si>
    <t>13.52</t>
  </si>
  <si>
    <t>19.2</t>
  </si>
  <si>
    <t>63.88</t>
  </si>
  <si>
    <t>24.2</t>
  </si>
  <si>
    <t>Diluted EPS - Continuing Operations</t>
  </si>
  <si>
    <t>Diluted Weighted Average Shares Outstanding</t>
  </si>
  <si>
    <t>Normalized Basic EPS</t>
  </si>
  <si>
    <t>-15.79</t>
  </si>
  <si>
    <t>-85.9</t>
  </si>
  <si>
    <t>-7.76</t>
  </si>
  <si>
    <t>4.84</t>
  </si>
  <si>
    <t>8.32</t>
  </si>
  <si>
    <t>7.84</t>
  </si>
  <si>
    <t>-11.5</t>
  </si>
  <si>
    <t>15.79</t>
  </si>
  <si>
    <t>39.84</t>
  </si>
  <si>
    <t>18.92</t>
  </si>
  <si>
    <t>Normalized Diluted EPS</t>
  </si>
  <si>
    <t>-7.62</t>
  </si>
  <si>
    <t>4.74</t>
  </si>
  <si>
    <t>7.93</t>
  </si>
  <si>
    <t>7.35</t>
  </si>
  <si>
    <t>13.76</t>
  </si>
  <si>
    <t>32.54</t>
  </si>
  <si>
    <t>17.98</t>
  </si>
  <si>
    <t>Dividend Per Share</t>
  </si>
  <si>
    <t>0.1</t>
  </si>
  <si>
    <t>1.05</t>
  </si>
  <si>
    <t>1.6</t>
  </si>
  <si>
    <t>1.8</t>
  </si>
  <si>
    <t>0.5</t>
  </si>
  <si>
    <t>0.25</t>
  </si>
  <si>
    <t>25.11</t>
  </si>
  <si>
    <t>10.66</t>
  </si>
  <si>
    <t>Payout Ratio</t>
  </si>
  <si>
    <t>-0.38</t>
  </si>
  <si>
    <t>10.22</t>
  </si>
  <si>
    <t>12.93</t>
  </si>
  <si>
    <t>-2.39</t>
  </si>
  <si>
    <t>1.13</t>
  </si>
  <si>
    <t>34.29</t>
  </si>
  <si>
    <t>44.42</t>
  </si>
  <si>
    <t>EBITDA</t>
  </si>
  <si>
    <t>EBITA</t>
  </si>
  <si>
    <t>EBIT</t>
  </si>
  <si>
    <t>EBITDAR</t>
  </si>
  <si>
    <t>Effective Tax Rate - (Ratio)</t>
  </si>
  <si>
    <t>-4.81</t>
  </si>
  <si>
    <t>11.36</t>
  </si>
  <si>
    <t>-0.27</t>
  </si>
  <si>
    <t>-17.35</t>
  </si>
  <si>
    <t>-20.18</t>
  </si>
  <si>
    <t>0.11</t>
  </si>
  <si>
    <t>0</t>
  </si>
  <si>
    <t>0.55</t>
  </si>
  <si>
    <t>-23.35</t>
  </si>
  <si>
    <t>15.87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</si>
  <si>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</si>
  <si>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</si>
  <si>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</si>
  <si>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</si>
  <si>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</si>
  <si>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</si>
  <si>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</si>
  <si>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</si>
  <si>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</si>
  <si>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</si>
  <si>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</si>
  <si>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</si>
  <si>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</si>
  <si>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</si>
  <si>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</si>
  <si>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</si>
  <si>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-1.1</t>
  </si>
  <si>
    <t>-23.38</t>
  </si>
  <si>
    <t>-3.02</t>
  </si>
  <si>
    <t>6.06</t>
  </si>
  <si>
    <t>8.69</t>
  </si>
  <si>
    <t>-8.9</t>
  </si>
  <si>
    <t>13.02</t>
  </si>
  <si>
    <t>30.58</t>
  </si>
  <si>
    <t>14.27</t>
  </si>
  <si>
    <t>Return on Total Capital</t>
  </si>
  <si>
    <t>-1.34</t>
  </si>
  <si>
    <t>-29.52</t>
  </si>
  <si>
    <t>-4.39</t>
  </si>
  <si>
    <t>11.87</t>
  </si>
  <si>
    <t>16.67</t>
  </si>
  <si>
    <t>13.82</t>
  </si>
  <si>
    <t>-18.04</t>
  </si>
  <si>
    <t>24.01</t>
  </si>
  <si>
    <t>49.32</t>
  </si>
  <si>
    <t>21.99</t>
  </si>
  <si>
    <t>Return On Equity %</t>
  </si>
  <si>
    <t>-28.48</t>
  </si>
  <si>
    <t>-512.56</t>
  </si>
  <si>
    <t>33.76</t>
  </si>
  <si>
    <t>45.61</t>
  </si>
  <si>
    <t>34.76</t>
  </si>
  <si>
    <t>-74.58</t>
  </si>
  <si>
    <t>69.79</t>
  </si>
  <si>
    <t>129.88</t>
  </si>
  <si>
    <t>32.62</t>
  </si>
  <si>
    <t>Return on Common Equity</t>
  </si>
  <si>
    <t>-13.44</t>
  </si>
  <si>
    <t>Margin Analysis</t>
  </si>
  <si>
    <t>Gross Profit Margin %</t>
  </si>
  <si>
    <t>12.94</t>
  </si>
  <si>
    <t>13.07</t>
  </si>
  <si>
    <t>12.24</t>
  </si>
  <si>
    <t>21.16</t>
  </si>
  <si>
    <t>21.87</t>
  </si>
  <si>
    <t>18.53</t>
  </si>
  <si>
    <t>6.2</t>
  </si>
  <si>
    <t>28.91</t>
  </si>
  <si>
    <t>37.42</t>
  </si>
  <si>
    <t>25.85</t>
  </si>
  <si>
    <t>SG&amp;A Margin</t>
  </si>
  <si>
    <t>3.98</t>
  </si>
  <si>
    <t>3.94</t>
  </si>
  <si>
    <t>4.26</t>
  </si>
  <si>
    <t>3.81</t>
  </si>
  <si>
    <t>4.3</t>
  </si>
  <si>
    <t>6.01</t>
  </si>
  <si>
    <t>4.45</t>
  </si>
  <si>
    <t>2.92</t>
  </si>
  <si>
    <t>3.06</t>
  </si>
  <si>
    <t>EBITDA Margin %</t>
  </si>
  <si>
    <t>8.81</t>
  </si>
  <si>
    <t>8.1</t>
  </si>
  <si>
    <t>8.14</t>
  </si>
  <si>
    <t>17.84</t>
  </si>
  <si>
    <t>17.75</t>
  </si>
  <si>
    <t>15.52</t>
  </si>
  <si>
    <t>0.89</t>
  </si>
  <si>
    <t>24.94</t>
  </si>
  <si>
    <t>34.14</t>
  </si>
  <si>
    <t>23.43</t>
  </si>
  <si>
    <t>EBITA Margin %</t>
  </si>
  <si>
    <t>-5.79</t>
  </si>
  <si>
    <t>-101.34</t>
  </si>
  <si>
    <t>-7.34</t>
  </si>
  <si>
    <t>12.46</t>
  </si>
  <si>
    <t>12.78</t>
  </si>
  <si>
    <t>10.59</t>
  </si>
  <si>
    <t>-16.4</t>
  </si>
  <si>
    <t>19.4</t>
  </si>
  <si>
    <t>30.54</t>
  </si>
  <si>
    <t>18.73</t>
  </si>
  <si>
    <t>EBIT Margin %</t>
  </si>
  <si>
    <t>-5.33</t>
  </si>
  <si>
    <t>-100.99</t>
  </si>
  <si>
    <t>8.76</t>
  </si>
  <si>
    <t>11.16</t>
  </si>
  <si>
    <t>9.71</t>
  </si>
  <si>
    <t>-17.79</t>
  </si>
  <si>
    <t>18.4</t>
  </si>
  <si>
    <t>30.06</t>
  </si>
  <si>
    <t>18.05</t>
  </si>
  <si>
    <t>Income From Continuing Operations Margin %</t>
  </si>
  <si>
    <t>-19.48</t>
  </si>
  <si>
    <t>-116.19</t>
  </si>
  <si>
    <t>66.2</t>
  </si>
  <si>
    <t>10.48</t>
  </si>
  <si>
    <t>12.98</t>
  </si>
  <si>
    <t>10.28</t>
  </si>
  <si>
    <t>-23.99</t>
  </si>
  <si>
    <t>15.53</t>
  </si>
  <si>
    <t>35.94</t>
  </si>
  <si>
    <t>14.92</t>
  </si>
  <si>
    <t>Net Income Margin %</t>
  </si>
  <si>
    <t>Net Avail. For Common Margin %</t>
  </si>
  <si>
    <t>1.74</t>
  </si>
  <si>
    <t>Normalized Net Income Margin</t>
  </si>
  <si>
    <t>-11.69</t>
  </si>
  <si>
    <t>-72.93</t>
  </si>
  <si>
    <t>-10.07</t>
  </si>
  <si>
    <t>5.05</t>
  </si>
  <si>
    <t>6.79</t>
  </si>
  <si>
    <t>5.59</t>
  </si>
  <si>
    <t>-12.13</t>
  </si>
  <si>
    <t>11.13</t>
  </si>
  <si>
    <t>18.44</t>
  </si>
  <si>
    <t>11.09</t>
  </si>
  <si>
    <t>Levered Free Cash Flow Margin</t>
  </si>
  <si>
    <t>1.61</t>
  </si>
  <si>
    <t>33.91</t>
  </si>
  <si>
    <t>-4.45</t>
  </si>
  <si>
    <t>16.18</t>
  </si>
  <si>
    <t>7.74</t>
  </si>
  <si>
    <t>1.42</t>
  </si>
  <si>
    <t>-5.9</t>
  </si>
  <si>
    <t>-1.92</t>
  </si>
  <si>
    <t>20.31</t>
  </si>
  <si>
    <t>8.88</t>
  </si>
  <si>
    <t>Unlevered Free Cash Flow Margin</t>
  </si>
  <si>
    <t>9.53</t>
  </si>
  <si>
    <t>42.83</t>
  </si>
  <si>
    <t>-0.36</t>
  </si>
  <si>
    <t>16.76</t>
  </si>
  <si>
    <t>1.71</t>
  </si>
  <si>
    <t>-5.66</t>
  </si>
  <si>
    <t>-1.53</t>
  </si>
  <si>
    <t>20.58</t>
  </si>
  <si>
    <t>9.12</t>
  </si>
  <si>
    <t>Asset Turnover</t>
  </si>
  <si>
    <t>0.33</t>
  </si>
  <si>
    <t>0.37</t>
  </si>
  <si>
    <t>0.54</t>
  </si>
  <si>
    <t>1.11</t>
  </si>
  <si>
    <t>1.25</t>
  </si>
  <si>
    <t>1.21</t>
  </si>
  <si>
    <t>0.8</t>
  </si>
  <si>
    <t>1.63</t>
  </si>
  <si>
    <t>1.27</t>
  </si>
  <si>
    <t>Fixed Assets Turnover</t>
  </si>
  <si>
    <t>0.43</t>
  </si>
  <si>
    <t>0.82</t>
  </si>
  <si>
    <t>2.27</t>
  </si>
  <si>
    <t>2.69</t>
  </si>
  <si>
    <t>2.47</t>
  </si>
  <si>
    <t>1.43</t>
  </si>
  <si>
    <t>3.16</t>
  </si>
  <si>
    <t>2.55</t>
  </si>
  <si>
    <t>Receivables Turnover (Average Receivables)</t>
  </si>
  <si>
    <t>15.25</t>
  </si>
  <si>
    <t>12.76</t>
  </si>
  <si>
    <t>12.75</t>
  </si>
  <si>
    <t>12.89</t>
  </si>
  <si>
    <t>12.33</t>
  </si>
  <si>
    <t>10.3</t>
  </si>
  <si>
    <t>9.99</t>
  </si>
  <si>
    <t>13.19</t>
  </si>
  <si>
    <t>12.18</t>
  </si>
  <si>
    <t>Inventory Turnover (Average Inventory)</t>
  </si>
  <si>
    <t>10.99</t>
  </si>
  <si>
    <t>11.26</t>
  </si>
  <si>
    <t>10.9</t>
  </si>
  <si>
    <t>14.8</t>
  </si>
  <si>
    <t>14.79</t>
  </si>
  <si>
    <t>14.46</t>
  </si>
  <si>
    <t>10.49</t>
  </si>
  <si>
    <t>10.93</t>
  </si>
  <si>
    <t>12.2</t>
  </si>
  <si>
    <t>9.87</t>
  </si>
  <si>
    <t>Short Term Liquidity</t>
  </si>
  <si>
    <t>Current Ratio</t>
  </si>
  <si>
    <t>2.97</t>
  </si>
  <si>
    <t>0.22</t>
  </si>
  <si>
    <t>2.81</t>
  </si>
  <si>
    <t>2.49</t>
  </si>
  <si>
    <t>2.67</t>
  </si>
  <si>
    <t>2.03</t>
  </si>
  <si>
    <t>1.69</t>
  </si>
  <si>
    <t>1.93</t>
  </si>
  <si>
    <t>Quick Ratio</t>
  </si>
  <si>
    <t>2.34</t>
  </si>
  <si>
    <t>0.14</t>
  </si>
  <si>
    <t>1.91</t>
  </si>
  <si>
    <t>1.89</t>
  </si>
  <si>
    <t>2.06</t>
  </si>
  <si>
    <t>1.54</t>
  </si>
  <si>
    <t>1.37</t>
  </si>
  <si>
    <t>1.29</t>
  </si>
  <si>
    <t>1.24</t>
  </si>
  <si>
    <t>1.65</t>
  </si>
  <si>
    <t>Operating Cash Flow to Current Liabilities</t>
  </si>
  <si>
    <t>-0.06</t>
  </si>
  <si>
    <t>-0.01</t>
  </si>
  <si>
    <t>-0.46</t>
  </si>
  <si>
    <t>1.19</t>
  </si>
  <si>
    <t>1.35</t>
  </si>
  <si>
    <t>0.21</t>
  </si>
  <si>
    <t>0.46</t>
  </si>
  <si>
    <t>2.83</t>
  </si>
  <si>
    <t>1.73</t>
  </si>
  <si>
    <t>Days Sales Outstanding (Average Receivables)</t>
  </si>
  <si>
    <t>26.07</t>
  </si>
  <si>
    <t>23.94</t>
  </si>
  <si>
    <t>28.67</t>
  </si>
  <si>
    <t>28.63</t>
  </si>
  <si>
    <t>28.31</t>
  </si>
  <si>
    <t>29.61</t>
  </si>
  <si>
    <t>35.54</t>
  </si>
  <si>
    <t>36.54</t>
  </si>
  <si>
    <t>27.66</t>
  </si>
  <si>
    <t>29.95</t>
  </si>
  <si>
    <t>Days Outstanding Inventory (Average Inventory)</t>
  </si>
  <si>
    <t>33.23</t>
  </si>
  <si>
    <t>32.4</t>
  </si>
  <si>
    <t>33.57</t>
  </si>
  <si>
    <t>24.66</t>
  </si>
  <si>
    <t>24.69</t>
  </si>
  <si>
    <t>25.25</t>
  </si>
  <si>
    <t>34.89</t>
  </si>
  <si>
    <t>33.4</t>
  </si>
  <si>
    <t>29.91</t>
  </si>
  <si>
    <t>36.97</t>
  </si>
  <si>
    <t>Average Days Payable Outstanding</t>
  </si>
  <si>
    <t>26.84</t>
  </si>
  <si>
    <t>25.73</t>
  </si>
  <si>
    <t>25.51</t>
  </si>
  <si>
    <t>23.2</t>
  </si>
  <si>
    <t>25.48</t>
  </si>
  <si>
    <t>25.64</t>
  </si>
  <si>
    <t>32.27</t>
  </si>
  <si>
    <t>27.3</t>
  </si>
  <si>
    <t>26.32</t>
  </si>
  <si>
    <t>32.68</t>
  </si>
  <si>
    <t>Cash Conversion Cycle (Average Days)</t>
  </si>
  <si>
    <t>32.45</t>
  </si>
  <si>
    <t>30.61</t>
  </si>
  <si>
    <t>36.73</t>
  </si>
  <si>
    <t>30.09</t>
  </si>
  <si>
    <t>27.52</t>
  </si>
  <si>
    <t>29.22</t>
  </si>
  <si>
    <t>38.15</t>
  </si>
  <si>
    <t>42.64</t>
  </si>
  <si>
    <t>31.24</t>
  </si>
  <si>
    <t>34.25</t>
  </si>
  <si>
    <t>Long Term Solvency</t>
  </si>
  <si>
    <t>Total Debt/Equity</t>
  </si>
  <si>
    <t>309.35</t>
  </si>
  <si>
    <t>-412.94</t>
  </si>
  <si>
    <t>48.61</t>
  </si>
  <si>
    <t>48.95</t>
  </si>
  <si>
    <t>45.12</t>
  </si>
  <si>
    <t>52.08</t>
  </si>
  <si>
    <t>188.96</t>
  </si>
  <si>
    <t>85.22</t>
  </si>
  <si>
    <t>13.99</t>
  </si>
  <si>
    <t>10.4</t>
  </si>
  <si>
    <t>Total Debt / Total Capital</t>
  </si>
  <si>
    <t>75.57</t>
  </si>
  <si>
    <t>131.96</t>
  </si>
  <si>
    <t>32.71</t>
  </si>
  <si>
    <t>32.86</t>
  </si>
  <si>
    <t>31.09</t>
  </si>
  <si>
    <t>65.39</t>
  </si>
  <si>
    <t>46.01</t>
  </si>
  <si>
    <t>12.28</t>
  </si>
  <si>
    <t>9.42</t>
  </si>
  <si>
    <t>LT Debt/Equity</t>
  </si>
  <si>
    <t>307.14</t>
  </si>
  <si>
    <t>-2.49</t>
  </si>
  <si>
    <t>47.13</t>
  </si>
  <si>
    <t>46.58</t>
  </si>
  <si>
    <t>42.59</t>
  </si>
  <si>
    <t>48.45</t>
  </si>
  <si>
    <t>176.82</t>
  </si>
  <si>
    <t>52.09</t>
  </si>
  <si>
    <t>9.48</t>
  </si>
  <si>
    <t>7.75</t>
  </si>
  <si>
    <t>Long-Term Debt / Total Capital</t>
  </si>
  <si>
    <t>75.03</t>
  </si>
  <si>
    <t>0.79</t>
  </si>
  <si>
    <t>31.71</t>
  </si>
  <si>
    <t>31.27</t>
  </si>
  <si>
    <t>29.35</t>
  </si>
  <si>
    <t>31.86</t>
  </si>
  <si>
    <t>61.19</t>
  </si>
  <si>
    <t>28.12</t>
  </si>
  <si>
    <t>8.31</t>
  </si>
  <si>
    <t>7.02</t>
  </si>
  <si>
    <t>Total Liabilities / Total Assets</t>
  </si>
  <si>
    <t>80.21</t>
  </si>
  <si>
    <t>124.37</t>
  </si>
  <si>
    <t>65.06</t>
  </si>
  <si>
    <t>66.36</t>
  </si>
  <si>
    <t>62.65</t>
  </si>
  <si>
    <t>65.71</t>
  </si>
  <si>
    <t>83.54</t>
  </si>
  <si>
    <t>67.7</t>
  </si>
  <si>
    <t>43.88</t>
  </si>
  <si>
    <t>40.44</t>
  </si>
  <si>
    <t>EBIT / Interest Expense</t>
  </si>
  <si>
    <t>-0.39</t>
  </si>
  <si>
    <t>-6.36</t>
  </si>
  <si>
    <t>-1.18</t>
  </si>
  <si>
    <t>7.41</t>
  </si>
  <si>
    <t>13.13</t>
  </si>
  <si>
    <t>13.39</t>
  </si>
  <si>
    <t>-17.71</t>
  </si>
  <si>
    <t>16.68</t>
  </si>
  <si>
    <t>54.41</t>
  </si>
  <si>
    <t>37.87</t>
  </si>
  <si>
    <t>EBITDA / Interest Expense</t>
  </si>
  <si>
    <t>0.65</t>
  </si>
  <si>
    <t>0.51</t>
  </si>
  <si>
    <t>1.07</t>
  </si>
  <si>
    <t>15.09</t>
  </si>
  <si>
    <t>20.87</t>
  </si>
  <si>
    <t>22.14</t>
  </si>
  <si>
    <t>1.48</t>
  </si>
  <si>
    <t>22.99</t>
  </si>
  <si>
    <t>62.35</t>
  </si>
  <si>
    <t>50.04</t>
  </si>
  <si>
    <t>(EBITDA - Capex) / Interest Expense</t>
  </si>
  <si>
    <t>0.27</t>
  </si>
  <si>
    <t>0.4</t>
  </si>
  <si>
    <t>16.22</t>
  </si>
  <si>
    <t>5.98</t>
  </si>
  <si>
    <t>-18.32</t>
  </si>
  <si>
    <t>53.91</t>
  </si>
  <si>
    <t>38.17</t>
  </si>
  <si>
    <t>Total Debt / EBITDA</t>
  </si>
  <si>
    <t>20.43</t>
  </si>
  <si>
    <t>25.31</t>
  </si>
  <si>
    <t>2.31</t>
  </si>
  <si>
    <t>0.74</t>
  </si>
  <si>
    <t>0.91</t>
  </si>
  <si>
    <t>25.06</t>
  </si>
  <si>
    <t>1.06</t>
  </si>
  <si>
    <t>0.15</t>
  </si>
  <si>
    <t>Net Debt / EBITDA</t>
  </si>
  <si>
    <t>16.53</t>
  </si>
  <si>
    <t>22.11</t>
  </si>
  <si>
    <t>-0.19</t>
  </si>
  <si>
    <t>-0.25</t>
  </si>
  <si>
    <t>-0.26</t>
  </si>
  <si>
    <t>0.12</t>
  </si>
  <si>
    <t>11.76</t>
  </si>
  <si>
    <t>0.44</t>
  </si>
  <si>
    <t>-0.22</t>
  </si>
  <si>
    <t>Total Debt / (EBITDA - Capex)</t>
  </si>
  <si>
    <t>48.99</t>
  </si>
  <si>
    <t>6.12</t>
  </si>
  <si>
    <t>0.94</t>
  </si>
  <si>
    <t>0.96</t>
  </si>
  <si>
    <t>3.38</t>
  </si>
  <si>
    <t>-2.03</t>
  </si>
  <si>
    <t>0.17</t>
  </si>
  <si>
    <t>Net Debt / (EBITDA - Capex)</t>
  </si>
  <si>
    <t>39.65</t>
  </si>
  <si>
    <t>53.44</t>
  </si>
  <si>
    <t>-0.52</t>
  </si>
  <si>
    <t>-0.3</t>
  </si>
  <si>
    <t>-0.33</t>
  </si>
  <si>
    <t>-0.95</t>
  </si>
  <si>
    <t>-0.07</t>
  </si>
  <si>
    <t>-0.29</t>
  </si>
  <si>
    <t>Growth Over Prior Year</t>
  </si>
  <si>
    <t>Total Revenues, 1 Yr. Growth %</t>
  </si>
  <si>
    <t>-4.89</t>
  </si>
  <si>
    <t>-14.64</t>
  </si>
  <si>
    <t>-25.12</t>
  </si>
  <si>
    <t>15.27</t>
  </si>
  <si>
    <t>3.56</t>
  </si>
  <si>
    <t>-7.24</t>
  </si>
  <si>
    <t>-37.38</t>
  </si>
  <si>
    <t>48.08</t>
  </si>
  <si>
    <t>67.71</t>
  </si>
  <si>
    <t>-16.01</t>
  </si>
  <si>
    <t>Gross Profit, 1 Yr. Growth %</t>
  </si>
  <si>
    <t>5.61</t>
  </si>
  <si>
    <t>-7.87</t>
  </si>
  <si>
    <t>-34.19</t>
  </si>
  <si>
    <t>104.14</t>
  </si>
  <si>
    <t>8.66</t>
  </si>
  <si>
    <t>-19.99</t>
  </si>
  <si>
    <t>-78.85</t>
  </si>
  <si>
    <t>604.95</t>
  </si>
  <si>
    <t>120.59</t>
  </si>
  <si>
    <t>-41.99</t>
  </si>
  <si>
    <t>EBITDA, 1 Yr. Growth %</t>
  </si>
  <si>
    <t>-3.51</t>
  </si>
  <si>
    <t>-14.45</t>
  </si>
  <si>
    <t>-34.47</t>
  </si>
  <si>
    <t>158.82</t>
  </si>
  <si>
    <t>5.21</t>
  </si>
  <si>
    <t>-17.41</t>
  </si>
  <si>
    <t>-96.41</t>
  </si>
  <si>
    <t>144.2</t>
  </si>
  <si>
    <t>-42.35</t>
  </si>
  <si>
    <t>EBITA, 1 Yr. Growth %</t>
  </si>
  <si>
    <t>-10.64</t>
  </si>
  <si>
    <t>-94.37</t>
  </si>
  <si>
    <t>-300.6</t>
  </si>
  <si>
    <t>8.49</t>
  </si>
  <si>
    <t>-21.73</t>
  </si>
  <si>
    <t>-196.58</t>
  </si>
  <si>
    <t>-278.9</t>
  </si>
  <si>
    <t>184.59</t>
  </si>
  <si>
    <t>-48.5</t>
  </si>
  <si>
    <t>EBIT, 1 Yr. Growth %</t>
  </si>
  <si>
    <t>-13.32</t>
  </si>
  <si>
    <t>-93.16</t>
  </si>
  <si>
    <t>-215.01</t>
  </si>
  <si>
    <t>34.68</t>
  </si>
  <si>
    <t>-17.84</t>
  </si>
  <si>
    <t>-214.36</t>
  </si>
  <si>
    <t>-256.47</t>
  </si>
  <si>
    <t>196.35</t>
  </si>
  <si>
    <t>-49.58</t>
  </si>
  <si>
    <t>Earnings From Cont. Operations, 1 Yr. Growth %</t>
  </si>
  <si>
    <t>-25.08</t>
  </si>
  <si>
    <t>421.74</t>
  </si>
  <si>
    <t>-143.79</t>
  </si>
  <si>
    <t>-81.31</t>
  </si>
  <si>
    <t>-25.2</t>
  </si>
  <si>
    <t>-247.4</t>
  </si>
  <si>
    <t>-197.96</t>
  </si>
  <si>
    <t>294.26</t>
  </si>
  <si>
    <t>-65.13</t>
  </si>
  <si>
    <t>Net Income, 1 Yr. Growth %</t>
  </si>
  <si>
    <t>-13.01</t>
  </si>
  <si>
    <t>Normalized Net Income, 1 Yr. Growth %</t>
  </si>
  <si>
    <t>-2.72</t>
  </si>
  <si>
    <t>430.48</t>
  </si>
  <si>
    <t>-89.4</t>
  </si>
  <si>
    <t>-159.22</t>
  </si>
  <si>
    <t>-22.28</t>
  </si>
  <si>
    <t>-235.37</t>
  </si>
  <si>
    <t>-238.73</t>
  </si>
  <si>
    <t>201.15</t>
  </si>
  <si>
    <t>-49.47</t>
  </si>
  <si>
    <t>Diluted EPS Before Extra, 1 Yr. Growth %</t>
  </si>
  <si>
    <t>-25.26</t>
  </si>
  <si>
    <t>420.19</t>
  </si>
  <si>
    <t>-100.96</t>
  </si>
  <si>
    <t>651.14</t>
  </si>
  <si>
    <t>53.96</t>
  </si>
  <si>
    <t>-10.76</t>
  </si>
  <si>
    <t>-268.21</t>
  </si>
  <si>
    <t>-184.42</t>
  </si>
  <si>
    <t>232.72</t>
  </si>
  <si>
    <t>-62.12</t>
  </si>
  <si>
    <t>Accounts Receivable, 1 Yr. Growth %</t>
  </si>
  <si>
    <t>6.81</t>
  </si>
  <si>
    <t>-44.49</t>
  </si>
  <si>
    <t>57.13</t>
  </si>
  <si>
    <t>-6.44</t>
  </si>
  <si>
    <t>16.4</t>
  </si>
  <si>
    <t>-16.32</t>
  </si>
  <si>
    <t>-34.06</t>
  </si>
  <si>
    <t>192.51</t>
  </si>
  <si>
    <t>-26.92</t>
  </si>
  <si>
    <t>15.41</t>
  </si>
  <si>
    <t>Inventory, 1 Yr. Growth %</t>
  </si>
  <si>
    <t>-27.98</t>
  </si>
  <si>
    <t>3.4</t>
  </si>
  <si>
    <t>-42.32</t>
  </si>
  <si>
    <t>13.66</t>
  </si>
  <si>
    <t>-2.71</t>
  </si>
  <si>
    <t>4.33</t>
  </si>
  <si>
    <t>-3.74</t>
  </si>
  <si>
    <t>24.38</t>
  </si>
  <si>
    <t>42.29</t>
  </si>
  <si>
    <t>Net Property, Plant and Equip., 1 Yr. Growth %</t>
  </si>
  <si>
    <t>-4.17</t>
  </si>
  <si>
    <t>-43.92</t>
  </si>
  <si>
    <t>-70.89</t>
  </si>
  <si>
    <t>-9.27</t>
  </si>
  <si>
    <t>-12.67</t>
  </si>
  <si>
    <t>20.23</t>
  </si>
  <si>
    <t>4.61</t>
  </si>
  <si>
    <t>5.54</t>
  </si>
  <si>
    <t>3.17</t>
  </si>
  <si>
    <t>Total Assets, 1 Yr. Growth %</t>
  </si>
  <si>
    <t>-6.23</t>
  </si>
  <si>
    <t>-39.42</t>
  </si>
  <si>
    <t>-57.62</t>
  </si>
  <si>
    <t>-7.35</t>
  </si>
  <si>
    <t>-4.68</t>
  </si>
  <si>
    <t>-1.02</t>
  </si>
  <si>
    <t>-7.78</t>
  </si>
  <si>
    <t>22.91</t>
  </si>
  <si>
    <t>2.1</t>
  </si>
  <si>
    <t>Tangible Book Value, 1 Yr. Growth %</t>
  </si>
  <si>
    <t>-25.97</t>
  </si>
  <si>
    <t>-174.59</t>
  </si>
  <si>
    <t>-10.81</t>
  </si>
  <si>
    <t>5.85</t>
  </si>
  <si>
    <t>-9.12</t>
  </si>
  <si>
    <t>-55.73</t>
  </si>
  <si>
    <t>141.17</t>
  </si>
  <si>
    <t>99.69</t>
  </si>
  <si>
    <t>8.34</t>
  </si>
  <si>
    <t>Common Equity, 1 Yr. Growth %</t>
  </si>
  <si>
    <t>Cash From Operations, 1 Yr. Growth %</t>
  </si>
  <si>
    <t>-160.25</t>
  </si>
  <si>
    <t>32.12</t>
  </si>
  <si>
    <t>224.62</t>
  </si>
  <si>
    <t>-375.28</t>
  </si>
  <si>
    <t>5.42</t>
  </si>
  <si>
    <t>0.42</t>
  </si>
  <si>
    <t>-85.44</t>
  </si>
  <si>
    <t>289.95</t>
  </si>
  <si>
    <t>407.6</t>
  </si>
  <si>
    <t>-47.47</t>
  </si>
  <si>
    <t>Capital Expenditures, 1 Yr. Growth %</t>
  </si>
  <si>
    <t>-50.41</t>
  </si>
  <si>
    <t>-19.19</t>
  </si>
  <si>
    <t>-17.96</t>
  </si>
  <si>
    <t>-39.37</t>
  </si>
  <si>
    <t>60.92</t>
  </si>
  <si>
    <t>179.57</t>
  </si>
  <si>
    <t>7.31</t>
  </si>
  <si>
    <t>-14.13</t>
  </si>
  <si>
    <t>-29.63</t>
  </si>
  <si>
    <t>1.92</t>
  </si>
  <si>
    <t>Levered Free Cash Flow, 1 Yr. Growth %</t>
  </si>
  <si>
    <t>162.03</t>
  </si>
  <si>
    <t>-108.98</t>
  </si>
  <si>
    <t>-519.55</t>
  </si>
  <si>
    <t>-49.39</t>
  </si>
  <si>
    <t>-82.64</t>
  </si>
  <si>
    <t>-371.04</t>
  </si>
  <si>
    <t>-50.73</t>
  </si>
  <si>
    <t>-63.26</t>
  </si>
  <si>
    <t>Unlevered Free Cash Flow, 1 Yr. Growth %</t>
  </si>
  <si>
    <t>18.18</t>
  </si>
  <si>
    <t>-100.59</t>
  </si>
  <si>
    <t>-48.87</t>
  </si>
  <si>
    <t>-80.02</t>
  </si>
  <si>
    <t>-314.73</t>
  </si>
  <si>
    <t>-59.03</t>
  </si>
  <si>
    <t>-62.77</t>
  </si>
  <si>
    <t>Dividend Per Share, 1 Yr. Growth %</t>
  </si>
  <si>
    <t>-91.67</t>
  </si>
  <si>
    <t>52.38</t>
  </si>
  <si>
    <t>12.5</t>
  </si>
  <si>
    <t>-72.22</t>
  </si>
  <si>
    <t>-57.55</t>
  </si>
  <si>
    <t>Compound Annual Growth Rate Over Two Years</t>
  </si>
  <si>
    <t>Total Revenues, 2 Yr. CAGR %</t>
  </si>
  <si>
    <t>-12.78</t>
  </si>
  <si>
    <t>-8.8</t>
  </si>
  <si>
    <t>-19.01</t>
  </si>
  <si>
    <t>-5.95</t>
  </si>
  <si>
    <t>10.42</t>
  </si>
  <si>
    <t>-1.09</t>
  </si>
  <si>
    <t>-23.45</t>
  </si>
  <si>
    <t>-2.68</t>
  </si>
  <si>
    <t>58.85</t>
  </si>
  <si>
    <t>19.63</t>
  </si>
  <si>
    <t>Gross Profit, 2 Yr. CAGR %</t>
  </si>
  <si>
    <t>-22.21</t>
  </si>
  <si>
    <t>-1.46</t>
  </si>
  <si>
    <t>-22.08</t>
  </si>
  <si>
    <t>48.59</t>
  </si>
  <si>
    <t>-6.76</t>
  </si>
  <si>
    <t>-58.86</t>
  </si>
  <si>
    <t>294.34</t>
  </si>
  <si>
    <t>13.12</t>
  </si>
  <si>
    <t>EBITDA, 2 Yr. CAGR %</t>
  </si>
  <si>
    <t>-34.01</t>
  </si>
  <si>
    <t>-9.44</t>
  </si>
  <si>
    <t>-23.79</t>
  </si>
  <si>
    <t>65.03</t>
  </si>
  <si>
    <t>-7.75</t>
  </si>
  <si>
    <t>-82.84</t>
  </si>
  <si>
    <t>21.12</t>
  </si>
  <si>
    <t>785.28</t>
  </si>
  <si>
    <t>17.48</t>
  </si>
  <si>
    <t>EBITA, 2 Yr. CAGR %</t>
  </si>
  <si>
    <t>74.32</t>
  </si>
  <si>
    <t>194.62</t>
  </si>
  <si>
    <t>-2.44</t>
  </si>
  <si>
    <t>-66.43</t>
  </si>
  <si>
    <t>47.54</t>
  </si>
  <si>
    <t>-9.22</t>
  </si>
  <si>
    <t>-11.85</t>
  </si>
  <si>
    <t>27.88</t>
  </si>
  <si>
    <t>120.64</t>
  </si>
  <si>
    <t>19.51</t>
  </si>
  <si>
    <t>EBIT, 2 Yr. CAGR %</t>
  </si>
  <si>
    <t>38.39</t>
  </si>
  <si>
    <t>198.98</t>
  </si>
  <si>
    <t>1.52</t>
  </si>
  <si>
    <t>-71.99</t>
  </si>
  <si>
    <t>24.48</t>
  </si>
  <si>
    <t>-3.65</t>
  </si>
  <si>
    <t>29.82</t>
  </si>
  <si>
    <t>110.1</t>
  </si>
  <si>
    <t>Earnings From Cont. Operations, 2 Yr. CAGR %</t>
  </si>
  <si>
    <t>-13.07</t>
  </si>
  <si>
    <t>97.71</t>
  </si>
  <si>
    <t>51.14</t>
  </si>
  <si>
    <t>-71.39</t>
  </si>
  <si>
    <t>-50.5</t>
  </si>
  <si>
    <t>-0.98</t>
  </si>
  <si>
    <t>20.16</t>
  </si>
  <si>
    <t>96.52</t>
  </si>
  <si>
    <t>17.24</t>
  </si>
  <si>
    <t>Net Income, 2 Yr. CAGR %</t>
  </si>
  <si>
    <t>-9.65</t>
  </si>
  <si>
    <t>113.04</t>
  </si>
  <si>
    <t>Normalized Net Income, 2 Yr. CAGR %</t>
  </si>
  <si>
    <t>51.78</t>
  </si>
  <si>
    <t>110.87</t>
  </si>
  <si>
    <t>-24.98</t>
  </si>
  <si>
    <t>-74.95</t>
  </si>
  <si>
    <t>-8.19</t>
  </si>
  <si>
    <t>5.17</t>
  </si>
  <si>
    <t>3.25</t>
  </si>
  <si>
    <t>33.65</t>
  </si>
  <si>
    <t>97.9</t>
  </si>
  <si>
    <t>23.36</t>
  </si>
  <si>
    <t>Diluted EPS Before Extra, 2 Yr. CAGR %</t>
  </si>
  <si>
    <t>-13.3</t>
  </si>
  <si>
    <t>97.32</t>
  </si>
  <si>
    <t>-77.69</t>
  </si>
  <si>
    <t>-73.19</t>
  </si>
  <si>
    <t>240.07</t>
  </si>
  <si>
    <t>17.22</t>
  </si>
  <si>
    <t>22.52</t>
  </si>
  <si>
    <t>19.17</t>
  </si>
  <si>
    <t>67.6</t>
  </si>
  <si>
    <t>12.26</t>
  </si>
  <si>
    <t>Accounts Receivable, 2 Yr. CAGR %</t>
  </si>
  <si>
    <t>-7.56</t>
  </si>
  <si>
    <t>-6.61</t>
  </si>
  <si>
    <t>21.25</t>
  </si>
  <si>
    <t>4.36</t>
  </si>
  <si>
    <t>-1.31</t>
  </si>
  <si>
    <t>-25.71</t>
  </si>
  <si>
    <t>38.89</t>
  </si>
  <si>
    <t>46.21</t>
  </si>
  <si>
    <t>-8.16</t>
  </si>
  <si>
    <t>Inventory, 2 Yr. CAGR %</t>
  </si>
  <si>
    <t>-27.84</t>
  </si>
  <si>
    <t>-13.7</t>
  </si>
  <si>
    <t>-22.77</t>
  </si>
  <si>
    <t>-19.03</t>
  </si>
  <si>
    <t>5.16</t>
  </si>
  <si>
    <t>0.75</t>
  </si>
  <si>
    <t>33.04</t>
  </si>
  <si>
    <t>24.84</t>
  </si>
  <si>
    <t>Net Property, Plant and Equip., 2 Yr. CAGR %</t>
  </si>
  <si>
    <t>-6.21</t>
  </si>
  <si>
    <t>-26.69</t>
  </si>
  <si>
    <t>-59.59</t>
  </si>
  <si>
    <t>-48.61</t>
  </si>
  <si>
    <t>-10.99</t>
  </si>
  <si>
    <t>11.07</t>
  </si>
  <si>
    <t>7.56</t>
  </si>
  <si>
    <t>8.04</t>
  </si>
  <si>
    <t>4.35</t>
  </si>
  <si>
    <t>Total Assets, 2 Yr. CAGR %</t>
  </si>
  <si>
    <t>-8.22</t>
  </si>
  <si>
    <t>-24.63</t>
  </si>
  <si>
    <t>-49.66</t>
  </si>
  <si>
    <t>-37.34</t>
  </si>
  <si>
    <t>-6.02</t>
  </si>
  <si>
    <t>-2.87</t>
  </si>
  <si>
    <t>-4.46</t>
  </si>
  <si>
    <t>6.47</t>
  </si>
  <si>
    <t>18.85</t>
  </si>
  <si>
    <t>Tangible Book Value, 2 Yr. CAGR %</t>
  </si>
  <si>
    <t>-19.73</t>
  </si>
  <si>
    <t>-25.69</t>
  </si>
  <si>
    <t>-33.1</t>
  </si>
  <si>
    <t>-26.85</t>
  </si>
  <si>
    <t>-2.84</t>
  </si>
  <si>
    <t>-36.57</t>
  </si>
  <si>
    <t>3.33</t>
  </si>
  <si>
    <t>119.45</t>
  </si>
  <si>
    <t>47.08</t>
  </si>
  <si>
    <t>Common Equity, 2 Yr. CAGR %</t>
  </si>
  <si>
    <t>-23.56</t>
  </si>
  <si>
    <t>Cash From Operations, 2 Yr. CAGR %</t>
  </si>
  <si>
    <t>-68.23</t>
  </si>
  <si>
    <t>-10.78</t>
  </si>
  <si>
    <t>107.09</t>
  </si>
  <si>
    <t>198.94</t>
  </si>
  <si>
    <t>70.35</t>
  </si>
  <si>
    <t>2.89</t>
  </si>
  <si>
    <t>-61.76</t>
  </si>
  <si>
    <t>-24.65</t>
  </si>
  <si>
    <t>344.91</t>
  </si>
  <si>
    <t>63.29</t>
  </si>
  <si>
    <t>Capital Expenditures, 2 Yr. CAGR %</t>
  </si>
  <si>
    <t>-38.95</t>
  </si>
  <si>
    <t>-36.69</t>
  </si>
  <si>
    <t>-18.58</t>
  </si>
  <si>
    <t>-29.47</t>
  </si>
  <si>
    <t>-1.22</t>
  </si>
  <si>
    <t>112.11</t>
  </si>
  <si>
    <t>73.21</t>
  </si>
  <si>
    <t>-4.01</t>
  </si>
  <si>
    <t>-22.26</t>
  </si>
  <si>
    <t>-15.31</t>
  </si>
  <si>
    <t>Levered Free Cash Flow, 2 Yr. CAGR %</t>
  </si>
  <si>
    <t>337.07</t>
  </si>
  <si>
    <t>-0.44</t>
  </si>
  <si>
    <t>-37.45</t>
  </si>
  <si>
    <t>45.7</t>
  </si>
  <si>
    <t>-70.58</t>
  </si>
  <si>
    <t>-32.79</t>
  </si>
  <si>
    <t>2.33</t>
  </si>
  <si>
    <t>201.51</t>
  </si>
  <si>
    <t>134.13</t>
  </si>
  <si>
    <t>Unlevered Free Cash Flow, 2 Yr. CAGR %</t>
  </si>
  <si>
    <t>42.51</t>
  </si>
  <si>
    <t>-85.07</t>
  </si>
  <si>
    <t>-42.78</t>
  </si>
  <si>
    <t>362.32</t>
  </si>
  <si>
    <t>-68.26</t>
  </si>
  <si>
    <t>-35.62</t>
  </si>
  <si>
    <t>-15.33</t>
  </si>
  <si>
    <t>210.06</t>
  </si>
  <si>
    <t>160.04</t>
  </si>
  <si>
    <t>Dividend Per Share, 2 Yr. CAGR %</t>
  </si>
  <si>
    <t>-77.64</t>
  </si>
  <si>
    <t>30.93</t>
  </si>
  <si>
    <t>-44.1</t>
  </si>
  <si>
    <t>-62.73</t>
  </si>
  <si>
    <t>608.66</t>
  </si>
  <si>
    <t>552.99</t>
  </si>
  <si>
    <t>Compound Annual Growth Rate Over Three Years</t>
  </si>
  <si>
    <t>Total Revenues, 3 Yr. CAGR %</t>
  </si>
  <si>
    <t>-9.62</t>
  </si>
  <si>
    <t>-12.7</t>
  </si>
  <si>
    <t>-13.86</t>
  </si>
  <si>
    <t>-8.15</t>
  </si>
  <si>
    <t>-2.2</t>
  </si>
  <si>
    <t>4.83</t>
  </si>
  <si>
    <t>-14.82</t>
  </si>
  <si>
    <t>-3.94</t>
  </si>
  <si>
    <t>17.3</t>
  </si>
  <si>
    <t>28.45</t>
  </si>
  <si>
    <t>Gross Profit, 3 Yr. CAGR %</t>
  </si>
  <si>
    <t>-25.66</t>
  </si>
  <si>
    <t>-18.85</t>
  </si>
  <si>
    <t>-11.24</t>
  </si>
  <si>
    <t>7.42</t>
  </si>
  <si>
    <t>13.68</t>
  </si>
  <si>
    <t>20.89</t>
  </si>
  <si>
    <t>-43.14</t>
  </si>
  <si>
    <t>48.71</t>
  </si>
  <si>
    <t>108.17</t>
  </si>
  <si>
    <t>EBITDA, 3 Yr. CAGR %</t>
  </si>
  <si>
    <t>-33.06</t>
  </si>
  <si>
    <t>-29.54</t>
  </si>
  <si>
    <t>-14.1</t>
  </si>
  <si>
    <t>14.55</t>
  </si>
  <si>
    <t>22.67</t>
  </si>
  <si>
    <t>31.03</t>
  </si>
  <si>
    <t>-68.65</t>
  </si>
  <si>
    <t>7.69</t>
  </si>
  <si>
    <t>50.7</t>
  </si>
  <si>
    <t>256.17</t>
  </si>
  <si>
    <t>EBITA, 3 Yr. CAGR %</t>
  </si>
  <si>
    <t>-23.82</t>
  </si>
  <si>
    <t>259.54</t>
  </si>
  <si>
    <t>-21.53</t>
  </si>
  <si>
    <t>24.06</t>
  </si>
  <si>
    <t>-50.37</t>
  </si>
  <si>
    <t>19.43</t>
  </si>
  <si>
    <t>-6.92</t>
  </si>
  <si>
    <t>11.61</t>
  </si>
  <si>
    <t>63.71</t>
  </si>
  <si>
    <t>35.85</t>
  </si>
  <si>
    <t>EBIT, 3 Yr. CAGR %</t>
  </si>
  <si>
    <t>-27.28</t>
  </si>
  <si>
    <t>216.51</t>
  </si>
  <si>
    <t>-15.08</t>
  </si>
  <si>
    <t>5.83</t>
  </si>
  <si>
    <t>-52.72</t>
  </si>
  <si>
    <t>8.38</t>
  </si>
  <si>
    <t>7.09</t>
  </si>
  <si>
    <t>13.25</t>
  </si>
  <si>
    <t>67.42</t>
  </si>
  <si>
    <t>30.56</t>
  </si>
  <si>
    <t>Earnings From Cont. Operations, 3 Yr. CAGR %</t>
  </si>
  <si>
    <t>84.42</t>
  </si>
  <si>
    <t>57.98</t>
  </si>
  <si>
    <t>19.62</t>
  </si>
  <si>
    <t>-24.69</t>
  </si>
  <si>
    <t>-52.48</t>
  </si>
  <si>
    <t>-43.2</t>
  </si>
  <si>
    <t>13.06</t>
  </si>
  <si>
    <t>2.6</t>
  </si>
  <si>
    <t>78.55</t>
  </si>
  <si>
    <t>10.43</t>
  </si>
  <si>
    <t>Net Income, 3 Yr. CAGR %</t>
  </si>
  <si>
    <t>57.95</t>
  </si>
  <si>
    <t>62.1</t>
  </si>
  <si>
    <t>Normalized Net Income, 3 Yr. CAGR %</t>
  </si>
  <si>
    <t>46.93</t>
  </si>
  <si>
    <t>132.52</t>
  </si>
  <si>
    <t>-22.15</t>
  </si>
  <si>
    <t>-30.67</t>
  </si>
  <si>
    <t>-55.3</t>
  </si>
  <si>
    <t>-13.15</t>
  </si>
  <si>
    <t>14.91</t>
  </si>
  <si>
    <t>13.94</t>
  </si>
  <si>
    <t>71.48</t>
  </si>
  <si>
    <t>25.55</t>
  </si>
  <si>
    <t>Diluted EPS Before Extra, 3 Yr. CAGR %</t>
  </si>
  <si>
    <t>57.55</t>
  </si>
  <si>
    <t>-66.6</t>
  </si>
  <si>
    <t>-27.95</t>
  </si>
  <si>
    <t>-51.99</t>
  </si>
  <si>
    <t>117.72</t>
  </si>
  <si>
    <t>32.21</t>
  </si>
  <si>
    <t>8.22</t>
  </si>
  <si>
    <t>67.8</t>
  </si>
  <si>
    <t>2.09</t>
  </si>
  <si>
    <t>Accounts Receivable, 3 Yr. CAGR %</t>
  </si>
  <si>
    <t>-17.78</t>
  </si>
  <si>
    <t>-22.01</t>
  </si>
  <si>
    <t>-2.33</t>
  </si>
  <si>
    <t>-6.55</t>
  </si>
  <si>
    <t>19.61</t>
  </si>
  <si>
    <t>-3.05</t>
  </si>
  <si>
    <t>-13.72</t>
  </si>
  <si>
    <t>17.31</t>
  </si>
  <si>
    <t>12.13</t>
  </si>
  <si>
    <t>35.12</t>
  </si>
  <si>
    <t>Inventory, 3 Yr. CAGR %</t>
  </si>
  <si>
    <t>-20.42</t>
  </si>
  <si>
    <t>-18.65</t>
  </si>
  <si>
    <t>-24.55</t>
  </si>
  <si>
    <t>-12.16</t>
  </si>
  <si>
    <t>-13.92</t>
  </si>
  <si>
    <t>4.88</t>
  </si>
  <si>
    <t>-0.77</t>
  </si>
  <si>
    <t>7.7</t>
  </si>
  <si>
    <t>19.44</t>
  </si>
  <si>
    <t>Net Property, Plant and Equip., 3 Yr. CAGR %</t>
  </si>
  <si>
    <t>-6.71</t>
  </si>
  <si>
    <t>-20.99</t>
  </si>
  <si>
    <t>-46.12</t>
  </si>
  <si>
    <t>-47.09</t>
  </si>
  <si>
    <t>-38.67</t>
  </si>
  <si>
    <t>-1.6</t>
  </si>
  <si>
    <t>2.52</t>
  </si>
  <si>
    <t>10.91</t>
  </si>
  <si>
    <t>6.88</t>
  </si>
  <si>
    <t>6.39</t>
  </si>
  <si>
    <t>Total Assets, 3 Yr. CAGR %</t>
  </si>
  <si>
    <t>-6.2</t>
  </si>
  <si>
    <t>-20.09</t>
  </si>
  <si>
    <t>-38.06</t>
  </si>
  <si>
    <t>-38.3</t>
  </si>
  <si>
    <t>-27.93</t>
  </si>
  <si>
    <t>-4.38</t>
  </si>
  <si>
    <t>-4.53</t>
  </si>
  <si>
    <t>3.91</t>
  </si>
  <si>
    <t>9.21</t>
  </si>
  <si>
    <t>Tangible Book Value, 3 Yr. CAGR %</t>
  </si>
  <si>
    <t>-17.6</t>
  </si>
  <si>
    <t>-21.67</t>
  </si>
  <si>
    <t>-30.8</t>
  </si>
  <si>
    <t>-26.37</t>
  </si>
  <si>
    <t>-17.26</t>
  </si>
  <si>
    <t>-4.98</t>
  </si>
  <si>
    <t>-24.76</t>
  </si>
  <si>
    <t>28.7</t>
  </si>
  <si>
    <t>73.44</t>
  </si>
  <si>
    <t>Common Equity, 3 Yr. CAGR %</t>
  </si>
  <si>
    <t>-22.46</t>
  </si>
  <si>
    <t>-24.18</t>
  </si>
  <si>
    <t>Cash From Operations, 3 Yr. CAGR %</t>
  </si>
  <si>
    <t>-62.61</t>
  </si>
  <si>
    <t>-48.92</t>
  </si>
  <si>
    <t>37.22</t>
  </si>
  <si>
    <t>127.7</t>
  </si>
  <si>
    <t>111.2</t>
  </si>
  <si>
    <t>42.84</t>
  </si>
  <si>
    <t>-46.38</t>
  </si>
  <si>
    <t>-17.08</t>
  </si>
  <si>
    <t>42.31</t>
  </si>
  <si>
    <t>118.26</t>
  </si>
  <si>
    <t>Capital Expenditures, 3 Yr. CAGR %</t>
  </si>
  <si>
    <t>-35.19</t>
  </si>
  <si>
    <t>-32.97</t>
  </si>
  <si>
    <t>-30.98</t>
  </si>
  <si>
    <t>-26.2</t>
  </si>
  <si>
    <t>-7.15</t>
  </si>
  <si>
    <t>39.72</t>
  </si>
  <si>
    <t>69.01</t>
  </si>
  <si>
    <t>37.09</t>
  </si>
  <si>
    <t>-14.92</t>
  </si>
  <si>
    <t>Levered Free Cash Flow, 3 Yr. CAGR %</t>
  </si>
  <si>
    <t>-17.33</t>
  </si>
  <si>
    <t>168.79</t>
  </si>
  <si>
    <t>24.4</t>
  </si>
  <si>
    <t>62.12</t>
  </si>
  <si>
    <t>-41.71</t>
  </si>
  <si>
    <t>-28.31</t>
  </si>
  <si>
    <t>-39.4</t>
  </si>
  <si>
    <t>166.11</t>
  </si>
  <si>
    <t>49.48</t>
  </si>
  <si>
    <t>Unlevered Free Cash Flow, 3 Yr. CAGR %</t>
  </si>
  <si>
    <t>78.41</t>
  </si>
  <si>
    <t>99.87</t>
  </si>
  <si>
    <t>-69.97</t>
  </si>
  <si>
    <t>6.76</t>
  </si>
  <si>
    <t>-44.88</t>
  </si>
  <si>
    <t>62.24</t>
  </si>
  <si>
    <t>-40.52</t>
  </si>
  <si>
    <t>-44.62</t>
  </si>
  <si>
    <t>154.01</t>
  </si>
  <si>
    <t>52.97</t>
  </si>
  <si>
    <t>Dividend Per Share, 3 Yr. CAGR %</t>
  </si>
  <si>
    <t>-71.46</t>
  </si>
  <si>
    <t>118.98</t>
  </si>
  <si>
    <t>-21.91</t>
  </si>
  <si>
    <t>-46.14</t>
  </si>
  <si>
    <t>140.73</t>
  </si>
  <si>
    <t>177.29</t>
  </si>
  <si>
    <t>Compound Annual Growth Rate Over Five Years</t>
  </si>
  <si>
    <t>Total Revenues, 5 Yr. CAGR %</t>
  </si>
  <si>
    <t>2.16</t>
  </si>
  <si>
    <t>-13.08</t>
  </si>
  <si>
    <t>-9.59</t>
  </si>
  <si>
    <t>-4.4</t>
  </si>
  <si>
    <t>-4.99</t>
  </si>
  <si>
    <t>1.94</t>
  </si>
  <si>
    <t>9.76</t>
  </si>
  <si>
    <t>4.87</t>
  </si>
  <si>
    <t>Gross Profit, 5 Yr. CAGR %</t>
  </si>
  <si>
    <t>-16.15</t>
  </si>
  <si>
    <t>-23.54</t>
  </si>
  <si>
    <t>-4.71</t>
  </si>
  <si>
    <t>9.31</t>
  </si>
  <si>
    <t>1.64</t>
  </si>
  <si>
    <t>-24.3</t>
  </si>
  <si>
    <t>21.37</t>
  </si>
  <si>
    <t>23.38</t>
  </si>
  <si>
    <t>8.83</t>
  </si>
  <si>
    <t>EBITDA, 5 Yr. CAGR %</t>
  </si>
  <si>
    <t>-21.55</t>
  </si>
  <si>
    <t>-28.54</t>
  </si>
  <si>
    <t>-6.88</t>
  </si>
  <si>
    <t>11.54</t>
  </si>
  <si>
    <t>5.49</t>
  </si>
  <si>
    <t>-43.97</t>
  </si>
  <si>
    <t>28.13</t>
  </si>
  <si>
    <t>24.97</t>
  </si>
  <si>
    <t>EBITA, 5 Yr. CAGR %</t>
  </si>
  <si>
    <t>51.53</t>
  </si>
  <si>
    <t>-17.75</t>
  </si>
  <si>
    <t>1.01</t>
  </si>
  <si>
    <t>10.15</t>
  </si>
  <si>
    <t>-37.73</t>
  </si>
  <si>
    <t>24.42</t>
  </si>
  <si>
    <t>31.08</t>
  </si>
  <si>
    <t>EBIT, 5 Yr. CAGR %</t>
  </si>
  <si>
    <t>55.07</t>
  </si>
  <si>
    <t>-15.3</t>
  </si>
  <si>
    <t>20.09</t>
  </si>
  <si>
    <t>-1.05</t>
  </si>
  <si>
    <t>5.58</t>
  </si>
  <si>
    <t>-36.84</t>
  </si>
  <si>
    <t>18.19</t>
  </si>
  <si>
    <t>39.86</t>
  </si>
  <si>
    <t>15.31</t>
  </si>
  <si>
    <t>Earnings From Cont. Operations, 5 Yr. CAGR %</t>
  </si>
  <si>
    <t>67.63</t>
  </si>
  <si>
    <t>78.8</t>
  </si>
  <si>
    <t>70.31</t>
  </si>
  <si>
    <t>-20.24</t>
  </si>
  <si>
    <t>-15.95</t>
  </si>
  <si>
    <t>-15.98</t>
  </si>
  <si>
    <t>-34.75</t>
  </si>
  <si>
    <t>41.04</t>
  </si>
  <si>
    <t>Net Income, 5 Yr. CAGR %</t>
  </si>
  <si>
    <t>67.64</t>
  </si>
  <si>
    <t>78.92</t>
  </si>
  <si>
    <t>55.19</t>
  </si>
  <si>
    <t>-13.4</t>
  </si>
  <si>
    <t>Normalized Net Income, 5 Yr. CAGR %</t>
  </si>
  <si>
    <t>68.81</t>
  </si>
  <si>
    <t>83.28</t>
  </si>
  <si>
    <t>-4.61</t>
  </si>
  <si>
    <t>-16.84</t>
  </si>
  <si>
    <t>-18.09</t>
  </si>
  <si>
    <t>-37.52</t>
  </si>
  <si>
    <t>4.51</t>
  </si>
  <si>
    <t>42.82</t>
  </si>
  <si>
    <t>16.1</t>
  </si>
  <si>
    <t>Diluted EPS Before Extra, 5 Yr. CAGR %</t>
  </si>
  <si>
    <t>56.6</t>
  </si>
  <si>
    <t>-22.29</t>
  </si>
  <si>
    <t>-22.41</t>
  </si>
  <si>
    <t>-15.49</t>
  </si>
  <si>
    <t>-12.47</t>
  </si>
  <si>
    <t>-30.16</t>
  </si>
  <si>
    <t>71.08</t>
  </si>
  <si>
    <t>45.37</t>
  </si>
  <si>
    <t>9.82</t>
  </si>
  <si>
    <t>Accounts Receivable, 5 Yr. CAGR %</t>
  </si>
  <si>
    <t>-13.48</t>
  </si>
  <si>
    <t>-6.96</t>
  </si>
  <si>
    <t>0.29</t>
  </si>
  <si>
    <t>-4.49</t>
  </si>
  <si>
    <t>-1.14</t>
  </si>
  <si>
    <t>11.94</t>
  </si>
  <si>
    <t>6.55</t>
  </si>
  <si>
    <t>6.37</t>
  </si>
  <si>
    <t>Inventory, 5 Yr. CAGR %</t>
  </si>
  <si>
    <t>-4.6</t>
  </si>
  <si>
    <t>-3.54</t>
  </si>
  <si>
    <t>-21.37</t>
  </si>
  <si>
    <t>-18.8</t>
  </si>
  <si>
    <t>-13.83</t>
  </si>
  <si>
    <t>-7.21</t>
  </si>
  <si>
    <t>-8.52</t>
  </si>
  <si>
    <t>6.68</t>
  </si>
  <si>
    <t>11.58</t>
  </si>
  <si>
    <t>14.25</t>
  </si>
  <si>
    <t>Net Property, Plant and Equip., 5 Yr. CAGR %</t>
  </si>
  <si>
    <t>13.9</t>
  </si>
  <si>
    <t>1.81</t>
  </si>
  <si>
    <t>-33.25</t>
  </si>
  <si>
    <t>-33.48</t>
  </si>
  <si>
    <t>-34.13</t>
  </si>
  <si>
    <t>-31.08</t>
  </si>
  <si>
    <t>-22.22</t>
  </si>
  <si>
    <t>1.57</t>
  </si>
  <si>
    <t>4.69</t>
  </si>
  <si>
    <t>8.24</t>
  </si>
  <si>
    <t>Total Assets, 5 Yr. CAGR %</t>
  </si>
  <si>
    <t>11.73</t>
  </si>
  <si>
    <t>-26.87</t>
  </si>
  <si>
    <t>-27.68</t>
  </si>
  <si>
    <t>-26.82</t>
  </si>
  <si>
    <t>-26.02</t>
  </si>
  <si>
    <t>-19.33</t>
  </si>
  <si>
    <t>-0.18</t>
  </si>
  <si>
    <t>4.21</t>
  </si>
  <si>
    <t>5.65</t>
  </si>
  <si>
    <t>Tangible Book Value, 5 Yr. CAGR %</t>
  </si>
  <si>
    <t>-3.58</t>
  </si>
  <si>
    <t>-10.13</t>
  </si>
  <si>
    <t>-24.19</t>
  </si>
  <si>
    <t>-23.78</t>
  </si>
  <si>
    <t>-20.74</t>
  </si>
  <si>
    <t>-17.42</t>
  </si>
  <si>
    <t>-25.6</t>
  </si>
  <si>
    <t>-1.74</t>
  </si>
  <si>
    <t>15.45</t>
  </si>
  <si>
    <t>15.99</t>
  </si>
  <si>
    <t>Common Equity, 5 Yr. CAGR %</t>
  </si>
  <si>
    <t>-4.64</t>
  </si>
  <si>
    <t>-11.07</t>
  </si>
  <si>
    <t>-26.91</t>
  </si>
  <si>
    <t>Cash From Operations, 5 Yr. CAGR %</t>
  </si>
  <si>
    <t>-38.54</t>
  </si>
  <si>
    <t>-42.36</t>
  </si>
  <si>
    <t>-25.84</t>
  </si>
  <si>
    <t>49.62</t>
  </si>
  <si>
    <t>65.72</t>
  </si>
  <si>
    <t>6.61</t>
  </si>
  <si>
    <t>24.99</t>
  </si>
  <si>
    <t>8.74</t>
  </si>
  <si>
    <t>Capital Expenditures, 5 Yr. CAGR %</t>
  </si>
  <si>
    <t>-14.54</t>
  </si>
  <si>
    <t>-17.67</t>
  </si>
  <si>
    <t>-28.99</t>
  </si>
  <si>
    <t>-31.59</t>
  </si>
  <si>
    <t>-20.34</t>
  </si>
  <si>
    <t>12.58</t>
  </si>
  <si>
    <t>19.15</t>
  </si>
  <si>
    <t>20.24</t>
  </si>
  <si>
    <t>23.88</t>
  </si>
  <si>
    <t>Levered Free Cash Flow, 5 Yr. CAGR %</t>
  </si>
  <si>
    <t>7.32</t>
  </si>
  <si>
    <t>24.37</t>
  </si>
  <si>
    <t>53.1</t>
  </si>
  <si>
    <t>33.17</t>
  </si>
  <si>
    <t>-38.21</t>
  </si>
  <si>
    <t>-13.81</t>
  </si>
  <si>
    <t>15.01</t>
  </si>
  <si>
    <t>Unlevered Free Cash Flow, 5 Yr. CAGR %</t>
  </si>
  <si>
    <t>58.81</t>
  </si>
  <si>
    <t>24.12</t>
  </si>
  <si>
    <t>-32.01</t>
  </si>
  <si>
    <t>23.18</t>
  </si>
  <si>
    <t>-5.44</t>
  </si>
  <si>
    <t>-34.1</t>
  </si>
  <si>
    <t>-41.27</t>
  </si>
  <si>
    <t>29.59</t>
  </si>
  <si>
    <t>14.53</t>
  </si>
  <si>
    <t>7.65</t>
  </si>
  <si>
    <t>Dividend Per Share, 5 Yr. CAGR %</t>
  </si>
  <si>
    <t>-51.16</t>
  </si>
  <si>
    <t>-12.09</t>
  </si>
  <si>
    <t>5.92</t>
  </si>
  <si>
    <t>78.26</t>
  </si>
  <si>
    <t>88.68</t>
  </si>
  <si>
    <t>46.13</t>
  </si>
  <si>
    <t>2019</t>
  </si>
  <si>
    <t>2020</t>
  </si>
  <si>
    <t>2021</t>
  </si>
  <si>
    <t>2022</t>
  </si>
  <si>
    <t>2023</t>
  </si>
  <si>
    <t>2024</t>
  </si>
  <si>
    <t>2025</t>
  </si>
  <si>
    <t>2026</t>
  </si>
  <si>
    <t>Capitalization
                                    1</t>
  </si>
  <si>
    <t>1,079</t>
  </si>
  <si>
    <t>663</t>
  </si>
  <si>
    <t>1,399</t>
  </si>
  <si>
    <t>2,582</t>
  </si>
  <si>
    <t>3,048</t>
  </si>
  <si>
    <t>2,557</t>
  </si>
  <si>
    <t>-</t>
  </si>
  <si>
    <t>Change</t>
  </si>
  <si>
    <t>-38.56%</t>
  </si>
  <si>
    <t>110.96%</t>
  </si>
  <si>
    <t>84.61%</t>
  </si>
  <si>
    <t>18.05%</t>
  </si>
  <si>
    <t>-16.1%</t>
  </si>
  <si>
    <t>0%</t>
  </si>
  <si>
    <t>Enterprise Value (EV)
                                    1</t>
  </si>
  <si>
    <t>897.9</t>
  </si>
  <si>
    <t>1,620</t>
  </si>
  <si>
    <t>2,868</t>
  </si>
  <si>
    <t>2,393</t>
  </si>
  <si>
    <t>-16.79%</t>
  </si>
  <si>
    <t>80.38%</t>
  </si>
  <si>
    <t>59.42%</t>
  </si>
  <si>
    <t>11.09%</t>
  </si>
  <si>
    <t>-16.56%</t>
  </si>
  <si>
    <t>6.85%</t>
  </si>
  <si>
    <t>P/E ratio</t>
  </si>
  <si>
    <t>5.31x</t>
  </si>
  <si>
    <t>-1.92x</t>
  </si>
  <si>
    <t>4.76x</t>
  </si>
  <si>
    <t>2.24x</t>
  </si>
  <si>
    <t>6.86x</t>
  </si>
  <si>
    <t>32.4x</t>
  </si>
  <si>
    <t>6.56x</t>
  </si>
  <si>
    <t>7.26x</t>
  </si>
  <si>
    <t>PBR</t>
  </si>
  <si>
    <t>PEG</t>
  </si>
  <si>
    <t>0x</t>
  </si>
  <si>
    <t>-0x</t>
  </si>
  <si>
    <t>-0.1x</t>
  </si>
  <si>
    <t>-0.4x</t>
  </si>
  <si>
    <t>-0.75x</t>
  </si>
  <si>
    <t>Capitalization / Revenue</t>
  </si>
  <si>
    <t>0.47x</t>
  </si>
  <si>
    <t>0.45x</t>
  </si>
  <si>
    <t>0.63x</t>
  </si>
  <si>
    <t>0.69x</t>
  </si>
  <si>
    <t>0.97x</t>
  </si>
  <si>
    <t>1x</t>
  </si>
  <si>
    <t>1.02x</t>
  </si>
  <si>
    <t>EV / Revenue</t>
  </si>
  <si>
    <t>0.61x</t>
  </si>
  <si>
    <t>0.73x</t>
  </si>
  <si>
    <t>0.91x</t>
  </si>
  <si>
    <t>0.93x</t>
  </si>
  <si>
    <t>EV / EBITDA</t>
  </si>
  <si>
    <t>2.97x</t>
  </si>
  <si>
    <t>37.8x</t>
  </si>
  <si>
    <t>3.04x</t>
  </si>
  <si>
    <t>2.05x</t>
  </si>
  <si>
    <t>4.02x</t>
  </si>
  <si>
    <t>8.74x</t>
  </si>
  <si>
    <t>4.4x</t>
  </si>
  <si>
    <t>4.43x</t>
  </si>
  <si>
    <t>EV / EBIT</t>
  </si>
  <si>
    <t>4.44x</t>
  </si>
  <si>
    <t>-2.72x</t>
  </si>
  <si>
    <t>4.41x</t>
  </si>
  <si>
    <t>2.33x</t>
  </si>
  <si>
    <t>5.25x</t>
  </si>
  <si>
    <t>38.4x</t>
  </si>
  <si>
    <t>6.17x</t>
  </si>
  <si>
    <t>7.64x</t>
  </si>
  <si>
    <t>EV / FCF</t>
  </si>
  <si>
    <t>7.04x</t>
  </si>
  <si>
    <t>-4x</t>
  </si>
  <si>
    <t>-226x</t>
  </si>
  <si>
    <t>6.24x</t>
  </si>
  <si>
    <t>12.1x</t>
  </si>
  <si>
    <t>6.57x</t>
  </si>
  <si>
    <t>8.18x</t>
  </si>
  <si>
    <t>FCF Yield</t>
  </si>
  <si>
    <t>14.2%</t>
  </si>
  <si>
    <t>-25%</t>
  </si>
  <si>
    <t>-0.44%</t>
  </si>
  <si>
    <t>16%</t>
  </si>
  <si>
    <t>8.29%</t>
  </si>
  <si>
    <t>15.2%</t>
  </si>
  <si>
    <t>12.2%</t>
  </si>
  <si>
    <t>Dividend per Share
                                    2</t>
  </si>
  <si>
    <t>3.062</t>
  </si>
  <si>
    <t>3.306</t>
  </si>
  <si>
    <t>7.388</t>
  </si>
  <si>
    <t>Rate of return</t>
  </si>
  <si>
    <t>2.51%</t>
  </si>
  <si>
    <t>1.14%</t>
  </si>
  <si>
    <t>0.27%</t>
  </si>
  <si>
    <t>6.42%</t>
  </si>
  <si>
    <t>2.17%</t>
  </si>
  <si>
    <t>2.34%</t>
  </si>
  <si>
    <t>5.23%</t>
  </si>
  <si>
    <t>EPS
                                    2</t>
  </si>
  <si>
    <t>4.356</t>
  </si>
  <si>
    <t>21.52</t>
  </si>
  <si>
    <t>19.45</t>
  </si>
  <si>
    <t>Distribution rate</t>
  </si>
  <si>
    <t>13.3%</t>
  </si>
  <si>
    <t>-2.2%</t>
  </si>
  <si>
    <t>1.3%</t>
  </si>
  <si>
    <t>44%</t>
  </si>
  <si>
    <t>70.3%</t>
  </si>
  <si>
    <t>15.4%</t>
  </si>
  <si>
    <t>38%</t>
  </si>
  <si>
    <t>Net sales
                                    1</t>
  </si>
  <si>
    <t>2,294</t>
  </si>
  <si>
    <t>1,468</t>
  </si>
  <si>
    <t>2,208</t>
  </si>
  <si>
    <t>3,725</t>
  </si>
  <si>
    <t>3,146</t>
  </si>
  <si>
    <t>2,564</t>
  </si>
  <si>
    <t>2,648</t>
  </si>
  <si>
    <t>2,496</t>
  </si>
  <si>
    <t>EBITDA
                                    1</t>
  </si>
  <si>
    <t>363.2</t>
  </si>
  <si>
    <t>23.74</t>
  </si>
  <si>
    <t>533.4</t>
  </si>
  <si>
    <t>1,260</t>
  </si>
  <si>
    <t>714</t>
  </si>
  <si>
    <t>273.9</t>
  </si>
  <si>
    <t>580.8</t>
  </si>
  <si>
    <t>576.6</t>
  </si>
  <si>
    <t>EBIT
                                    1</t>
  </si>
  <si>
    <t>242.9</t>
  </si>
  <si>
    <t>-330.1</t>
  </si>
  <si>
    <t>367.1</t>
  </si>
  <si>
    <t>1,109</t>
  </si>
  <si>
    <t>546.5</t>
  </si>
  <si>
    <t>414.4</t>
  </si>
  <si>
    <t>334.8</t>
  </si>
  <si>
    <t>Net income
                                    1</t>
  </si>
  <si>
    <t>233.8</t>
  </si>
  <si>
    <t>-344.6</t>
  </si>
  <si>
    <t>337.6</t>
  </si>
  <si>
    <t>1,331</t>
  </si>
  <si>
    <t>464</t>
  </si>
  <si>
    <t>70.75</t>
  </si>
  <si>
    <t>365</t>
  </si>
  <si>
    <t>297</t>
  </si>
  <si>
    <t>Net Debt
                                    1</t>
  </si>
  <si>
    <t>234.9</t>
  </si>
  <si>
    <t>221</t>
  </si>
  <si>
    <t>-179.9</t>
  </si>
  <si>
    <t>-164</t>
  </si>
  <si>
    <t>Reference price
                                    2</t>
  </si>
  <si>
    <t>71.74</t>
  </si>
  <si>
    <t>43.77</t>
  </si>
  <si>
    <t>91.32</t>
  </si>
  <si>
    <t>142.79</t>
  </si>
  <si>
    <t>165.94</t>
  </si>
  <si>
    <t>141.22</t>
  </si>
  <si>
    <t>Nbr of stocks (in thousands)</t>
  </si>
  <si>
    <t>15,042</t>
  </si>
  <si>
    <t>15,147</t>
  </si>
  <si>
    <t>15,316</t>
  </si>
  <si>
    <t>18,083</t>
  </si>
  <si>
    <t>18,369</t>
  </si>
  <si>
    <t>18,109</t>
  </si>
  <si>
    <t>Announcement Date</t>
  </si>
  <si>
    <t>2/6/20</t>
  </si>
  <si>
    <t>2/9/21</t>
  </si>
  <si>
    <t>2/15/22</t>
  </si>
  <si>
    <t>2/16/23</t>
  </si>
  <si>
    <t>2/15/24</t>
  </si>
  <si>
    <t>address1</t>
  </si>
  <si>
    <t>1 CityPlace Drive</t>
  </si>
  <si>
    <t>address2</t>
  </si>
  <si>
    <t>Suite 300</t>
  </si>
  <si>
    <t>city</t>
  </si>
  <si>
    <t>Saint Louis</t>
  </si>
  <si>
    <t>state</t>
  </si>
  <si>
    <t>MO</t>
  </si>
  <si>
    <t>zip</t>
  </si>
  <si>
    <t>63141</t>
  </si>
  <si>
    <t>country</t>
  </si>
  <si>
    <t>phone</t>
  </si>
  <si>
    <t>314 994 2700</t>
  </si>
  <si>
    <t>website</t>
  </si>
  <si>
    <t>https://www.archrsc.com</t>
  </si>
  <si>
    <t>industry</t>
  </si>
  <si>
    <t>Coking Coal</t>
  </si>
  <si>
    <t>industryKey</t>
  </si>
  <si>
    <t>coking-coal</t>
  </si>
  <si>
    <t>industryDisp</t>
  </si>
  <si>
    <t>sector</t>
  </si>
  <si>
    <t>Basic Materials</t>
  </si>
  <si>
    <t>sectorKey</t>
  </si>
  <si>
    <t>basic-materials</t>
  </si>
  <si>
    <t>sectorDisp</t>
  </si>
  <si>
    <t>longBusinessSummary</t>
  </si>
  <si>
    <t>Arch Resources, Inc. engages in the production and sale of metallurgical products. It operates in two segments, Metallurgical and Thermal. The company operates active mines. It owned or controlled primarily through long-term leases of coal land in Ohio, Maryland, Virginia, West Virginia, Wyoming, Kentucky, Montana, Pennsylvania, Colorado, and Illinois; and smaller parcels of property in Alabama, Indiana, Washington, Arkansas, California, Utah, and Texas. The company sells its products to utility, industrial, and steel producers in the United States and internationally. Arch Resources, Inc. was incorporated in 1969 and is headquartered in Saint Louis, Missouri.</t>
  </si>
  <si>
    <t>fullTimeEmployees</t>
  </si>
  <si>
    <t>companyOfficers</t>
  </si>
  <si>
    <t>[{'maxAge': 1, 'name': 'Mr. Paul A. Lang', 'age': 63, 'title': 'CEO &amp; Director', 'yearBorn': 1961, 'fiscalYear': 2023, 'totalPay': 2041515, 'exercisedValue': 0, 'unexercisedValue': 0}, {'maxAge': 1, 'name': 'Mr. John T. Drexler', 'age': 54, 'title': 'President, COO &amp; Director', 'yearBorn': 1970, 'fiscalYear': 2023, 'totalPay': 1246526, 'exercisedValue': 0, 'unexercisedValue': 0}, {'maxAge': 1, 'name': 'Mr. Matthew C. Giljum CPA', 'age': 52, 'title': 'Senior VP &amp; CFO', 'yearBorn': 1972, 'fiscalYear': 2023, 'totalPay': 867183, 'exercisedValue': 0, 'unexercisedValue': 0}, {'maxAge': 1, 'name': 'Ms. Rosemary L. Klein CPA', 'age': 56, 'title': 'Senior VP of Law, General Counsel &amp; Corporate Secretary', 'yearBorn': 1968, 'fiscalYear': 2023, 'totalPay': 727272, 'exercisedValue': 0, 'unexercisedValue': 0}, {'maxAge': 1, 'name': 'Mr. George J. Schuller Jr.', 'age': 60, 'title': 'Senior VP &amp; COO', 'yearBorn': 1964, 'fiscalYear': 2023, 'exercisedValue': 0, 'unexercisedValue': 0}, {'maxAge': 1, 'name': 'Mr. John W. Lorson', 'title': 'VP &amp; Chief Accounting Officer', 'fiscalYear': 2023, 'exercisedValue': 0, 'unexercisedValue': 0}, {'maxAge': 1, 'name': 'Mr. John A. Ziegler Jr.', 'age': 57, 'title': 'Senior VP &amp; Chief Administrative Officer', 'yearBorn': 1967, 'fiscalYear': 2023, 'totalPay': 610787, 'exercisedValue': 0, 'unexercisedValue': 0}, {'maxAge': 1, 'name': 'Mr. Robert G. Jones', 'age': 67, 'title': 'Senior Advisor', 'yearBorn': 1957, 'fiscalYear': 2023, 'totalPay': 779182, 'exercisedValue': 0, 'unexercisedValue': 0}, {'maxAge': 1, 'name': 'Mr. Deck S. Slone', 'age': 60, 'title': 'Senior Vice President of Strategy &amp; Public Policy', 'yearBorn': 1964, 'fiscalYear': 2023, 'exercisedValue': 0, 'unexercisedValue': 0}, {'maxAge': 1, 'name': 'Mr. Matthew  Ferguson', 'title': 'Senior Vice President of Metallurgical &amp; International Thermal Coal - Arch Coal Sales', 'fiscalYear': 2023, 'exercisedValue': 0, 'unexercisedValue': 0}]</t>
  </si>
  <si>
    <t>auditRisk</t>
  </si>
  <si>
    <t>boardRisk</t>
  </si>
  <si>
    <t>compensationRisk</t>
  </si>
  <si>
    <t>shareHolderRightsRisk</t>
  </si>
  <si>
    <t>overallRisk</t>
  </si>
  <si>
    <t>governanceEpochDate</t>
  </si>
  <si>
    <t>compensationAsOfEpochDate</t>
  </si>
  <si>
    <t>irWebsite</t>
  </si>
  <si>
    <t>http://news.archcoal.com/phoenix.zhtml?c=107109&amp;p=irol-IRHome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</si>
  <si>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</si>
  <si>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</si>
  <si>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</si>
  <si>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</si>
  <si>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</si>
  <si>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</si>
  <si>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</si>
  <si>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</si>
  <si>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</si>
  <si>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</si>
  <si>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</si>
  <si>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</si>
  <si>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</si>
  <si>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</si>
  <si>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</si>
  <si>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</si>
  <si>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</si>
  <si>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</si>
  <si>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</si>
  <si>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</si>
  <si>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</si>
  <si>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</si>
  <si>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</si>
  <si>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</si>
  <si>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</si>
  <si>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</si>
  <si>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</si>
  <si>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</si>
  <si>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</si>
  <si>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</si>
  <si>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</si>
  <si>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</si>
  <si>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</si>
  <si>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</si>
  <si>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</si>
  <si>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</si>
  <si>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</si>
  <si>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</si>
  <si>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</si>
  <si>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</si>
  <si>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</si>
  <si>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</si>
  <si>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</si>
  <si>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</si>
  <si>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</si>
  <si>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</si>
  <si>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</si>
  <si>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</si>
  <si>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</si>
  <si>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</si>
  <si>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</si>
  <si>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</si>
  <si>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</si>
  <si>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</si>
  <si>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</si>
  <si>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</si>
  <si>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</si>
  <si>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</si>
  <si>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</si>
  <si>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</si>
  <si>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</si>
  <si>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</si>
  <si>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</si>
  <si>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</si>
  <si>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</si>
  <si>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</si>
  <si>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</si>
  <si>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</si>
  <si>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</si>
  <si>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</si>
  <si>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</si>
  <si>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</si>
  <si>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Arch Resources, Inc.</t>
  </si>
  <si>
    <t>longName</t>
  </si>
  <si>
    <t>firstTradeDateEpochUtc</t>
  </si>
  <si>
    <t>timeZoneFullName</t>
  </si>
  <si>
    <t>America/New_York</t>
  </si>
  <si>
    <t>timeZoneShortName</t>
  </si>
  <si>
    <t>EST</t>
  </si>
  <si>
    <t>uuid</t>
  </si>
  <si>
    <t>350a6f89-8603-387e-a74d-1bd9f551a13a</t>
  </si>
  <si>
    <t>messageBoardId</t>
  </si>
  <si>
    <t>finmb_218812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</si>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</sst>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hrsc.com/" TargetMode="External"/><Relationship Id="rId2" Type="http://schemas.openxmlformats.org/officeDocument/2006/relationships/hyperlink" Target="http://news.archcoal.com/phoenix.zhtml?c=10710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143.48</v>
      </c>
      <c r="C4" s="2"/>
      <c r="D4" s="2"/>
      <c r="E4" s="2"/>
      <c r="F4" s="2"/>
      <c r="G4" s="2"/>
      <c r="H4" s="2"/>
      <c r="I4" s="2"/>
      <c r="J4" s="2"/>
      <c r="K4" s="2"/>
      <c r="L4" s="2"/>
      <c r="M4" s="2"/>
      <c r="N4" s="2"/>
      <c r="O4" s="2"/>
      <c r="P4" s="2"/>
      <c r="Q4" s="2"/>
      <c r="R4" s="2"/>
      <c r="S4" s="2"/>
      <c r="T4" s="2"/>
      <c r="U4" s="2"/>
      <c r="V4" s="2"/>
      <c r="W4" s="2"/>
      <c r="X4" s="2"/>
      <c r="Y4" s="2"/>
      <c r="Z4" s="2"/>
    </row>
    <row r="5">
      <c r="A5" s="1" t="s">
        <v>7</v>
      </c>
      <c r="B5" s="1">
        <v>63.48482216891956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2.59120256E9</v>
      </c>
      <c r="C8" s="2"/>
      <c r="D8" s="2"/>
      <c r="E8" s="2"/>
      <c r="F8" s="2"/>
      <c r="G8" s="2"/>
      <c r="H8" s="2"/>
      <c r="I8" s="2"/>
      <c r="J8" s="2"/>
      <c r="K8" s="2"/>
      <c r="L8" s="2"/>
      <c r="M8" s="2"/>
      <c r="N8" s="2"/>
      <c r="O8" s="2"/>
      <c r="P8" s="2"/>
      <c r="Q8" s="2"/>
      <c r="R8" s="2"/>
      <c r="S8" s="2"/>
      <c r="T8" s="2"/>
      <c r="U8" s="2"/>
      <c r="V8" s="2"/>
      <c r="W8" s="2"/>
      <c r="X8" s="2"/>
      <c r="Y8" s="2"/>
      <c r="Z8" s="2"/>
    </row>
    <row r="9">
      <c r="A9" s="1" t="s">
        <v>13</v>
      </c>
      <c r="B9" s="1">
        <v>79.759</v>
      </c>
      <c r="C9" s="2"/>
      <c r="D9" s="2"/>
      <c r="E9" s="2"/>
      <c r="F9" s="2"/>
      <c r="G9" s="2"/>
      <c r="H9" s="2"/>
      <c r="I9" s="2"/>
      <c r="J9" s="2"/>
      <c r="K9" s="2"/>
      <c r="L9" s="2"/>
      <c r="M9" s="2"/>
      <c r="N9" s="2"/>
      <c r="O9" s="2"/>
      <c r="P9" s="2"/>
      <c r="Q9" s="2"/>
      <c r="R9" s="2"/>
      <c r="S9" s="2"/>
      <c r="T9" s="2"/>
      <c r="U9" s="2"/>
      <c r="V9" s="2"/>
      <c r="W9" s="2"/>
      <c r="X9" s="2"/>
      <c r="Y9" s="2"/>
      <c r="Z9" s="2"/>
    </row>
    <row r="10">
      <c r="A10" s="1" t="s">
        <v>14</v>
      </c>
      <c r="B10" s="1">
        <v>6.975746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-558.0</v>
      </c>
      <c r="C2" s="1">
        <v>-2910.0</v>
      </c>
      <c r="D2" s="1">
        <v>1280.0</v>
      </c>
      <c r="E2" s="1">
        <v>238.0</v>
      </c>
      <c r="F2" s="1">
        <v>313.0</v>
      </c>
      <c r="G2" s="1">
        <v>234.0</v>
      </c>
      <c r="H2" s="1">
        <v>-345.0</v>
      </c>
      <c r="I2" s="1">
        <v>338.0</v>
      </c>
      <c r="J2" s="1">
        <v>1330.0</v>
      </c>
      <c r="K2" s="1">
        <v>464.0</v>
      </c>
      <c r="L2" s="2"/>
      <c r="M2" s="2"/>
      <c r="N2" s="2"/>
      <c r="O2" s="2"/>
      <c r="P2" s="2"/>
      <c r="Q2" s="2"/>
      <c r="R2" s="2"/>
      <c r="S2" s="2"/>
      <c r="T2" s="2"/>
      <c r="U2" s="2"/>
      <c r="V2" s="2"/>
      <c r="W2" s="2"/>
      <c r="X2" s="2"/>
      <c r="Y2" s="2"/>
      <c r="Z2" s="2"/>
    </row>
    <row r="3">
      <c r="A3" s="1" t="s">
        <v>18</v>
      </c>
      <c r="B3" s="1">
        <v>419.0</v>
      </c>
      <c r="C3" s="1">
        <v>379.0</v>
      </c>
      <c r="D3" s="1">
        <v>224.0</v>
      </c>
      <c r="E3" s="1">
        <v>122.0</v>
      </c>
      <c r="F3" s="1">
        <v>120.0</v>
      </c>
      <c r="G3" s="1">
        <v>112.0</v>
      </c>
      <c r="H3" s="1">
        <v>122.0</v>
      </c>
      <c r="I3" s="1">
        <v>120.0</v>
      </c>
      <c r="J3" s="1">
        <v>133.0</v>
      </c>
      <c r="K3" s="1">
        <v>146.0</v>
      </c>
      <c r="L3" s="2"/>
      <c r="M3" s="2"/>
      <c r="N3" s="2"/>
      <c r="O3" s="2"/>
      <c r="P3" s="2"/>
      <c r="Q3" s="2"/>
      <c r="R3" s="2"/>
      <c r="S3" s="2"/>
      <c r="T3" s="2"/>
      <c r="U3" s="2"/>
      <c r="V3" s="2"/>
      <c r="W3" s="2"/>
      <c r="X3" s="2"/>
      <c r="Y3" s="2"/>
      <c r="Z3" s="2"/>
    </row>
    <row r="4">
      <c r="A4" s="1" t="s">
        <v>19</v>
      </c>
      <c r="B4" s="1">
        <v>-13.0</v>
      </c>
      <c r="C4" s="1">
        <v>-8.0</v>
      </c>
      <c r="D4" s="1">
        <v>32.0</v>
      </c>
      <c r="E4" s="1">
        <v>84.0</v>
      </c>
      <c r="F4" s="1">
        <v>39.0</v>
      </c>
      <c r="G4" s="1">
        <v>20.0</v>
      </c>
      <c r="H4" s="1">
        <v>19.0</v>
      </c>
      <c r="I4" s="1">
        <v>21.0</v>
      </c>
      <c r="J4" s="1">
        <v>17.0</v>
      </c>
      <c r="K4" s="1">
        <v>21.0</v>
      </c>
      <c r="L4" s="2"/>
      <c r="M4" s="2"/>
      <c r="N4" s="2"/>
      <c r="O4" s="2"/>
      <c r="P4" s="2"/>
      <c r="Q4" s="2"/>
      <c r="R4" s="2"/>
      <c r="S4" s="2"/>
      <c r="T4" s="2"/>
      <c r="U4" s="2"/>
      <c r="V4" s="2"/>
      <c r="W4" s="2"/>
      <c r="X4" s="2"/>
      <c r="Y4" s="2"/>
      <c r="Z4" s="2"/>
    </row>
    <row r="5">
      <c r="A5" s="1" t="s">
        <v>20</v>
      </c>
      <c r="B5" s="1">
        <v>0.0</v>
      </c>
      <c r="C5" s="1">
        <v>2360.0</v>
      </c>
      <c r="D5" s="1">
        <v>74.0</v>
      </c>
      <c r="E5" s="1">
        <v>0.0</v>
      </c>
      <c r="F5" s="1">
        <v>0.0</v>
      </c>
      <c r="G5" s="1">
        <v>0.0</v>
      </c>
      <c r="H5" s="1">
        <v>127.0</v>
      </c>
      <c r="I5" s="1">
        <v>0.0</v>
      </c>
      <c r="J5" s="1">
        <v>0.0</v>
      </c>
      <c r="K5" s="1">
        <v>0.0</v>
      </c>
      <c r="L5" s="2"/>
      <c r="M5" s="2"/>
      <c r="N5" s="2"/>
      <c r="O5" s="2"/>
      <c r="P5" s="2"/>
      <c r="Q5" s="2"/>
      <c r="R5" s="2"/>
      <c r="S5" s="2"/>
      <c r="T5" s="2"/>
      <c r="U5" s="2"/>
      <c r="V5" s="2"/>
      <c r="W5" s="2"/>
      <c r="X5" s="2"/>
      <c r="Y5" s="2"/>
      <c r="Z5" s="2"/>
    </row>
    <row r="6">
      <c r="A6" s="1" t="s">
        <v>21</v>
      </c>
      <c r="B6" s="1">
        <v>406.0</v>
      </c>
      <c r="C6" s="1">
        <v>2730.0</v>
      </c>
      <c r="D6" s="1">
        <v>330.0</v>
      </c>
      <c r="E6" s="1">
        <v>207.0</v>
      </c>
      <c r="F6" s="1">
        <v>159.0</v>
      </c>
      <c r="G6" s="1">
        <v>132.0</v>
      </c>
      <c r="H6" s="1">
        <v>268.0</v>
      </c>
      <c r="I6" s="1">
        <v>142.0</v>
      </c>
      <c r="J6" s="1">
        <v>151.0</v>
      </c>
      <c r="K6" s="1">
        <v>168.0</v>
      </c>
      <c r="L6" s="2"/>
      <c r="M6" s="2"/>
      <c r="N6" s="2"/>
      <c r="O6" s="2"/>
      <c r="P6" s="2"/>
      <c r="Q6" s="2"/>
      <c r="R6" s="2"/>
      <c r="S6" s="2"/>
      <c r="T6" s="2"/>
      <c r="U6" s="2"/>
      <c r="V6" s="2"/>
      <c r="W6" s="2"/>
      <c r="X6" s="2"/>
      <c r="Y6" s="2"/>
      <c r="Z6" s="2"/>
    </row>
    <row r="7">
      <c r="A7" s="1" t="s">
        <v>22</v>
      </c>
      <c r="B7" s="1">
        <v>27.0</v>
      </c>
      <c r="C7" s="1">
        <v>75.0</v>
      </c>
      <c r="D7" s="1">
        <v>24.0</v>
      </c>
      <c r="E7" s="1">
        <v>6.0</v>
      </c>
      <c r="F7" s="1">
        <v>4.0</v>
      </c>
      <c r="G7" s="1">
        <v>7.0</v>
      </c>
      <c r="H7" s="1">
        <v>5.0</v>
      </c>
      <c r="I7" s="1">
        <v>6.0</v>
      </c>
      <c r="J7" s="1">
        <v>2.0</v>
      </c>
      <c r="K7" s="1">
        <v>1.0</v>
      </c>
      <c r="L7" s="2"/>
      <c r="M7" s="2"/>
      <c r="N7" s="2"/>
      <c r="O7" s="2"/>
      <c r="P7" s="2"/>
      <c r="Q7" s="2"/>
      <c r="R7" s="2"/>
      <c r="S7" s="2"/>
      <c r="T7" s="2"/>
      <c r="U7" s="2"/>
      <c r="V7" s="2"/>
      <c r="W7" s="2"/>
      <c r="X7" s="2"/>
      <c r="Y7" s="2"/>
      <c r="Z7" s="2"/>
    </row>
    <row r="8">
      <c r="A8" s="1" t="s">
        <v>23</v>
      </c>
      <c r="B8" s="1">
        <v>-27.0</v>
      </c>
      <c r="C8" s="1">
        <v>-2.0</v>
      </c>
      <c r="D8" s="1">
        <v>-7.0</v>
      </c>
      <c r="E8" s="1">
        <v>-24.0</v>
      </c>
      <c r="F8" s="1">
        <v>-62.0</v>
      </c>
      <c r="G8" s="1">
        <v>8.0</v>
      </c>
      <c r="H8" s="1">
        <v>-3.0</v>
      </c>
      <c r="I8" s="1">
        <v>23.0</v>
      </c>
      <c r="J8" s="1">
        <v>-99.0</v>
      </c>
      <c r="K8" s="1">
        <v>-73.0</v>
      </c>
      <c r="L8" s="2"/>
      <c r="M8" s="2"/>
      <c r="N8" s="2"/>
      <c r="O8" s="2"/>
      <c r="P8" s="2"/>
      <c r="Q8" s="2"/>
      <c r="R8" s="2"/>
      <c r="S8" s="2"/>
      <c r="T8" s="2"/>
      <c r="U8" s="2"/>
      <c r="V8" s="2"/>
      <c r="W8" s="2"/>
      <c r="X8" s="2"/>
      <c r="Y8" s="2"/>
      <c r="Z8" s="2"/>
    </row>
    <row r="9">
      <c r="A9" s="1" t="s">
        <v>24</v>
      </c>
      <c r="B9" s="1">
        <v>0.0</v>
      </c>
      <c r="C9" s="1">
        <v>21.0</v>
      </c>
      <c r="D9" s="1">
        <v>40.0</v>
      </c>
      <c r="E9" s="1">
        <v>0.0</v>
      </c>
      <c r="F9" s="1">
        <v>0.0</v>
      </c>
      <c r="G9" s="1">
        <v>0.0</v>
      </c>
      <c r="H9" s="1">
        <v>36.0</v>
      </c>
      <c r="I9" s="1">
        <v>0.0</v>
      </c>
      <c r="J9" s="1">
        <v>0.0</v>
      </c>
      <c r="K9" s="1">
        <v>0.0</v>
      </c>
      <c r="L9" s="2"/>
      <c r="M9" s="2"/>
      <c r="N9" s="2"/>
      <c r="O9" s="2"/>
      <c r="P9" s="2"/>
      <c r="Q9" s="2"/>
      <c r="R9" s="2"/>
      <c r="S9" s="2"/>
      <c r="T9" s="2"/>
      <c r="U9" s="2"/>
      <c r="V9" s="2"/>
      <c r="W9" s="2"/>
      <c r="X9" s="2"/>
      <c r="Y9" s="2"/>
      <c r="Z9" s="2"/>
    </row>
    <row r="10">
      <c r="A10" s="1" t="s">
        <v>25</v>
      </c>
      <c r="B10" s="1">
        <v>16.0</v>
      </c>
      <c r="C10" s="1">
        <v>186.0</v>
      </c>
      <c r="D10" s="1">
        <v>72.0</v>
      </c>
      <c r="E10" s="1">
        <v>0.0</v>
      </c>
      <c r="F10" s="1">
        <v>0.0</v>
      </c>
      <c r="G10" s="1">
        <v>0.0</v>
      </c>
      <c r="H10" s="1">
        <v>34.0</v>
      </c>
      <c r="I10" s="1">
        <v>0.0</v>
      </c>
      <c r="J10" s="1">
        <v>0.0</v>
      </c>
      <c r="K10" s="1">
        <v>0.0</v>
      </c>
      <c r="L10" s="2"/>
      <c r="M10" s="2"/>
      <c r="N10" s="2"/>
      <c r="O10" s="2"/>
      <c r="P10" s="2"/>
      <c r="Q10" s="2"/>
      <c r="R10" s="2"/>
      <c r="S10" s="2"/>
      <c r="T10" s="2"/>
      <c r="U10" s="2"/>
      <c r="V10" s="2"/>
      <c r="W10" s="2"/>
      <c r="X10" s="2"/>
      <c r="Y10" s="2"/>
      <c r="Z10" s="2"/>
    </row>
    <row r="11">
      <c r="A11" s="1" t="s">
        <v>26</v>
      </c>
      <c r="B11" s="1">
        <v>9.0</v>
      </c>
      <c r="C11" s="1">
        <v>5.0</v>
      </c>
      <c r="D11" s="1">
        <v>3.0</v>
      </c>
      <c r="E11" s="1">
        <v>10.0</v>
      </c>
      <c r="F11" s="1">
        <v>17.0</v>
      </c>
      <c r="G11" s="1">
        <v>21.0</v>
      </c>
      <c r="H11" s="1">
        <v>17.0</v>
      </c>
      <c r="I11" s="1">
        <v>20.0</v>
      </c>
      <c r="J11" s="1">
        <v>27.0</v>
      </c>
      <c r="K11" s="1">
        <v>25.0</v>
      </c>
      <c r="L11" s="2"/>
      <c r="M11" s="2"/>
      <c r="N11" s="2"/>
      <c r="O11" s="2"/>
      <c r="P11" s="2"/>
      <c r="Q11" s="2"/>
      <c r="R11" s="2"/>
      <c r="S11" s="2"/>
      <c r="T11" s="2"/>
      <c r="U11" s="2"/>
      <c r="V11" s="2"/>
      <c r="W11" s="2"/>
      <c r="X11" s="2"/>
      <c r="Y11" s="2"/>
      <c r="Z11" s="2"/>
    </row>
    <row r="12">
      <c r="A12" s="1" t="s">
        <v>27</v>
      </c>
      <c r="B12" s="1">
        <v>20.0</v>
      </c>
      <c r="C12" s="1">
        <v>-250.0</v>
      </c>
      <c r="D12" s="1">
        <v>-1820.0</v>
      </c>
      <c r="E12" s="1">
        <v>-17.0</v>
      </c>
      <c r="F12" s="1">
        <v>-34.0</v>
      </c>
      <c r="G12" s="1">
        <v>-8.0</v>
      </c>
      <c r="H12" s="1">
        <v>32.0</v>
      </c>
      <c r="I12" s="1">
        <v>-82.0</v>
      </c>
      <c r="J12" s="1">
        <v>-341.0</v>
      </c>
      <c r="K12" s="1">
        <v>67.0</v>
      </c>
      <c r="L12" s="2"/>
      <c r="M12" s="2"/>
      <c r="N12" s="2"/>
      <c r="O12" s="2"/>
      <c r="P12" s="2"/>
      <c r="Q12" s="2"/>
      <c r="R12" s="2"/>
      <c r="S12" s="2"/>
      <c r="T12" s="2"/>
      <c r="U12" s="2"/>
      <c r="V12" s="2"/>
      <c r="W12" s="2"/>
      <c r="X12" s="2"/>
      <c r="Y12" s="2"/>
      <c r="Z12" s="2"/>
    </row>
    <row r="13">
      <c r="A13" s="1" t="s">
        <v>28</v>
      </c>
      <c r="B13" s="1">
        <v>-8.0</v>
      </c>
      <c r="C13" s="1">
        <v>98.0</v>
      </c>
      <c r="D13" s="1">
        <v>-64.0</v>
      </c>
      <c r="E13" s="1">
        <v>8.0</v>
      </c>
      <c r="F13" s="1">
        <v>-22.0</v>
      </c>
      <c r="G13" s="1">
        <v>30.0</v>
      </c>
      <c r="H13" s="1">
        <v>63.0</v>
      </c>
      <c r="I13" s="1">
        <v>-213.0</v>
      </c>
      <c r="J13" s="1">
        <v>77.0</v>
      </c>
      <c r="K13" s="1">
        <v>-31.0</v>
      </c>
      <c r="L13" s="2"/>
      <c r="M13" s="2"/>
      <c r="N13" s="2"/>
      <c r="O13" s="2"/>
      <c r="P13" s="2"/>
      <c r="Q13" s="2"/>
      <c r="R13" s="2"/>
      <c r="S13" s="2"/>
      <c r="T13" s="2"/>
      <c r="U13" s="2"/>
      <c r="V13" s="2"/>
      <c r="W13" s="2"/>
      <c r="X13" s="2"/>
      <c r="Y13" s="2"/>
      <c r="Z13" s="2"/>
    </row>
    <row r="14">
      <c r="A14" s="1" t="s">
        <v>29</v>
      </c>
      <c r="B14" s="1">
        <v>41.0</v>
      </c>
      <c r="C14" s="1">
        <v>-6.0</v>
      </c>
      <c r="D14" s="1">
        <v>59.0</v>
      </c>
      <c r="E14" s="1">
        <v>-19.0</v>
      </c>
      <c r="F14" s="1">
        <v>3.0</v>
      </c>
      <c r="G14" s="1">
        <v>-15.0</v>
      </c>
      <c r="H14" s="1">
        <v>-9.0</v>
      </c>
      <c r="I14" s="1">
        <v>-30.0</v>
      </c>
      <c r="J14" s="1">
        <v>-66.0</v>
      </c>
      <c r="K14" s="1">
        <v>-21.0</v>
      </c>
      <c r="L14" s="2"/>
      <c r="M14" s="2"/>
      <c r="N14" s="2"/>
      <c r="O14" s="2"/>
      <c r="P14" s="2"/>
      <c r="Q14" s="2"/>
      <c r="R14" s="2"/>
      <c r="S14" s="2"/>
      <c r="T14" s="2"/>
      <c r="U14" s="2"/>
      <c r="V14" s="2"/>
      <c r="W14" s="2"/>
      <c r="X14" s="2"/>
      <c r="Y14" s="2"/>
      <c r="Z14" s="2"/>
    </row>
    <row r="15">
      <c r="A15" s="1" t="s">
        <v>30</v>
      </c>
      <c r="B15" s="1">
        <v>41.0</v>
      </c>
      <c r="C15" s="1">
        <v>-15.0</v>
      </c>
      <c r="D15" s="1">
        <v>49.0</v>
      </c>
      <c r="E15" s="1">
        <v>17.0</v>
      </c>
      <c r="F15" s="1">
        <v>-14.0</v>
      </c>
      <c r="G15" s="1">
        <v>-28.0</v>
      </c>
      <c r="H15" s="1">
        <v>-46.0</v>
      </c>
      <c r="I15" s="1">
        <v>45.0</v>
      </c>
      <c r="J15" s="1">
        <v>84.0</v>
      </c>
      <c r="K15" s="1">
        <v>-31.0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38.0</v>
      </c>
      <c r="H16" s="1">
        <v>22.0</v>
      </c>
      <c r="I16" s="1">
        <v>1.0</v>
      </c>
      <c r="J16" s="1">
        <v>-30.0</v>
      </c>
      <c r="K16" s="1">
        <v>-93.0</v>
      </c>
      <c r="L16" s="2"/>
      <c r="M16" s="2"/>
      <c r="N16" s="2"/>
      <c r="O16" s="2"/>
      <c r="P16" s="2"/>
      <c r="Q16" s="2"/>
      <c r="R16" s="2"/>
      <c r="S16" s="2"/>
      <c r="T16" s="2"/>
      <c r="U16" s="2"/>
      <c r="V16" s="2"/>
      <c r="W16" s="2"/>
      <c r="X16" s="2"/>
      <c r="Y16" s="2"/>
      <c r="Z16" s="2"/>
    </row>
    <row r="17">
      <c r="A17" s="1" t="s">
        <v>32</v>
      </c>
      <c r="B17" s="1">
        <v>-1.0</v>
      </c>
      <c r="C17" s="1">
        <v>22.0</v>
      </c>
      <c r="D17" s="1">
        <v>-30.0</v>
      </c>
      <c r="E17" s="1">
        <v>-29.0</v>
      </c>
      <c r="F17" s="1">
        <v>-6.0</v>
      </c>
      <c r="G17" s="1">
        <v>-1.0</v>
      </c>
      <c r="H17" s="1">
        <v>-16.0</v>
      </c>
      <c r="I17" s="1">
        <v>-12.0</v>
      </c>
      <c r="J17" s="1">
        <v>-25.0</v>
      </c>
      <c r="K17" s="1">
        <v>-5.0</v>
      </c>
      <c r="L17" s="2"/>
      <c r="M17" s="2"/>
      <c r="N17" s="2"/>
      <c r="O17" s="2"/>
      <c r="P17" s="2"/>
      <c r="Q17" s="2"/>
      <c r="R17" s="2"/>
      <c r="S17" s="2"/>
      <c r="T17" s="2"/>
      <c r="U17" s="2"/>
      <c r="V17" s="2"/>
      <c r="W17" s="2"/>
      <c r="X17" s="2"/>
      <c r="Y17" s="2"/>
      <c r="Z17" s="2"/>
    </row>
    <row r="18">
      <c r="A18" s="1" t="s">
        <v>33</v>
      </c>
      <c r="B18" s="1">
        <v>-33.0</v>
      </c>
      <c r="C18" s="1">
        <v>-44.0</v>
      </c>
      <c r="D18" s="1">
        <v>-144.0</v>
      </c>
      <c r="E18" s="1">
        <v>396.0</v>
      </c>
      <c r="F18" s="1">
        <v>418.0</v>
      </c>
      <c r="G18" s="1">
        <v>420.0</v>
      </c>
      <c r="H18" s="1">
        <v>61.0</v>
      </c>
      <c r="I18" s="1">
        <v>238.0</v>
      </c>
      <c r="J18" s="1">
        <v>1210.0</v>
      </c>
      <c r="K18" s="1">
        <v>635.0</v>
      </c>
      <c r="L18" s="2"/>
      <c r="M18" s="2"/>
      <c r="N18" s="2"/>
      <c r="O18" s="2"/>
      <c r="P18" s="2"/>
      <c r="Q18" s="2"/>
      <c r="R18" s="2"/>
      <c r="S18" s="2"/>
      <c r="T18" s="2"/>
      <c r="U18" s="2"/>
      <c r="V18" s="2"/>
      <c r="W18" s="2"/>
      <c r="X18" s="2"/>
      <c r="Y18" s="2"/>
      <c r="Z18" s="2"/>
    </row>
    <row r="19">
      <c r="A19" s="1" t="s">
        <v>34</v>
      </c>
      <c r="B19" s="1">
        <v>-147.0</v>
      </c>
      <c r="C19" s="1">
        <v>-119.0</v>
      </c>
      <c r="D19" s="1">
        <v>-97.0</v>
      </c>
      <c r="E19" s="1">
        <v>-59.0</v>
      </c>
      <c r="F19" s="1">
        <v>-95.0</v>
      </c>
      <c r="G19" s="1">
        <v>-266.0</v>
      </c>
      <c r="H19" s="1">
        <v>-286.0</v>
      </c>
      <c r="I19" s="1">
        <v>-245.0</v>
      </c>
      <c r="J19" s="1">
        <v>-173.0</v>
      </c>
      <c r="K19" s="1">
        <v>-176.0</v>
      </c>
      <c r="L19" s="2"/>
      <c r="M19" s="2"/>
      <c r="N19" s="2"/>
      <c r="O19" s="2"/>
      <c r="P19" s="2"/>
      <c r="Q19" s="2"/>
      <c r="R19" s="2"/>
      <c r="S19" s="2"/>
      <c r="T19" s="2"/>
      <c r="U19" s="2"/>
      <c r="V19" s="2"/>
      <c r="W19" s="2"/>
      <c r="X19" s="2"/>
      <c r="Y19" s="2"/>
      <c r="Z19" s="2"/>
    </row>
    <row r="20">
      <c r="A20" s="1" t="s">
        <v>35</v>
      </c>
      <c r="B20" s="1">
        <v>15.0</v>
      </c>
      <c r="C20" s="1">
        <v>1.0</v>
      </c>
      <c r="D20" s="1">
        <v>57.0</v>
      </c>
      <c r="E20" s="1">
        <v>12.0</v>
      </c>
      <c r="F20" s="1">
        <v>1.0</v>
      </c>
      <c r="G20" s="1">
        <v>6.0</v>
      </c>
      <c r="H20" s="1">
        <v>1.0</v>
      </c>
      <c r="I20" s="1">
        <v>21.0</v>
      </c>
      <c r="J20" s="1">
        <v>1.0</v>
      </c>
      <c r="K20" s="1">
        <v>4.0</v>
      </c>
      <c r="L20" s="2"/>
      <c r="M20" s="2"/>
      <c r="N20" s="2"/>
      <c r="O20" s="2"/>
      <c r="P20" s="2"/>
      <c r="Q20" s="2"/>
      <c r="R20" s="2"/>
      <c r="S20" s="2"/>
      <c r="T20" s="2"/>
      <c r="U20" s="2"/>
      <c r="V20" s="2"/>
      <c r="W20" s="2"/>
      <c r="X20" s="2"/>
      <c r="Y20" s="2"/>
      <c r="Z20" s="2"/>
    </row>
    <row r="21" ht="15.75" customHeight="1">
      <c r="A21" s="1" t="s">
        <v>36</v>
      </c>
      <c r="B21" s="1">
        <v>46.0</v>
      </c>
      <c r="C21" s="1">
        <v>70.0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-7.0</v>
      </c>
      <c r="C22" s="1">
        <v>-5.0</v>
      </c>
      <c r="D22" s="1">
        <v>-36.0</v>
      </c>
      <c r="E22" s="1">
        <v>-5.0</v>
      </c>
      <c r="F22" s="1">
        <v>-58.0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38</v>
      </c>
      <c r="B23" s="1">
        <v>-13.0</v>
      </c>
      <c r="C23" s="1">
        <v>34.0</v>
      </c>
      <c r="D23" s="1">
        <v>107.0</v>
      </c>
      <c r="E23" s="1">
        <v>-79.0</v>
      </c>
      <c r="F23" s="1">
        <v>-9.0</v>
      </c>
      <c r="G23" s="1">
        <v>22.0</v>
      </c>
      <c r="H23" s="1">
        <v>36.0</v>
      </c>
      <c r="I23" s="1">
        <v>84.0</v>
      </c>
      <c r="J23" s="1">
        <v>-31.0</v>
      </c>
      <c r="K23" s="1">
        <v>-12.0</v>
      </c>
      <c r="L23" s="2"/>
      <c r="M23" s="2"/>
      <c r="N23" s="2"/>
      <c r="O23" s="2"/>
      <c r="P23" s="2"/>
      <c r="Q23" s="2"/>
      <c r="R23" s="2"/>
      <c r="S23" s="2"/>
      <c r="T23" s="2"/>
      <c r="U23" s="2"/>
      <c r="V23" s="2"/>
      <c r="W23" s="2"/>
      <c r="X23" s="2"/>
      <c r="Y23" s="2"/>
      <c r="Z23" s="2"/>
    </row>
    <row r="24" ht="15.75" customHeight="1">
      <c r="A24" s="1" t="s">
        <v>39</v>
      </c>
      <c r="B24" s="1">
        <v>0.0</v>
      </c>
      <c r="C24" s="1">
        <v>-91.0</v>
      </c>
      <c r="D24" s="1">
        <v>23.0</v>
      </c>
      <c r="E24" s="1">
        <v>70.0</v>
      </c>
      <c r="F24" s="1">
        <v>0.0</v>
      </c>
      <c r="G24" s="1">
        <v>0.0</v>
      </c>
      <c r="H24" s="1">
        <v>23.0</v>
      </c>
      <c r="I24" s="1">
        <v>0.0</v>
      </c>
      <c r="J24" s="1">
        <v>0.0</v>
      </c>
      <c r="K24" s="1">
        <v>0.0</v>
      </c>
      <c r="L24" s="2"/>
      <c r="M24" s="2"/>
      <c r="N24" s="2"/>
      <c r="O24" s="2"/>
      <c r="P24" s="2"/>
      <c r="Q24" s="2"/>
      <c r="R24" s="2"/>
      <c r="S24" s="2"/>
      <c r="T24" s="2"/>
      <c r="U24" s="2"/>
      <c r="V24" s="2"/>
      <c r="W24" s="2"/>
      <c r="X24" s="2"/>
      <c r="Y24" s="2"/>
      <c r="Z24" s="2"/>
    </row>
    <row r="25" ht="15.75" customHeight="1">
      <c r="A25" s="1" t="s">
        <v>40</v>
      </c>
      <c r="B25" s="1">
        <v>-106.0</v>
      </c>
      <c r="C25" s="1">
        <v>-180.0</v>
      </c>
      <c r="D25" s="1">
        <v>33.0</v>
      </c>
      <c r="E25" s="1">
        <v>-59.0</v>
      </c>
      <c r="F25" s="1">
        <v>-104.0</v>
      </c>
      <c r="G25" s="1">
        <v>-239.0</v>
      </c>
      <c r="H25" s="1">
        <v>-226.0</v>
      </c>
      <c r="I25" s="1">
        <v>-141.0</v>
      </c>
      <c r="J25" s="1">
        <v>-204.0</v>
      </c>
      <c r="K25" s="1">
        <v>-186.0</v>
      </c>
      <c r="L25" s="2"/>
      <c r="M25" s="2"/>
      <c r="N25" s="2"/>
      <c r="O25" s="2"/>
      <c r="P25" s="2"/>
      <c r="Q25" s="2"/>
      <c r="R25" s="2"/>
      <c r="S25" s="2"/>
      <c r="T25" s="2"/>
      <c r="U25" s="2"/>
      <c r="V25" s="2"/>
      <c r="W25" s="2"/>
      <c r="X25" s="2"/>
      <c r="Y25" s="2"/>
      <c r="Z25" s="2"/>
    </row>
    <row r="26" ht="15.75" customHeight="1">
      <c r="A26" s="1" t="s">
        <v>41</v>
      </c>
      <c r="B26" s="1">
        <v>0.0</v>
      </c>
      <c r="C26" s="1">
        <v>0.0</v>
      </c>
      <c r="D26" s="1">
        <v>3.0</v>
      </c>
      <c r="E26" s="1">
        <v>298.0</v>
      </c>
      <c r="F26" s="1">
        <v>0.0</v>
      </c>
      <c r="G26" s="1">
        <v>0.0</v>
      </c>
      <c r="H26" s="1">
        <v>262.0</v>
      </c>
      <c r="I26" s="1">
        <v>64.0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3.0</v>
      </c>
      <c r="E27" s="1">
        <v>298.0</v>
      </c>
      <c r="F27" s="1">
        <v>0.0</v>
      </c>
      <c r="G27" s="1">
        <v>0.0</v>
      </c>
      <c r="H27" s="1">
        <v>262.0</v>
      </c>
      <c r="I27" s="1">
        <v>64.0</v>
      </c>
      <c r="J27" s="1">
        <v>0.0</v>
      </c>
      <c r="K27" s="1">
        <v>0.0</v>
      </c>
      <c r="L27" s="2"/>
      <c r="M27" s="2"/>
      <c r="N27" s="2"/>
      <c r="O27" s="2"/>
      <c r="P27" s="2"/>
      <c r="Q27" s="2"/>
      <c r="R27" s="2"/>
      <c r="S27" s="2"/>
      <c r="T27" s="2"/>
      <c r="U27" s="2"/>
      <c r="V27" s="2"/>
      <c r="W27" s="2"/>
      <c r="X27" s="2"/>
      <c r="Y27" s="2"/>
      <c r="Z27" s="2"/>
    </row>
    <row r="28" ht="15.75" customHeight="1">
      <c r="A28" s="1" t="s">
        <v>43</v>
      </c>
      <c r="B28" s="1">
        <v>-25.0</v>
      </c>
      <c r="C28" s="1">
        <v>-30.0</v>
      </c>
      <c r="D28" s="1">
        <v>-12.0</v>
      </c>
      <c r="E28" s="1">
        <v>-329.0</v>
      </c>
      <c r="F28" s="1">
        <v>-9.0</v>
      </c>
      <c r="G28" s="1">
        <v>-8.0</v>
      </c>
      <c r="H28" s="1">
        <v>-36.0</v>
      </c>
      <c r="I28" s="1">
        <v>-19.0</v>
      </c>
      <c r="J28" s="1">
        <v>-493.0</v>
      </c>
      <c r="K28" s="1">
        <v>-80.0</v>
      </c>
      <c r="L28" s="2"/>
      <c r="M28" s="2"/>
      <c r="N28" s="2"/>
      <c r="O28" s="2"/>
      <c r="P28" s="2"/>
      <c r="Q28" s="2"/>
      <c r="R28" s="2"/>
      <c r="S28" s="2"/>
      <c r="T28" s="2"/>
      <c r="U28" s="2"/>
      <c r="V28" s="2"/>
      <c r="W28" s="2"/>
      <c r="X28" s="2"/>
      <c r="Y28" s="2"/>
      <c r="Z28" s="2"/>
    </row>
    <row r="29" ht="15.75" customHeight="1">
      <c r="A29" s="1" t="s">
        <v>44</v>
      </c>
      <c r="B29" s="1">
        <v>-25.0</v>
      </c>
      <c r="C29" s="1">
        <v>-30.0</v>
      </c>
      <c r="D29" s="1">
        <v>-12.0</v>
      </c>
      <c r="E29" s="1">
        <v>-329.0</v>
      </c>
      <c r="F29" s="1">
        <v>-9.0</v>
      </c>
      <c r="G29" s="1">
        <v>-8.0</v>
      </c>
      <c r="H29" s="1">
        <v>-36.0</v>
      </c>
      <c r="I29" s="1">
        <v>-19.0</v>
      </c>
      <c r="J29" s="1">
        <v>-493.0</v>
      </c>
      <c r="K29" s="1">
        <v>-80.0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1.0</v>
      </c>
      <c r="J30" s="1">
        <v>19.0</v>
      </c>
      <c r="K30" s="1">
        <v>44.0</v>
      </c>
      <c r="L30" s="2"/>
      <c r="M30" s="2"/>
      <c r="N30" s="2"/>
      <c r="O30" s="2"/>
      <c r="P30" s="2"/>
      <c r="Q30" s="2"/>
      <c r="R30" s="2"/>
      <c r="S30" s="2"/>
      <c r="T30" s="2"/>
      <c r="U30" s="2"/>
      <c r="V30" s="2"/>
      <c r="W30" s="2"/>
      <c r="X30" s="2"/>
      <c r="Y30" s="2"/>
      <c r="Z30" s="2"/>
    </row>
    <row r="31" ht="15.75" customHeight="1">
      <c r="A31" s="1" t="s">
        <v>46</v>
      </c>
      <c r="B31" s="1">
        <v>0.0</v>
      </c>
      <c r="C31" s="1">
        <v>0.0</v>
      </c>
      <c r="D31" s="1">
        <v>0.0</v>
      </c>
      <c r="E31" s="1">
        <v>-302.0</v>
      </c>
      <c r="F31" s="1">
        <v>-281.0</v>
      </c>
      <c r="G31" s="1">
        <v>-254.0</v>
      </c>
      <c r="H31" s="1">
        <v>-2.0</v>
      </c>
      <c r="I31" s="1">
        <v>-4.0</v>
      </c>
      <c r="J31" s="1">
        <v>-164.0</v>
      </c>
      <c r="K31" s="1">
        <v>-156.0</v>
      </c>
      <c r="L31" s="2"/>
      <c r="M31" s="2"/>
      <c r="N31" s="2"/>
      <c r="O31" s="2"/>
      <c r="P31" s="2"/>
      <c r="Q31" s="2"/>
      <c r="R31" s="2"/>
      <c r="S31" s="2"/>
      <c r="T31" s="2"/>
      <c r="U31" s="2"/>
      <c r="V31" s="2"/>
      <c r="W31" s="2"/>
      <c r="X31" s="2"/>
      <c r="Y31" s="2"/>
      <c r="Z31" s="2"/>
    </row>
    <row r="32" ht="15.75" customHeight="1">
      <c r="A32" s="1" t="s">
        <v>47</v>
      </c>
      <c r="B32" s="1">
        <v>-2.0</v>
      </c>
      <c r="C32" s="1">
        <v>0.0</v>
      </c>
      <c r="D32" s="1">
        <v>0.0</v>
      </c>
      <c r="E32" s="1">
        <v>-24.0</v>
      </c>
      <c r="F32" s="1">
        <v>-31.0</v>
      </c>
      <c r="G32" s="1">
        <v>-30.0</v>
      </c>
      <c r="H32" s="1">
        <v>-8.0</v>
      </c>
      <c r="I32" s="1">
        <v>-3.0</v>
      </c>
      <c r="J32" s="1">
        <v>-456.0</v>
      </c>
      <c r="K32" s="1">
        <v>-206.0</v>
      </c>
      <c r="L32" s="2"/>
      <c r="M32" s="2"/>
      <c r="N32" s="2"/>
      <c r="O32" s="2"/>
      <c r="P32" s="2"/>
      <c r="Q32" s="2"/>
      <c r="R32" s="2"/>
      <c r="S32" s="2"/>
      <c r="T32" s="2"/>
      <c r="U32" s="2"/>
      <c r="V32" s="2"/>
      <c r="W32" s="2"/>
      <c r="X32" s="2"/>
      <c r="Y32" s="2"/>
      <c r="Z32" s="2"/>
    </row>
    <row r="33" ht="15.75" customHeight="1">
      <c r="A33" s="1" t="s">
        <v>48</v>
      </c>
      <c r="B33" s="1">
        <v>-2.0</v>
      </c>
      <c r="C33" s="1">
        <v>0.0</v>
      </c>
      <c r="D33" s="1">
        <v>0.0</v>
      </c>
      <c r="E33" s="1">
        <v>-24.0</v>
      </c>
      <c r="F33" s="1">
        <v>-31.0</v>
      </c>
      <c r="G33" s="1">
        <v>-30.0</v>
      </c>
      <c r="H33" s="1">
        <v>-8.0</v>
      </c>
      <c r="I33" s="1">
        <v>-3.0</v>
      </c>
      <c r="J33" s="1">
        <v>-456.0</v>
      </c>
      <c r="K33" s="1">
        <v>-206.0</v>
      </c>
      <c r="L33" s="2"/>
      <c r="M33" s="2"/>
      <c r="N33" s="2"/>
      <c r="O33" s="2"/>
      <c r="P33" s="2"/>
      <c r="Q33" s="2"/>
      <c r="R33" s="2"/>
      <c r="S33" s="2"/>
      <c r="T33" s="2"/>
      <c r="U33" s="2"/>
      <c r="V33" s="2"/>
      <c r="W33" s="2"/>
      <c r="X33" s="2"/>
      <c r="Y33" s="2"/>
      <c r="Z33" s="2"/>
    </row>
    <row r="34" ht="15.75" customHeight="1">
      <c r="A34" s="1" t="s">
        <v>49</v>
      </c>
      <c r="B34" s="1">
        <v>-10.0</v>
      </c>
      <c r="C34" s="1">
        <v>-27.0</v>
      </c>
      <c r="D34" s="1">
        <v>-25.0</v>
      </c>
      <c r="E34" s="1">
        <v>-12.0</v>
      </c>
      <c r="F34" s="1">
        <v>-1.0</v>
      </c>
      <c r="G34" s="1">
        <v>3.0</v>
      </c>
      <c r="H34" s="1">
        <v>-9.0</v>
      </c>
      <c r="I34" s="1">
        <v>-2.0</v>
      </c>
      <c r="J34" s="1">
        <v>-1.0</v>
      </c>
      <c r="K34" s="1">
        <v>0.0</v>
      </c>
      <c r="L34" s="2"/>
      <c r="M34" s="2"/>
      <c r="N34" s="2"/>
      <c r="O34" s="2"/>
      <c r="P34" s="2"/>
      <c r="Q34" s="2"/>
      <c r="R34" s="2"/>
      <c r="S34" s="2"/>
      <c r="T34" s="2"/>
      <c r="U34" s="2"/>
      <c r="V34" s="2"/>
      <c r="W34" s="2"/>
      <c r="X34" s="2"/>
      <c r="Y34" s="2"/>
      <c r="Z34" s="2"/>
    </row>
    <row r="35" ht="15.75" customHeight="1">
      <c r="A35" s="1" t="s">
        <v>50</v>
      </c>
      <c r="B35" s="1">
        <v>-37.0</v>
      </c>
      <c r="C35" s="1">
        <v>-58.0</v>
      </c>
      <c r="D35" s="1">
        <v>-34.0</v>
      </c>
      <c r="E35" s="1">
        <v>-369.0</v>
      </c>
      <c r="F35" s="1">
        <v>-323.0</v>
      </c>
      <c r="G35" s="1">
        <v>-293.0</v>
      </c>
      <c r="H35" s="1">
        <v>205.0</v>
      </c>
      <c r="I35" s="1">
        <v>35.0</v>
      </c>
      <c r="J35" s="1">
        <v>-1090.0</v>
      </c>
      <c r="K35" s="1">
        <v>-398.0</v>
      </c>
      <c r="L35" s="2"/>
      <c r="M35" s="2"/>
      <c r="N35" s="2"/>
      <c r="O35" s="2"/>
      <c r="P35" s="2"/>
      <c r="Q35" s="2"/>
      <c r="R35" s="2"/>
      <c r="S35" s="2"/>
      <c r="T35" s="2"/>
      <c r="U35" s="2"/>
      <c r="V35" s="2"/>
      <c r="W35" s="2"/>
      <c r="X35" s="2"/>
      <c r="Y35" s="2"/>
      <c r="Z35" s="2"/>
    </row>
    <row r="36" ht="15.75" customHeight="1">
      <c r="A36" s="1" t="s">
        <v>51</v>
      </c>
      <c r="B36" s="1">
        <v>-177.0</v>
      </c>
      <c r="C36" s="1">
        <v>-283.0</v>
      </c>
      <c r="D36" s="1">
        <v>-145.0</v>
      </c>
      <c r="E36" s="1">
        <v>-31.0</v>
      </c>
      <c r="F36" s="1">
        <v>-8.0</v>
      </c>
      <c r="G36" s="1">
        <v>-112.0</v>
      </c>
      <c r="H36" s="1">
        <v>40.0</v>
      </c>
      <c r="I36" s="1">
        <v>133.0</v>
      </c>
      <c r="J36" s="1">
        <v>-89.0</v>
      </c>
      <c r="K36" s="1">
        <v>51.0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362.0</v>
      </c>
      <c r="C38" s="1">
        <v>283.0</v>
      </c>
      <c r="D38" s="1">
        <v>120.0</v>
      </c>
      <c r="E38" s="1">
        <v>34.0</v>
      </c>
      <c r="F38" s="1">
        <v>17.0</v>
      </c>
      <c r="G38" s="1">
        <v>16.0</v>
      </c>
      <c r="H38" s="1">
        <v>19.0</v>
      </c>
      <c r="I38" s="1">
        <v>31.0</v>
      </c>
      <c r="J38" s="1">
        <v>18.0</v>
      </c>
      <c r="K38" s="1">
        <v>10.0</v>
      </c>
      <c r="L38" s="2"/>
      <c r="M38" s="2"/>
      <c r="N38" s="2"/>
      <c r="O38" s="2"/>
      <c r="P38" s="2"/>
      <c r="Q38" s="2"/>
      <c r="R38" s="2"/>
      <c r="S38" s="2"/>
      <c r="T38" s="2"/>
      <c r="U38" s="2"/>
      <c r="V38" s="2"/>
      <c r="W38" s="2"/>
      <c r="X38" s="2"/>
      <c r="Y38" s="2"/>
      <c r="Z38" s="2"/>
    </row>
    <row r="39" ht="15.75" customHeight="1">
      <c r="A39" s="1" t="s">
        <v>54</v>
      </c>
      <c r="B39" s="1">
        <v>-4.0</v>
      </c>
      <c r="C39" s="1">
        <v>-4.0</v>
      </c>
      <c r="D39" s="1">
        <v>-33.0</v>
      </c>
      <c r="E39" s="1">
        <v>-7.0</v>
      </c>
      <c r="F39" s="1">
        <v>-24.0</v>
      </c>
      <c r="G39" s="1">
        <v>-52.0</v>
      </c>
      <c r="H39" s="1">
        <v>-37.0</v>
      </c>
      <c r="I39" s="1">
        <v>0.0</v>
      </c>
      <c r="J39" s="1">
        <v>0.0</v>
      </c>
      <c r="K39" s="1">
        <v>0.0</v>
      </c>
      <c r="L39" s="2"/>
      <c r="M39" s="2"/>
      <c r="N39" s="2"/>
      <c r="O39" s="2"/>
      <c r="P39" s="2"/>
      <c r="Q39" s="2"/>
      <c r="R39" s="2"/>
      <c r="S39" s="2"/>
      <c r="T39" s="2"/>
      <c r="U39" s="2"/>
      <c r="V39" s="2"/>
      <c r="W39" s="2"/>
      <c r="X39" s="2"/>
      <c r="Y39" s="2"/>
      <c r="Z39" s="2"/>
    </row>
    <row r="40" ht="15.75" customHeight="1">
      <c r="A40" s="1" t="s">
        <v>55</v>
      </c>
      <c r="B40" s="1">
        <v>46.0</v>
      </c>
      <c r="C40" s="1">
        <v>850.0</v>
      </c>
      <c r="D40" s="1">
        <v>-85.0</v>
      </c>
      <c r="E40" s="1">
        <v>368.0</v>
      </c>
      <c r="F40" s="1">
        <v>186.0</v>
      </c>
      <c r="G40" s="1">
        <v>32.0</v>
      </c>
      <c r="H40" s="1">
        <v>-84.0</v>
      </c>
      <c r="I40" s="1">
        <v>-41.0</v>
      </c>
      <c r="J40" s="1">
        <v>752.0</v>
      </c>
      <c r="K40" s="1">
        <v>276.0</v>
      </c>
      <c r="L40" s="2"/>
      <c r="M40" s="2"/>
      <c r="N40" s="2"/>
      <c r="O40" s="2"/>
      <c r="P40" s="2"/>
      <c r="Q40" s="2"/>
      <c r="R40" s="2"/>
      <c r="S40" s="2"/>
      <c r="T40" s="2"/>
      <c r="U40" s="2"/>
      <c r="V40" s="2"/>
      <c r="W40" s="2"/>
      <c r="X40" s="2"/>
      <c r="Y40" s="2"/>
      <c r="Z40" s="2"/>
    </row>
    <row r="41" ht="15.75" customHeight="1">
      <c r="A41" s="1" t="s">
        <v>56</v>
      </c>
      <c r="B41" s="1">
        <v>273.0</v>
      </c>
      <c r="C41" s="1">
        <v>1070.0</v>
      </c>
      <c r="D41" s="1">
        <v>-6.0</v>
      </c>
      <c r="E41" s="1">
        <v>381.0</v>
      </c>
      <c r="F41" s="1">
        <v>195.0</v>
      </c>
      <c r="G41" s="1">
        <v>38.0</v>
      </c>
      <c r="H41" s="1">
        <v>-81.0</v>
      </c>
      <c r="I41" s="1">
        <v>-33.0</v>
      </c>
      <c r="J41" s="1">
        <v>762.0</v>
      </c>
      <c r="K41" s="1">
        <v>284.0</v>
      </c>
      <c r="L41" s="2"/>
      <c r="M41" s="2"/>
      <c r="N41" s="2"/>
      <c r="O41" s="2"/>
      <c r="P41" s="2"/>
      <c r="Q41" s="2"/>
      <c r="R41" s="2"/>
      <c r="S41" s="2"/>
      <c r="T41" s="2"/>
      <c r="U41" s="2"/>
      <c r="V41" s="2"/>
      <c r="W41" s="2"/>
      <c r="X41" s="2"/>
      <c r="Y41" s="2"/>
      <c r="Z41" s="2"/>
    </row>
    <row r="42" ht="15.75" customHeight="1">
      <c r="A42" s="1" t="s">
        <v>57</v>
      </c>
      <c r="B42" s="1">
        <v>-90.0</v>
      </c>
      <c r="C42" s="1">
        <v>18.0</v>
      </c>
      <c r="D42" s="1">
        <v>154.0</v>
      </c>
      <c r="E42" s="1">
        <v>-101.0</v>
      </c>
      <c r="F42" s="1">
        <v>56.0</v>
      </c>
      <c r="G42" s="1">
        <v>-9.0</v>
      </c>
      <c r="H42" s="1">
        <v>-79.0</v>
      </c>
      <c r="I42" s="1">
        <v>199.0</v>
      </c>
      <c r="J42" s="1">
        <v>-61.0</v>
      </c>
      <c r="K42" s="1">
        <v>82.0</v>
      </c>
      <c r="L42" s="2"/>
      <c r="M42" s="2"/>
      <c r="N42" s="2"/>
      <c r="O42" s="2"/>
      <c r="P42" s="2"/>
      <c r="Q42" s="2"/>
      <c r="R42" s="2"/>
      <c r="S42" s="2"/>
      <c r="T42" s="2"/>
      <c r="U42" s="2"/>
      <c r="V42" s="2"/>
      <c r="W42" s="2"/>
      <c r="X42" s="2"/>
      <c r="Y42" s="2"/>
      <c r="Z42" s="2"/>
    </row>
    <row r="43" ht="15.75" customHeight="1">
      <c r="A43" s="1" t="s">
        <v>58</v>
      </c>
      <c r="B43" s="1">
        <v>-25.0</v>
      </c>
      <c r="C43" s="1">
        <v>-30.0</v>
      </c>
      <c r="D43" s="1">
        <v>-9.0</v>
      </c>
      <c r="E43" s="1">
        <v>-30.0</v>
      </c>
      <c r="F43" s="1">
        <v>-9.0</v>
      </c>
      <c r="G43" s="1">
        <v>-8.0</v>
      </c>
      <c r="H43" s="1">
        <v>225.0</v>
      </c>
      <c r="I43" s="1">
        <v>45.0</v>
      </c>
      <c r="J43" s="1">
        <v>-493.0</v>
      </c>
      <c r="K43" s="1">
        <v>-80.0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734.0</v>
      </c>
      <c r="C3" s="1">
        <v>451.0</v>
      </c>
      <c r="D3" s="1">
        <v>305.0</v>
      </c>
      <c r="E3" s="1">
        <v>273.0</v>
      </c>
      <c r="F3" s="1">
        <v>265.0</v>
      </c>
      <c r="G3" s="1">
        <v>153.0</v>
      </c>
      <c r="H3" s="1">
        <v>187.0</v>
      </c>
      <c r="I3" s="1">
        <v>325.0</v>
      </c>
      <c r="J3" s="1">
        <v>236.0</v>
      </c>
      <c r="K3" s="1">
        <v>288.0</v>
      </c>
      <c r="L3" s="2"/>
      <c r="M3" s="2"/>
      <c r="N3" s="2"/>
      <c r="O3" s="2"/>
      <c r="P3" s="2"/>
      <c r="Q3" s="2"/>
      <c r="R3" s="2"/>
      <c r="S3" s="2"/>
      <c r="T3" s="2"/>
      <c r="U3" s="2"/>
      <c r="V3" s="2"/>
      <c r="W3" s="2"/>
      <c r="X3" s="2"/>
      <c r="Y3" s="2"/>
      <c r="Z3" s="2"/>
    </row>
    <row r="4">
      <c r="A4" s="1" t="s">
        <v>61</v>
      </c>
      <c r="B4" s="1">
        <v>249.0</v>
      </c>
      <c r="C4" s="1">
        <v>200.0</v>
      </c>
      <c r="D4" s="1">
        <v>88.0</v>
      </c>
      <c r="E4" s="1">
        <v>156.0</v>
      </c>
      <c r="F4" s="1">
        <v>163.0</v>
      </c>
      <c r="G4" s="1">
        <v>136.0</v>
      </c>
      <c r="H4" s="1">
        <v>96.0</v>
      </c>
      <c r="I4" s="1">
        <v>14.0</v>
      </c>
      <c r="J4" s="1">
        <v>36.0</v>
      </c>
      <c r="K4" s="1">
        <v>32.0</v>
      </c>
      <c r="L4" s="2"/>
      <c r="M4" s="2"/>
      <c r="N4" s="2"/>
      <c r="O4" s="2"/>
      <c r="P4" s="2"/>
      <c r="Q4" s="2"/>
      <c r="R4" s="2"/>
      <c r="S4" s="2"/>
      <c r="T4" s="2"/>
      <c r="U4" s="2"/>
      <c r="V4" s="2"/>
      <c r="W4" s="2"/>
      <c r="X4" s="2"/>
      <c r="Y4" s="2"/>
      <c r="Z4" s="2"/>
    </row>
    <row r="5">
      <c r="A5" s="1" t="s">
        <v>62</v>
      </c>
      <c r="B5" s="1">
        <v>983.0</v>
      </c>
      <c r="C5" s="1">
        <v>651.0</v>
      </c>
      <c r="D5" s="1">
        <v>393.0</v>
      </c>
      <c r="E5" s="1">
        <v>429.0</v>
      </c>
      <c r="F5" s="1">
        <v>428.0</v>
      </c>
      <c r="G5" s="1">
        <v>289.0</v>
      </c>
      <c r="H5" s="1">
        <v>284.0</v>
      </c>
      <c r="I5" s="1">
        <v>340.0</v>
      </c>
      <c r="J5" s="1">
        <v>273.0</v>
      </c>
      <c r="K5" s="1">
        <v>321.0</v>
      </c>
      <c r="L5" s="2"/>
      <c r="M5" s="2"/>
      <c r="N5" s="2"/>
      <c r="O5" s="2"/>
      <c r="P5" s="2"/>
      <c r="Q5" s="2"/>
      <c r="R5" s="2"/>
      <c r="S5" s="2"/>
      <c r="T5" s="2"/>
      <c r="U5" s="2"/>
      <c r="V5" s="2"/>
      <c r="W5" s="2"/>
      <c r="X5" s="2"/>
      <c r="Y5" s="2"/>
      <c r="Z5" s="2"/>
    </row>
    <row r="6">
      <c r="A6" s="1" t="s">
        <v>63</v>
      </c>
      <c r="B6" s="1">
        <v>212.0</v>
      </c>
      <c r="C6" s="1">
        <v>117.0</v>
      </c>
      <c r="D6" s="1">
        <v>184.0</v>
      </c>
      <c r="E6" s="1">
        <v>173.0</v>
      </c>
      <c r="F6" s="1">
        <v>201.0</v>
      </c>
      <c r="G6" s="1">
        <v>168.0</v>
      </c>
      <c r="H6" s="1">
        <v>111.0</v>
      </c>
      <c r="I6" s="1">
        <v>324.0</v>
      </c>
      <c r="J6" s="1">
        <v>237.0</v>
      </c>
      <c r="K6" s="1">
        <v>274.0</v>
      </c>
      <c r="L6" s="2"/>
      <c r="M6" s="2"/>
      <c r="N6" s="2"/>
      <c r="O6" s="2"/>
      <c r="P6" s="2"/>
      <c r="Q6" s="2"/>
      <c r="R6" s="2"/>
      <c r="S6" s="2"/>
      <c r="T6" s="2"/>
      <c r="U6" s="2"/>
      <c r="V6" s="2"/>
      <c r="W6" s="2"/>
      <c r="X6" s="2"/>
      <c r="Y6" s="2"/>
      <c r="Z6" s="2"/>
    </row>
    <row r="7">
      <c r="A7" s="1" t="s">
        <v>64</v>
      </c>
      <c r="B7" s="1">
        <v>20.0</v>
      </c>
      <c r="C7" s="1">
        <v>18.0</v>
      </c>
      <c r="D7" s="1">
        <v>19.0</v>
      </c>
      <c r="E7" s="1">
        <v>29.0</v>
      </c>
      <c r="F7" s="1">
        <v>48.0</v>
      </c>
      <c r="G7" s="1">
        <v>21.0</v>
      </c>
      <c r="H7" s="1">
        <v>3.0</v>
      </c>
      <c r="I7" s="1">
        <v>8.0</v>
      </c>
      <c r="J7" s="1">
        <v>18.0</v>
      </c>
      <c r="K7" s="1">
        <v>13.0</v>
      </c>
      <c r="L7" s="2"/>
      <c r="M7" s="2"/>
      <c r="N7" s="2"/>
      <c r="O7" s="2"/>
      <c r="P7" s="2"/>
      <c r="Q7" s="2"/>
      <c r="R7" s="2"/>
      <c r="S7" s="2"/>
      <c r="T7" s="2"/>
      <c r="U7" s="2"/>
      <c r="V7" s="2"/>
      <c r="W7" s="2"/>
      <c r="X7" s="2"/>
      <c r="Y7" s="2"/>
      <c r="Z7" s="2"/>
    </row>
    <row r="8">
      <c r="A8" s="1" t="s">
        <v>65</v>
      </c>
      <c r="B8" s="1">
        <v>232.0</v>
      </c>
      <c r="C8" s="1">
        <v>136.0</v>
      </c>
      <c r="D8" s="1">
        <v>204.0</v>
      </c>
      <c r="E8" s="1">
        <v>202.0</v>
      </c>
      <c r="F8" s="1">
        <v>250.0</v>
      </c>
      <c r="G8" s="1">
        <v>189.0</v>
      </c>
      <c r="H8" s="1">
        <v>114.0</v>
      </c>
      <c r="I8" s="1">
        <v>333.0</v>
      </c>
      <c r="J8" s="1">
        <v>255.0</v>
      </c>
      <c r="K8" s="1">
        <v>287.0</v>
      </c>
      <c r="L8" s="2"/>
      <c r="M8" s="2"/>
      <c r="N8" s="2"/>
      <c r="O8" s="2"/>
      <c r="P8" s="2"/>
      <c r="Q8" s="2"/>
      <c r="R8" s="2"/>
      <c r="S8" s="2"/>
      <c r="T8" s="2"/>
      <c r="U8" s="2"/>
      <c r="V8" s="2"/>
      <c r="W8" s="2"/>
      <c r="X8" s="2"/>
      <c r="Y8" s="2"/>
      <c r="Z8" s="2"/>
    </row>
    <row r="9">
      <c r="A9" s="1" t="s">
        <v>66</v>
      </c>
      <c r="B9" s="1">
        <v>190.0</v>
      </c>
      <c r="C9" s="1">
        <v>197.0</v>
      </c>
      <c r="D9" s="1">
        <v>113.0</v>
      </c>
      <c r="E9" s="1">
        <v>129.0</v>
      </c>
      <c r="F9" s="1">
        <v>125.0</v>
      </c>
      <c r="G9" s="1">
        <v>131.0</v>
      </c>
      <c r="H9" s="1">
        <v>126.0</v>
      </c>
      <c r="I9" s="1">
        <v>157.0</v>
      </c>
      <c r="J9" s="1">
        <v>223.0</v>
      </c>
      <c r="K9" s="1">
        <v>244.0</v>
      </c>
      <c r="L9" s="2"/>
      <c r="M9" s="2"/>
      <c r="N9" s="2"/>
      <c r="O9" s="2"/>
      <c r="P9" s="2"/>
      <c r="Q9" s="2"/>
      <c r="R9" s="2"/>
      <c r="S9" s="2"/>
      <c r="T9" s="2"/>
      <c r="U9" s="2"/>
      <c r="V9" s="2"/>
      <c r="W9" s="2"/>
      <c r="X9" s="2"/>
      <c r="Y9" s="2"/>
      <c r="Z9" s="2"/>
    </row>
    <row r="10">
      <c r="A10" s="1" t="s">
        <v>67</v>
      </c>
      <c r="B10" s="1">
        <v>11.0</v>
      </c>
      <c r="C10" s="1">
        <v>10.0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97.0</v>
      </c>
      <c r="D12" s="1">
        <v>71.0</v>
      </c>
      <c r="E12" s="1">
        <v>0.0</v>
      </c>
      <c r="F12" s="1">
        <v>24.0</v>
      </c>
      <c r="G12" s="1">
        <v>0.0</v>
      </c>
      <c r="H12" s="1">
        <v>7.0</v>
      </c>
      <c r="I12" s="1">
        <v>3.0</v>
      </c>
      <c r="J12" s="1">
        <v>1.0</v>
      </c>
      <c r="K12" s="1">
        <v>1.0</v>
      </c>
      <c r="L12" s="2"/>
      <c r="M12" s="2"/>
      <c r="N12" s="2"/>
      <c r="O12" s="2"/>
      <c r="P12" s="2"/>
      <c r="Q12" s="2"/>
      <c r="R12" s="2"/>
      <c r="S12" s="2"/>
      <c r="T12" s="2"/>
      <c r="U12" s="2"/>
      <c r="V12" s="2"/>
      <c r="W12" s="2"/>
      <c r="X12" s="2"/>
      <c r="Y12" s="2"/>
      <c r="Z12" s="2"/>
    </row>
    <row r="13">
      <c r="A13" s="1" t="s">
        <v>70</v>
      </c>
      <c r="B13" s="1">
        <v>73.0</v>
      </c>
      <c r="C13" s="1">
        <v>113.0</v>
      </c>
      <c r="D13" s="1">
        <v>94.0</v>
      </c>
      <c r="E13" s="1">
        <v>70.0</v>
      </c>
      <c r="F13" s="1">
        <v>51.0</v>
      </c>
      <c r="G13" s="1">
        <v>97.0</v>
      </c>
      <c r="H13" s="1">
        <v>56.0</v>
      </c>
      <c r="I13" s="1">
        <v>50.0</v>
      </c>
      <c r="J13" s="1">
        <v>71.0</v>
      </c>
      <c r="K13" s="1">
        <v>64.0</v>
      </c>
      <c r="L13" s="2"/>
      <c r="M13" s="2"/>
      <c r="N13" s="2"/>
      <c r="O13" s="2"/>
      <c r="P13" s="2"/>
      <c r="Q13" s="2"/>
      <c r="R13" s="2"/>
      <c r="S13" s="2"/>
      <c r="T13" s="2"/>
      <c r="U13" s="2"/>
      <c r="V13" s="2"/>
      <c r="W13" s="2"/>
      <c r="X13" s="2"/>
      <c r="Y13" s="2"/>
      <c r="Z13" s="2"/>
    </row>
    <row r="14">
      <c r="A14" s="1" t="s">
        <v>71</v>
      </c>
      <c r="B14" s="1">
        <v>1540.0</v>
      </c>
      <c r="C14" s="1">
        <v>1200.0</v>
      </c>
      <c r="D14" s="1">
        <v>879.0</v>
      </c>
      <c r="E14" s="1">
        <v>831.0</v>
      </c>
      <c r="F14" s="1">
        <v>879.0</v>
      </c>
      <c r="G14" s="1">
        <v>707.0</v>
      </c>
      <c r="H14" s="1">
        <v>588.0</v>
      </c>
      <c r="I14" s="1">
        <v>883.0</v>
      </c>
      <c r="J14" s="1">
        <v>824.0</v>
      </c>
      <c r="K14" s="1">
        <v>918.0</v>
      </c>
      <c r="L14" s="2"/>
      <c r="M14" s="2"/>
      <c r="N14" s="2"/>
      <c r="O14" s="2"/>
      <c r="P14" s="2"/>
      <c r="Q14" s="2"/>
      <c r="R14" s="2"/>
      <c r="S14" s="2"/>
      <c r="T14" s="2"/>
      <c r="U14" s="2"/>
      <c r="V14" s="2"/>
      <c r="W14" s="2"/>
      <c r="X14" s="2"/>
      <c r="Y14" s="2"/>
      <c r="Z14" s="2"/>
    </row>
    <row r="15">
      <c r="A15" s="1" t="s">
        <v>72</v>
      </c>
      <c r="B15" s="1">
        <v>9870.0</v>
      </c>
      <c r="C15" s="1">
        <v>6630.0</v>
      </c>
      <c r="D15" s="1">
        <v>1090.0</v>
      </c>
      <c r="E15" s="1">
        <v>1100.0</v>
      </c>
      <c r="F15" s="1">
        <v>1100.0</v>
      </c>
      <c r="G15" s="1">
        <v>1360.0</v>
      </c>
      <c r="H15" s="1">
        <v>1450.0</v>
      </c>
      <c r="I15" s="1">
        <v>1670.0</v>
      </c>
      <c r="J15" s="1">
        <v>1860.0</v>
      </c>
      <c r="K15" s="1">
        <v>2020.0</v>
      </c>
      <c r="L15" s="2"/>
      <c r="M15" s="2"/>
      <c r="N15" s="2"/>
      <c r="O15" s="2"/>
      <c r="P15" s="2"/>
      <c r="Q15" s="2"/>
      <c r="R15" s="2"/>
      <c r="S15" s="2"/>
      <c r="T15" s="2"/>
      <c r="U15" s="2"/>
      <c r="V15" s="2"/>
      <c r="W15" s="2"/>
      <c r="X15" s="2"/>
      <c r="Y15" s="2"/>
      <c r="Z15" s="2"/>
    </row>
    <row r="16">
      <c r="A16" s="1" t="s">
        <v>73</v>
      </c>
      <c r="B16" s="1">
        <v>-3410.0</v>
      </c>
      <c r="C16" s="1">
        <v>-3010.0</v>
      </c>
      <c r="D16" s="1">
        <v>-32.0</v>
      </c>
      <c r="E16" s="1">
        <v>-147.0</v>
      </c>
      <c r="F16" s="1">
        <v>-266.0</v>
      </c>
      <c r="G16" s="1">
        <v>-358.0</v>
      </c>
      <c r="H16" s="1">
        <v>-422.0</v>
      </c>
      <c r="I16" s="1">
        <v>-533.0</v>
      </c>
      <c r="J16" s="1">
        <v>-663.0</v>
      </c>
      <c r="K16" s="1">
        <v>-783.0</v>
      </c>
      <c r="L16" s="2"/>
      <c r="M16" s="2"/>
      <c r="N16" s="2"/>
      <c r="O16" s="2"/>
      <c r="P16" s="2"/>
      <c r="Q16" s="2"/>
      <c r="R16" s="2"/>
      <c r="S16" s="2"/>
      <c r="T16" s="2"/>
      <c r="U16" s="2"/>
      <c r="V16" s="2"/>
      <c r="W16" s="2"/>
      <c r="X16" s="2"/>
      <c r="Y16" s="2"/>
      <c r="Z16" s="2"/>
    </row>
    <row r="17">
      <c r="A17" s="1" t="s">
        <v>74</v>
      </c>
      <c r="B17" s="1">
        <v>6450.0</v>
      </c>
      <c r="C17" s="1">
        <v>3620.0</v>
      </c>
      <c r="D17" s="1">
        <v>1050.0</v>
      </c>
      <c r="E17" s="1">
        <v>956.0</v>
      </c>
      <c r="F17" s="1">
        <v>835.0</v>
      </c>
      <c r="G17" s="1">
        <v>1000.0</v>
      </c>
      <c r="H17" s="1">
        <v>1030.0</v>
      </c>
      <c r="I17" s="1">
        <v>1140.0</v>
      </c>
      <c r="J17" s="1">
        <v>1200.0</v>
      </c>
      <c r="K17" s="1">
        <v>1240.0</v>
      </c>
      <c r="L17" s="2"/>
      <c r="M17" s="2"/>
      <c r="N17" s="2"/>
      <c r="O17" s="2"/>
      <c r="P17" s="2"/>
      <c r="Q17" s="2"/>
      <c r="R17" s="2"/>
      <c r="S17" s="2"/>
      <c r="T17" s="2"/>
      <c r="U17" s="2"/>
      <c r="V17" s="2"/>
      <c r="W17" s="2"/>
      <c r="X17" s="2"/>
      <c r="Y17" s="2"/>
      <c r="Z17" s="2"/>
    </row>
    <row r="18">
      <c r="A18" s="1" t="s">
        <v>75</v>
      </c>
      <c r="B18" s="1">
        <v>236.0</v>
      </c>
      <c r="C18" s="1">
        <v>202.0</v>
      </c>
      <c r="D18" s="1">
        <v>96.0</v>
      </c>
      <c r="E18" s="1">
        <v>108.0</v>
      </c>
      <c r="F18" s="1">
        <v>107.0</v>
      </c>
      <c r="G18" s="1">
        <v>106.0</v>
      </c>
      <c r="H18" s="1">
        <v>71.0</v>
      </c>
      <c r="I18" s="1">
        <v>15.0</v>
      </c>
      <c r="J18" s="1">
        <v>18.0</v>
      </c>
      <c r="K18" s="1">
        <v>22.0</v>
      </c>
      <c r="L18" s="2"/>
      <c r="M18" s="2"/>
      <c r="N18" s="2"/>
      <c r="O18" s="2"/>
      <c r="P18" s="2"/>
      <c r="Q18" s="2"/>
      <c r="R18" s="2"/>
      <c r="S18" s="2"/>
      <c r="T18" s="2"/>
      <c r="U18" s="2"/>
      <c r="V18" s="2"/>
      <c r="W18" s="2"/>
      <c r="X18" s="2"/>
      <c r="Y18" s="2"/>
      <c r="Z18" s="2"/>
    </row>
    <row r="19">
      <c r="A19" s="1" t="s">
        <v>76</v>
      </c>
      <c r="B19" s="1">
        <v>0.0</v>
      </c>
      <c r="C19" s="1">
        <v>0.0</v>
      </c>
      <c r="D19" s="1">
        <v>0.0</v>
      </c>
      <c r="E19" s="1">
        <v>22.0</v>
      </c>
      <c r="F19" s="1">
        <v>17.0</v>
      </c>
      <c r="G19" s="1">
        <v>8.0</v>
      </c>
      <c r="H19" s="1">
        <v>0.0</v>
      </c>
      <c r="I19" s="1">
        <v>0.0</v>
      </c>
      <c r="J19" s="1">
        <v>209.0</v>
      </c>
      <c r="K19" s="1">
        <v>124.0</v>
      </c>
      <c r="L19" s="2"/>
      <c r="M19" s="2"/>
      <c r="N19" s="2"/>
      <c r="O19" s="2"/>
      <c r="P19" s="2"/>
      <c r="Q19" s="2"/>
      <c r="R19" s="2"/>
      <c r="S19" s="2"/>
      <c r="T19" s="2"/>
      <c r="U19" s="2"/>
      <c r="V19" s="2"/>
      <c r="W19" s="2"/>
      <c r="X19" s="2"/>
      <c r="Y19" s="2"/>
      <c r="Z19" s="2"/>
    </row>
    <row r="20">
      <c r="A20" s="1" t="s">
        <v>77</v>
      </c>
      <c r="B20" s="1">
        <v>89.0</v>
      </c>
      <c r="C20" s="1">
        <v>70.0</v>
      </c>
      <c r="D20" s="1">
        <v>3.0</v>
      </c>
      <c r="E20" s="1">
        <v>3.0</v>
      </c>
      <c r="F20" s="1">
        <v>2.0</v>
      </c>
      <c r="G20" s="1">
        <v>1.0</v>
      </c>
      <c r="H20" s="1">
        <v>1.0</v>
      </c>
      <c r="I20" s="1">
        <v>50.0</v>
      </c>
      <c r="J20" s="1">
        <v>1.0</v>
      </c>
      <c r="K20" s="1">
        <v>40.0</v>
      </c>
      <c r="L20" s="2"/>
      <c r="M20" s="2"/>
      <c r="N20" s="2"/>
      <c r="O20" s="2"/>
      <c r="P20" s="2"/>
      <c r="Q20" s="2"/>
      <c r="R20" s="2"/>
      <c r="S20" s="2"/>
      <c r="T20" s="2"/>
      <c r="U20" s="2"/>
      <c r="V20" s="2"/>
      <c r="W20" s="2"/>
      <c r="X20" s="2"/>
      <c r="Y20" s="2"/>
      <c r="Z20" s="2"/>
    </row>
    <row r="21" ht="15.75" customHeight="1">
      <c r="A21" s="1" t="s">
        <v>78</v>
      </c>
      <c r="B21" s="1">
        <v>109.0</v>
      </c>
      <c r="C21" s="1">
        <v>81.0</v>
      </c>
      <c r="D21" s="1">
        <v>105.0</v>
      </c>
      <c r="E21" s="1">
        <v>59.0</v>
      </c>
      <c r="F21" s="1">
        <v>63.0</v>
      </c>
      <c r="G21" s="1">
        <v>50.0</v>
      </c>
      <c r="H21" s="1">
        <v>31.0</v>
      </c>
      <c r="I21" s="1">
        <v>79.0</v>
      </c>
      <c r="J21" s="1">
        <v>178.0</v>
      </c>
      <c r="K21" s="1">
        <v>179.0</v>
      </c>
      <c r="L21" s="2"/>
      <c r="M21" s="2"/>
      <c r="N21" s="2"/>
      <c r="O21" s="2"/>
      <c r="P21" s="2"/>
      <c r="Q21" s="2"/>
      <c r="R21" s="2"/>
      <c r="S21" s="2"/>
      <c r="T21" s="2"/>
      <c r="U21" s="2"/>
      <c r="V21" s="2"/>
      <c r="W21" s="2"/>
      <c r="X21" s="2"/>
      <c r="Y21" s="2"/>
      <c r="Z21" s="2"/>
    </row>
    <row r="22" ht="15.75" customHeight="1">
      <c r="A22" s="1" t="s">
        <v>79</v>
      </c>
      <c r="B22" s="1">
        <v>8430.0</v>
      </c>
      <c r="C22" s="1">
        <v>5110.0</v>
      </c>
      <c r="D22" s="1">
        <v>2140.0</v>
      </c>
      <c r="E22" s="1">
        <v>1980.0</v>
      </c>
      <c r="F22" s="1">
        <v>1890.0</v>
      </c>
      <c r="G22" s="1">
        <v>1870.0</v>
      </c>
      <c r="H22" s="1">
        <v>1720.0</v>
      </c>
      <c r="I22" s="1">
        <v>2120.0</v>
      </c>
      <c r="J22" s="1">
        <v>2430.0</v>
      </c>
      <c r="K22" s="1">
        <v>2480.0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180.0</v>
      </c>
      <c r="C24" s="1">
        <v>128.0</v>
      </c>
      <c r="D24" s="1">
        <v>95.0</v>
      </c>
      <c r="E24" s="1">
        <v>134.0</v>
      </c>
      <c r="F24" s="1">
        <v>128.0</v>
      </c>
      <c r="G24" s="1">
        <v>133.0</v>
      </c>
      <c r="H24" s="1">
        <v>104.0</v>
      </c>
      <c r="I24" s="1">
        <v>132.0</v>
      </c>
      <c r="J24" s="1">
        <v>212.0</v>
      </c>
      <c r="K24" s="1">
        <v>205.0</v>
      </c>
      <c r="L24" s="2"/>
      <c r="M24" s="2"/>
      <c r="N24" s="2"/>
      <c r="O24" s="2"/>
      <c r="P24" s="2"/>
      <c r="Q24" s="2"/>
      <c r="R24" s="2"/>
      <c r="S24" s="2"/>
      <c r="T24" s="2"/>
      <c r="U24" s="2"/>
      <c r="V24" s="2"/>
      <c r="W24" s="2"/>
      <c r="X24" s="2"/>
      <c r="Y24" s="2"/>
      <c r="Z24" s="2"/>
    </row>
    <row r="25" ht="15.75" customHeight="1">
      <c r="A25" s="1" t="s">
        <v>82</v>
      </c>
      <c r="B25" s="1">
        <v>235.0</v>
      </c>
      <c r="C25" s="1">
        <v>300.0</v>
      </c>
      <c r="D25" s="1">
        <v>174.0</v>
      </c>
      <c r="E25" s="1">
        <v>149.0</v>
      </c>
      <c r="F25" s="1">
        <v>152.0</v>
      </c>
      <c r="G25" s="1">
        <v>136.0</v>
      </c>
      <c r="H25" s="1">
        <v>114.0</v>
      </c>
      <c r="I25" s="1">
        <v>135.0</v>
      </c>
      <c r="J25" s="1">
        <v>135.0</v>
      </c>
      <c r="K25" s="1">
        <v>118.0</v>
      </c>
      <c r="L25" s="2"/>
      <c r="M25" s="2"/>
      <c r="N25" s="2"/>
      <c r="O25" s="2"/>
      <c r="P25" s="2"/>
      <c r="Q25" s="2"/>
      <c r="R25" s="2"/>
      <c r="S25" s="2"/>
      <c r="T25" s="2"/>
      <c r="U25" s="2"/>
      <c r="V25" s="2"/>
      <c r="W25" s="2"/>
      <c r="X25" s="2"/>
      <c r="Y25" s="2"/>
      <c r="Z25" s="2"/>
    </row>
    <row r="26" ht="15.75" customHeight="1">
      <c r="A26" s="1" t="s">
        <v>83</v>
      </c>
      <c r="B26" s="1">
        <v>36.0</v>
      </c>
      <c r="C26" s="1">
        <v>5110.0</v>
      </c>
      <c r="D26" s="1">
        <v>11.0</v>
      </c>
      <c r="E26" s="1">
        <v>15.0</v>
      </c>
      <c r="F26" s="1">
        <v>17.0</v>
      </c>
      <c r="G26" s="1">
        <v>20.0</v>
      </c>
      <c r="H26" s="1">
        <v>31.0</v>
      </c>
      <c r="I26" s="1">
        <v>223.0</v>
      </c>
      <c r="J26" s="1">
        <v>57.0</v>
      </c>
      <c r="K26" s="1">
        <v>35.0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2.0</v>
      </c>
      <c r="H27" s="1">
        <v>3.0</v>
      </c>
      <c r="I27" s="1">
        <v>3.0</v>
      </c>
      <c r="J27" s="1">
        <v>3.0</v>
      </c>
      <c r="K27" s="1">
        <v>3.0</v>
      </c>
      <c r="L27" s="2"/>
      <c r="M27" s="2"/>
      <c r="N27" s="2"/>
      <c r="O27" s="2"/>
      <c r="P27" s="2"/>
      <c r="Q27" s="2"/>
      <c r="R27" s="2"/>
      <c r="S27" s="2"/>
      <c r="T27" s="2"/>
      <c r="U27" s="2"/>
      <c r="V27" s="2"/>
      <c r="W27" s="2"/>
      <c r="X27" s="2"/>
      <c r="Y27" s="2"/>
      <c r="Z27" s="2"/>
    </row>
    <row r="28" ht="15.75" customHeight="1">
      <c r="A28" s="1" t="s">
        <v>85</v>
      </c>
      <c r="B28" s="1">
        <v>67.0</v>
      </c>
      <c r="C28" s="1">
        <v>29.0</v>
      </c>
      <c r="D28" s="1">
        <v>30.0</v>
      </c>
      <c r="E28" s="1">
        <v>34.0</v>
      </c>
      <c r="F28" s="1">
        <v>31.0</v>
      </c>
      <c r="G28" s="1">
        <v>18.0</v>
      </c>
      <c r="H28" s="1">
        <v>38.0</v>
      </c>
      <c r="I28" s="1">
        <v>28.0</v>
      </c>
      <c r="J28" s="1">
        <v>18.0</v>
      </c>
      <c r="K28" s="1">
        <v>6.0</v>
      </c>
      <c r="L28" s="2"/>
      <c r="M28" s="2"/>
      <c r="N28" s="2"/>
      <c r="O28" s="2"/>
      <c r="P28" s="2"/>
      <c r="Q28" s="2"/>
      <c r="R28" s="2"/>
      <c r="S28" s="2"/>
      <c r="T28" s="2"/>
      <c r="U28" s="2"/>
      <c r="V28" s="2"/>
      <c r="W28" s="2"/>
      <c r="X28" s="2"/>
      <c r="Y28" s="2"/>
      <c r="Z28" s="2"/>
    </row>
    <row r="29" ht="15.75" customHeight="1">
      <c r="A29" s="1" t="s">
        <v>86</v>
      </c>
      <c r="B29" s="1">
        <v>519.0</v>
      </c>
      <c r="C29" s="1">
        <v>5560.0</v>
      </c>
      <c r="D29" s="1">
        <v>312.0</v>
      </c>
      <c r="E29" s="1">
        <v>334.0</v>
      </c>
      <c r="F29" s="1">
        <v>329.0</v>
      </c>
      <c r="G29" s="1">
        <v>311.0</v>
      </c>
      <c r="H29" s="1">
        <v>290.0</v>
      </c>
      <c r="I29" s="1">
        <v>522.0</v>
      </c>
      <c r="J29" s="1">
        <v>427.0</v>
      </c>
      <c r="K29" s="1">
        <v>368.0</v>
      </c>
      <c r="L29" s="2"/>
      <c r="M29" s="2"/>
      <c r="N29" s="2"/>
      <c r="O29" s="2"/>
      <c r="P29" s="2"/>
      <c r="Q29" s="2"/>
      <c r="R29" s="2"/>
      <c r="S29" s="2"/>
      <c r="T29" s="2"/>
      <c r="U29" s="2"/>
      <c r="V29" s="2"/>
      <c r="W29" s="2"/>
      <c r="X29" s="2"/>
      <c r="Y29" s="2"/>
      <c r="Z29" s="2"/>
    </row>
    <row r="30" ht="15.75" customHeight="1">
      <c r="A30" s="1" t="s">
        <v>87</v>
      </c>
      <c r="B30" s="1">
        <v>5120.0</v>
      </c>
      <c r="C30" s="1">
        <v>30.0</v>
      </c>
      <c r="D30" s="1">
        <v>352.0</v>
      </c>
      <c r="E30" s="1">
        <v>310.0</v>
      </c>
      <c r="F30" s="1">
        <v>300.0</v>
      </c>
      <c r="G30" s="1">
        <v>293.0</v>
      </c>
      <c r="H30" s="1">
        <v>481.0</v>
      </c>
      <c r="I30" s="1">
        <v>339.0</v>
      </c>
      <c r="J30" s="1">
        <v>116.0</v>
      </c>
      <c r="K30" s="1">
        <v>105.0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17.0</v>
      </c>
      <c r="H31" s="1">
        <v>20.0</v>
      </c>
      <c r="I31" s="1">
        <v>16.0</v>
      </c>
      <c r="J31" s="1">
        <v>13.0</v>
      </c>
      <c r="K31" s="1">
        <v>9.0</v>
      </c>
      <c r="L31" s="2"/>
      <c r="M31" s="2"/>
      <c r="N31" s="2"/>
      <c r="O31" s="2"/>
      <c r="P31" s="2"/>
      <c r="Q31" s="2"/>
      <c r="R31" s="2"/>
      <c r="S31" s="2"/>
      <c r="T31" s="2"/>
      <c r="U31" s="2"/>
      <c r="V31" s="2"/>
      <c r="W31" s="2"/>
      <c r="X31" s="2"/>
      <c r="Y31" s="2"/>
      <c r="Z31" s="2"/>
    </row>
    <row r="32" ht="15.75" customHeight="1">
      <c r="A32" s="1" t="s">
        <v>89</v>
      </c>
      <c r="B32" s="1">
        <v>48.0</v>
      </c>
      <c r="C32" s="1">
        <v>127.0</v>
      </c>
      <c r="D32" s="1">
        <v>140.0</v>
      </c>
      <c r="E32" s="1">
        <v>116.0</v>
      </c>
      <c r="F32" s="1">
        <v>99.0</v>
      </c>
      <c r="G32" s="1">
        <v>86.0</v>
      </c>
      <c r="H32" s="1">
        <v>97.0</v>
      </c>
      <c r="I32" s="1">
        <v>74.0</v>
      </c>
      <c r="J32" s="1">
        <v>50.0</v>
      </c>
      <c r="K32" s="1">
        <v>48.0</v>
      </c>
      <c r="L32" s="2"/>
      <c r="M32" s="2"/>
      <c r="N32" s="2"/>
      <c r="O32" s="2"/>
      <c r="P32" s="2"/>
      <c r="Q32" s="2"/>
      <c r="R32" s="2"/>
      <c r="S32" s="2"/>
      <c r="T32" s="2"/>
      <c r="U32" s="2"/>
      <c r="V32" s="2"/>
      <c r="W32" s="2"/>
      <c r="X32" s="2"/>
      <c r="Y32" s="2"/>
      <c r="Z32" s="2"/>
    </row>
    <row r="33" ht="15.75" customHeight="1">
      <c r="A33" s="1" t="s">
        <v>90</v>
      </c>
      <c r="B33" s="1">
        <v>423.0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647.0</v>
      </c>
      <c r="C34" s="1">
        <v>628.0</v>
      </c>
      <c r="D34" s="1">
        <v>586.0</v>
      </c>
      <c r="E34" s="1">
        <v>553.0</v>
      </c>
      <c r="F34" s="1">
        <v>453.0</v>
      </c>
      <c r="G34" s="1">
        <v>520.0</v>
      </c>
      <c r="H34" s="1">
        <v>550.0</v>
      </c>
      <c r="I34" s="1">
        <v>480.0</v>
      </c>
      <c r="J34" s="1">
        <v>460.0</v>
      </c>
      <c r="K34" s="1">
        <v>474.0</v>
      </c>
      <c r="L34" s="2"/>
      <c r="M34" s="2"/>
      <c r="N34" s="2"/>
      <c r="O34" s="2"/>
      <c r="P34" s="2"/>
      <c r="Q34" s="2"/>
      <c r="R34" s="2"/>
      <c r="S34" s="2"/>
      <c r="T34" s="2"/>
      <c r="U34" s="2"/>
      <c r="V34" s="2"/>
      <c r="W34" s="2"/>
      <c r="X34" s="2"/>
      <c r="Y34" s="2"/>
      <c r="Z34" s="2"/>
    </row>
    <row r="35" ht="15.75" customHeight="1">
      <c r="A35" s="1" t="s">
        <v>92</v>
      </c>
      <c r="B35" s="1">
        <v>6760.0</v>
      </c>
      <c r="C35" s="1">
        <v>6350.0</v>
      </c>
      <c r="D35" s="1">
        <v>1390.0</v>
      </c>
      <c r="E35" s="1">
        <v>1310.0</v>
      </c>
      <c r="F35" s="1">
        <v>1180.0</v>
      </c>
      <c r="G35" s="1">
        <v>1230.0</v>
      </c>
      <c r="H35" s="1">
        <v>1440.0</v>
      </c>
      <c r="I35" s="1">
        <v>1430.0</v>
      </c>
      <c r="J35" s="1">
        <v>1070.0</v>
      </c>
      <c r="K35" s="1">
        <v>1000.0</v>
      </c>
      <c r="L35" s="2"/>
      <c r="M35" s="2"/>
      <c r="N35" s="2"/>
      <c r="O35" s="2"/>
      <c r="P35" s="2"/>
      <c r="Q35" s="2"/>
      <c r="R35" s="2"/>
      <c r="S35" s="2"/>
      <c r="T35" s="2"/>
      <c r="U35" s="2"/>
      <c r="V35" s="2"/>
      <c r="W35" s="2"/>
      <c r="X35" s="2"/>
      <c r="Y35" s="2"/>
      <c r="Z35" s="2"/>
    </row>
    <row r="36" ht="15.75" customHeight="1">
      <c r="A36" s="1" t="s">
        <v>93</v>
      </c>
      <c r="B36" s="1">
        <v>2.0</v>
      </c>
      <c r="C36" s="1">
        <v>2.0</v>
      </c>
      <c r="D36" s="1">
        <v>25.0</v>
      </c>
      <c r="E36" s="1">
        <v>25.0</v>
      </c>
      <c r="F36" s="1">
        <v>25.0</v>
      </c>
      <c r="G36" s="1">
        <v>25.0</v>
      </c>
      <c r="H36" s="1">
        <v>25.0</v>
      </c>
      <c r="I36" s="1">
        <v>25.0</v>
      </c>
      <c r="J36" s="1">
        <v>28.0</v>
      </c>
      <c r="K36" s="1">
        <v>30.0</v>
      </c>
      <c r="L36" s="2"/>
      <c r="M36" s="2"/>
      <c r="N36" s="2"/>
      <c r="O36" s="2"/>
      <c r="P36" s="2"/>
      <c r="Q36" s="2"/>
      <c r="R36" s="2"/>
      <c r="S36" s="2"/>
      <c r="T36" s="2"/>
      <c r="U36" s="2"/>
      <c r="V36" s="2"/>
      <c r="W36" s="2"/>
      <c r="X36" s="2"/>
      <c r="Y36" s="2"/>
      <c r="Z36" s="2"/>
    </row>
    <row r="37" ht="15.75" customHeight="1">
      <c r="A37" s="1" t="s">
        <v>94</v>
      </c>
      <c r="B37" s="1">
        <v>3050.0</v>
      </c>
      <c r="C37" s="1">
        <v>3050.0</v>
      </c>
      <c r="D37" s="1">
        <v>688.0</v>
      </c>
      <c r="E37" s="1">
        <v>700.0</v>
      </c>
      <c r="F37" s="1">
        <v>717.0</v>
      </c>
      <c r="G37" s="1">
        <v>731.0</v>
      </c>
      <c r="H37" s="1">
        <v>767.0</v>
      </c>
      <c r="I37" s="1">
        <v>784.0</v>
      </c>
      <c r="J37" s="1">
        <v>725.0</v>
      </c>
      <c r="K37" s="1">
        <v>720.0</v>
      </c>
      <c r="L37" s="2"/>
      <c r="M37" s="2"/>
      <c r="N37" s="2"/>
      <c r="O37" s="2"/>
      <c r="P37" s="2"/>
      <c r="Q37" s="2"/>
      <c r="R37" s="2"/>
      <c r="S37" s="2"/>
      <c r="T37" s="2"/>
      <c r="U37" s="2"/>
      <c r="V37" s="2"/>
      <c r="W37" s="2"/>
      <c r="X37" s="2"/>
      <c r="Y37" s="2"/>
      <c r="Z37" s="2"/>
    </row>
    <row r="38" ht="15.75" customHeight="1">
      <c r="A38" s="1" t="s">
        <v>95</v>
      </c>
      <c r="B38" s="1">
        <v>-1330.0</v>
      </c>
      <c r="C38" s="1">
        <v>-4240.0</v>
      </c>
      <c r="D38" s="1">
        <v>33.0</v>
      </c>
      <c r="E38" s="1">
        <v>247.0</v>
      </c>
      <c r="F38" s="1">
        <v>528.0</v>
      </c>
      <c r="G38" s="1">
        <v>731.0</v>
      </c>
      <c r="H38" s="1">
        <v>379.0</v>
      </c>
      <c r="I38" s="1">
        <v>712.0</v>
      </c>
      <c r="J38" s="1">
        <v>1570.0</v>
      </c>
      <c r="K38" s="1">
        <v>1830.0</v>
      </c>
      <c r="L38" s="2"/>
      <c r="M38" s="2"/>
      <c r="N38" s="2"/>
      <c r="O38" s="2"/>
      <c r="P38" s="2"/>
      <c r="Q38" s="2"/>
      <c r="R38" s="2"/>
      <c r="S38" s="2"/>
      <c r="T38" s="2"/>
      <c r="U38" s="2"/>
      <c r="V38" s="2"/>
      <c r="W38" s="2"/>
      <c r="X38" s="2"/>
      <c r="Y38" s="2"/>
      <c r="Z38" s="2"/>
    </row>
    <row r="39" ht="15.75" customHeight="1">
      <c r="A39" s="1" t="s">
        <v>96</v>
      </c>
      <c r="B39" s="1">
        <v>-53.0</v>
      </c>
      <c r="C39" s="1">
        <v>-53.0</v>
      </c>
      <c r="D39" s="1">
        <v>0.0</v>
      </c>
      <c r="E39" s="1">
        <v>-302.0</v>
      </c>
      <c r="F39" s="1">
        <v>-584.0</v>
      </c>
      <c r="G39" s="1">
        <v>-827.0</v>
      </c>
      <c r="H39" s="1">
        <v>-827.0</v>
      </c>
      <c r="I39" s="1">
        <v>-827.0</v>
      </c>
      <c r="J39" s="1">
        <v>-986.0</v>
      </c>
      <c r="K39" s="1">
        <v>-1110.0</v>
      </c>
      <c r="L39" s="2"/>
      <c r="M39" s="2"/>
      <c r="N39" s="2"/>
      <c r="O39" s="2"/>
      <c r="P39" s="2"/>
      <c r="Q39" s="2"/>
      <c r="R39" s="2"/>
      <c r="S39" s="2"/>
      <c r="T39" s="2"/>
      <c r="U39" s="2"/>
      <c r="V39" s="2"/>
      <c r="W39" s="2"/>
      <c r="X39" s="2"/>
      <c r="Y39" s="2"/>
      <c r="Z39" s="2"/>
    </row>
    <row r="40" ht="15.75" customHeight="1">
      <c r="A40" s="1" t="s">
        <v>97</v>
      </c>
      <c r="B40" s="1">
        <v>3.0</v>
      </c>
      <c r="C40" s="1">
        <v>-1.0</v>
      </c>
      <c r="D40" s="1">
        <v>24.0</v>
      </c>
      <c r="E40" s="1">
        <v>20.0</v>
      </c>
      <c r="F40" s="1">
        <v>43.0</v>
      </c>
      <c r="G40" s="1">
        <v>5.0</v>
      </c>
      <c r="H40" s="1">
        <v>-35.0</v>
      </c>
      <c r="I40" s="1">
        <v>14.0</v>
      </c>
      <c r="J40" s="1">
        <v>61.0</v>
      </c>
      <c r="K40" s="1">
        <v>38.0</v>
      </c>
      <c r="L40" s="2"/>
      <c r="M40" s="2"/>
      <c r="N40" s="2"/>
      <c r="O40" s="2"/>
      <c r="P40" s="2"/>
      <c r="Q40" s="2"/>
      <c r="R40" s="2"/>
      <c r="S40" s="2"/>
      <c r="T40" s="2"/>
      <c r="U40" s="2"/>
      <c r="V40" s="2"/>
      <c r="W40" s="2"/>
      <c r="X40" s="2"/>
      <c r="Y40" s="2"/>
      <c r="Z40" s="2"/>
    </row>
    <row r="41" ht="15.75" customHeight="1">
      <c r="A41" s="1" t="s">
        <v>98</v>
      </c>
      <c r="B41" s="1">
        <v>1670.0</v>
      </c>
      <c r="C41" s="1">
        <v>-1240.0</v>
      </c>
      <c r="D41" s="1">
        <v>747.0</v>
      </c>
      <c r="E41" s="1">
        <v>666.0</v>
      </c>
      <c r="F41" s="1">
        <v>705.0</v>
      </c>
      <c r="G41" s="1">
        <v>641.0</v>
      </c>
      <c r="H41" s="1">
        <v>284.0</v>
      </c>
      <c r="I41" s="1">
        <v>684.0</v>
      </c>
      <c r="J41" s="1">
        <v>1370.0</v>
      </c>
      <c r="K41" s="1">
        <v>1480.0</v>
      </c>
      <c r="L41" s="2"/>
      <c r="M41" s="2"/>
      <c r="N41" s="2"/>
      <c r="O41" s="2"/>
      <c r="P41" s="2"/>
      <c r="Q41" s="2"/>
      <c r="R41" s="2"/>
      <c r="S41" s="2"/>
      <c r="T41" s="2"/>
      <c r="U41" s="2"/>
      <c r="V41" s="2"/>
      <c r="W41" s="2"/>
      <c r="X41" s="2"/>
      <c r="Y41" s="2"/>
      <c r="Z41" s="2"/>
    </row>
    <row r="42" ht="15.75" customHeight="1">
      <c r="A42" s="1" t="s">
        <v>99</v>
      </c>
      <c r="B42" s="1">
        <v>1670.0</v>
      </c>
      <c r="C42" s="1">
        <v>-1240.0</v>
      </c>
      <c r="D42" s="1">
        <v>747.0</v>
      </c>
      <c r="E42" s="1">
        <v>666.0</v>
      </c>
      <c r="F42" s="1">
        <v>705.0</v>
      </c>
      <c r="G42" s="1">
        <v>641.0</v>
      </c>
      <c r="H42" s="1">
        <v>284.0</v>
      </c>
      <c r="I42" s="1">
        <v>684.0</v>
      </c>
      <c r="J42" s="1">
        <v>1370.0</v>
      </c>
      <c r="K42" s="1">
        <v>1480.0</v>
      </c>
      <c r="L42" s="2"/>
      <c r="M42" s="2"/>
      <c r="N42" s="2"/>
      <c r="O42" s="2"/>
      <c r="P42" s="2"/>
      <c r="Q42" s="2"/>
      <c r="R42" s="2"/>
      <c r="S42" s="2"/>
      <c r="T42" s="2"/>
      <c r="U42" s="2"/>
      <c r="V42" s="2"/>
      <c r="W42" s="2"/>
      <c r="X42" s="2"/>
      <c r="Y42" s="2"/>
      <c r="Z42" s="2"/>
    </row>
    <row r="43" ht="15.75" customHeight="1">
      <c r="A43" s="1" t="s">
        <v>100</v>
      </c>
      <c r="B43" s="1">
        <v>8430.0</v>
      </c>
      <c r="C43" s="1">
        <v>5110.0</v>
      </c>
      <c r="D43" s="1">
        <v>2140.0</v>
      </c>
      <c r="E43" s="1">
        <v>1980.0</v>
      </c>
      <c r="F43" s="1">
        <v>1890.0</v>
      </c>
      <c r="G43" s="1">
        <v>1870.0</v>
      </c>
      <c r="H43" s="1">
        <v>1720.0</v>
      </c>
      <c r="I43" s="1">
        <v>2120.0</v>
      </c>
      <c r="J43" s="1">
        <v>2430.0</v>
      </c>
      <c r="K43" s="1">
        <v>2480.0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21.0</v>
      </c>
      <c r="C45" s="1">
        <v>21.0</v>
      </c>
      <c r="D45" s="1">
        <v>25.0</v>
      </c>
      <c r="E45" s="1">
        <v>20.0</v>
      </c>
      <c r="F45" s="1">
        <v>17.0</v>
      </c>
      <c r="G45" s="1">
        <v>15.0</v>
      </c>
      <c r="H45" s="1">
        <v>15.0</v>
      </c>
      <c r="I45" s="1">
        <v>15.0</v>
      </c>
      <c r="J45" s="1">
        <v>17.0</v>
      </c>
      <c r="K45" s="1">
        <v>18.0</v>
      </c>
      <c r="L45" s="2"/>
      <c r="M45" s="2"/>
      <c r="N45" s="2"/>
      <c r="O45" s="2"/>
      <c r="P45" s="2"/>
      <c r="Q45" s="2"/>
      <c r="R45" s="2"/>
      <c r="S45" s="2"/>
      <c r="T45" s="2"/>
      <c r="U45" s="2"/>
      <c r="V45" s="2"/>
      <c r="W45" s="2"/>
      <c r="X45" s="2"/>
      <c r="Y45" s="2"/>
      <c r="Z45" s="2"/>
    </row>
    <row r="46" ht="15.75" customHeight="1">
      <c r="A46" s="1" t="s">
        <v>102</v>
      </c>
      <c r="B46" s="1">
        <v>21.0</v>
      </c>
      <c r="C46" s="1">
        <v>21.0</v>
      </c>
      <c r="D46" s="1">
        <v>25.0</v>
      </c>
      <c r="E46" s="1">
        <v>21.0</v>
      </c>
      <c r="F46" s="1">
        <v>17.0</v>
      </c>
      <c r="G46" s="1">
        <v>15.0</v>
      </c>
      <c r="H46" s="1">
        <v>15.0</v>
      </c>
      <c r="I46" s="1">
        <v>15.0</v>
      </c>
      <c r="J46" s="1">
        <v>17.0</v>
      </c>
      <c r="K46" s="1">
        <v>18.0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1670.0</v>
      </c>
      <c r="C48" s="1">
        <v>-1240.0</v>
      </c>
      <c r="D48" s="1">
        <v>747.0</v>
      </c>
      <c r="E48" s="1">
        <v>666.0</v>
      </c>
      <c r="F48" s="1">
        <v>705.0</v>
      </c>
      <c r="G48" s="1">
        <v>641.0</v>
      </c>
      <c r="H48" s="1">
        <v>284.0</v>
      </c>
      <c r="I48" s="1">
        <v>684.0</v>
      </c>
      <c r="J48" s="1">
        <v>1370.0</v>
      </c>
      <c r="K48" s="1">
        <v>1480.0</v>
      </c>
      <c r="L48" s="2"/>
      <c r="M48" s="2"/>
      <c r="N48" s="2"/>
      <c r="O48" s="2"/>
      <c r="P48" s="2"/>
      <c r="Q48" s="2"/>
      <c r="R48" s="2"/>
      <c r="S48" s="2"/>
      <c r="T48" s="2"/>
      <c r="U48" s="2"/>
      <c r="V48" s="2"/>
      <c r="W48" s="2"/>
      <c r="X48" s="2"/>
      <c r="Y48" s="2"/>
      <c r="Z48" s="2"/>
    </row>
    <row r="49" ht="15.75" customHeight="1">
      <c r="A49" s="1" t="s">
        <v>115</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116</v>
      </c>
      <c r="B50" s="1">
        <v>5160.0</v>
      </c>
      <c r="C50" s="1">
        <v>5140.0</v>
      </c>
      <c r="D50" s="1">
        <v>363.0</v>
      </c>
      <c r="E50" s="1">
        <v>326.0</v>
      </c>
      <c r="F50" s="1">
        <v>318.0</v>
      </c>
      <c r="G50" s="1">
        <v>334.0</v>
      </c>
      <c r="H50" s="1">
        <v>536.0</v>
      </c>
      <c r="I50" s="1">
        <v>583.0</v>
      </c>
      <c r="J50" s="1">
        <v>191.0</v>
      </c>
      <c r="K50" s="1">
        <v>154.0</v>
      </c>
      <c r="L50" s="2"/>
      <c r="M50" s="2"/>
      <c r="N50" s="2"/>
      <c r="O50" s="2"/>
      <c r="P50" s="2"/>
      <c r="Q50" s="2"/>
      <c r="R50" s="2"/>
      <c r="S50" s="2"/>
      <c r="T50" s="2"/>
      <c r="U50" s="2"/>
      <c r="V50" s="2"/>
      <c r="W50" s="2"/>
      <c r="X50" s="2"/>
      <c r="Y50" s="2"/>
      <c r="Z50" s="2"/>
    </row>
    <row r="51" ht="15.75" customHeight="1">
      <c r="A51" s="1" t="s">
        <v>117</v>
      </c>
      <c r="B51" s="1">
        <v>4180.0</v>
      </c>
      <c r="C51" s="1">
        <v>4490.0</v>
      </c>
      <c r="D51" s="1">
        <v>-30.0</v>
      </c>
      <c r="E51" s="1">
        <v>-103.0</v>
      </c>
      <c r="F51" s="1">
        <v>-110.0</v>
      </c>
      <c r="G51" s="1">
        <v>44.0</v>
      </c>
      <c r="H51" s="1">
        <v>252.0</v>
      </c>
      <c r="I51" s="1">
        <v>243.0</v>
      </c>
      <c r="J51" s="1">
        <v>-81.0</v>
      </c>
      <c r="K51" s="1">
        <v>-167.0</v>
      </c>
      <c r="L51" s="2"/>
      <c r="M51" s="2"/>
      <c r="N51" s="2"/>
      <c r="O51" s="2"/>
      <c r="P51" s="2"/>
      <c r="Q51" s="2"/>
      <c r="R51" s="2"/>
      <c r="S51" s="2"/>
      <c r="T51" s="2"/>
      <c r="U51" s="2"/>
      <c r="V51" s="2"/>
      <c r="W51" s="2"/>
      <c r="X51" s="2"/>
      <c r="Y51" s="2"/>
      <c r="Z51" s="2"/>
    </row>
    <row r="52" ht="15.75" customHeight="1">
      <c r="A52" s="1" t="s">
        <v>118</v>
      </c>
      <c r="B52" s="1">
        <v>17.0</v>
      </c>
      <c r="C52" s="1">
        <v>27.0</v>
      </c>
      <c r="D52" s="1">
        <v>39.0</v>
      </c>
      <c r="E52" s="1">
        <v>14.0</v>
      </c>
      <c r="F52" s="1">
        <v>16.0</v>
      </c>
      <c r="G52" s="1">
        <v>5.0</v>
      </c>
      <c r="H52" s="1">
        <v>3.0</v>
      </c>
      <c r="I52" s="1">
        <v>-7.0</v>
      </c>
      <c r="J52" s="1">
        <v>1.0</v>
      </c>
      <c r="K52" s="1">
        <v>98.0</v>
      </c>
      <c r="L52" s="2"/>
      <c r="M52" s="2"/>
      <c r="N52" s="2"/>
      <c r="O52" s="2"/>
      <c r="P52" s="2"/>
      <c r="Q52" s="2"/>
      <c r="R52" s="2"/>
      <c r="S52" s="2"/>
      <c r="T52" s="2"/>
      <c r="U52" s="2"/>
      <c r="V52" s="2"/>
      <c r="W52" s="2"/>
      <c r="X52" s="2"/>
      <c r="Y52" s="2"/>
      <c r="Z52" s="2"/>
    </row>
    <row r="53" ht="15.75" customHeight="1">
      <c r="A53" s="1" t="s">
        <v>119</v>
      </c>
      <c r="B53" s="1">
        <v>343.0</v>
      </c>
      <c r="C53" s="1">
        <v>227.0</v>
      </c>
      <c r="D53" s="1">
        <v>195.0</v>
      </c>
      <c r="E53" s="1">
        <v>154.0</v>
      </c>
      <c r="F53" s="1">
        <v>99.0</v>
      </c>
      <c r="G53" s="1">
        <v>96.0</v>
      </c>
      <c r="H53" s="1">
        <v>68.0</v>
      </c>
      <c r="I53" s="1">
        <v>73.0</v>
      </c>
      <c r="J53" s="1">
        <v>92.0</v>
      </c>
      <c r="K53" s="1">
        <v>102.0</v>
      </c>
      <c r="L53" s="2"/>
      <c r="M53" s="2"/>
      <c r="N53" s="2"/>
      <c r="O53" s="2"/>
      <c r="P53" s="2"/>
      <c r="Q53" s="2"/>
      <c r="R53" s="2"/>
      <c r="S53" s="2"/>
      <c r="T53" s="2"/>
      <c r="U53" s="2"/>
      <c r="V53" s="2"/>
      <c r="W53" s="2"/>
      <c r="X53" s="2"/>
      <c r="Y53" s="2"/>
      <c r="Z53" s="2"/>
    </row>
    <row r="54" ht="15.75" customHeight="1">
      <c r="A54" s="1" t="s">
        <v>120</v>
      </c>
      <c r="B54" s="1">
        <v>236.0</v>
      </c>
      <c r="C54" s="1">
        <v>202.0</v>
      </c>
      <c r="D54" s="1">
        <v>96.0</v>
      </c>
      <c r="E54" s="1">
        <v>106.0</v>
      </c>
      <c r="F54" s="1">
        <v>105.0</v>
      </c>
      <c r="G54" s="1">
        <v>106.0</v>
      </c>
      <c r="H54" s="1">
        <v>71.0</v>
      </c>
      <c r="I54" s="1">
        <v>15.0</v>
      </c>
      <c r="J54" s="1">
        <v>17.0</v>
      </c>
      <c r="K54" s="1">
        <v>22.0</v>
      </c>
      <c r="L54" s="2"/>
      <c r="M54" s="2"/>
      <c r="N54" s="2"/>
      <c r="O54" s="2"/>
      <c r="P54" s="2"/>
      <c r="Q54" s="2"/>
      <c r="R54" s="2"/>
      <c r="S54" s="2"/>
      <c r="T54" s="2"/>
      <c r="U54" s="2"/>
      <c r="V54" s="2"/>
      <c r="W54" s="2"/>
      <c r="X54" s="2"/>
      <c r="Y54" s="2"/>
      <c r="Z54" s="2"/>
    </row>
    <row r="55" ht="15.75" customHeight="1">
      <c r="A55" s="1" t="s">
        <v>121</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122</v>
      </c>
      <c r="B56" s="1">
        <v>71.0</v>
      </c>
      <c r="C56" s="1">
        <v>85.0</v>
      </c>
      <c r="D56" s="1">
        <v>37.0</v>
      </c>
      <c r="E56" s="1">
        <v>54.0</v>
      </c>
      <c r="F56" s="1">
        <v>40.0</v>
      </c>
      <c r="G56" s="1">
        <v>46.0</v>
      </c>
      <c r="H56" s="1">
        <v>49.0</v>
      </c>
      <c r="I56" s="1">
        <v>75.0</v>
      </c>
      <c r="J56" s="1">
        <v>96.0</v>
      </c>
      <c r="K56" s="1">
        <v>99.0</v>
      </c>
      <c r="L56" s="2"/>
      <c r="M56" s="2"/>
      <c r="N56" s="2"/>
      <c r="O56" s="2"/>
      <c r="P56" s="2"/>
      <c r="Q56" s="2"/>
      <c r="R56" s="2"/>
      <c r="S56" s="2"/>
      <c r="T56" s="2"/>
      <c r="U56" s="2"/>
      <c r="V56" s="2"/>
      <c r="W56" s="2"/>
      <c r="X56" s="2"/>
      <c r="Y56" s="2"/>
      <c r="Z56" s="2"/>
    </row>
    <row r="57" ht="15.75" customHeight="1">
      <c r="A57" s="1" t="s">
        <v>123</v>
      </c>
      <c r="B57" s="1">
        <v>125.0</v>
      </c>
      <c r="C57" s="1">
        <v>118.0</v>
      </c>
      <c r="D57" s="1">
        <v>76.0</v>
      </c>
      <c r="E57" s="1">
        <v>74.0</v>
      </c>
      <c r="F57" s="1">
        <v>85.0</v>
      </c>
      <c r="G57" s="1">
        <v>86.0</v>
      </c>
      <c r="H57" s="1">
        <v>77.0</v>
      </c>
      <c r="I57" s="1">
        <v>83.0</v>
      </c>
      <c r="J57" s="1">
        <v>128.0</v>
      </c>
      <c r="K57" s="1">
        <v>147.0</v>
      </c>
      <c r="L57" s="2"/>
      <c r="M57" s="2"/>
      <c r="N57" s="2"/>
      <c r="O57" s="2"/>
      <c r="P57" s="2"/>
      <c r="Q57" s="2"/>
      <c r="R57" s="2"/>
      <c r="S57" s="2"/>
      <c r="T57" s="2"/>
      <c r="U57" s="2"/>
      <c r="V57" s="2"/>
      <c r="W57" s="2"/>
      <c r="X57" s="2"/>
      <c r="Y57" s="2"/>
      <c r="Z57" s="2"/>
    </row>
    <row r="58" ht="15.75" customHeight="1">
      <c r="A58" s="1" t="s">
        <v>124</v>
      </c>
      <c r="B58" s="1">
        <v>2940.0</v>
      </c>
      <c r="C58" s="1">
        <v>2360.0</v>
      </c>
      <c r="D58" s="1">
        <v>418.0</v>
      </c>
      <c r="E58" s="1">
        <v>445.0</v>
      </c>
      <c r="F58" s="1">
        <v>511.0</v>
      </c>
      <c r="G58" s="1">
        <v>639.0</v>
      </c>
      <c r="H58" s="1">
        <v>734.0</v>
      </c>
      <c r="I58" s="1">
        <v>844.0</v>
      </c>
      <c r="J58" s="1">
        <v>968.0</v>
      </c>
      <c r="K58" s="1">
        <v>1100.0</v>
      </c>
      <c r="L58" s="2"/>
      <c r="M58" s="2"/>
      <c r="N58" s="2"/>
      <c r="O58" s="2"/>
      <c r="P58" s="2"/>
      <c r="Q58" s="2"/>
      <c r="R58" s="2"/>
      <c r="S58" s="2"/>
      <c r="T58" s="2"/>
      <c r="U58" s="2"/>
      <c r="V58" s="2"/>
      <c r="W58" s="2"/>
      <c r="X58" s="2"/>
      <c r="Y58" s="2"/>
      <c r="Z58" s="2"/>
    </row>
    <row r="59" ht="15.75" customHeight="1">
      <c r="A59" s="1" t="s">
        <v>125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126</v>
      </c>
      <c r="B60" s="1">
        <v>0.0</v>
      </c>
      <c r="C60" s="1">
        <v>7.0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2870.0</v>
      </c>
      <c r="C2" s="1">
        <v>2510.0</v>
      </c>
      <c r="D2" s="1">
        <v>1930.0</v>
      </c>
      <c r="E2" s="1">
        <v>2280.0</v>
      </c>
      <c r="F2" s="1">
        <v>2410.0</v>
      </c>
      <c r="G2" s="1">
        <v>2270.0</v>
      </c>
      <c r="H2" s="1">
        <v>1440.0</v>
      </c>
      <c r="I2" s="1">
        <v>2170.0</v>
      </c>
      <c r="J2" s="1">
        <v>3700.0</v>
      </c>
      <c r="K2" s="1">
        <v>3110.0</v>
      </c>
      <c r="L2" s="2"/>
      <c r="M2" s="2"/>
      <c r="N2" s="2"/>
      <c r="O2" s="2"/>
      <c r="P2" s="2"/>
      <c r="Q2" s="2"/>
      <c r="R2" s="2"/>
      <c r="S2" s="2"/>
      <c r="T2" s="2"/>
      <c r="U2" s="2"/>
      <c r="V2" s="2"/>
      <c r="W2" s="2"/>
      <c r="X2" s="2"/>
      <c r="Y2" s="2"/>
      <c r="Z2" s="2"/>
    </row>
    <row r="3">
      <c r="A3" s="1" t="s">
        <v>128</v>
      </c>
      <c r="B3" s="1">
        <v>2870.0</v>
      </c>
      <c r="C3" s="1">
        <v>2510.0</v>
      </c>
      <c r="D3" s="1">
        <v>1930.0</v>
      </c>
      <c r="E3" s="1">
        <v>2280.0</v>
      </c>
      <c r="F3" s="1">
        <v>2410.0</v>
      </c>
      <c r="G3" s="1">
        <v>2270.0</v>
      </c>
      <c r="H3" s="1">
        <v>1440.0</v>
      </c>
      <c r="I3" s="1">
        <v>2170.0</v>
      </c>
      <c r="J3" s="1">
        <v>3700.0</v>
      </c>
      <c r="K3" s="1">
        <v>3110.0</v>
      </c>
      <c r="L3" s="2"/>
      <c r="M3" s="2"/>
      <c r="N3" s="2"/>
      <c r="O3" s="2"/>
      <c r="P3" s="2"/>
      <c r="Q3" s="2"/>
      <c r="R3" s="2"/>
      <c r="S3" s="2"/>
      <c r="T3" s="2"/>
      <c r="U3" s="2"/>
      <c r="V3" s="2"/>
      <c r="W3" s="2"/>
      <c r="X3" s="2"/>
      <c r="Y3" s="2"/>
      <c r="Z3" s="2"/>
    </row>
    <row r="4">
      <c r="A4" s="1" t="s">
        <v>129</v>
      </c>
      <c r="B4" s="1">
        <v>2500.0</v>
      </c>
      <c r="C4" s="1">
        <v>2180.0</v>
      </c>
      <c r="D4" s="1">
        <v>1690.0</v>
      </c>
      <c r="E4" s="1">
        <v>1790.0</v>
      </c>
      <c r="F4" s="1">
        <v>1880.0</v>
      </c>
      <c r="G4" s="1">
        <v>1850.0</v>
      </c>
      <c r="H4" s="1">
        <v>1350.0</v>
      </c>
      <c r="I4" s="1">
        <v>1550.0</v>
      </c>
      <c r="J4" s="1">
        <v>2320.0</v>
      </c>
      <c r="K4" s="1">
        <v>2310.0</v>
      </c>
      <c r="L4" s="2"/>
      <c r="M4" s="2"/>
      <c r="N4" s="2"/>
      <c r="O4" s="2"/>
      <c r="P4" s="2"/>
      <c r="Q4" s="2"/>
      <c r="R4" s="2"/>
      <c r="S4" s="2"/>
      <c r="T4" s="2"/>
      <c r="U4" s="2"/>
      <c r="V4" s="2"/>
      <c r="W4" s="2"/>
      <c r="X4" s="2"/>
      <c r="Y4" s="2"/>
      <c r="Z4" s="2"/>
    </row>
    <row r="5">
      <c r="A5" s="1" t="s">
        <v>130</v>
      </c>
      <c r="B5" s="1">
        <v>371.0</v>
      </c>
      <c r="C5" s="1">
        <v>328.0</v>
      </c>
      <c r="D5" s="1">
        <v>236.0</v>
      </c>
      <c r="E5" s="1">
        <v>482.0</v>
      </c>
      <c r="F5" s="1">
        <v>527.0</v>
      </c>
      <c r="G5" s="1">
        <v>421.0</v>
      </c>
      <c r="H5" s="1">
        <v>89.0</v>
      </c>
      <c r="I5" s="1">
        <v>628.0</v>
      </c>
      <c r="J5" s="1">
        <v>1390.0</v>
      </c>
      <c r="K5" s="1">
        <v>804.0</v>
      </c>
      <c r="L5" s="2"/>
      <c r="M5" s="2"/>
      <c r="N5" s="2"/>
      <c r="O5" s="2"/>
      <c r="P5" s="2"/>
      <c r="Q5" s="2"/>
      <c r="R5" s="2"/>
      <c r="S5" s="2"/>
      <c r="T5" s="2"/>
      <c r="U5" s="2"/>
      <c r="V5" s="2"/>
      <c r="W5" s="2"/>
      <c r="X5" s="2"/>
      <c r="Y5" s="2"/>
      <c r="Z5" s="2"/>
    </row>
    <row r="6">
      <c r="A6" s="1" t="s">
        <v>131</v>
      </c>
      <c r="B6" s="1">
        <v>114.0</v>
      </c>
      <c r="C6" s="1">
        <v>98.0</v>
      </c>
      <c r="D6" s="1">
        <v>82.0</v>
      </c>
      <c r="E6" s="1">
        <v>86.0</v>
      </c>
      <c r="F6" s="1">
        <v>104.0</v>
      </c>
      <c r="G6" s="1">
        <v>97.0</v>
      </c>
      <c r="H6" s="1">
        <v>86.0</v>
      </c>
      <c r="I6" s="1">
        <v>96.0</v>
      </c>
      <c r="J6" s="1">
        <v>108.0</v>
      </c>
      <c r="K6" s="1">
        <v>95.0</v>
      </c>
      <c r="L6" s="2"/>
      <c r="M6" s="2"/>
      <c r="N6" s="2"/>
      <c r="O6" s="2"/>
      <c r="P6" s="2"/>
      <c r="Q6" s="2"/>
      <c r="R6" s="2"/>
      <c r="S6" s="2"/>
      <c r="T6" s="2"/>
      <c r="U6" s="2"/>
      <c r="V6" s="2"/>
      <c r="W6" s="2"/>
      <c r="X6" s="2"/>
      <c r="Y6" s="2"/>
      <c r="Z6" s="2"/>
    </row>
    <row r="7">
      <c r="A7" s="1" t="s">
        <v>132</v>
      </c>
      <c r="B7" s="1">
        <v>419.0</v>
      </c>
      <c r="C7" s="1">
        <v>379.0</v>
      </c>
      <c r="D7" s="1">
        <v>224.0</v>
      </c>
      <c r="E7" s="1">
        <v>122.0</v>
      </c>
      <c r="F7" s="1">
        <v>120.0</v>
      </c>
      <c r="G7" s="1">
        <v>112.0</v>
      </c>
      <c r="H7" s="1">
        <v>122.0</v>
      </c>
      <c r="I7" s="1">
        <v>120.0</v>
      </c>
      <c r="J7" s="1">
        <v>133.0</v>
      </c>
      <c r="K7" s="1">
        <v>146.0</v>
      </c>
      <c r="L7" s="2"/>
      <c r="M7" s="2"/>
      <c r="N7" s="2"/>
      <c r="O7" s="2"/>
      <c r="P7" s="2"/>
      <c r="Q7" s="2"/>
      <c r="R7" s="2"/>
      <c r="S7" s="2"/>
      <c r="T7" s="2"/>
      <c r="U7" s="2"/>
      <c r="V7" s="2"/>
      <c r="W7" s="2"/>
      <c r="X7" s="2"/>
      <c r="Y7" s="2"/>
      <c r="Z7" s="2"/>
    </row>
    <row r="8">
      <c r="A8" s="1" t="s">
        <v>133</v>
      </c>
      <c r="B8" s="1">
        <v>-13.0</v>
      </c>
      <c r="C8" s="1">
        <v>-8.0</v>
      </c>
      <c r="D8" s="1">
        <v>6.0</v>
      </c>
      <c r="E8" s="1">
        <v>53.0</v>
      </c>
      <c r="F8" s="1">
        <v>11.0</v>
      </c>
      <c r="G8" s="1">
        <v>-43.0</v>
      </c>
      <c r="H8" s="1">
        <v>0.0</v>
      </c>
      <c r="I8" s="1">
        <v>0.0</v>
      </c>
      <c r="J8" s="1">
        <v>0.0</v>
      </c>
      <c r="K8" s="1">
        <v>0.0</v>
      </c>
      <c r="L8" s="2"/>
      <c r="M8" s="2"/>
      <c r="N8" s="2"/>
      <c r="O8" s="2"/>
      <c r="P8" s="2"/>
      <c r="Q8" s="2"/>
      <c r="R8" s="2"/>
      <c r="S8" s="2"/>
      <c r="T8" s="2"/>
      <c r="U8" s="2"/>
      <c r="V8" s="2"/>
      <c r="W8" s="2"/>
      <c r="X8" s="2"/>
      <c r="Y8" s="2"/>
      <c r="Z8" s="2"/>
    </row>
    <row r="9">
      <c r="A9" s="1" t="s">
        <v>134</v>
      </c>
      <c r="B9" s="1">
        <v>0.0</v>
      </c>
      <c r="C9" s="1">
        <v>2370.0</v>
      </c>
      <c r="D9" s="1">
        <v>74.0</v>
      </c>
      <c r="E9" s="1">
        <v>0.0</v>
      </c>
      <c r="F9" s="1">
        <v>0.0</v>
      </c>
      <c r="G9" s="1">
        <v>0.0</v>
      </c>
      <c r="H9" s="1">
        <v>127.0</v>
      </c>
      <c r="I9" s="1">
        <v>0.0</v>
      </c>
      <c r="J9" s="1">
        <v>0.0</v>
      </c>
      <c r="K9" s="1">
        <v>0.0</v>
      </c>
      <c r="L9" s="2"/>
      <c r="M9" s="2"/>
      <c r="N9" s="2"/>
      <c r="O9" s="2"/>
      <c r="P9" s="2"/>
      <c r="Q9" s="2"/>
      <c r="R9" s="2"/>
      <c r="S9" s="2"/>
      <c r="T9" s="2"/>
      <c r="U9" s="2"/>
      <c r="V9" s="2"/>
      <c r="W9" s="2"/>
      <c r="X9" s="2"/>
      <c r="Y9" s="2"/>
      <c r="Z9" s="2"/>
    </row>
    <row r="10">
      <c r="A10" s="1" t="s">
        <v>135</v>
      </c>
      <c r="B10" s="1">
        <v>4.0</v>
      </c>
      <c r="C10" s="1">
        <v>20.0</v>
      </c>
      <c r="D10" s="1">
        <v>28.0</v>
      </c>
      <c r="E10" s="1">
        <v>18.0</v>
      </c>
      <c r="F10" s="1">
        <v>23.0</v>
      </c>
      <c r="G10" s="1">
        <v>-8.0</v>
      </c>
      <c r="H10" s="1">
        <v>9.0</v>
      </c>
      <c r="I10" s="1">
        <v>11.0</v>
      </c>
      <c r="J10" s="1">
        <v>30.0</v>
      </c>
      <c r="K10" s="1">
        <v>1.0</v>
      </c>
      <c r="L10" s="2"/>
      <c r="M10" s="2"/>
      <c r="N10" s="2"/>
      <c r="O10" s="2"/>
      <c r="P10" s="2"/>
      <c r="Q10" s="2"/>
      <c r="R10" s="2"/>
      <c r="S10" s="2"/>
      <c r="T10" s="2"/>
      <c r="U10" s="2"/>
      <c r="V10" s="2"/>
      <c r="W10" s="2"/>
      <c r="X10" s="2"/>
      <c r="Y10" s="2"/>
      <c r="Z10" s="2"/>
    </row>
    <row r="11">
      <c r="A11" s="1" t="s">
        <v>136</v>
      </c>
      <c r="B11" s="1">
        <v>524.0</v>
      </c>
      <c r="C11" s="1">
        <v>2860.0</v>
      </c>
      <c r="D11" s="1">
        <v>409.0</v>
      </c>
      <c r="E11" s="1">
        <v>282.0</v>
      </c>
      <c r="F11" s="1">
        <v>258.0</v>
      </c>
      <c r="G11" s="1">
        <v>201.0</v>
      </c>
      <c r="H11" s="1">
        <v>345.0</v>
      </c>
      <c r="I11" s="1">
        <v>228.0</v>
      </c>
      <c r="J11" s="1">
        <v>272.0</v>
      </c>
      <c r="K11" s="1">
        <v>243.0</v>
      </c>
      <c r="L11" s="2"/>
      <c r="M11" s="2"/>
      <c r="N11" s="2"/>
      <c r="O11" s="2"/>
      <c r="P11" s="2"/>
      <c r="Q11" s="2"/>
      <c r="R11" s="2"/>
      <c r="S11" s="2"/>
      <c r="T11" s="2"/>
      <c r="U11" s="2"/>
      <c r="V11" s="2"/>
      <c r="W11" s="2"/>
      <c r="X11" s="2"/>
      <c r="Y11" s="2"/>
      <c r="Z11" s="2"/>
    </row>
    <row r="12">
      <c r="A12" s="1" t="s">
        <v>137</v>
      </c>
      <c r="B12" s="1">
        <v>-153.0</v>
      </c>
      <c r="C12" s="1">
        <v>-2530.0</v>
      </c>
      <c r="D12" s="1">
        <v>-173.0</v>
      </c>
      <c r="E12" s="1">
        <v>199.0</v>
      </c>
      <c r="F12" s="1">
        <v>269.0</v>
      </c>
      <c r="G12" s="1">
        <v>221.0</v>
      </c>
      <c r="H12" s="1">
        <v>-256.0</v>
      </c>
      <c r="I12" s="1">
        <v>400.0</v>
      </c>
      <c r="J12" s="1">
        <v>1110.0</v>
      </c>
      <c r="K12" s="1">
        <v>561.0</v>
      </c>
      <c r="L12" s="2"/>
      <c r="M12" s="2"/>
      <c r="N12" s="2"/>
      <c r="O12" s="2"/>
      <c r="P12" s="2"/>
      <c r="Q12" s="2"/>
      <c r="R12" s="2"/>
      <c r="S12" s="2"/>
      <c r="T12" s="2"/>
      <c r="U12" s="2"/>
      <c r="V12" s="2"/>
      <c r="W12" s="2"/>
      <c r="X12" s="2"/>
      <c r="Y12" s="2"/>
      <c r="Z12" s="2"/>
    </row>
    <row r="13">
      <c r="A13" s="1" t="s">
        <v>138</v>
      </c>
      <c r="B13" s="1">
        <v>-391.0</v>
      </c>
      <c r="C13" s="1">
        <v>-398.0</v>
      </c>
      <c r="D13" s="1">
        <v>-147.0</v>
      </c>
      <c r="E13" s="1">
        <v>-26.0</v>
      </c>
      <c r="F13" s="1">
        <v>-20.0</v>
      </c>
      <c r="G13" s="1">
        <v>-16.0</v>
      </c>
      <c r="H13" s="1">
        <v>-14.0</v>
      </c>
      <c r="I13" s="1">
        <v>-23.0</v>
      </c>
      <c r="J13" s="1">
        <v>-20.0</v>
      </c>
      <c r="K13" s="1">
        <v>-14.0</v>
      </c>
      <c r="L13" s="2"/>
      <c r="M13" s="2"/>
      <c r="N13" s="2"/>
      <c r="O13" s="2"/>
      <c r="P13" s="2"/>
      <c r="Q13" s="2"/>
      <c r="R13" s="2"/>
      <c r="S13" s="2"/>
      <c r="T13" s="2"/>
      <c r="U13" s="2"/>
      <c r="V13" s="2"/>
      <c r="W13" s="2"/>
      <c r="X13" s="2"/>
      <c r="Y13" s="2"/>
      <c r="Z13" s="2"/>
    </row>
    <row r="14">
      <c r="A14" s="1" t="s">
        <v>139</v>
      </c>
      <c r="B14" s="1">
        <v>7.0</v>
      </c>
      <c r="C14" s="1">
        <v>4.0</v>
      </c>
      <c r="D14" s="1">
        <v>3.0</v>
      </c>
      <c r="E14" s="1">
        <v>2.0</v>
      </c>
      <c r="F14" s="1">
        <v>6.0</v>
      </c>
      <c r="G14" s="1">
        <v>9.0</v>
      </c>
      <c r="H14" s="1">
        <v>3.0</v>
      </c>
      <c r="I14" s="1">
        <v>62.0</v>
      </c>
      <c r="J14" s="1">
        <v>7.0</v>
      </c>
      <c r="K14" s="1">
        <v>17.0</v>
      </c>
      <c r="L14" s="2"/>
      <c r="M14" s="2"/>
      <c r="N14" s="2"/>
      <c r="O14" s="2"/>
      <c r="P14" s="2"/>
      <c r="Q14" s="2"/>
      <c r="R14" s="2"/>
      <c r="S14" s="2"/>
      <c r="T14" s="2"/>
      <c r="U14" s="2"/>
      <c r="V14" s="2"/>
      <c r="W14" s="2"/>
      <c r="X14" s="2"/>
      <c r="Y14" s="2"/>
      <c r="Z14" s="2"/>
    </row>
    <row r="15">
      <c r="A15" s="1" t="s">
        <v>140</v>
      </c>
      <c r="B15" s="1">
        <v>-383.0</v>
      </c>
      <c r="C15" s="1">
        <v>-394.0</v>
      </c>
      <c r="D15" s="1">
        <v>-144.0</v>
      </c>
      <c r="E15" s="1">
        <v>-24.0</v>
      </c>
      <c r="F15" s="1">
        <v>-13.0</v>
      </c>
      <c r="G15" s="1">
        <v>-6.0</v>
      </c>
      <c r="H15" s="1">
        <v>-10.0</v>
      </c>
      <c r="I15" s="1">
        <v>-23.0</v>
      </c>
      <c r="J15" s="1">
        <v>-13.0</v>
      </c>
      <c r="K15" s="1">
        <v>2.0</v>
      </c>
      <c r="L15" s="2"/>
      <c r="M15" s="2"/>
      <c r="N15" s="2"/>
      <c r="O15" s="2"/>
      <c r="P15" s="2"/>
      <c r="Q15" s="2"/>
      <c r="R15" s="2"/>
      <c r="S15" s="2"/>
      <c r="T15" s="2"/>
      <c r="U15" s="2"/>
      <c r="V15" s="2"/>
      <c r="W15" s="2"/>
      <c r="X15" s="2"/>
      <c r="Y15" s="2"/>
      <c r="Z15" s="2"/>
    </row>
    <row r="16">
      <c r="A16" s="1" t="s">
        <v>141</v>
      </c>
      <c r="B16" s="1">
        <v>0.0</v>
      </c>
      <c r="C16" s="1">
        <v>0.0</v>
      </c>
      <c r="D16" s="1">
        <v>7.0</v>
      </c>
      <c r="E16" s="1">
        <v>8.0</v>
      </c>
      <c r="F16" s="1">
        <v>6.0</v>
      </c>
      <c r="G16" s="1">
        <v>-10.0</v>
      </c>
      <c r="H16" s="1">
        <v>-12.0</v>
      </c>
      <c r="I16" s="1">
        <v>10.0</v>
      </c>
      <c r="J16" s="1">
        <v>-7.0</v>
      </c>
      <c r="K16" s="1">
        <v>-11.0</v>
      </c>
      <c r="L16" s="2"/>
      <c r="M16" s="2"/>
      <c r="N16" s="2"/>
      <c r="O16" s="2"/>
      <c r="P16" s="2"/>
      <c r="Q16" s="2"/>
      <c r="R16" s="2"/>
      <c r="S16" s="2"/>
      <c r="T16" s="2"/>
      <c r="U16" s="2"/>
      <c r="V16" s="2"/>
      <c r="W16" s="2"/>
      <c r="X16" s="2"/>
      <c r="Y16" s="2"/>
      <c r="Z16" s="2"/>
    </row>
    <row r="17">
      <c r="A17" s="1" t="s">
        <v>142</v>
      </c>
      <c r="B17" s="1">
        <v>-536.0</v>
      </c>
      <c r="C17" s="1">
        <v>-2930.0</v>
      </c>
      <c r="D17" s="1">
        <v>-310.0</v>
      </c>
      <c r="E17" s="1">
        <v>184.0</v>
      </c>
      <c r="F17" s="1">
        <v>262.0</v>
      </c>
      <c r="G17" s="1">
        <v>203.0</v>
      </c>
      <c r="H17" s="1">
        <v>-279.0</v>
      </c>
      <c r="I17" s="1">
        <v>387.0</v>
      </c>
      <c r="J17" s="1">
        <v>1090.0</v>
      </c>
      <c r="K17" s="1">
        <v>552.0</v>
      </c>
      <c r="L17" s="2"/>
      <c r="M17" s="2"/>
      <c r="N17" s="2"/>
      <c r="O17" s="2"/>
      <c r="P17" s="2"/>
      <c r="Q17" s="2"/>
      <c r="R17" s="2"/>
      <c r="S17" s="2"/>
      <c r="T17" s="2"/>
      <c r="U17" s="2"/>
      <c r="V17" s="2"/>
      <c r="W17" s="2"/>
      <c r="X17" s="2"/>
      <c r="Y17" s="2"/>
      <c r="Z17" s="2"/>
    </row>
    <row r="18">
      <c r="A18" s="1" t="s">
        <v>143</v>
      </c>
      <c r="B18" s="1">
        <v>-5.0</v>
      </c>
      <c r="C18" s="1">
        <v>-5.0</v>
      </c>
      <c r="D18" s="1">
        <v>-10.0</v>
      </c>
      <c r="E18" s="1">
        <v>0.0</v>
      </c>
      <c r="F18" s="1">
        <v>0.0</v>
      </c>
      <c r="G18" s="1">
        <v>0.0</v>
      </c>
      <c r="H18" s="1">
        <v>-13.0</v>
      </c>
      <c r="I18" s="1">
        <v>0.0</v>
      </c>
      <c r="J18" s="1">
        <v>0.0</v>
      </c>
      <c r="K18" s="1">
        <v>0.0</v>
      </c>
      <c r="L18" s="2"/>
      <c r="M18" s="2"/>
      <c r="N18" s="2"/>
      <c r="O18" s="2"/>
      <c r="P18" s="2"/>
      <c r="Q18" s="2"/>
      <c r="R18" s="2"/>
      <c r="S18" s="2"/>
      <c r="T18" s="2"/>
      <c r="U18" s="2"/>
      <c r="V18" s="2"/>
      <c r="W18" s="2"/>
      <c r="X18" s="2"/>
      <c r="Y18" s="2"/>
      <c r="Z18" s="2"/>
    </row>
    <row r="19">
      <c r="A19" s="1" t="s">
        <v>144</v>
      </c>
      <c r="B19" s="1">
        <v>0.0</v>
      </c>
      <c r="C19" s="1">
        <v>-21.0</v>
      </c>
      <c r="D19" s="1">
        <v>-40.0</v>
      </c>
      <c r="E19" s="1">
        <v>0.0</v>
      </c>
      <c r="F19" s="1">
        <v>0.0</v>
      </c>
      <c r="G19" s="1">
        <v>0.0</v>
      </c>
      <c r="H19" s="1">
        <v>-36.0</v>
      </c>
      <c r="I19" s="1">
        <v>0.0</v>
      </c>
      <c r="J19" s="1">
        <v>0.0</v>
      </c>
      <c r="K19" s="1">
        <v>0.0</v>
      </c>
      <c r="L19" s="2"/>
      <c r="M19" s="2"/>
      <c r="N19" s="2"/>
      <c r="O19" s="2"/>
      <c r="P19" s="2"/>
      <c r="Q19" s="2"/>
      <c r="R19" s="2"/>
      <c r="S19" s="2"/>
      <c r="T19" s="2"/>
      <c r="U19" s="2"/>
      <c r="V19" s="2"/>
      <c r="W19" s="2"/>
      <c r="X19" s="2"/>
      <c r="Y19" s="2"/>
      <c r="Z19" s="2"/>
    </row>
    <row r="20">
      <c r="A20" s="1" t="s">
        <v>145</v>
      </c>
      <c r="B20" s="1">
        <v>27.0</v>
      </c>
      <c r="C20" s="1">
        <v>2.0</v>
      </c>
      <c r="D20" s="1">
        <v>7.0</v>
      </c>
      <c r="E20" s="1">
        <v>24.0</v>
      </c>
      <c r="F20" s="1">
        <v>62.0</v>
      </c>
      <c r="G20" s="1">
        <v>-8.0</v>
      </c>
      <c r="H20" s="1">
        <v>5.0</v>
      </c>
      <c r="I20" s="1">
        <v>-47.0</v>
      </c>
      <c r="J20" s="1">
        <v>99.0</v>
      </c>
      <c r="K20" s="1">
        <v>73.0</v>
      </c>
      <c r="L20" s="2"/>
      <c r="M20" s="2"/>
      <c r="N20" s="2"/>
      <c r="O20" s="2"/>
      <c r="P20" s="2"/>
      <c r="Q20" s="2"/>
      <c r="R20" s="2"/>
      <c r="S20" s="2"/>
      <c r="T20" s="2"/>
      <c r="U20" s="2"/>
      <c r="V20" s="2"/>
      <c r="W20" s="2"/>
      <c r="X20" s="2"/>
      <c r="Y20" s="2"/>
      <c r="Z20" s="2"/>
    </row>
    <row r="21" ht="15.75" customHeight="1">
      <c r="A21" s="1" t="s">
        <v>146</v>
      </c>
      <c r="B21" s="1">
        <v>-19.0</v>
      </c>
      <c r="C21" s="1">
        <v>-189.0</v>
      </c>
      <c r="D21" s="1">
        <v>0.0</v>
      </c>
      <c r="E21" s="1">
        <v>0.0</v>
      </c>
      <c r="F21" s="1">
        <v>0.0</v>
      </c>
      <c r="G21" s="1">
        <v>0.0</v>
      </c>
      <c r="H21" s="1">
        <v>-44.0</v>
      </c>
      <c r="I21" s="1">
        <v>0.0</v>
      </c>
      <c r="J21" s="1">
        <v>0.0</v>
      </c>
      <c r="K21" s="1">
        <v>0.0</v>
      </c>
      <c r="L21" s="2"/>
      <c r="M21" s="2"/>
      <c r="N21" s="2"/>
      <c r="O21" s="2"/>
      <c r="P21" s="2"/>
      <c r="Q21" s="2"/>
      <c r="R21" s="2"/>
      <c r="S21" s="2"/>
      <c r="T21" s="2"/>
      <c r="U21" s="2"/>
      <c r="V21" s="2"/>
      <c r="W21" s="2"/>
      <c r="X21" s="2"/>
      <c r="Y21" s="2"/>
      <c r="Z21" s="2"/>
    </row>
    <row r="22" ht="15.75" customHeight="1">
      <c r="A22" s="1" t="s">
        <v>147</v>
      </c>
      <c r="B22" s="1">
        <v>0.0</v>
      </c>
      <c r="C22" s="1">
        <v>0.0</v>
      </c>
      <c r="D22" s="1">
        <v>0.0</v>
      </c>
      <c r="E22" s="1">
        <v>0.0</v>
      </c>
      <c r="F22" s="1">
        <v>0.0</v>
      </c>
      <c r="G22" s="1">
        <v>0.0</v>
      </c>
      <c r="H22" s="1">
        <v>23.0</v>
      </c>
      <c r="I22" s="1">
        <v>0.0</v>
      </c>
      <c r="J22" s="1">
        <v>0.0</v>
      </c>
      <c r="K22" s="1">
        <v>0.0</v>
      </c>
      <c r="L22" s="2"/>
      <c r="M22" s="2"/>
      <c r="N22" s="2"/>
      <c r="O22" s="2"/>
      <c r="P22" s="2"/>
      <c r="Q22" s="2"/>
      <c r="R22" s="2"/>
      <c r="S22" s="2"/>
      <c r="T22" s="2"/>
      <c r="U22" s="2"/>
      <c r="V22" s="2"/>
      <c r="W22" s="2"/>
      <c r="X22" s="2"/>
      <c r="Y22" s="2"/>
      <c r="Z22" s="2"/>
    </row>
    <row r="23" ht="15.75" customHeight="1">
      <c r="A23" s="1" t="s">
        <v>148</v>
      </c>
      <c r="B23" s="1">
        <v>0.0</v>
      </c>
      <c r="C23" s="1">
        <v>-2.0</v>
      </c>
      <c r="D23" s="1">
        <v>0.0</v>
      </c>
      <c r="E23" s="1">
        <v>0.0</v>
      </c>
      <c r="F23" s="1">
        <v>0.0</v>
      </c>
      <c r="G23" s="1">
        <v>39.0</v>
      </c>
      <c r="H23" s="1">
        <v>0.0</v>
      </c>
      <c r="I23" s="1">
        <v>0.0</v>
      </c>
      <c r="J23" s="1">
        <v>0.0</v>
      </c>
      <c r="K23" s="1">
        <v>0.0</v>
      </c>
      <c r="L23" s="2"/>
      <c r="M23" s="2"/>
      <c r="N23" s="2"/>
      <c r="O23" s="2"/>
      <c r="P23" s="2"/>
      <c r="Q23" s="2"/>
      <c r="R23" s="2"/>
      <c r="S23" s="2"/>
      <c r="T23" s="2"/>
      <c r="U23" s="2"/>
      <c r="V23" s="2"/>
      <c r="W23" s="2"/>
      <c r="X23" s="2"/>
      <c r="Y23" s="2"/>
      <c r="Z23" s="2"/>
    </row>
    <row r="24" ht="15.75" customHeight="1">
      <c r="A24" s="1" t="s">
        <v>149</v>
      </c>
      <c r="B24" s="1">
        <v>0.0</v>
      </c>
      <c r="C24" s="1">
        <v>-144.0</v>
      </c>
      <c r="D24" s="1">
        <v>1630.0</v>
      </c>
      <c r="E24" s="1">
        <v>-4.0</v>
      </c>
      <c r="F24" s="1">
        <v>-2.0</v>
      </c>
      <c r="G24" s="1">
        <v>2.0</v>
      </c>
      <c r="H24" s="1">
        <v>2.0</v>
      </c>
      <c r="I24" s="1">
        <v>0.0</v>
      </c>
      <c r="J24" s="1">
        <v>-14.0</v>
      </c>
      <c r="K24" s="1">
        <v>-1.0</v>
      </c>
      <c r="L24" s="2"/>
      <c r="M24" s="2"/>
      <c r="N24" s="2"/>
      <c r="O24" s="2"/>
      <c r="P24" s="2"/>
      <c r="Q24" s="2"/>
      <c r="R24" s="2"/>
      <c r="S24" s="2"/>
      <c r="T24" s="2"/>
      <c r="U24" s="2"/>
      <c r="V24" s="2"/>
      <c r="W24" s="2"/>
      <c r="X24" s="2"/>
      <c r="Y24" s="2"/>
      <c r="Z24" s="2"/>
    </row>
    <row r="25" ht="15.75" customHeight="1">
      <c r="A25" s="1" t="s">
        <v>150</v>
      </c>
      <c r="B25" s="1">
        <v>-533.0</v>
      </c>
      <c r="C25" s="1">
        <v>-3290.0</v>
      </c>
      <c r="D25" s="1">
        <v>1270.0</v>
      </c>
      <c r="E25" s="1">
        <v>203.0</v>
      </c>
      <c r="F25" s="1">
        <v>260.0</v>
      </c>
      <c r="G25" s="1">
        <v>234.0</v>
      </c>
      <c r="H25" s="1">
        <v>-345.0</v>
      </c>
      <c r="I25" s="1">
        <v>339.0</v>
      </c>
      <c r="J25" s="1">
        <v>1080.0</v>
      </c>
      <c r="K25" s="1">
        <v>552.0</v>
      </c>
      <c r="L25" s="2"/>
      <c r="M25" s="2"/>
      <c r="N25" s="2"/>
      <c r="O25" s="2"/>
      <c r="P25" s="2"/>
      <c r="Q25" s="2"/>
      <c r="R25" s="2"/>
      <c r="S25" s="2"/>
      <c r="T25" s="2"/>
      <c r="U25" s="2"/>
      <c r="V25" s="2"/>
      <c r="W25" s="2"/>
      <c r="X25" s="2"/>
      <c r="Y25" s="2"/>
      <c r="Z25" s="2"/>
    </row>
    <row r="26" ht="15.75" customHeight="1">
      <c r="A26" s="1" t="s">
        <v>151</v>
      </c>
      <c r="B26" s="1">
        <v>25.0</v>
      </c>
      <c r="C26" s="1">
        <v>-373.0</v>
      </c>
      <c r="D26" s="1">
        <v>-3.0</v>
      </c>
      <c r="E26" s="1">
        <v>-35.0</v>
      </c>
      <c r="F26" s="1">
        <v>-52.0</v>
      </c>
      <c r="G26" s="1">
        <v>24.0</v>
      </c>
      <c r="H26" s="1">
        <v>0.0</v>
      </c>
      <c r="I26" s="1">
        <v>1.0</v>
      </c>
      <c r="J26" s="1">
        <v>-252.0</v>
      </c>
      <c r="K26" s="1">
        <v>87.0</v>
      </c>
      <c r="L26" s="2"/>
      <c r="M26" s="2"/>
      <c r="N26" s="2"/>
      <c r="O26" s="2"/>
      <c r="P26" s="2"/>
      <c r="Q26" s="2"/>
      <c r="R26" s="2"/>
      <c r="S26" s="2"/>
      <c r="T26" s="2"/>
      <c r="U26" s="2"/>
      <c r="V26" s="2"/>
      <c r="W26" s="2"/>
      <c r="X26" s="2"/>
      <c r="Y26" s="2"/>
      <c r="Z26" s="2"/>
    </row>
    <row r="27" ht="15.75" customHeight="1">
      <c r="A27" s="1" t="s">
        <v>152</v>
      </c>
      <c r="B27" s="1">
        <v>-558.0</v>
      </c>
      <c r="C27" s="1">
        <v>-2910.0</v>
      </c>
      <c r="D27" s="1">
        <v>1280.0</v>
      </c>
      <c r="E27" s="1">
        <v>238.0</v>
      </c>
      <c r="F27" s="1">
        <v>313.0</v>
      </c>
      <c r="G27" s="1">
        <v>234.0</v>
      </c>
      <c r="H27" s="1">
        <v>-345.0</v>
      </c>
      <c r="I27" s="1">
        <v>338.0</v>
      </c>
      <c r="J27" s="1">
        <v>1330.0</v>
      </c>
      <c r="K27" s="1">
        <v>464.0</v>
      </c>
      <c r="L27" s="2"/>
      <c r="M27" s="2"/>
      <c r="N27" s="2"/>
      <c r="O27" s="2"/>
      <c r="P27" s="2"/>
      <c r="Q27" s="2"/>
      <c r="R27" s="2"/>
      <c r="S27" s="2"/>
      <c r="T27" s="2"/>
      <c r="U27" s="2"/>
      <c r="V27" s="2"/>
      <c r="W27" s="2"/>
      <c r="X27" s="2"/>
      <c r="Y27" s="2"/>
      <c r="Z27" s="2"/>
    </row>
    <row r="28" ht="15.75" customHeight="1">
      <c r="A28" s="1" t="s">
        <v>153</v>
      </c>
      <c r="B28" s="1">
        <v>-558.0</v>
      </c>
      <c r="C28" s="1">
        <v>-2910.0</v>
      </c>
      <c r="D28" s="1">
        <v>1280.0</v>
      </c>
      <c r="E28" s="1">
        <v>238.0</v>
      </c>
      <c r="F28" s="1">
        <v>313.0</v>
      </c>
      <c r="G28" s="1">
        <v>234.0</v>
      </c>
      <c r="H28" s="1">
        <v>-345.0</v>
      </c>
      <c r="I28" s="1">
        <v>338.0</v>
      </c>
      <c r="J28" s="1">
        <v>1330.0</v>
      </c>
      <c r="K28" s="1">
        <v>464.0</v>
      </c>
      <c r="L28" s="2"/>
      <c r="M28" s="2"/>
      <c r="N28" s="2"/>
      <c r="O28" s="2"/>
      <c r="P28" s="2"/>
      <c r="Q28" s="2"/>
      <c r="R28" s="2"/>
      <c r="S28" s="2"/>
      <c r="T28" s="2"/>
      <c r="U28" s="2"/>
      <c r="V28" s="2"/>
      <c r="W28" s="2"/>
      <c r="X28" s="2"/>
      <c r="Y28" s="2"/>
      <c r="Z28" s="2"/>
    </row>
    <row r="29" ht="15.75" customHeight="1">
      <c r="A29" s="1" t="s">
        <v>154</v>
      </c>
      <c r="B29" s="1">
        <v>-558.0</v>
      </c>
      <c r="C29" s="1">
        <v>-2910.0</v>
      </c>
      <c r="D29" s="1">
        <v>1280.0</v>
      </c>
      <c r="E29" s="1">
        <v>238.0</v>
      </c>
      <c r="F29" s="1">
        <v>313.0</v>
      </c>
      <c r="G29" s="1">
        <v>234.0</v>
      </c>
      <c r="H29" s="1">
        <v>-345.0</v>
      </c>
      <c r="I29" s="1">
        <v>338.0</v>
      </c>
      <c r="J29" s="1">
        <v>1330.0</v>
      </c>
      <c r="K29" s="1">
        <v>464.0</v>
      </c>
      <c r="L29" s="2"/>
      <c r="M29" s="2"/>
      <c r="N29" s="2"/>
      <c r="O29" s="2"/>
      <c r="P29" s="2"/>
      <c r="Q29" s="2"/>
      <c r="R29" s="2"/>
      <c r="S29" s="2"/>
      <c r="T29" s="2"/>
      <c r="U29" s="2"/>
      <c r="V29" s="2"/>
      <c r="W29" s="2"/>
      <c r="X29" s="2"/>
      <c r="Y29" s="2"/>
      <c r="Z29" s="2"/>
    </row>
    <row r="30" ht="15.75" customHeight="1">
      <c r="A30" s="1" t="s">
        <v>155</v>
      </c>
      <c r="B30" s="1">
        <v>0.0</v>
      </c>
      <c r="C30" s="1">
        <v>0.0</v>
      </c>
      <c r="D30" s="1">
        <v>1240.0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156</v>
      </c>
      <c r="B31" s="1">
        <v>-558.0</v>
      </c>
      <c r="C31" s="1">
        <v>-2910.0</v>
      </c>
      <c r="D31" s="1">
        <v>33.0</v>
      </c>
      <c r="E31" s="1">
        <v>238.0</v>
      </c>
      <c r="F31" s="1">
        <v>313.0</v>
      </c>
      <c r="G31" s="1">
        <v>234.0</v>
      </c>
      <c r="H31" s="1">
        <v>-345.0</v>
      </c>
      <c r="I31" s="1">
        <v>338.0</v>
      </c>
      <c r="J31" s="1">
        <v>1330.0</v>
      </c>
      <c r="K31" s="1">
        <v>464.0</v>
      </c>
      <c r="L31" s="2"/>
      <c r="M31" s="2"/>
      <c r="N31" s="2"/>
      <c r="O31" s="2"/>
      <c r="P31" s="2"/>
      <c r="Q31" s="2"/>
      <c r="R31" s="2"/>
      <c r="S31" s="2"/>
      <c r="T31" s="2"/>
      <c r="U31" s="2"/>
      <c r="V31" s="2"/>
      <c r="W31" s="2"/>
      <c r="X31" s="2"/>
      <c r="Y31" s="2"/>
      <c r="Z31" s="2"/>
    </row>
    <row r="32" ht="15.75" customHeight="1">
      <c r="A32" s="1" t="s">
        <v>157</v>
      </c>
      <c r="B32" s="1">
        <v>-558.0</v>
      </c>
      <c r="C32" s="1">
        <v>-2910.0</v>
      </c>
      <c r="D32" s="1">
        <v>33.0</v>
      </c>
      <c r="E32" s="1">
        <v>238.0</v>
      </c>
      <c r="F32" s="1">
        <v>313.0</v>
      </c>
      <c r="G32" s="1">
        <v>234.0</v>
      </c>
      <c r="H32" s="1">
        <v>-345.0</v>
      </c>
      <c r="I32" s="1">
        <v>338.0</v>
      </c>
      <c r="J32" s="1">
        <v>1330.0</v>
      </c>
      <c r="K32" s="1">
        <v>464.0</v>
      </c>
      <c r="L32" s="2"/>
      <c r="M32" s="2"/>
      <c r="N32" s="2"/>
      <c r="O32" s="2"/>
      <c r="P32" s="2"/>
      <c r="Q32" s="2"/>
      <c r="R32" s="2"/>
      <c r="S32" s="2"/>
      <c r="T32" s="2"/>
      <c r="U32" s="2"/>
      <c r="V32" s="2"/>
      <c r="W32" s="2"/>
      <c r="X32" s="2"/>
      <c r="Y32" s="2"/>
      <c r="Z32" s="2"/>
    </row>
    <row r="33" ht="15.75" customHeight="1">
      <c r="A33" s="1" t="s">
        <v>158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t="s">
        <v>160</v>
      </c>
      <c r="C34" s="1" t="s">
        <v>161</v>
      </c>
      <c r="D34" s="1" t="s">
        <v>162</v>
      </c>
      <c r="E34" s="1" t="s">
        <v>163</v>
      </c>
      <c r="F34" s="1" t="s">
        <v>164</v>
      </c>
      <c r="G34" s="1" t="s">
        <v>165</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170</v>
      </c>
      <c r="B35" s="1" t="s">
        <v>160</v>
      </c>
      <c r="C35" s="1" t="s">
        <v>161</v>
      </c>
      <c r="D35" s="1" t="s">
        <v>162</v>
      </c>
      <c r="E35" s="1" t="s">
        <v>163</v>
      </c>
      <c r="F35" s="1" t="s">
        <v>164</v>
      </c>
      <c r="G35" s="1" t="s">
        <v>165</v>
      </c>
      <c r="H35" s="1" t="s">
        <v>166</v>
      </c>
      <c r="I35" s="1" t="s">
        <v>167</v>
      </c>
      <c r="J35" s="1" t="s">
        <v>168</v>
      </c>
      <c r="K35" s="1" t="s">
        <v>169</v>
      </c>
      <c r="L35" s="2"/>
      <c r="M35" s="2"/>
      <c r="N35" s="2"/>
      <c r="O35" s="2"/>
      <c r="P35" s="2"/>
      <c r="Q35" s="2"/>
      <c r="R35" s="2"/>
      <c r="S35" s="2"/>
      <c r="T35" s="2"/>
      <c r="U35" s="2"/>
      <c r="V35" s="2"/>
      <c r="W35" s="2"/>
      <c r="X35" s="2"/>
      <c r="Y35" s="2"/>
      <c r="Z35" s="2"/>
    </row>
    <row r="36" ht="15.75" customHeight="1">
      <c r="A36" s="1" t="s">
        <v>171</v>
      </c>
      <c r="B36" s="1">
        <v>21.0</v>
      </c>
      <c r="C36" s="1">
        <v>21.0</v>
      </c>
      <c r="D36" s="1">
        <v>25.0</v>
      </c>
      <c r="E36" s="1">
        <v>23.0</v>
      </c>
      <c r="F36" s="1">
        <v>19.0</v>
      </c>
      <c r="G36" s="1">
        <v>16.0</v>
      </c>
      <c r="H36" s="1">
        <v>15.0</v>
      </c>
      <c r="I36" s="1">
        <v>15.0</v>
      </c>
      <c r="J36" s="1">
        <v>17.0</v>
      </c>
      <c r="K36" s="1">
        <v>18.0</v>
      </c>
      <c r="L36" s="2"/>
      <c r="M36" s="2"/>
      <c r="N36" s="2"/>
      <c r="O36" s="2"/>
      <c r="P36" s="2"/>
      <c r="Q36" s="2"/>
      <c r="R36" s="2"/>
      <c r="S36" s="2"/>
      <c r="T36" s="2"/>
      <c r="U36" s="2"/>
      <c r="V36" s="2"/>
      <c r="W36" s="2"/>
      <c r="X36" s="2"/>
      <c r="Y36" s="2"/>
      <c r="Z36" s="2"/>
    </row>
    <row r="37" ht="15.75" customHeight="1">
      <c r="A37" s="1" t="s">
        <v>172</v>
      </c>
      <c r="B37" s="1" t="s">
        <v>160</v>
      </c>
      <c r="C37" s="1" t="s">
        <v>161</v>
      </c>
      <c r="D37" s="1" t="s">
        <v>173</v>
      </c>
      <c r="E37" s="1" t="s">
        <v>174</v>
      </c>
      <c r="F37" s="1" t="s">
        <v>175</v>
      </c>
      <c r="G37" s="1" t="s">
        <v>176</v>
      </c>
      <c r="H37" s="1" t="s">
        <v>166</v>
      </c>
      <c r="I37" s="1" t="s">
        <v>177</v>
      </c>
      <c r="J37" s="1" t="s">
        <v>178</v>
      </c>
      <c r="K37" s="1" t="s">
        <v>179</v>
      </c>
      <c r="L37" s="2"/>
      <c r="M37" s="2"/>
      <c r="N37" s="2"/>
      <c r="O37" s="2"/>
      <c r="P37" s="2"/>
      <c r="Q37" s="2"/>
      <c r="R37" s="2"/>
      <c r="S37" s="2"/>
      <c r="T37" s="2"/>
      <c r="U37" s="2"/>
      <c r="V37" s="2"/>
      <c r="W37" s="2"/>
      <c r="X37" s="2"/>
      <c r="Y37" s="2"/>
      <c r="Z37" s="2"/>
    </row>
    <row r="38" ht="15.75" customHeight="1">
      <c r="A38" s="1" t="s">
        <v>180</v>
      </c>
      <c r="B38" s="1" t="s">
        <v>160</v>
      </c>
      <c r="C38" s="1" t="s">
        <v>161</v>
      </c>
      <c r="D38" s="1" t="s">
        <v>173</v>
      </c>
      <c r="E38" s="1" t="s">
        <v>174</v>
      </c>
      <c r="F38" s="1" t="s">
        <v>175</v>
      </c>
      <c r="G38" s="1" t="s">
        <v>176</v>
      </c>
      <c r="H38" s="1" t="s">
        <v>166</v>
      </c>
      <c r="I38" s="1" t="s">
        <v>177</v>
      </c>
      <c r="J38" s="1" t="s">
        <v>178</v>
      </c>
      <c r="K38" s="1" t="s">
        <v>179</v>
      </c>
      <c r="L38" s="2"/>
      <c r="M38" s="2"/>
      <c r="N38" s="2"/>
      <c r="O38" s="2"/>
      <c r="P38" s="2"/>
      <c r="Q38" s="2"/>
      <c r="R38" s="2"/>
      <c r="S38" s="2"/>
      <c r="T38" s="2"/>
      <c r="U38" s="2"/>
      <c r="V38" s="2"/>
      <c r="W38" s="2"/>
      <c r="X38" s="2"/>
      <c r="Y38" s="2"/>
      <c r="Z38" s="2"/>
    </row>
    <row r="39" ht="15.75" customHeight="1">
      <c r="A39" s="1" t="s">
        <v>181</v>
      </c>
      <c r="B39" s="1">
        <v>21.0</v>
      </c>
      <c r="C39" s="1">
        <v>21.0</v>
      </c>
      <c r="D39" s="1">
        <v>25.0</v>
      </c>
      <c r="E39" s="1">
        <v>24.0</v>
      </c>
      <c r="F39" s="1">
        <v>20.0</v>
      </c>
      <c r="G39" s="1">
        <v>17.0</v>
      </c>
      <c r="H39" s="1">
        <v>15.0</v>
      </c>
      <c r="I39" s="1">
        <v>17.0</v>
      </c>
      <c r="J39" s="1">
        <v>20.0</v>
      </c>
      <c r="K39" s="1">
        <v>19.0</v>
      </c>
      <c r="L39" s="2"/>
      <c r="M39" s="2"/>
      <c r="N39" s="2"/>
      <c r="O39" s="2"/>
      <c r="P39" s="2"/>
      <c r="Q39" s="2"/>
      <c r="R39" s="2"/>
      <c r="S39" s="2"/>
      <c r="T39" s="2"/>
      <c r="U39" s="2"/>
      <c r="V39" s="2"/>
      <c r="W39" s="2"/>
      <c r="X39" s="2"/>
      <c r="Y39" s="2"/>
      <c r="Z39" s="2"/>
    </row>
    <row r="40" ht="15.75" customHeight="1">
      <c r="A40" s="1" t="s">
        <v>182</v>
      </c>
      <c r="B40" s="1" t="s">
        <v>183</v>
      </c>
      <c r="C40" s="1" t="s">
        <v>184</v>
      </c>
      <c r="D40" s="1" t="s">
        <v>185</v>
      </c>
      <c r="E40" s="1" t="s">
        <v>186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193</v>
      </c>
      <c r="B41" s="1" t="s">
        <v>183</v>
      </c>
      <c r="C41" s="1" t="s">
        <v>184</v>
      </c>
      <c r="D41" s="1" t="s">
        <v>194</v>
      </c>
      <c r="E41" s="1" t="s">
        <v>195</v>
      </c>
      <c r="F41" s="1" t="s">
        <v>196</v>
      </c>
      <c r="G41" s="1" t="s">
        <v>197</v>
      </c>
      <c r="H41" s="1" t="s">
        <v>189</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t="s">
        <v>202</v>
      </c>
      <c r="C42" s="1">
        <v>0.0</v>
      </c>
      <c r="D42" s="1">
        <v>0.0</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v>0.0</v>
      </c>
      <c r="D43" s="1">
        <v>0.0</v>
      </c>
      <c r="E43" s="1" t="s">
        <v>212</v>
      </c>
      <c r="F43" s="1">
        <v>10.0</v>
      </c>
      <c r="G43" s="1" t="s">
        <v>213</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218</v>
      </c>
      <c r="B45" s="1">
        <v>253.0</v>
      </c>
      <c r="C45" s="1">
        <v>203.0</v>
      </c>
      <c r="D45" s="1">
        <v>157.0</v>
      </c>
      <c r="E45" s="1">
        <v>406.0</v>
      </c>
      <c r="F45" s="1">
        <v>427.0</v>
      </c>
      <c r="G45" s="1">
        <v>353.0</v>
      </c>
      <c r="H45" s="1">
        <v>12.0</v>
      </c>
      <c r="I45" s="1">
        <v>542.0</v>
      </c>
      <c r="J45" s="1">
        <v>1260.0</v>
      </c>
      <c r="K45" s="1">
        <v>729.0</v>
      </c>
      <c r="L45" s="2"/>
      <c r="M45" s="2"/>
      <c r="N45" s="2"/>
      <c r="O45" s="2"/>
      <c r="P45" s="2"/>
      <c r="Q45" s="2"/>
      <c r="R45" s="2"/>
      <c r="S45" s="2"/>
      <c r="T45" s="2"/>
      <c r="U45" s="2"/>
      <c r="V45" s="2"/>
      <c r="W45" s="2"/>
      <c r="X45" s="2"/>
      <c r="Y45" s="2"/>
      <c r="Z45" s="2"/>
    </row>
    <row r="46" ht="15.75" customHeight="1">
      <c r="A46" s="1" t="s">
        <v>219</v>
      </c>
      <c r="B46" s="1">
        <v>-166.0</v>
      </c>
      <c r="C46" s="1">
        <v>-2540.0</v>
      </c>
      <c r="D46" s="1">
        <v>-141.0</v>
      </c>
      <c r="E46" s="1">
        <v>284.0</v>
      </c>
      <c r="F46" s="1">
        <v>308.0</v>
      </c>
      <c r="G46" s="1">
        <v>241.0</v>
      </c>
      <c r="H46" s="1">
        <v>-236.0</v>
      </c>
      <c r="I46" s="1">
        <v>422.0</v>
      </c>
      <c r="J46" s="1">
        <v>1130.0</v>
      </c>
      <c r="K46" s="1">
        <v>582.0</v>
      </c>
      <c r="L46" s="2"/>
      <c r="M46" s="2"/>
      <c r="N46" s="2"/>
      <c r="O46" s="2"/>
      <c r="P46" s="2"/>
      <c r="Q46" s="2"/>
      <c r="R46" s="2"/>
      <c r="S46" s="2"/>
      <c r="T46" s="2"/>
      <c r="U46" s="2"/>
      <c r="V46" s="2"/>
      <c r="W46" s="2"/>
      <c r="X46" s="2"/>
      <c r="Y46" s="2"/>
      <c r="Z46" s="2"/>
    </row>
    <row r="47" ht="15.75" customHeight="1">
      <c r="A47" s="1" t="s">
        <v>220</v>
      </c>
      <c r="B47" s="1">
        <v>-153.0</v>
      </c>
      <c r="C47" s="1">
        <v>-2530.0</v>
      </c>
      <c r="D47" s="1">
        <v>-173.0</v>
      </c>
      <c r="E47" s="1">
        <v>199.0</v>
      </c>
      <c r="F47" s="1">
        <v>269.0</v>
      </c>
      <c r="G47" s="1">
        <v>221.0</v>
      </c>
      <c r="H47" s="1">
        <v>-256.0</v>
      </c>
      <c r="I47" s="1">
        <v>400.0</v>
      </c>
      <c r="J47" s="1">
        <v>1110.0</v>
      </c>
      <c r="K47" s="1">
        <v>561.0</v>
      </c>
      <c r="L47" s="2"/>
      <c r="M47" s="2"/>
      <c r="N47" s="2"/>
      <c r="O47" s="2"/>
      <c r="P47" s="2"/>
      <c r="Q47" s="2"/>
      <c r="R47" s="2"/>
      <c r="S47" s="2"/>
      <c r="T47" s="2"/>
      <c r="U47" s="2"/>
      <c r="V47" s="2"/>
      <c r="W47" s="2"/>
      <c r="X47" s="2"/>
      <c r="Y47" s="2"/>
      <c r="Z47" s="2"/>
    </row>
    <row r="48" ht="15.75" customHeight="1">
      <c r="A48" s="1" t="s">
        <v>221</v>
      </c>
      <c r="B48" s="1">
        <v>296.0</v>
      </c>
      <c r="C48" s="1">
        <v>231.0</v>
      </c>
      <c r="D48" s="1">
        <v>181.0</v>
      </c>
      <c r="E48" s="1">
        <v>425.0</v>
      </c>
      <c r="F48" s="1">
        <v>440.0</v>
      </c>
      <c r="G48" s="1">
        <v>365.0</v>
      </c>
      <c r="H48" s="1">
        <v>21.0</v>
      </c>
      <c r="I48" s="1">
        <v>551.0</v>
      </c>
      <c r="J48" s="1">
        <v>1280.0</v>
      </c>
      <c r="K48" s="1">
        <v>742.0</v>
      </c>
      <c r="L48" s="2"/>
      <c r="M48" s="2"/>
      <c r="N48" s="2"/>
      <c r="O48" s="2"/>
      <c r="P48" s="2"/>
      <c r="Q48" s="2"/>
      <c r="R48" s="2"/>
      <c r="S48" s="2"/>
      <c r="T48" s="2"/>
      <c r="U48" s="2"/>
      <c r="V48" s="2"/>
      <c r="W48" s="2"/>
      <c r="X48" s="2"/>
      <c r="Y48" s="2"/>
      <c r="Z48" s="2"/>
    </row>
    <row r="49" ht="15.75" customHeight="1">
      <c r="A49" s="1" t="s">
        <v>222</v>
      </c>
      <c r="B49" s="1" t="s">
        <v>223</v>
      </c>
      <c r="C49" s="1" t="s">
        <v>224</v>
      </c>
      <c r="D49" s="1" t="s">
        <v>225</v>
      </c>
      <c r="E49" s="1" t="s">
        <v>226</v>
      </c>
      <c r="F49" s="1" t="s">
        <v>227</v>
      </c>
      <c r="G49" s="1" t="s">
        <v>228</v>
      </c>
      <c r="H49" s="1" t="s">
        <v>229</v>
      </c>
      <c r="I49" s="1" t="s">
        <v>230</v>
      </c>
      <c r="J49" s="1" t="s">
        <v>231</v>
      </c>
      <c r="K49" s="1" t="s">
        <v>232</v>
      </c>
      <c r="L49" s="2"/>
      <c r="M49" s="2"/>
      <c r="N49" s="2"/>
      <c r="O49" s="2"/>
      <c r="P49" s="2"/>
      <c r="Q49" s="2"/>
      <c r="R49" s="2"/>
      <c r="S49" s="2"/>
      <c r="T49" s="2"/>
      <c r="U49" s="2"/>
      <c r="V49" s="2"/>
      <c r="W49" s="2"/>
      <c r="X49" s="2"/>
      <c r="Y49" s="2"/>
      <c r="Z49" s="2"/>
    </row>
    <row r="50" ht="15.75" customHeight="1">
      <c r="A50" s="1" t="s">
        <v>233</v>
      </c>
      <c r="B50" s="1">
        <v>2.0</v>
      </c>
      <c r="C50" s="1">
        <v>0.0</v>
      </c>
      <c r="D50" s="1">
        <v>-24.0</v>
      </c>
      <c r="E50" s="1">
        <v>86.0</v>
      </c>
      <c r="F50" s="1">
        <v>22.0</v>
      </c>
      <c r="G50" s="1">
        <v>8.0</v>
      </c>
      <c r="H50" s="1">
        <v>-5.0</v>
      </c>
      <c r="I50" s="1">
        <v>1.0</v>
      </c>
      <c r="J50" s="1">
        <v>-29.0</v>
      </c>
      <c r="K50" s="1">
        <v>42.0</v>
      </c>
      <c r="L50" s="2"/>
      <c r="M50" s="2"/>
      <c r="N50" s="2"/>
      <c r="O50" s="2"/>
      <c r="P50" s="2"/>
      <c r="Q50" s="2"/>
      <c r="R50" s="2"/>
      <c r="S50" s="2"/>
      <c r="T50" s="2"/>
      <c r="U50" s="2"/>
      <c r="V50" s="2"/>
      <c r="W50" s="2"/>
      <c r="X50" s="2"/>
      <c r="Y50" s="2"/>
      <c r="Z50" s="2"/>
    </row>
    <row r="51" ht="15.75" customHeight="1">
      <c r="A51" s="1" t="s">
        <v>234</v>
      </c>
      <c r="B51" s="1">
        <v>2.0</v>
      </c>
      <c r="C51" s="1">
        <v>0.0</v>
      </c>
      <c r="D51" s="1">
        <v>-24.0</v>
      </c>
      <c r="E51" s="1">
        <v>86.0</v>
      </c>
      <c r="F51" s="1">
        <v>22.0</v>
      </c>
      <c r="G51" s="1">
        <v>8.0</v>
      </c>
      <c r="H51" s="1">
        <v>-5.0</v>
      </c>
      <c r="I51" s="1">
        <v>1.0</v>
      </c>
      <c r="J51" s="1">
        <v>-29.0</v>
      </c>
      <c r="K51" s="1">
        <v>42.0</v>
      </c>
      <c r="L51" s="2"/>
      <c r="M51" s="2"/>
      <c r="N51" s="2"/>
      <c r="O51" s="2"/>
      <c r="P51" s="2"/>
      <c r="Q51" s="2"/>
      <c r="R51" s="2"/>
      <c r="S51" s="2"/>
      <c r="T51" s="2"/>
      <c r="U51" s="2"/>
      <c r="V51" s="2"/>
      <c r="W51" s="2"/>
      <c r="X51" s="2"/>
      <c r="Y51" s="2"/>
      <c r="Z51" s="2"/>
    </row>
    <row r="52" ht="15.75" customHeight="1">
      <c r="A52" s="1" t="s">
        <v>235</v>
      </c>
      <c r="B52" s="1">
        <v>25.0</v>
      </c>
      <c r="C52" s="1">
        <v>-373.0</v>
      </c>
      <c r="D52" s="1">
        <v>-3.0</v>
      </c>
      <c r="E52" s="1">
        <v>-36.0</v>
      </c>
      <c r="F52" s="1">
        <v>-52.0</v>
      </c>
      <c r="G52" s="1">
        <v>16.0</v>
      </c>
      <c r="H52" s="1">
        <v>4.0</v>
      </c>
      <c r="I52" s="1">
        <v>0.0</v>
      </c>
      <c r="J52" s="1">
        <v>-222.0</v>
      </c>
      <c r="K52" s="1">
        <v>87.0</v>
      </c>
      <c r="L52" s="2"/>
      <c r="M52" s="2"/>
      <c r="N52" s="2"/>
      <c r="O52" s="2"/>
      <c r="P52" s="2"/>
      <c r="Q52" s="2"/>
      <c r="R52" s="2"/>
      <c r="S52" s="2"/>
      <c r="T52" s="2"/>
      <c r="U52" s="2"/>
      <c r="V52" s="2"/>
      <c r="W52" s="2"/>
      <c r="X52" s="2"/>
      <c r="Y52" s="2"/>
      <c r="Z52" s="2"/>
    </row>
    <row r="53" ht="15.75" customHeight="1">
      <c r="A53" s="1" t="s">
        <v>236</v>
      </c>
      <c r="B53" s="1">
        <v>25.0</v>
      </c>
      <c r="C53" s="1">
        <v>-373.0</v>
      </c>
      <c r="D53" s="1">
        <v>-3.0</v>
      </c>
      <c r="E53" s="1">
        <v>-36.0</v>
      </c>
      <c r="F53" s="1">
        <v>-52.0</v>
      </c>
      <c r="G53" s="1">
        <v>16.0</v>
      </c>
      <c r="H53" s="1">
        <v>4.0</v>
      </c>
      <c r="I53" s="1">
        <v>0.0</v>
      </c>
      <c r="J53" s="1">
        <v>-222.0</v>
      </c>
      <c r="K53" s="1">
        <v>87.0</v>
      </c>
      <c r="L53" s="2"/>
      <c r="M53" s="2"/>
      <c r="N53" s="2"/>
      <c r="O53" s="2"/>
      <c r="P53" s="2"/>
      <c r="Q53" s="2"/>
      <c r="R53" s="2"/>
      <c r="S53" s="2"/>
      <c r="T53" s="2"/>
      <c r="U53" s="2"/>
      <c r="V53" s="2"/>
      <c r="W53" s="2"/>
      <c r="X53" s="2"/>
      <c r="Y53" s="2"/>
      <c r="Z53" s="2"/>
    </row>
    <row r="54" ht="15.75" customHeight="1">
      <c r="A54" s="1" t="s">
        <v>237</v>
      </c>
      <c r="B54" s="1">
        <v>-335.0</v>
      </c>
      <c r="C54" s="1">
        <v>-1830.0</v>
      </c>
      <c r="D54" s="1">
        <v>-194.0</v>
      </c>
      <c r="E54" s="1">
        <v>115.0</v>
      </c>
      <c r="F54" s="1">
        <v>164.0</v>
      </c>
      <c r="G54" s="1">
        <v>127.0</v>
      </c>
      <c r="H54" s="1">
        <v>-174.0</v>
      </c>
      <c r="I54" s="1">
        <v>242.0</v>
      </c>
      <c r="J54" s="1">
        <v>683.0</v>
      </c>
      <c r="K54" s="1">
        <v>345.0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2.0</v>
      </c>
      <c r="H55" s="1">
        <v>11.0</v>
      </c>
      <c r="I55" s="1">
        <v>18.0</v>
      </c>
      <c r="J55" s="1">
        <v>0.0</v>
      </c>
      <c r="K55" s="1">
        <v>0.0</v>
      </c>
      <c r="L55" s="2"/>
      <c r="M55" s="2"/>
      <c r="N55" s="2"/>
      <c r="O55" s="2"/>
      <c r="P55" s="2"/>
      <c r="Q55" s="2"/>
      <c r="R55" s="2"/>
      <c r="S55" s="2"/>
      <c r="T55" s="2"/>
      <c r="U55" s="2"/>
      <c r="V55" s="2"/>
      <c r="W55" s="2"/>
      <c r="X55" s="2"/>
      <c r="Y55" s="2"/>
      <c r="Z55" s="2"/>
    </row>
    <row r="56" ht="15.75" customHeight="1">
      <c r="A56" s="1" t="s">
        <v>239</v>
      </c>
      <c r="B56" s="1">
        <v>0.0</v>
      </c>
      <c r="C56" s="1">
        <v>0.0</v>
      </c>
      <c r="D56" s="1">
        <v>0.0</v>
      </c>
      <c r="E56" s="1">
        <v>0.0</v>
      </c>
      <c r="F56" s="1">
        <v>0.0</v>
      </c>
      <c r="G56" s="1">
        <v>0.0</v>
      </c>
      <c r="H56" s="1">
        <v>0.0</v>
      </c>
      <c r="I56" s="1">
        <v>15.0</v>
      </c>
      <c r="J56" s="1">
        <v>0.0</v>
      </c>
      <c r="K56" s="1">
        <v>0.0</v>
      </c>
      <c r="L56" s="2"/>
      <c r="M56" s="2"/>
      <c r="N56" s="2"/>
      <c r="O56" s="2"/>
      <c r="P56" s="2"/>
      <c r="Q56" s="2"/>
      <c r="R56" s="2"/>
      <c r="S56" s="2"/>
      <c r="T56" s="2"/>
      <c r="U56" s="2"/>
      <c r="V56" s="2"/>
      <c r="W56" s="2"/>
      <c r="X56" s="2"/>
      <c r="Y56" s="2"/>
      <c r="Z56" s="2"/>
    </row>
    <row r="57" ht="15.75" customHeight="1">
      <c r="A57" s="1" t="s">
        <v>240</v>
      </c>
      <c r="B57" s="1">
        <v>-28.0</v>
      </c>
      <c r="C57" s="1">
        <v>5.0</v>
      </c>
      <c r="D57" s="1">
        <v>-2.0</v>
      </c>
      <c r="E57" s="1">
        <v>-6.0</v>
      </c>
      <c r="F57" s="1">
        <v>-5.0</v>
      </c>
      <c r="G57" s="1">
        <v>-3.0</v>
      </c>
      <c r="H57" s="1">
        <v>-3.0</v>
      </c>
      <c r="I57" s="1">
        <v>-4.0</v>
      </c>
      <c r="J57" s="1">
        <v>-2.0</v>
      </c>
      <c r="K57" s="1">
        <v>-2.0</v>
      </c>
      <c r="L57" s="2"/>
      <c r="M57" s="2"/>
      <c r="N57" s="2"/>
      <c r="O57" s="2"/>
      <c r="P57" s="2"/>
      <c r="Q57" s="2"/>
      <c r="R57" s="2"/>
      <c r="S57" s="2"/>
      <c r="T57" s="2"/>
      <c r="U57" s="2"/>
      <c r="V57" s="2"/>
      <c r="W57" s="2"/>
      <c r="X57" s="2"/>
      <c r="Y57" s="2"/>
      <c r="Z57" s="2"/>
    </row>
    <row r="58" ht="15.75" customHeight="1">
      <c r="A58" s="1" t="s">
        <v>241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242</v>
      </c>
      <c r="B59" s="1">
        <v>42.0</v>
      </c>
      <c r="C59" s="1">
        <v>28.0</v>
      </c>
      <c r="D59" s="1">
        <v>24.0</v>
      </c>
      <c r="E59" s="1">
        <v>19.0</v>
      </c>
      <c r="F59" s="1">
        <v>12.0</v>
      </c>
      <c r="G59" s="1">
        <v>12.0</v>
      </c>
      <c r="H59" s="1">
        <v>8.0</v>
      </c>
      <c r="I59" s="1">
        <v>9.0</v>
      </c>
      <c r="J59" s="1">
        <v>11.0</v>
      </c>
      <c r="K59" s="1">
        <v>12.0</v>
      </c>
      <c r="L59" s="2"/>
      <c r="M59" s="2"/>
      <c r="N59" s="2"/>
      <c r="O59" s="2"/>
      <c r="P59" s="2"/>
      <c r="Q59" s="2"/>
      <c r="R59" s="2"/>
      <c r="S59" s="2"/>
      <c r="T59" s="2"/>
      <c r="U59" s="2"/>
      <c r="V59" s="2"/>
      <c r="W59" s="2"/>
      <c r="X59" s="2"/>
      <c r="Y59" s="2"/>
      <c r="Z59" s="2"/>
    </row>
    <row r="60" ht="15.75" customHeight="1">
      <c r="A60" s="1" t="s">
        <v>243</v>
      </c>
      <c r="B60" s="1">
        <v>26.0</v>
      </c>
      <c r="C60" s="1">
        <v>17.0</v>
      </c>
      <c r="D60" s="1">
        <v>10.0</v>
      </c>
      <c r="E60" s="1">
        <v>12.0</v>
      </c>
      <c r="F60" s="1">
        <v>6.0</v>
      </c>
      <c r="G60" s="1">
        <v>5.0</v>
      </c>
      <c r="H60" s="1">
        <v>4.0</v>
      </c>
      <c r="I60" s="1">
        <v>5.0</v>
      </c>
      <c r="J60" s="1">
        <v>4.0</v>
      </c>
      <c r="K60" s="1">
        <v>8.0</v>
      </c>
      <c r="L60" s="2"/>
      <c r="M60" s="2"/>
      <c r="N60" s="2"/>
      <c r="O60" s="2"/>
      <c r="P60" s="2"/>
      <c r="Q60" s="2"/>
      <c r="R60" s="2"/>
      <c r="S60" s="2"/>
      <c r="T60" s="2"/>
      <c r="U60" s="2"/>
      <c r="V60" s="2"/>
      <c r="W60" s="2"/>
      <c r="X60" s="2"/>
      <c r="Y60" s="2"/>
      <c r="Z60" s="2"/>
    </row>
    <row r="61" ht="15.75" customHeight="1">
      <c r="A61" s="1" t="s">
        <v>244</v>
      </c>
      <c r="B61" s="1">
        <v>16.0</v>
      </c>
      <c r="C61" s="1">
        <v>10.0</v>
      </c>
      <c r="D61" s="1">
        <v>13.0</v>
      </c>
      <c r="E61" s="1">
        <v>7.0</v>
      </c>
      <c r="F61" s="1">
        <v>6.0</v>
      </c>
      <c r="G61" s="1">
        <v>6.0</v>
      </c>
      <c r="H61" s="1">
        <v>4.0</v>
      </c>
      <c r="I61" s="1">
        <v>3.0</v>
      </c>
      <c r="J61" s="1">
        <v>6.0</v>
      </c>
      <c r="K61" s="1">
        <v>4.0</v>
      </c>
      <c r="L61" s="2"/>
      <c r="M61" s="2"/>
      <c r="N61" s="2"/>
      <c r="O61" s="2"/>
      <c r="P61" s="2"/>
      <c r="Q61" s="2"/>
      <c r="R61" s="2"/>
      <c r="S61" s="2"/>
      <c r="T61" s="2"/>
      <c r="U61" s="2"/>
      <c r="V61" s="2"/>
      <c r="W61" s="2"/>
      <c r="X61" s="2"/>
      <c r="Y61" s="2"/>
      <c r="Z61" s="2"/>
    </row>
    <row r="62" ht="15.75" customHeight="1">
      <c r="A62" s="1" t="s">
        <v>245</v>
      </c>
      <c r="B62" s="1">
        <v>17.0</v>
      </c>
      <c r="C62" s="1">
        <v>14.0</v>
      </c>
      <c r="D62" s="1">
        <v>11.0</v>
      </c>
      <c r="E62" s="1">
        <v>11.0</v>
      </c>
      <c r="F62" s="1">
        <v>20.0</v>
      </c>
      <c r="G62" s="1">
        <v>22.0</v>
      </c>
      <c r="H62" s="1">
        <v>17.0</v>
      </c>
      <c r="I62" s="1">
        <v>20.0</v>
      </c>
      <c r="J62" s="1">
        <v>27.0</v>
      </c>
      <c r="K62" s="1">
        <v>25.0</v>
      </c>
      <c r="L62" s="2"/>
      <c r="M62" s="2"/>
      <c r="N62" s="2"/>
      <c r="O62" s="2"/>
      <c r="P62" s="2"/>
      <c r="Q62" s="2"/>
      <c r="R62" s="2"/>
      <c r="S62" s="2"/>
      <c r="T62" s="2"/>
      <c r="U62" s="2"/>
      <c r="V62" s="2"/>
      <c r="W62" s="2"/>
      <c r="X62" s="2"/>
      <c r="Y62" s="2"/>
      <c r="Z62" s="2"/>
    </row>
    <row r="63" ht="15.75" customHeight="1">
      <c r="A63" s="1" t="s">
        <v>246</v>
      </c>
      <c r="B63" s="1">
        <v>17.0</v>
      </c>
      <c r="C63" s="1">
        <v>14.0</v>
      </c>
      <c r="D63" s="1">
        <v>11.0</v>
      </c>
      <c r="E63" s="1">
        <v>11.0</v>
      </c>
      <c r="F63" s="1">
        <v>20.0</v>
      </c>
      <c r="G63" s="1">
        <v>22.0</v>
      </c>
      <c r="H63" s="1">
        <v>17.0</v>
      </c>
      <c r="I63" s="1">
        <v>20.0</v>
      </c>
      <c r="J63" s="1">
        <v>27.0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197</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v>0.0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270</v>
      </c>
      <c r="C6" s="1">
        <v>0.0</v>
      </c>
      <c r="D6" s="1" t="s">
        <v>280</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v>-9.0</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348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305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215</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206</v>
      </c>
      <c r="D21" s="1" t="s">
        <v>393</v>
      </c>
      <c r="E21" s="1" t="s">
        <v>394</v>
      </c>
      <c r="F21" s="1" t="s">
        <v>395</v>
      </c>
      <c r="G21" s="1" t="s">
        <v>396</v>
      </c>
      <c r="H21" s="1" t="s">
        <v>397</v>
      </c>
      <c r="I21" s="1">
        <v>2.0</v>
      </c>
      <c r="J21" s="1" t="s">
        <v>398</v>
      </c>
      <c r="K21" s="1" t="s">
        <v>399</v>
      </c>
      <c r="L21" s="2"/>
      <c r="M21" s="2"/>
      <c r="N21" s="2"/>
      <c r="O21" s="2"/>
      <c r="P21" s="2"/>
      <c r="Q21" s="2"/>
      <c r="R21" s="2"/>
      <c r="S21" s="2"/>
      <c r="T21" s="2"/>
      <c r="U21" s="2"/>
      <c r="V21" s="2"/>
      <c r="W21" s="2"/>
      <c r="X21" s="2"/>
      <c r="Y21" s="2"/>
      <c r="Z21" s="2"/>
    </row>
    <row r="22" ht="15.75" customHeight="1">
      <c r="A22" s="1" t="s">
        <v>400</v>
      </c>
      <c r="B22" s="1">
        <v>14.0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394</v>
      </c>
      <c r="H25" s="1" t="s">
        <v>428</v>
      </c>
      <c r="I25" s="1" t="s">
        <v>429</v>
      </c>
      <c r="J25" s="1" t="s">
        <v>430</v>
      </c>
      <c r="K25" s="1" t="s">
        <v>426</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390</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495</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448</v>
      </c>
      <c r="D40" s="1" t="s">
        <v>575</v>
      </c>
      <c r="E40" s="1" t="s">
        <v>404</v>
      </c>
      <c r="F40" s="1" t="s">
        <v>576</v>
      </c>
      <c r="G40" s="1" t="s">
        <v>577</v>
      </c>
      <c r="H40" s="1" t="s">
        <v>578</v>
      </c>
      <c r="I40" s="1" t="s">
        <v>403</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388</v>
      </c>
      <c r="F41" s="1" t="s">
        <v>585</v>
      </c>
      <c r="G41" s="1" t="s">
        <v>586</v>
      </c>
      <c r="H41" s="1" t="s">
        <v>587</v>
      </c>
      <c r="I41" s="1" t="s">
        <v>588</v>
      </c>
      <c r="J41" s="1" t="s">
        <v>589</v>
      </c>
      <c r="K41" s="1" t="s">
        <v>448</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443</v>
      </c>
      <c r="K42" s="1" t="s">
        <v>599</v>
      </c>
      <c r="L42" s="2"/>
      <c r="M42" s="2"/>
      <c r="N42" s="2"/>
      <c r="O42" s="2"/>
      <c r="P42" s="2"/>
      <c r="Q42" s="2"/>
      <c r="R42" s="2"/>
      <c r="S42" s="2"/>
      <c r="T42" s="2"/>
      <c r="U42" s="2"/>
      <c r="V42" s="2"/>
      <c r="W42" s="2"/>
      <c r="X42" s="2"/>
      <c r="Y42" s="2"/>
      <c r="Z42" s="2"/>
    </row>
    <row r="43" ht="15.75" customHeight="1">
      <c r="A43" s="1" t="s">
        <v>600</v>
      </c>
      <c r="B43" s="1" t="s">
        <v>601</v>
      </c>
      <c r="C43" s="1" t="s">
        <v>536</v>
      </c>
      <c r="D43" s="1" t="s">
        <v>602</v>
      </c>
      <c r="E43" s="1" t="s">
        <v>603</v>
      </c>
      <c r="F43" s="1" t="s">
        <v>604</v>
      </c>
      <c r="G43" s="1" t="s">
        <v>605</v>
      </c>
      <c r="H43" s="1" t="s">
        <v>606</v>
      </c>
      <c r="I43" s="1" t="s">
        <v>434</v>
      </c>
      <c r="J43" s="1" t="s">
        <v>607</v>
      </c>
      <c r="K43" s="1" t="s">
        <v>574</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449</v>
      </c>
      <c r="H44" s="1" t="s">
        <v>614</v>
      </c>
      <c r="I44" s="1" t="s">
        <v>388</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v>0.0</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v>0.0</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v>0.0</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513</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672</v>
      </c>
      <c r="D52" s="1" t="s">
        <v>673</v>
      </c>
      <c r="E52" s="1" t="s">
        <v>674</v>
      </c>
      <c r="F52" s="1" t="s">
        <v>513</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109</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372</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320</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345</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v>-160.0</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745</v>
      </c>
      <c r="C60" s="1" t="s">
        <v>746</v>
      </c>
      <c r="D60" s="1">
        <v>-160.0</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v>0.0</v>
      </c>
      <c r="D63" s="1" t="s">
        <v>779</v>
      </c>
      <c r="E63" s="1" t="s">
        <v>780</v>
      </c>
      <c r="F63" s="1" t="s">
        <v>781</v>
      </c>
      <c r="G63" s="1" t="s">
        <v>782</v>
      </c>
      <c r="H63" s="1" t="s">
        <v>783</v>
      </c>
      <c r="I63" s="1" t="s">
        <v>784</v>
      </c>
      <c r="J63" s="1">
        <v>0.0</v>
      </c>
      <c r="K63" s="1" t="s">
        <v>785</v>
      </c>
      <c r="L63" s="2"/>
      <c r="M63" s="2"/>
      <c r="N63" s="2"/>
      <c r="O63" s="2"/>
      <c r="P63" s="2"/>
      <c r="Q63" s="2"/>
      <c r="R63" s="2"/>
      <c r="S63" s="2"/>
      <c r="T63" s="2"/>
      <c r="U63" s="2"/>
      <c r="V63" s="2"/>
      <c r="W63" s="2"/>
      <c r="X63" s="2"/>
      <c r="Y63" s="2"/>
      <c r="Z63" s="2"/>
    </row>
    <row r="64" ht="15.75" customHeight="1">
      <c r="A64" s="1" t="s">
        <v>786</v>
      </c>
      <c r="B64" s="1" t="s">
        <v>787</v>
      </c>
      <c r="C64" s="1">
        <v>285.0</v>
      </c>
      <c r="D64" s="1" t="s">
        <v>788</v>
      </c>
      <c r="E64" s="1">
        <v>0.0</v>
      </c>
      <c r="F64" s="1" t="s">
        <v>789</v>
      </c>
      <c r="G64" s="1" t="s">
        <v>790</v>
      </c>
      <c r="H64" s="1" t="s">
        <v>791</v>
      </c>
      <c r="I64" s="1" t="s">
        <v>792</v>
      </c>
      <c r="J64" s="1">
        <v>0.0</v>
      </c>
      <c r="K64" s="1" t="s">
        <v>793</v>
      </c>
      <c r="L64" s="2"/>
      <c r="M64" s="2"/>
      <c r="N64" s="2"/>
      <c r="O64" s="2"/>
      <c r="P64" s="2"/>
      <c r="Q64" s="2"/>
      <c r="R64" s="2"/>
      <c r="S64" s="2"/>
      <c r="T64" s="2"/>
      <c r="U64" s="2"/>
      <c r="V64" s="2"/>
      <c r="W64" s="2"/>
      <c r="X64" s="2"/>
      <c r="Y64" s="2"/>
      <c r="Z64" s="2"/>
    </row>
    <row r="65" ht="15.75" customHeight="1">
      <c r="A65" s="1" t="s">
        <v>794</v>
      </c>
      <c r="B65" s="1" t="s">
        <v>795</v>
      </c>
      <c r="C65" s="1">
        <v>0.0</v>
      </c>
      <c r="D65" s="1">
        <v>0.0</v>
      </c>
      <c r="E65" s="1">
        <v>0.0</v>
      </c>
      <c r="F65" s="1" t="s">
        <v>796</v>
      </c>
      <c r="G65" s="1" t="s">
        <v>797</v>
      </c>
      <c r="H65" s="1" t="s">
        <v>798</v>
      </c>
      <c r="I65" s="1">
        <v>-50.0</v>
      </c>
      <c r="J65" s="1">
        <v>0.0</v>
      </c>
      <c r="K65" s="1" t="s">
        <v>799</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164</v>
      </c>
      <c r="F68" s="1" t="s">
        <v>816</v>
      </c>
      <c r="G68" s="1" t="s">
        <v>817</v>
      </c>
      <c r="H68" s="1" t="s">
        <v>818</v>
      </c>
      <c r="I68" s="1" t="s">
        <v>592</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486</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v>3.0</v>
      </c>
      <c r="H71" s="1" t="s">
        <v>848</v>
      </c>
      <c r="I71" s="1" t="s">
        <v>849</v>
      </c>
      <c r="J71" s="1" t="s">
        <v>850</v>
      </c>
      <c r="K71" s="1" t="s">
        <v>379</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v>5.0</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862</v>
      </c>
      <c r="C73" s="1" t="s">
        <v>863</v>
      </c>
      <c r="D73" s="1" t="s">
        <v>854</v>
      </c>
      <c r="E73" s="1" t="s">
        <v>855</v>
      </c>
      <c r="F73" s="1" t="s">
        <v>856</v>
      </c>
      <c r="G73" s="1" t="s">
        <v>857</v>
      </c>
      <c r="H73" s="1">
        <v>5.0</v>
      </c>
      <c r="I73" s="1" t="s">
        <v>858</v>
      </c>
      <c r="J73" s="1" t="s">
        <v>859</v>
      </c>
      <c r="K73" s="1" t="s">
        <v>860</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v>-23.0</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448</v>
      </c>
      <c r="I77" s="1" t="s">
        <v>517</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396</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187</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368</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927</v>
      </c>
      <c r="D81" s="1" t="s">
        <v>928</v>
      </c>
      <c r="E81" s="1" t="s">
        <v>929</v>
      </c>
      <c r="F81" s="1" t="s">
        <v>930</v>
      </c>
      <c r="G81" s="1" t="s">
        <v>368</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395</v>
      </c>
      <c r="C84" s="1" t="s">
        <v>960</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v>104.0</v>
      </c>
      <c r="D85" s="1" t="s">
        <v>971</v>
      </c>
      <c r="E85" s="1" t="s">
        <v>972</v>
      </c>
      <c r="F85" s="1" t="s">
        <v>973</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v>0.0</v>
      </c>
      <c r="D86" s="1">
        <v>0.0</v>
      </c>
      <c r="E86" s="1">
        <v>0.0</v>
      </c>
      <c r="F86" s="1">
        <v>0.0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252</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1035</v>
      </c>
      <c r="G92" s="1" t="s">
        <v>1036</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476</v>
      </c>
      <c r="E94" s="1" t="s">
        <v>1045</v>
      </c>
      <c r="F94" s="1" t="s">
        <v>1046</v>
      </c>
      <c r="G94" s="1" t="s">
        <v>1047</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1050</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468</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1116</v>
      </c>
      <c r="J100" s="1" t="s">
        <v>1117</v>
      </c>
      <c r="K100" s="1" t="s">
        <v>340</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v>-1.0</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1121</v>
      </c>
      <c r="E102" s="1" t="s">
        <v>1122</v>
      </c>
      <c r="F102" s="1" t="s">
        <v>1123</v>
      </c>
      <c r="G102" s="1" t="s">
        <v>1124</v>
      </c>
      <c r="H102" s="1" t="s">
        <v>1125</v>
      </c>
      <c r="I102" s="1">
        <v>-1.0</v>
      </c>
      <c r="J102" s="1" t="s">
        <v>1126</v>
      </c>
      <c r="K102" s="1" t="s">
        <v>1127</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280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v>-39.0</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v>0.0</v>
      </c>
      <c r="D107" s="1">
        <v>0.0</v>
      </c>
      <c r="E107" s="1" t="s">
        <v>1175</v>
      </c>
      <c r="F107" s="1">
        <v>0.0</v>
      </c>
      <c r="G107" s="1">
        <v>0.0</v>
      </c>
      <c r="H107" s="1" t="s">
        <v>1176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739</v>
      </c>
      <c r="D109" s="1" t="s">
        <v>1183</v>
      </c>
      <c r="E109" s="1" t="s">
        <v>1184</v>
      </c>
      <c r="F109" s="1" t="s">
        <v>1185</v>
      </c>
      <c r="G109" s="1" t="s">
        <v>1186</v>
      </c>
      <c r="H109" s="1">
        <v>-11.0</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v>-6.0</v>
      </c>
      <c r="C110" s="1" t="s">
        <v>1191</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1001</v>
      </c>
      <c r="C111" s="1" t="s">
        <v>1201</v>
      </c>
      <c r="D111" s="1" t="s">
        <v>1202</v>
      </c>
      <c r="E111" s="1" t="s">
        <v>1203</v>
      </c>
      <c r="F111" s="1" t="s">
        <v>1204</v>
      </c>
      <c r="G111" s="1" t="s">
        <v>1205</v>
      </c>
      <c r="H111" s="1" t="s">
        <v>1206</v>
      </c>
      <c r="I111" s="1" t="s">
        <v>1207</v>
      </c>
      <c r="J111" s="1" t="s">
        <v>1208</v>
      </c>
      <c r="K111" s="1" t="s">
        <v>418</v>
      </c>
      <c r="L111" s="2"/>
      <c r="M111" s="2"/>
      <c r="N111" s="2"/>
      <c r="O111" s="2"/>
      <c r="P111" s="2"/>
      <c r="Q111" s="2"/>
      <c r="R111" s="2"/>
      <c r="S111" s="2"/>
      <c r="T111" s="2"/>
      <c r="U111" s="2"/>
      <c r="V111" s="2"/>
      <c r="W111" s="2"/>
      <c r="X111" s="2"/>
      <c r="Y111" s="2"/>
      <c r="Z111" s="2"/>
    </row>
    <row r="112" ht="15.75" customHeight="1">
      <c r="A112" s="1" t="s">
        <v>1209</v>
      </c>
      <c r="B112" s="1" t="s">
        <v>215</v>
      </c>
      <c r="C112" s="1" t="s">
        <v>1210</v>
      </c>
      <c r="D112" s="1" t="s">
        <v>1211</v>
      </c>
      <c r="E112" s="1">
        <v>39.0</v>
      </c>
      <c r="F112" s="1" t="s">
        <v>1212</v>
      </c>
      <c r="G112" s="1" t="s">
        <v>1213</v>
      </c>
      <c r="H112" s="1" t="s">
        <v>1214</v>
      </c>
      <c r="I112" s="1" t="s">
        <v>1215</v>
      </c>
      <c r="J112" s="1" t="s">
        <v>1216</v>
      </c>
      <c r="K112" s="1" t="s">
        <v>1063</v>
      </c>
      <c r="L112" s="2"/>
      <c r="M112" s="2"/>
      <c r="N112" s="2"/>
      <c r="O112" s="2"/>
      <c r="P112" s="2"/>
      <c r="Q112" s="2"/>
      <c r="R112" s="2"/>
      <c r="S112" s="2"/>
      <c r="T112" s="2"/>
      <c r="U112" s="2"/>
      <c r="V112" s="2"/>
      <c r="W112" s="2"/>
      <c r="X112" s="2"/>
      <c r="Y112" s="2"/>
      <c r="Z112" s="2"/>
    </row>
    <row r="113" ht="15.75" customHeight="1">
      <c r="A113" s="1" t="s">
        <v>1217</v>
      </c>
      <c r="B113" s="1" t="s">
        <v>1182</v>
      </c>
      <c r="C113" s="1" t="s">
        <v>1218</v>
      </c>
      <c r="D113" s="1" t="s">
        <v>1219</v>
      </c>
      <c r="E113" s="1" t="s">
        <v>1220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231</v>
      </c>
      <c r="J114" s="1" t="s">
        <v>1235</v>
      </c>
      <c r="K114" s="1" t="s">
        <v>1073</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v>-19.0</v>
      </c>
      <c r="F115" s="1" t="s">
        <v>1240</v>
      </c>
      <c r="G115" s="1" t="s">
        <v>1233</v>
      </c>
      <c r="H115" s="1" t="s">
        <v>1234</v>
      </c>
      <c r="I115" s="1" t="s">
        <v>231</v>
      </c>
      <c r="J115" s="1" t="s">
        <v>1235</v>
      </c>
      <c r="K115" s="1" t="s">
        <v>1073</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213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276</v>
      </c>
      <c r="D117" s="1" t="s">
        <v>1253</v>
      </c>
      <c r="E117" s="1" t="s">
        <v>1254</v>
      </c>
      <c r="F117" s="1" t="s">
        <v>1255</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1075</v>
      </c>
      <c r="C118" s="1" t="s">
        <v>747</v>
      </c>
      <c r="D118" s="1" t="s">
        <v>1262</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1276</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1283</v>
      </c>
      <c r="D120" s="1" t="s">
        <v>1284</v>
      </c>
      <c r="E120" s="1" t="s">
        <v>1285</v>
      </c>
      <c r="F120" s="1" t="s">
        <v>1286</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586</v>
      </c>
      <c r="D121" s="1" t="s">
        <v>1294</v>
      </c>
      <c r="E121" s="1" t="s">
        <v>1295</v>
      </c>
      <c r="F121" s="1" t="s">
        <v>1296</v>
      </c>
      <c r="G121" s="1" t="s">
        <v>1297</v>
      </c>
      <c r="H121" s="1" t="s">
        <v>1298</v>
      </c>
      <c r="I121" s="1" t="s">
        <v>1299</v>
      </c>
      <c r="J121" s="1" t="s">
        <v>1300</v>
      </c>
      <c r="K121" s="1" t="s">
        <v>1301</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1306</v>
      </c>
      <c r="F122" s="1" t="s">
        <v>1307</v>
      </c>
      <c r="G122" s="1" t="s">
        <v>1308</v>
      </c>
      <c r="H122" s="1" t="s">
        <v>1309</v>
      </c>
      <c r="I122" s="1" t="s">
        <v>1310</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t="s">
        <v>1314</v>
      </c>
      <c r="C123" s="1" t="s">
        <v>1315</v>
      </c>
      <c r="D123" s="1" t="s">
        <v>1316</v>
      </c>
      <c r="E123" s="1" t="s">
        <v>693</v>
      </c>
      <c r="F123" s="1" t="s">
        <v>1307</v>
      </c>
      <c r="G123" s="1" t="s">
        <v>1308</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623</v>
      </c>
      <c r="F124" s="1" t="s">
        <v>1321</v>
      </c>
      <c r="G124" s="1" t="s">
        <v>1322</v>
      </c>
      <c r="H124" s="1" t="s">
        <v>1323</v>
      </c>
      <c r="I124" s="1" t="s">
        <v>320</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1330</v>
      </c>
      <c r="F125" s="1" t="s">
        <v>1331</v>
      </c>
      <c r="G125" s="1" t="s">
        <v>1332</v>
      </c>
      <c r="H125" s="1" t="s">
        <v>1333</v>
      </c>
      <c r="I125" s="1" t="s">
        <v>1334</v>
      </c>
      <c r="J125" s="1" t="s">
        <v>1335</v>
      </c>
      <c r="K125" s="1" t="s">
        <v>1048</v>
      </c>
      <c r="L125" s="2"/>
      <c r="M125" s="2"/>
      <c r="N125" s="2"/>
      <c r="O125" s="2"/>
      <c r="P125" s="2"/>
      <c r="Q125" s="2"/>
      <c r="R125" s="2"/>
      <c r="S125" s="2"/>
      <c r="T125" s="2"/>
      <c r="U125" s="2"/>
      <c r="V125" s="2"/>
      <c r="W125" s="2"/>
      <c r="X125" s="2"/>
      <c r="Y125" s="2"/>
      <c r="Z125" s="2"/>
    </row>
    <row r="126" ht="15.75" customHeight="1">
      <c r="A126" s="1" t="s">
        <v>1336</v>
      </c>
      <c r="B126" s="1" t="s">
        <v>1337</v>
      </c>
      <c r="C126" s="1" t="s">
        <v>1338</v>
      </c>
      <c r="D126" s="1" t="s">
        <v>604</v>
      </c>
      <c r="E126" s="1" t="s">
        <v>1339</v>
      </c>
      <c r="F126" s="1" t="s">
        <v>1340</v>
      </c>
      <c r="G126" s="1" t="s">
        <v>665</v>
      </c>
      <c r="H126" s="1" t="s">
        <v>1341</v>
      </c>
      <c r="I126" s="1" t="s">
        <v>1342</v>
      </c>
      <c r="J126" s="1" t="s">
        <v>1343</v>
      </c>
      <c r="K126" s="1" t="s">
        <v>913</v>
      </c>
      <c r="L126" s="2"/>
      <c r="M126" s="2"/>
      <c r="N126" s="2"/>
      <c r="O126" s="2"/>
      <c r="P126" s="2"/>
      <c r="Q126" s="2"/>
      <c r="R126" s="2"/>
      <c r="S126" s="2"/>
      <c r="T126" s="2"/>
      <c r="U126" s="2"/>
      <c r="V126" s="2"/>
      <c r="W126" s="2"/>
      <c r="X126" s="2"/>
      <c r="Y126" s="2"/>
      <c r="Z126" s="2"/>
    </row>
    <row r="127" ht="15.75" customHeight="1">
      <c r="A127" s="1" t="s">
        <v>1344</v>
      </c>
      <c r="B127" s="1" t="s">
        <v>1345</v>
      </c>
      <c r="C127" s="1" t="s">
        <v>1346</v>
      </c>
      <c r="D127" s="1" t="s">
        <v>1347</v>
      </c>
      <c r="E127" s="1" t="s">
        <v>1348</v>
      </c>
      <c r="F127" s="1" t="s">
        <v>1349</v>
      </c>
      <c r="G127" s="1" t="s">
        <v>1350</v>
      </c>
      <c r="H127" s="1" t="s">
        <v>1351</v>
      </c>
      <c r="I127" s="1" t="s">
        <v>1352</v>
      </c>
      <c r="J127" s="1" t="s">
        <v>1353</v>
      </c>
      <c r="K127" s="1" t="s">
        <v>1354</v>
      </c>
      <c r="L127" s="2"/>
      <c r="M127" s="2"/>
      <c r="N127" s="2"/>
      <c r="O127" s="2"/>
      <c r="P127" s="2"/>
      <c r="Q127" s="2"/>
      <c r="R127" s="2"/>
      <c r="S127" s="2"/>
      <c r="T127" s="2"/>
      <c r="U127" s="2"/>
      <c r="V127" s="2"/>
      <c r="W127" s="2"/>
      <c r="X127" s="2"/>
      <c r="Y127" s="2"/>
      <c r="Z127" s="2"/>
    </row>
    <row r="128" ht="15.75" customHeight="1">
      <c r="A128" s="1" t="s">
        <v>1355</v>
      </c>
      <c r="B128" s="1" t="s">
        <v>1356</v>
      </c>
      <c r="C128" s="1">
        <v>0.0</v>
      </c>
      <c r="D128" s="1">
        <v>0.0</v>
      </c>
      <c r="E128" s="1" t="s">
        <v>1357</v>
      </c>
      <c r="F128" s="1" t="s">
        <v>1358</v>
      </c>
      <c r="G128" s="1" t="s">
        <v>1359</v>
      </c>
      <c r="H128" s="1">
        <v>0.0</v>
      </c>
      <c r="I128" s="1">
        <v>0.0</v>
      </c>
      <c r="J128" s="1" t="s">
        <v>1360</v>
      </c>
      <c r="K128" s="1" t="s">
        <v>1361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1376</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1384</v>
      </c>
      <c r="I3" s="1" t="s">
        <v>1377</v>
      </c>
      <c r="J3" s="2"/>
      <c r="K3" s="2"/>
      <c r="L3" s="2"/>
      <c r="M3" s="2"/>
      <c r="N3" s="2"/>
      <c r="O3" s="2"/>
      <c r="P3" s="2"/>
      <c r="Q3" s="2"/>
      <c r="R3" s="2"/>
      <c r="S3" s="2"/>
      <c r="T3" s="2"/>
      <c r="U3" s="2"/>
      <c r="V3" s="2"/>
      <c r="W3" s="2"/>
      <c r="X3" s="2"/>
      <c r="Y3" s="2"/>
      <c r="Z3" s="2"/>
    </row>
    <row r="4">
      <c r="A4" s="1" t="s">
        <v>1385</v>
      </c>
      <c r="B4" s="1" t="s">
        <v>1371</v>
      </c>
      <c r="C4" s="1" t="s">
        <v>1386</v>
      </c>
      <c r="D4" s="1" t="s">
        <v>1387</v>
      </c>
      <c r="E4" s="1" t="s">
        <v>1374</v>
      </c>
      <c r="F4" s="1" t="s">
        <v>1388</v>
      </c>
      <c r="G4" s="1" t="s">
        <v>1389</v>
      </c>
      <c r="H4" s="1" t="s">
        <v>1376</v>
      </c>
      <c r="I4" s="1" t="s">
        <v>1376</v>
      </c>
      <c r="J4" s="2"/>
      <c r="K4" s="2"/>
      <c r="L4" s="2"/>
      <c r="M4" s="2"/>
      <c r="N4" s="2"/>
      <c r="O4" s="2"/>
      <c r="P4" s="2"/>
      <c r="Q4" s="2"/>
      <c r="R4" s="2"/>
      <c r="S4" s="2"/>
      <c r="T4" s="2"/>
      <c r="U4" s="2"/>
      <c r="V4" s="2"/>
      <c r="W4" s="2"/>
      <c r="X4" s="2"/>
      <c r="Y4" s="2"/>
      <c r="Z4" s="2"/>
    </row>
    <row r="5">
      <c r="A5" s="1" t="s">
        <v>1378</v>
      </c>
      <c r="B5" s="1" t="s">
        <v>1377</v>
      </c>
      <c r="C5" s="1" t="s">
        <v>1390</v>
      </c>
      <c r="D5" s="1" t="s">
        <v>1391</v>
      </c>
      <c r="E5" s="1" t="s">
        <v>1392</v>
      </c>
      <c r="F5" s="1" t="s">
        <v>1393</v>
      </c>
      <c r="G5" s="1" t="s">
        <v>1394</v>
      </c>
      <c r="H5" s="1" t="s">
        <v>1395</v>
      </c>
      <c r="I5" s="1" t="s">
        <v>1384</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1377</v>
      </c>
      <c r="C7" s="1" t="s">
        <v>1377</v>
      </c>
      <c r="D7" s="1" t="s">
        <v>1377</v>
      </c>
      <c r="E7" s="1" t="s">
        <v>1377</v>
      </c>
      <c r="F7" s="1" t="s">
        <v>1377</v>
      </c>
      <c r="G7" s="1" t="s">
        <v>1377</v>
      </c>
      <c r="H7" s="1" t="s">
        <v>1377</v>
      </c>
      <c r="I7" s="1" t="s">
        <v>1377</v>
      </c>
      <c r="J7" s="2"/>
      <c r="K7" s="2"/>
      <c r="L7" s="2"/>
      <c r="M7" s="2"/>
      <c r="N7" s="2"/>
      <c r="O7" s="2"/>
      <c r="P7" s="2"/>
      <c r="Q7" s="2"/>
      <c r="R7" s="2"/>
      <c r="S7" s="2"/>
      <c r="T7" s="2"/>
      <c r="U7" s="2"/>
      <c r="V7" s="2"/>
      <c r="W7" s="2"/>
      <c r="X7" s="2"/>
      <c r="Y7" s="2"/>
      <c r="Z7" s="2"/>
    </row>
    <row r="8">
      <c r="A8" s="1" t="s">
        <v>1406</v>
      </c>
      <c r="B8" s="1" t="s">
        <v>1377</v>
      </c>
      <c r="C8" s="1" t="s">
        <v>1407</v>
      </c>
      <c r="D8" s="1" t="s">
        <v>1408</v>
      </c>
      <c r="E8" s="1" t="s">
        <v>1407</v>
      </c>
      <c r="F8" s="1" t="s">
        <v>1409</v>
      </c>
      <c r="G8" s="1" t="s">
        <v>1410</v>
      </c>
      <c r="H8" s="1" t="s">
        <v>1407</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1" t="s">
        <v>1417</v>
      </c>
      <c r="I9" s="1" t="s">
        <v>1419</v>
      </c>
      <c r="J9" s="2"/>
      <c r="K9" s="2"/>
      <c r="L9" s="2"/>
      <c r="M9" s="2"/>
      <c r="N9" s="2"/>
      <c r="O9" s="2"/>
      <c r="P9" s="2"/>
      <c r="Q9" s="2"/>
      <c r="R9" s="2"/>
      <c r="S9" s="2"/>
      <c r="T9" s="2"/>
      <c r="U9" s="2"/>
      <c r="V9" s="2"/>
      <c r="W9" s="2"/>
      <c r="X9" s="2"/>
      <c r="Y9" s="2"/>
      <c r="Z9" s="2"/>
    </row>
    <row r="10">
      <c r="A10" s="1" t="s">
        <v>1420</v>
      </c>
      <c r="B10" s="1" t="s">
        <v>1413</v>
      </c>
      <c r="C10" s="1" t="s">
        <v>1421</v>
      </c>
      <c r="D10" s="1" t="s">
        <v>1422</v>
      </c>
      <c r="E10" s="1" t="s">
        <v>1416</v>
      </c>
      <c r="F10" s="1" t="s">
        <v>1423</v>
      </c>
      <c r="G10" s="1" t="s">
        <v>1424</v>
      </c>
      <c r="H10" s="1" t="s">
        <v>1417</v>
      </c>
      <c r="I10" s="1" t="s">
        <v>1419</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1377</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1377</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205</v>
      </c>
      <c r="C15" s="1" t="s">
        <v>206</v>
      </c>
      <c r="D15" s="1" t="s">
        <v>207</v>
      </c>
      <c r="E15" s="1" t="s">
        <v>1377</v>
      </c>
      <c r="F15" s="1" t="s">
        <v>209</v>
      </c>
      <c r="G15" s="1" t="s">
        <v>1460</v>
      </c>
      <c r="H15" s="1" t="s">
        <v>1461</v>
      </c>
      <c r="I15" s="1" t="s">
        <v>1462</v>
      </c>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1377</v>
      </c>
      <c r="F16" s="1" t="s">
        <v>1467</v>
      </c>
      <c r="G16" s="1" t="s">
        <v>1468</v>
      </c>
      <c r="H16" s="1" t="s">
        <v>1469</v>
      </c>
      <c r="I16" s="1" t="s">
        <v>1470</v>
      </c>
      <c r="J16" s="2"/>
      <c r="K16" s="2"/>
      <c r="L16" s="2"/>
      <c r="M16" s="2"/>
      <c r="N16" s="2"/>
      <c r="O16" s="2"/>
      <c r="P16" s="2"/>
      <c r="Q16" s="2"/>
      <c r="R16" s="2"/>
      <c r="S16" s="2"/>
      <c r="T16" s="2"/>
      <c r="U16" s="2"/>
      <c r="V16" s="2"/>
      <c r="W16" s="2"/>
      <c r="X16" s="2"/>
      <c r="Y16" s="2"/>
      <c r="Z16" s="2"/>
    </row>
    <row r="17">
      <c r="A17" s="1" t="s">
        <v>1471</v>
      </c>
      <c r="B17" s="1" t="s">
        <v>176</v>
      </c>
      <c r="C17" s="1" t="s">
        <v>166</v>
      </c>
      <c r="D17" s="1" t="s">
        <v>177</v>
      </c>
      <c r="E17" s="1" t="s">
        <v>178</v>
      </c>
      <c r="F17" s="1" t="s">
        <v>179</v>
      </c>
      <c r="G17" s="1" t="s">
        <v>1472</v>
      </c>
      <c r="H17" s="1" t="s">
        <v>1473</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1377</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571</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1377</v>
      </c>
      <c r="C23" s="1" t="s">
        <v>1519</v>
      </c>
      <c r="D23" s="1" t="s">
        <v>1520</v>
      </c>
      <c r="E23" s="1" t="s">
        <v>1377</v>
      </c>
      <c r="F23" s="1" t="s">
        <v>1521</v>
      </c>
      <c r="G23" s="1" t="s">
        <v>1522</v>
      </c>
      <c r="H23" s="1" t="s">
        <v>1377</v>
      </c>
      <c r="I23" s="1" t="s">
        <v>1377</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1536</v>
      </c>
      <c r="I25" s="1" t="s">
        <v>1377</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1552</v>
      </c>
      <c r="C6" s="2"/>
      <c r="D6" s="2"/>
      <c r="E6" s="2"/>
      <c r="F6" s="2"/>
      <c r="G6" s="2"/>
      <c r="H6" s="2"/>
      <c r="I6" s="2"/>
      <c r="J6" s="2"/>
      <c r="K6" s="2"/>
      <c r="L6" s="2"/>
      <c r="M6" s="2"/>
      <c r="N6" s="2"/>
      <c r="O6" s="2"/>
      <c r="P6" s="2"/>
      <c r="Q6" s="2"/>
      <c r="R6" s="2"/>
      <c r="S6" s="2"/>
      <c r="T6" s="2"/>
      <c r="U6" s="2"/>
      <c r="V6" s="2"/>
      <c r="W6" s="2"/>
      <c r="X6" s="2"/>
      <c r="Y6" s="2"/>
      <c r="Z6" s="2"/>
    </row>
    <row r="7">
      <c r="A7" s="3" t="s">
        <v>1553</v>
      </c>
      <c r="B7" s="1" t="s">
        <v>11</v>
      </c>
      <c r="C7" s="2"/>
      <c r="D7" s="2"/>
      <c r="E7" s="2"/>
      <c r="F7" s="2"/>
      <c r="G7" s="2"/>
      <c r="H7" s="2"/>
      <c r="I7" s="2"/>
      <c r="J7" s="2"/>
      <c r="K7" s="2"/>
      <c r="L7" s="2"/>
      <c r="M7" s="2"/>
      <c r="N7" s="2"/>
      <c r="O7" s="2"/>
      <c r="P7" s="2"/>
      <c r="Q7" s="2"/>
      <c r="R7" s="2"/>
      <c r="S7" s="2"/>
      <c r="T7" s="2"/>
      <c r="U7" s="2"/>
      <c r="V7" s="2"/>
      <c r="W7" s="2"/>
      <c r="X7" s="2"/>
      <c r="Y7" s="2"/>
      <c r="Z7" s="2"/>
    </row>
    <row r="8">
      <c r="A8" s="3" t="s">
        <v>1554</v>
      </c>
      <c r="B8" s="1" t="s">
        <v>1555</v>
      </c>
      <c r="C8" s="2"/>
      <c r="D8" s="2"/>
      <c r="E8" s="2"/>
      <c r="F8" s="2"/>
      <c r="G8" s="2"/>
      <c r="H8" s="2"/>
      <c r="I8" s="2"/>
      <c r="J8" s="2"/>
      <c r="K8" s="2"/>
      <c r="L8" s="2"/>
      <c r="M8" s="2"/>
      <c r="N8" s="2"/>
      <c r="O8" s="2"/>
      <c r="P8" s="2"/>
      <c r="Q8" s="2"/>
      <c r="R8" s="2"/>
      <c r="S8" s="2"/>
      <c r="T8" s="2"/>
      <c r="U8" s="2"/>
      <c r="V8" s="2"/>
      <c r="W8" s="2"/>
      <c r="X8" s="2"/>
      <c r="Y8" s="2"/>
      <c r="Z8" s="2"/>
    </row>
    <row r="9">
      <c r="A9" s="3" t="s">
        <v>1556</v>
      </c>
      <c r="B9" s="4"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3404.0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4" t="s">
        <v>1581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141.22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143.48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140.815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144.77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141.22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143.48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140.815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144.77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0.0070999996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0.4322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0.611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14.951933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6.975746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180103.0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180103.0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285135.0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262750.0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262750.0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142.9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142.29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2.59120256E9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116.44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187.6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0.9795285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155.1236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150.6753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4.14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0.02931596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t="s">
        <v>1618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2.438660096E9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0.06784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1.7498235E7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1.81086E7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1942698.0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1905924.0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0.1073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0.03053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0.99285007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8.28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0.1519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1.81089E7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79.759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1.7940294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1.79451008E8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9.57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19.99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0.922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v>6.139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-0.18885696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v>0.25443196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1646</v>
      </c>
      <c r="B90" s="1">
        <v>1.724976E9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1647</v>
      </c>
      <c r="B91" s="1" t="s">
        <v>1648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1.4756742E9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t="s">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143.09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185.0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165.0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170.0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t="s">
        <v>1672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2.55942E8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14.134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3.97263008E8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1.37268E8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1.284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2.007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2.645357056E9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9.506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145.14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0.057550002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0.12637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1.3763112E8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3.93915008E8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0.17337999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0.15017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-0.00151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t="s">
        <v>1618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273.0</v>
      </c>
      <c r="C3" s="1">
        <v>1070.0</v>
      </c>
      <c r="D3" s="1">
        <v>-6.0</v>
      </c>
      <c r="E3" s="1">
        <v>381.0</v>
      </c>
      <c r="F3" s="1">
        <v>195.0</v>
      </c>
      <c r="G3" s="1">
        <v>38.0</v>
      </c>
      <c r="H3" s="1">
        <v>-81.0</v>
      </c>
      <c r="I3" s="1">
        <v>-33.0</v>
      </c>
      <c r="J3" s="1">
        <v>762.0</v>
      </c>
      <c r="K3" s="1">
        <v>284.0</v>
      </c>
      <c r="L3" s="1">
        <f>IF(K3*FORECAST(L2,B3:K3,B2:K2)&gt;0,FORECAST(L2,B3:K3,B2:K2),K3)*$X$1</f>
        <v>163.8</v>
      </c>
      <c r="M3" s="1">
        <f>IF(L3*FORECAST(M2,B3:L3,B2:L2)&gt;0,FORECAST(M2,B3:L3,B2:L2),L3)*$X$1</f>
        <v>141.1636364</v>
      </c>
      <c r="N3" s="1">
        <f>IF(M3*FORECAST(N2,B3:M3,B2:M2)&gt;0,FORECAST(N2,B3:M3,B2:M2),M3)*$X$1</f>
        <v>118.5272727</v>
      </c>
      <c r="O3" s="1">
        <f>IF(N3*FORECAST(O2,B3:N3,B2:N2)&gt;0,FORECAST(O2,B3:N3,B2:N2),N3)*$X$1</f>
        <v>95.89090909</v>
      </c>
      <c r="P3" s="1">
        <f>IF(O3*FORECAST(P2,B3:O3,B2:O2)&gt;0,FORECAST(P2,B3:O3,B2:O2),O3)*$X$1</f>
        <v>73.25454545</v>
      </c>
      <c r="Q3" s="1">
        <f>IF(P3*FORECAST(Q2,B3:P3,B2:P2)&gt;0,FORECAST(Q2,B3:P3,B2:P2),P3)*$X$1</f>
        <v>50.61818182</v>
      </c>
      <c r="R3" s="1">
        <f>IF(Q3*FORECAST(R2,B3:Q3,B2:Q2)&gt;0,FORECAST(R2,B3:Q3,B2:Q2),Q3)*$X$1</f>
        <v>27.98181818</v>
      </c>
      <c r="S3" s="5">
        <f>IF(R3*FORECAST(S2,B3:R3,B2:R2)&gt;0,FORECAST(S2,B3:R3,B2:R2),R3)*$X$1</f>
        <v>5.345454545</v>
      </c>
      <c r="T3" s="5">
        <f>IF(S3*FORECAST(T2,B3:S3,B2:S2)&gt;0,FORECAST(T2,B3:S3,B2:S2),S3)*$X$1</f>
        <v>5.345454545</v>
      </c>
      <c r="U3" s="5">
        <f>IF(T3*FORECAST(U2,B3:T3,B2:T2)&gt;0,FORECAST(U2,B3:T3,B2:T2),T3)*$X$1</f>
        <v>5.345454545</v>
      </c>
      <c r="V3" s="5">
        <f>IF(U3*FORECAST(V2,B3:U3,B2:U2)&gt;0,FORECAST(V2,B3:U3,B2:U2),U3)*$X$1</f>
        <v>5.345454545</v>
      </c>
      <c r="W3" s="5">
        <f>IF(V3*FORECAST(W2,B3:V3,B2:V2)&gt;0,FORECAST(W2,B3:V3,B2:V2),V3)*$X$1</f>
        <v>5.345454545</v>
      </c>
      <c r="X3" s="2"/>
      <c r="Y3" s="2"/>
      <c r="Z3" s="2"/>
    </row>
    <row r="4">
      <c r="A4" s="3" t="s">
        <v>116</v>
      </c>
      <c r="B4" s="1">
        <v>4180.0</v>
      </c>
      <c r="C4" s="1">
        <v>4490.0</v>
      </c>
      <c r="D4" s="1">
        <v>-30.0</v>
      </c>
      <c r="E4" s="1">
        <v>-103.0</v>
      </c>
      <c r="F4" s="1">
        <v>-110.0</v>
      </c>
      <c r="G4" s="1">
        <v>44.0</v>
      </c>
      <c r="H4" s="1">
        <v>252.0</v>
      </c>
      <c r="I4" s="1">
        <v>243.0</v>
      </c>
      <c r="J4" s="1">
        <v>-81.0</v>
      </c>
      <c r="K4" s="1">
        <v>-167.0</v>
      </c>
      <c r="L4" s="2"/>
      <c r="M4" s="2"/>
      <c r="N4" s="2"/>
      <c r="O4" s="2"/>
      <c r="P4" s="2"/>
      <c r="Q4" s="2"/>
      <c r="R4" s="2"/>
      <c r="S4" s="2"/>
      <c r="T4" s="2"/>
      <c r="U4" s="2"/>
      <c r="V4" s="2"/>
      <c r="W4" s="2"/>
      <c r="X4" s="2"/>
      <c r="Y4" s="2"/>
      <c r="Z4" s="2"/>
    </row>
    <row r="5">
      <c r="A5" s="3" t="s">
        <v>1693</v>
      </c>
      <c r="B5" s="1">
        <v>21.0</v>
      </c>
      <c r="C5" s="1">
        <v>21.0</v>
      </c>
      <c r="D5" s="1">
        <v>25.0</v>
      </c>
      <c r="E5" s="1">
        <v>24.0</v>
      </c>
      <c r="F5" s="1">
        <v>20.0</v>
      </c>
      <c r="G5" s="1">
        <v>17.0</v>
      </c>
      <c r="H5" s="1">
        <v>15.0</v>
      </c>
      <c r="I5" s="1">
        <v>17.0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(1+0.02)/(0.0781-0.02)</f>
        <v>93.84446878</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NPV(0.0781,M3:W3)</f>
        <v>429.8991609</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NPV(0.0781,M16:W16)</f>
        <v>41.0354475</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470.9346084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637.9346084</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33.5755057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93.84446878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-558.0</v>
      </c>
      <c r="C3" s="1">
        <v>-2910.0</v>
      </c>
      <c r="D3" s="1">
        <v>1280.0</v>
      </c>
      <c r="E3" s="1">
        <v>238.0</v>
      </c>
      <c r="F3" s="1">
        <v>313.0</v>
      </c>
      <c r="G3" s="1">
        <v>234.0</v>
      </c>
      <c r="H3" s="1">
        <v>-345.0</v>
      </c>
      <c r="I3" s="1">
        <v>338.0</v>
      </c>
      <c r="J3" s="1">
        <v>1330.0</v>
      </c>
      <c r="K3" s="1">
        <v>464.0</v>
      </c>
      <c r="L3" s="1">
        <f>IF(K3*FORECAST(L2,B3:K3,B2:K2)&gt;0,FORECAST(L2,B3:K3,B2:K2),K3)*$X$1</f>
        <v>1116.4</v>
      </c>
      <c r="M3" s="1">
        <f>IF(L3*FORECAST(M2,B3:L3,B2:L2)&gt;0,FORECAST(M2,B3:L3,B2:L2),L3)*$X$1</f>
        <v>1312.4</v>
      </c>
      <c r="N3" s="1">
        <f>IF(M3*FORECAST(N2,B3:M3,B2:M2)&gt;0,FORECAST(N2,B3:M3,B2:M2),M3)*$X$1</f>
        <v>1508.4</v>
      </c>
      <c r="O3" s="1">
        <f>IF(N3*FORECAST(O2,B3:N3,B2:N2)&gt;0,FORECAST(O2,B3:N3,B2:N2),N3)*$X$1</f>
        <v>1704.4</v>
      </c>
      <c r="P3" s="1">
        <f>IF(O3*FORECAST(P2,B3:O3,B2:O2)&gt;0,FORECAST(P2,B3:O3,B2:O2),O3)*$X$1</f>
        <v>1900.4</v>
      </c>
      <c r="Q3" s="1">
        <f>IF(P3*FORECAST(Q2,B3:P3,B2:P2)&gt;0,FORECAST(Q2,B3:P3,B2:P2),P3)*$X$1</f>
        <v>2096.4</v>
      </c>
      <c r="R3" s="1">
        <f>IF(Q3*FORECAST(R2,B3:Q3,B2:Q2)&gt;0,FORECAST(R2,B3:Q3,B2:Q2),Q3)*$X$1</f>
        <v>2292.4</v>
      </c>
      <c r="S3" s="5">
        <f>IF(R3*FORECAST(S2,B3:R3,B2:R2)&gt;0,FORECAST(S2,B3:R3,B2:R2),R3)*$X$1</f>
        <v>2488.4</v>
      </c>
      <c r="T3" s="5">
        <f>IF(S3*FORECAST(T2,B3:S3,B2:S2)&gt;0,FORECAST(T2,B3:S3,B2:S2),S3)*$X$1</f>
        <v>2684.4</v>
      </c>
      <c r="U3" s="5">
        <f>IF(T3*FORECAST(U2,B3:T3,B2:T2)&gt;0,FORECAST(U2,B3:T3,B2:T2),T3)*$X$1</f>
        <v>2880.4</v>
      </c>
      <c r="V3" s="5">
        <f>IF(U3*FORECAST(V2,B3:U3,B2:U2)&gt;0,FORECAST(V2,B3:U3,B2:U2),U3)*$X$1</f>
        <v>3076.4</v>
      </c>
      <c r="W3" s="5">
        <f>IF(V3*FORECAST(W2,B3:V3,B2:V2)&gt;0,FORECAST(W2,B3:V3,B2:V2),V3)*$X$1</f>
        <v>3272.4</v>
      </c>
      <c r="X3" s="2"/>
      <c r="Y3" s="2"/>
      <c r="Z3" s="2"/>
    </row>
    <row r="4">
      <c r="A4" s="3" t="s">
        <v>116</v>
      </c>
      <c r="B4" s="1">
        <v>4180.0</v>
      </c>
      <c r="C4" s="1">
        <v>4490.0</v>
      </c>
      <c r="D4" s="1">
        <v>-30.0</v>
      </c>
      <c r="E4" s="1">
        <v>-103.0</v>
      </c>
      <c r="F4" s="1">
        <v>-110.0</v>
      </c>
      <c r="G4" s="1">
        <v>44.0</v>
      </c>
      <c r="H4" s="1">
        <v>252.0</v>
      </c>
      <c r="I4" s="1">
        <v>243.0</v>
      </c>
      <c r="J4" s="1">
        <v>-81.0</v>
      </c>
      <c r="K4" s="1">
        <v>-167.0</v>
      </c>
      <c r="L4" s="2"/>
      <c r="M4" s="2"/>
      <c r="N4" s="2"/>
      <c r="O4" s="2"/>
      <c r="P4" s="2"/>
      <c r="Q4" s="2"/>
      <c r="R4" s="2"/>
      <c r="S4" s="2"/>
      <c r="T4" s="2"/>
      <c r="U4" s="2"/>
      <c r="V4" s="2"/>
      <c r="W4" s="2"/>
      <c r="X4" s="2"/>
      <c r="Y4" s="2"/>
      <c r="Z4" s="2"/>
    </row>
    <row r="5">
      <c r="A5" s="3" t="s">
        <v>1693</v>
      </c>
      <c r="B5" s="1">
        <v>21.0</v>
      </c>
      <c r="C5" s="1">
        <v>21.0</v>
      </c>
      <c r="D5" s="1">
        <v>25.0</v>
      </c>
      <c r="E5" s="1">
        <v>24.0</v>
      </c>
      <c r="F5" s="1">
        <v>20.0</v>
      </c>
      <c r="G5" s="1">
        <v>17.0</v>
      </c>
      <c r="H5" s="1">
        <v>15.0</v>
      </c>
      <c r="I5" s="1">
        <v>17.0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(1+0.02)/(0.0781-0.02)</f>
        <v>57450.05164</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NPV(0.0781,M3:W3)</f>
        <v>15467.30842</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NPV(0.0781,M16:W16)</f>
        <v>25121.23099</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40588.53941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-167.0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40755.53941</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2145.02839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57450.05164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