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<sst xmlns="http://schemas.openxmlformats.org/spreadsheetml/2006/main" count="2000" uniqueCount="1702">
  <si>
    <t>ticker</t>
  </si>
  <si>
    <t>AOS</t>
  </si>
  <si>
    <t>nombre</t>
  </si>
  <si>
    <t>A O SMITH CORPORATION</t>
  </si>
  <si>
    <t>empresa</t>
  </si>
  <si>
    <t>Electrical Components &amp; Equipment</t>
  </si>
  <si>
    <t>Open</t>
  </si>
  <si>
    <t>Target Price</t>
  </si>
  <si>
    <t>Upside</t>
  </si>
  <si>
    <t>29.64%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</si>
  <si>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</si>
  <si>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</si>
  <si>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</si>
  <si>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</si>
  <si>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</si>
  <si>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</si>
  <si>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</si>
  <si>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</si>
  <si>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</si>
  <si>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</si>
  <si>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</si>
  <si>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</si>
  <si>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</si>
  <si>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</si>
  <si>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</si>
  <si>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</si>
  <si>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</si>
  <si>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</si>
  <si>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</si>
  <si>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</si>
  <si>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</si>
  <si>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</si>
  <si>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</si>
  <si>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</si>
  <si>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</si>
  <si>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</si>
  <si>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</si>
  <si>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</si>
  <si>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</si>
  <si>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</si>
  <si>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</si>
  <si>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</si>
  <si>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</si>
  <si>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</si>
  <si>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</si>
  <si>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</si>
  <si>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</si>
  <si>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</si>
  <si>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</si>
  <si>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</si>
  <si>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</si>
  <si>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</si>
  <si>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</si>
  <si>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</si>
  <si>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</si>
  <si>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</si>
  <si>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</si>
  <si>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</si>
  <si>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</si>
  <si>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</si>
  <si>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</si>
  <si>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</si>
  <si>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</si>
  <si>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</si>
  <si>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</si>
  <si>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</si>
  <si>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</si>
  <si>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</si>
  <si>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</si>
  <si>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</si>
  <si>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</si>
  <si>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</si>
  <si>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</si>
  <si>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</si>
  <si>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</si>
  <si>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</si>
  <si>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</si>
  <si>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</si>
  <si>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</si>
  <si>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</si>
  <si>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</si>
  <si>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</si>
  <si>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</si>
  <si>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</si>
  <si>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</si>
  <si>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</si>
  <si>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</si>
  <si>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</si>
  <si>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</si>
  <si>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</si>
  <si>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</si>
  <si>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</si>
  <si>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</si>
  <si>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</si>
  <si>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</si>
  <si>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</si>
  <si>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7.73</t>
  </si>
  <si>
    <t>8.2</t>
  </si>
  <si>
    <t>8.74</t>
  </si>
  <si>
    <t>9.6</t>
  </si>
  <si>
    <t>10.21</t>
  </si>
  <si>
    <t>10.27</t>
  </si>
  <si>
    <t>11.43</t>
  </si>
  <si>
    <t>11.62</t>
  </si>
  <si>
    <t>11.56</t>
  </si>
  <si>
    <t>12.5</t>
  </si>
  <si>
    <t>Tangible Book Value</t>
  </si>
  <si>
    <t>Tangible Book Value Per Share</t>
  </si>
  <si>
    <t>3.6</t>
  </si>
  <si>
    <t>4.15</t>
  </si>
  <si>
    <t>4.13</t>
  </si>
  <si>
    <t>4.8</t>
  </si>
  <si>
    <t>5.42</t>
  </si>
  <si>
    <t>4.82</t>
  </si>
  <si>
    <t>6.04</t>
  </si>
  <si>
    <t>5.33</t>
  </si>
  <si>
    <t>5.16</t>
  </si>
  <si>
    <t>5.93</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</si>
  <si>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</si>
  <si>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</si>
  <si>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</si>
  <si>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</si>
  <si>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</si>
  <si>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</si>
  <si>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</si>
  <si>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</si>
  <si>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</si>
  <si>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</si>
  <si>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</si>
  <si>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</si>
  <si>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</si>
  <si>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</si>
  <si>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</si>
  <si>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</si>
  <si>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</si>
  <si>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</si>
  <si>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</si>
  <si>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</si>
  <si>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</si>
  <si>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</si>
  <si>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</si>
  <si>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</si>
  <si>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</si>
  <si>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</si>
  <si>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</si>
  <si>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</si>
  <si>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</si>
  <si>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</si>
  <si>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</si>
  <si>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</si>
  <si>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</si>
  <si>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</si>
  <si>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</si>
  <si>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</si>
  <si>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</si>
  <si>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</si>
  <si>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1.15</t>
  </si>
  <si>
    <t>1.59</t>
  </si>
  <si>
    <t>1.87</t>
  </si>
  <si>
    <t>1.72</t>
  </si>
  <si>
    <t>2.6</t>
  </si>
  <si>
    <t>2.24</t>
  </si>
  <si>
    <t>2.14</t>
  </si>
  <si>
    <t>3.05</t>
  </si>
  <si>
    <t>1.52</t>
  </si>
  <si>
    <t>3.71</t>
  </si>
  <si>
    <t>Basic EPS - Continuing Operations</t>
  </si>
  <si>
    <t>Basic Weighted Average Shares Outstanding</t>
  </si>
  <si>
    <t>Net EPS - Diluted</t>
  </si>
  <si>
    <t>1.14</t>
  </si>
  <si>
    <t>1.58</t>
  </si>
  <si>
    <t>1.85</t>
  </si>
  <si>
    <t>1.7</t>
  </si>
  <si>
    <t>2.58</t>
  </si>
  <si>
    <t>2.22</t>
  </si>
  <si>
    <t>2.12</t>
  </si>
  <si>
    <t>3.02</t>
  </si>
  <si>
    <t>1.51</t>
  </si>
  <si>
    <t>3.69</t>
  </si>
  <si>
    <t>Diluted EPS - Continuing Operations</t>
  </si>
  <si>
    <t>Diluted Weighted Average Shares Outstanding</t>
  </si>
  <si>
    <t>Normalized Basic EPS</t>
  </si>
  <si>
    <t>0.99</t>
  </si>
  <si>
    <t>1.42</t>
  </si>
  <si>
    <t>1.65</t>
  </si>
  <si>
    <t>1.89</t>
  </si>
  <si>
    <t>2.07</t>
  </si>
  <si>
    <t>1.79</t>
  </si>
  <si>
    <t>1.75</t>
  </si>
  <si>
    <t>2.45</t>
  </si>
  <si>
    <t>2.59</t>
  </si>
  <si>
    <t>3.13</t>
  </si>
  <si>
    <t>Normalized Diluted EPS</t>
  </si>
  <si>
    <t>0.98</t>
  </si>
  <si>
    <t>1.41</t>
  </si>
  <si>
    <t>1.63</t>
  </si>
  <si>
    <t>1.86</t>
  </si>
  <si>
    <t>2.05</t>
  </si>
  <si>
    <t>1.78</t>
  </si>
  <si>
    <t>1.74</t>
  </si>
  <si>
    <t>2.42</t>
  </si>
  <si>
    <t>2.57</t>
  </si>
  <si>
    <t>3.11</t>
  </si>
  <si>
    <t>Dividend Per Share</t>
  </si>
  <si>
    <t>0.3</t>
  </si>
  <si>
    <t>0.38</t>
  </si>
  <si>
    <t>0.48</t>
  </si>
  <si>
    <t>0.56</t>
  </si>
  <si>
    <t>0.76</t>
  </si>
  <si>
    <t>0.9</t>
  </si>
  <si>
    <t>1.06</t>
  </si>
  <si>
    <t>1.22</t>
  </si>
  <si>
    <t>Payout Ratio</t>
  </si>
  <si>
    <t>26.18</t>
  </si>
  <si>
    <t>23.97</t>
  </si>
  <si>
    <t>25.79</t>
  </si>
  <si>
    <t>32.68</t>
  </si>
  <si>
    <t>29.29</t>
  </si>
  <si>
    <t>40.32</t>
  </si>
  <si>
    <t>46.01</t>
  </si>
  <si>
    <t>34.92</t>
  </si>
  <si>
    <t>75.18</t>
  </si>
  <si>
    <t>32.97</t>
  </si>
  <si>
    <t>EBITDA</t>
  </si>
  <si>
    <t>EBITA</t>
  </si>
  <si>
    <t>EBIT</t>
  </si>
  <si>
    <t>EBITDAR</t>
  </si>
  <si>
    <t>Effective Tax Rate - (Ratio)</t>
  </si>
  <si>
    <t>27.52</t>
  </si>
  <si>
    <t>29.71</t>
  </si>
  <si>
    <t>29.41</t>
  </si>
  <si>
    <t>43.07</t>
  </si>
  <si>
    <t>20.37</t>
  </si>
  <si>
    <t>21.63</t>
  </si>
  <si>
    <t>22.3</t>
  </si>
  <si>
    <t>22.14</t>
  </si>
  <si>
    <t>-5.36</t>
  </si>
  <si>
    <t>24.12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</si>
  <si>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</si>
  <si>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</si>
  <si>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</si>
  <si>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</si>
  <si>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</si>
  <si>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</si>
  <si>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</si>
  <si>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</si>
  <si>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</si>
  <si>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</si>
  <si>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</si>
  <si>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</si>
  <si>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</si>
  <si>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</si>
  <si>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</si>
  <si>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</si>
  <si>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</si>
  <si>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</si>
  <si>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</si>
  <si>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</si>
  <si>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</si>
  <si>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7.32</t>
  </si>
  <si>
    <t>9.66</t>
  </si>
  <si>
    <t>10.43</t>
  </si>
  <si>
    <t>10.69</t>
  </si>
  <si>
    <t>11.21</t>
  </si>
  <si>
    <t>9.41</t>
  </si>
  <si>
    <t>8.87</t>
  </si>
  <si>
    <t>11.47</t>
  </si>
  <si>
    <t>11.59</t>
  </si>
  <si>
    <t>14.15</t>
  </si>
  <si>
    <t>Return on Total Capital</t>
  </si>
  <si>
    <t>11.49</t>
  </si>
  <si>
    <t>15.13</t>
  </si>
  <si>
    <t>16.3</t>
  </si>
  <si>
    <t>16.69</t>
  </si>
  <si>
    <t>17.6</t>
  </si>
  <si>
    <t>14.64</t>
  </si>
  <si>
    <t>13.76</t>
  </si>
  <si>
    <t>18.7</t>
  </si>
  <si>
    <t>18.85</t>
  </si>
  <si>
    <t>22.39</t>
  </si>
  <si>
    <t>Return On Equity %</t>
  </si>
  <si>
    <t>15.34</t>
  </si>
  <si>
    <t>20.04</t>
  </si>
  <si>
    <t>22.08</t>
  </si>
  <si>
    <t>18.74</t>
  </si>
  <si>
    <t>26.43</t>
  </si>
  <si>
    <t>21.87</t>
  </si>
  <si>
    <t>19.62</t>
  </si>
  <si>
    <t>26.47</t>
  </si>
  <si>
    <t>13.17</t>
  </si>
  <si>
    <t>30.99</t>
  </si>
  <si>
    <t>Return on Common Equity</t>
  </si>
  <si>
    <t>Margin Analysis</t>
  </si>
  <si>
    <t>Gross Profit Margin %</t>
  </si>
  <si>
    <t>36.47</t>
  </si>
  <si>
    <t>39.81</t>
  </si>
  <si>
    <t>41.67</t>
  </si>
  <si>
    <t>41.34</t>
  </si>
  <si>
    <t>40.95</t>
  </si>
  <si>
    <t>39.45</t>
  </si>
  <si>
    <t>38.28</t>
  </si>
  <si>
    <t>37.04</t>
  </si>
  <si>
    <t>35.42</t>
  </si>
  <si>
    <t>38.54</t>
  </si>
  <si>
    <t>SG&amp;A Margin</t>
  </si>
  <si>
    <t>24.28</t>
  </si>
  <si>
    <t>24.08</t>
  </si>
  <si>
    <t>24.53</t>
  </si>
  <si>
    <t>23.31</t>
  </si>
  <si>
    <t>24.04</t>
  </si>
  <si>
    <t>23.03</t>
  </si>
  <si>
    <t>19.84</t>
  </si>
  <si>
    <t>18.6</t>
  </si>
  <si>
    <t>19.31</t>
  </si>
  <si>
    <t>EBITDA Margin %</t>
  </si>
  <si>
    <t>14.73</t>
  </si>
  <si>
    <t>18.22</t>
  </si>
  <si>
    <t>19.57</t>
  </si>
  <si>
    <t>19.71</t>
  </si>
  <si>
    <t>19.9</t>
  </si>
  <si>
    <t>18.03</t>
  </si>
  <si>
    <t>18.01</t>
  </si>
  <si>
    <t>19.41</t>
  </si>
  <si>
    <t>18.87</t>
  </si>
  <si>
    <t>21.26</t>
  </si>
  <si>
    <t>EBITA Margin %</t>
  </si>
  <si>
    <t>12.8</t>
  </si>
  <si>
    <t>16.29</t>
  </si>
  <si>
    <t>17.64</t>
  </si>
  <si>
    <t>17.83</t>
  </si>
  <si>
    <t>18.09</t>
  </si>
  <si>
    <t>15.94</t>
  </si>
  <si>
    <t>15.75</t>
  </si>
  <si>
    <t>17.55</t>
  </si>
  <si>
    <t>17.16</t>
  </si>
  <si>
    <t>19.56</t>
  </si>
  <si>
    <t>EBIT Margin %</t>
  </si>
  <si>
    <t>12.19</t>
  </si>
  <si>
    <t>15.73</t>
  </si>
  <si>
    <t>17.14</t>
  </si>
  <si>
    <t>17.37</t>
  </si>
  <si>
    <t>15.41</t>
  </si>
  <si>
    <t>15.25</t>
  </si>
  <si>
    <t>17.21</t>
  </si>
  <si>
    <t>16.82</t>
  </si>
  <si>
    <t>19.23</t>
  </si>
  <si>
    <t>Income From Continuing Operations Margin %</t>
  </si>
  <si>
    <t>8.82</t>
  </si>
  <si>
    <t>11.15</t>
  </si>
  <si>
    <t>12.16</t>
  </si>
  <si>
    <t>9.89</t>
  </si>
  <si>
    <t>13.93</t>
  </si>
  <si>
    <t>12.36</t>
  </si>
  <si>
    <t>11.91</t>
  </si>
  <si>
    <t>6.28</t>
  </si>
  <si>
    <t>14.45</t>
  </si>
  <si>
    <t>Net Income Margin %</t>
  </si>
  <si>
    <t>Net Avail. For Common Margin %</t>
  </si>
  <si>
    <t>Normalized Net Income Margin</t>
  </si>
  <si>
    <t>7.61</t>
  </si>
  <si>
    <t>9.92</t>
  </si>
  <si>
    <t>10.76</t>
  </si>
  <si>
    <t>10.86</t>
  </si>
  <si>
    <t>11.07</t>
  </si>
  <si>
    <t>9.75</t>
  </si>
  <si>
    <t>11.05</t>
  </si>
  <si>
    <t>10.67</t>
  </si>
  <si>
    <t>Levered Free Cash Flow Margin</t>
  </si>
  <si>
    <t>10.24</t>
  </si>
  <si>
    <t>12.87</t>
  </si>
  <si>
    <t>6.27</t>
  </si>
  <si>
    <t>9.27</t>
  </si>
  <si>
    <t>10.54</t>
  </si>
  <si>
    <t>15.49</t>
  </si>
  <si>
    <t>12.2</t>
  </si>
  <si>
    <t>5.05</t>
  </si>
  <si>
    <t>12.9</t>
  </si>
  <si>
    <t>Unlevered Free Cash Flow Margin</t>
  </si>
  <si>
    <t>5.15</t>
  </si>
  <si>
    <t>10.42</t>
  </si>
  <si>
    <t>13.04</t>
  </si>
  <si>
    <t>6.48</t>
  </si>
  <si>
    <t>9.43</t>
  </si>
  <si>
    <t>10.77</t>
  </si>
  <si>
    <t>15.65</t>
  </si>
  <si>
    <t>12.27</t>
  </si>
  <si>
    <t>5.21</t>
  </si>
  <si>
    <t>13.1</t>
  </si>
  <si>
    <t>Asset Turnover</t>
  </si>
  <si>
    <t>0.96</t>
  </si>
  <si>
    <t>0.97</t>
  </si>
  <si>
    <t>1.02</t>
  </si>
  <si>
    <t>0.93</t>
  </si>
  <si>
    <t>1.07</t>
  </si>
  <si>
    <t>1.1</t>
  </si>
  <si>
    <t>1.18</t>
  </si>
  <si>
    <t>Fixed Assets Turnover</t>
  </si>
  <si>
    <t>5.75</t>
  </si>
  <si>
    <t>5.83</t>
  </si>
  <si>
    <t>5.94</t>
  </si>
  <si>
    <t>6.05</t>
  </si>
  <si>
    <t>5.96</t>
  </si>
  <si>
    <t>5.29</t>
  </si>
  <si>
    <t>4.93</t>
  </si>
  <si>
    <t>5.79</t>
  </si>
  <si>
    <t>6.14</t>
  </si>
  <si>
    <t>Receivables Turnover (Average Receivables)</t>
  </si>
  <si>
    <t>5.04</t>
  </si>
  <si>
    <t>5.19</t>
  </si>
  <si>
    <t>5.27</t>
  </si>
  <si>
    <t>5.37</t>
  </si>
  <si>
    <t>5.14</t>
  </si>
  <si>
    <t>4.84</t>
  </si>
  <si>
    <t>5.8</t>
  </si>
  <si>
    <t>6.18</t>
  </si>
  <si>
    <t>6.55</t>
  </si>
  <si>
    <t>Inventory Turnover (Average Inventory)</t>
  </si>
  <si>
    <t>7.45</t>
  </si>
  <si>
    <t>7.08</t>
  </si>
  <si>
    <t>6.61</t>
  </si>
  <si>
    <t>6.26</t>
  </si>
  <si>
    <t>5.03</t>
  </si>
  <si>
    <t>4.67</t>
  </si>
  <si>
    <t>Short Term Liquidity</t>
  </si>
  <si>
    <t>Current Ratio</t>
  </si>
  <si>
    <t>2.18</t>
  </si>
  <si>
    <t>2.23</t>
  </si>
  <si>
    <t>2.04</t>
  </si>
  <si>
    <t>2.09</t>
  </si>
  <si>
    <t>1.96</t>
  </si>
  <si>
    <t>1.83</t>
  </si>
  <si>
    <t>1.57</t>
  </si>
  <si>
    <t>Quick Ratio</t>
  </si>
  <si>
    <t>1.68</t>
  </si>
  <si>
    <t>1.76</t>
  </si>
  <si>
    <t>1.66</t>
  </si>
  <si>
    <t>1.8</t>
  </si>
  <si>
    <t>1.49</t>
  </si>
  <si>
    <t>1.44</t>
  </si>
  <si>
    <t>1.13</t>
  </si>
  <si>
    <t>1.01</t>
  </si>
  <si>
    <t>Operating Cash Flow to Current Liabilities</t>
  </si>
  <si>
    <t>0.44</t>
  </si>
  <si>
    <t>0.53</t>
  </si>
  <si>
    <t>0.58</t>
  </si>
  <si>
    <t>0.41</t>
  </si>
  <si>
    <t>0.57</t>
  </si>
  <si>
    <t>0.6</t>
  </si>
  <si>
    <t>0.63</t>
  </si>
  <si>
    <t>0.42</t>
  </si>
  <si>
    <t>0.71</t>
  </si>
  <si>
    <t>Days Sales Outstanding (Average Receivables)</t>
  </si>
  <si>
    <t>72.36</t>
  </si>
  <si>
    <t>70.28</t>
  </si>
  <si>
    <t>69.5</t>
  </si>
  <si>
    <t>68.03</t>
  </si>
  <si>
    <t>70.99</t>
  </si>
  <si>
    <t>75.42</t>
  </si>
  <si>
    <t>74.24</t>
  </si>
  <si>
    <t>62.88</t>
  </si>
  <si>
    <t>59.1</t>
  </si>
  <si>
    <t>55.76</t>
  </si>
  <si>
    <t>Days Outstanding Inventory (Average Inventory)</t>
  </si>
  <si>
    <t>48.98</t>
  </si>
  <si>
    <t>51.54</t>
  </si>
  <si>
    <t>55.37</t>
  </si>
  <si>
    <t>56.3</t>
  </si>
  <si>
    <t>58.34</t>
  </si>
  <si>
    <t>61.21</t>
  </si>
  <si>
    <t>61.76</t>
  </si>
  <si>
    <t>61.25</t>
  </si>
  <si>
    <t>72.58</t>
  </si>
  <si>
    <t>78.13</t>
  </si>
  <si>
    <t>Average Days Payable Outstanding</t>
  </si>
  <si>
    <t>94.28</t>
  </si>
  <si>
    <t>96.94</t>
  </si>
  <si>
    <t>109.41</t>
  </si>
  <si>
    <t>107.95</t>
  </si>
  <si>
    <t>104.16</t>
  </si>
  <si>
    <t>106.2</t>
  </si>
  <si>
    <t>113.32</t>
  </si>
  <si>
    <t>103.03</t>
  </si>
  <si>
    <t>100.42</t>
  </si>
  <si>
    <t>95.27</t>
  </si>
  <si>
    <t>Cash Conversion Cycle (Average Days)</t>
  </si>
  <si>
    <t>27.06</t>
  </si>
  <si>
    <t>24.89</t>
  </si>
  <si>
    <t>15.46</t>
  </si>
  <si>
    <t>16.38</t>
  </si>
  <si>
    <t>25.16</t>
  </si>
  <si>
    <t>30.43</t>
  </si>
  <si>
    <t>22.68</t>
  </si>
  <si>
    <t>21.11</t>
  </si>
  <si>
    <t>31.26</t>
  </si>
  <si>
    <t>38.63</t>
  </si>
  <si>
    <t>Long Term Solvency</t>
  </si>
  <si>
    <t>Total Debt/Equity</t>
  </si>
  <si>
    <t>16.2</t>
  </si>
  <si>
    <t>17.26</t>
  </si>
  <si>
    <t>21.36</t>
  </si>
  <si>
    <t>12.89</t>
  </si>
  <si>
    <t>20.08</t>
  </si>
  <si>
    <t>8.59</t>
  </si>
  <si>
    <t>12.59</t>
  </si>
  <si>
    <t>21.56</t>
  </si>
  <si>
    <t>9.04</t>
  </si>
  <si>
    <t>Total Debt / Total Capital</t>
  </si>
  <si>
    <t>13.94</t>
  </si>
  <si>
    <t>14.72</t>
  </si>
  <si>
    <t>19.93</t>
  </si>
  <si>
    <t>11.42</t>
  </si>
  <si>
    <t>16.72</t>
  </si>
  <si>
    <t>7.91</t>
  </si>
  <si>
    <t>11.18</t>
  </si>
  <si>
    <t>17.74</t>
  </si>
  <si>
    <t>8.29</t>
  </si>
  <si>
    <t>LT Debt/Equity</t>
  </si>
  <si>
    <t>15.21</t>
  </si>
  <si>
    <t>16.37</t>
  </si>
  <si>
    <t>20.88</t>
  </si>
  <si>
    <t>24.44</t>
  </si>
  <si>
    <t>18.95</t>
  </si>
  <si>
    <t>7.62</t>
  </si>
  <si>
    <t>11.58</t>
  </si>
  <si>
    <t>20.42</t>
  </si>
  <si>
    <t>7.87</t>
  </si>
  <si>
    <t>Long-Term Debt / Total Capital</t>
  </si>
  <si>
    <t>13.09</t>
  </si>
  <si>
    <t>13.96</t>
  </si>
  <si>
    <t>15.78</t>
  </si>
  <si>
    <t>7.02</t>
  </si>
  <si>
    <t>10.29</t>
  </si>
  <si>
    <t>16.8</t>
  </si>
  <si>
    <t>7.22</t>
  </si>
  <si>
    <t>Total Liabilities / Total Assets</t>
  </si>
  <si>
    <t>45.08</t>
  </si>
  <si>
    <t>45.5</t>
  </si>
  <si>
    <t>47.59</t>
  </si>
  <si>
    <t>48.43</t>
  </si>
  <si>
    <t>44.1</t>
  </si>
  <si>
    <t>45.49</t>
  </si>
  <si>
    <t>41.52</t>
  </si>
  <si>
    <t>47.27</t>
  </si>
  <si>
    <t>47.55</t>
  </si>
  <si>
    <t>42.61</t>
  </si>
  <si>
    <t>EBIT / Interest Expense</t>
  </si>
  <si>
    <t>50.39</t>
  </si>
  <si>
    <t>53.93</t>
  </si>
  <si>
    <t>63.07</t>
  </si>
  <si>
    <t>51.53</t>
  </si>
  <si>
    <t>66.95</t>
  </si>
  <si>
    <t>41.94</t>
  </si>
  <si>
    <t>60.47</t>
  </si>
  <si>
    <t>141.6</t>
  </si>
  <si>
    <t>67.16</t>
  </si>
  <si>
    <t>61.74</t>
  </si>
  <si>
    <t>EBITDA / Interest Expense</t>
  </si>
  <si>
    <t>60.88</t>
  </si>
  <si>
    <t>62.45</t>
  </si>
  <si>
    <t>71.99</t>
  </si>
  <si>
    <t>58.48</t>
  </si>
  <si>
    <t>75.51</t>
  </si>
  <si>
    <t>50.93</t>
  </si>
  <si>
    <t>74.04</t>
  </si>
  <si>
    <t>164.47</t>
  </si>
  <si>
    <t>77.48</t>
  </si>
  <si>
    <t>70.06</t>
  </si>
  <si>
    <t>(EBITDA - Capex) / Interest Expense</t>
  </si>
  <si>
    <t>45.77</t>
  </si>
  <si>
    <t>52.62</t>
  </si>
  <si>
    <t>60.93</t>
  </si>
  <si>
    <t>49.15</t>
  </si>
  <si>
    <t>65.37</t>
  </si>
  <si>
    <t>45.07</t>
  </si>
  <si>
    <t>66.26</t>
  </si>
  <si>
    <t>64.01</t>
  </si>
  <si>
    <t>Total Debt / EBITDA</t>
  </si>
  <si>
    <t>0.64</t>
  </si>
  <si>
    <t>0.54</t>
  </si>
  <si>
    <t>0.62</t>
  </si>
  <si>
    <t>0.69</t>
  </si>
  <si>
    <t>0.35</t>
  </si>
  <si>
    <t>0.29</t>
  </si>
  <si>
    <t>0.33</t>
  </si>
  <si>
    <t>0.52</t>
  </si>
  <si>
    <t>0.2</t>
  </si>
  <si>
    <t>Net Debt / EBITDA</t>
  </si>
  <si>
    <t>-0.92</t>
  </si>
  <si>
    <t>-0.86</t>
  </si>
  <si>
    <t>-0.82</t>
  </si>
  <si>
    <t>-0.69</t>
  </si>
  <si>
    <t>-0.67</t>
  </si>
  <si>
    <t>-0.39</t>
  </si>
  <si>
    <t>-0.98</t>
  </si>
  <si>
    <t>-0.57</t>
  </si>
  <si>
    <t>-0.14</t>
  </si>
  <si>
    <t>-0.23</t>
  </si>
  <si>
    <t>Total Debt / (EBITDA - Capex)</t>
  </si>
  <si>
    <t>0.86</t>
  </si>
  <si>
    <t>0.73</t>
  </si>
  <si>
    <t>0.83</t>
  </si>
  <si>
    <t>0.4</t>
  </si>
  <si>
    <t>0.68</t>
  </si>
  <si>
    <t>0.36</t>
  </si>
  <si>
    <t>0.22</t>
  </si>
  <si>
    <t>Net Debt / (EBITDA - Capex)</t>
  </si>
  <si>
    <t>-1.22</t>
  </si>
  <si>
    <t>-1.02</t>
  </si>
  <si>
    <t>-0.97</t>
  </si>
  <si>
    <t>-0.83</t>
  </si>
  <si>
    <t>-0.77</t>
  </si>
  <si>
    <t>-0.44</t>
  </si>
  <si>
    <t>-1.1</t>
  </si>
  <si>
    <t>-0.63</t>
  </si>
  <si>
    <t>-0.16</t>
  </si>
  <si>
    <t>-0.26</t>
  </si>
  <si>
    <t>Growth Over Prior Year</t>
  </si>
  <si>
    <t>Total Revenues, 1 Yr. Growth %</t>
  </si>
  <si>
    <t>9.39</t>
  </si>
  <si>
    <t>7.66</t>
  </si>
  <si>
    <t>5.89</t>
  </si>
  <si>
    <t>11.57</t>
  </si>
  <si>
    <t>6.38</t>
  </si>
  <si>
    <t>-6.12</t>
  </si>
  <si>
    <t>-3.25</t>
  </si>
  <si>
    <t>22.23</t>
  </si>
  <si>
    <t>6.08</t>
  </si>
  <si>
    <t>2.63</t>
  </si>
  <si>
    <t>Gross Profit, 1 Yr. Growth %</t>
  </si>
  <si>
    <t>17.51</t>
  </si>
  <si>
    <t>10.84</t>
  </si>
  <si>
    <t>-9.56</t>
  </si>
  <si>
    <t>-6.14</t>
  </si>
  <si>
    <t>18.29</t>
  </si>
  <si>
    <t>1.43</t>
  </si>
  <si>
    <t>11.67</t>
  </si>
  <si>
    <t>EBITDA, 1 Yr. Growth %</t>
  </si>
  <si>
    <t>12.3</t>
  </si>
  <si>
    <t>33.17</t>
  </si>
  <si>
    <t>13.72</t>
  </si>
  <si>
    <t>12.39</t>
  </si>
  <si>
    <t>7.4</t>
  </si>
  <si>
    <t>-13.28</t>
  </si>
  <si>
    <t>-3.09</t>
  </si>
  <si>
    <t>31.82</t>
  </si>
  <si>
    <t>3.12</t>
  </si>
  <si>
    <t>16.86</t>
  </si>
  <si>
    <t>EBITA, 1 Yr. Growth %</t>
  </si>
  <si>
    <t>14.33</t>
  </si>
  <si>
    <t>37.08</t>
  </si>
  <si>
    <t>12.75</t>
  </si>
  <si>
    <t>7.96</t>
  </si>
  <si>
    <t>-15.5</t>
  </si>
  <si>
    <t>-4.12</t>
  </si>
  <si>
    <t>36.38</t>
  </si>
  <si>
    <t>18.31</t>
  </si>
  <si>
    <t>EBIT, 1 Yr. Growth %</t>
  </si>
  <si>
    <t>15.2</t>
  </si>
  <si>
    <t>38.96</t>
  </si>
  <si>
    <t>15.36</t>
  </si>
  <si>
    <t>13.05</t>
  </si>
  <si>
    <t>8.05</t>
  </si>
  <si>
    <t>-16.17</t>
  </si>
  <si>
    <t>-3.98</t>
  </si>
  <si>
    <t>38.07</t>
  </si>
  <si>
    <t>3.68</t>
  </si>
  <si>
    <t>18.71</t>
  </si>
  <si>
    <t>Earnings From Cont. Operations, 1 Yr. Growth %</t>
  </si>
  <si>
    <t>22.45</t>
  </si>
  <si>
    <t>36.14</t>
  </si>
  <si>
    <t>-9.19</t>
  </si>
  <si>
    <t>49.81</t>
  </si>
  <si>
    <t>-16.7</t>
  </si>
  <si>
    <t>-6.78</t>
  </si>
  <si>
    <t>41.23</t>
  </si>
  <si>
    <t>-51.61</t>
  </si>
  <si>
    <t>136.15</t>
  </si>
  <si>
    <t>Net Income, 1 Yr. Growth %</t>
  </si>
  <si>
    <t>Normalized Net Income, 1 Yr. Growth %</t>
  </si>
  <si>
    <t>15.89</t>
  </si>
  <si>
    <t>40.39</t>
  </si>
  <si>
    <t>14.91</t>
  </si>
  <si>
    <t>12.61</t>
  </si>
  <si>
    <t>8.39</t>
  </si>
  <si>
    <t>-16.09</t>
  </si>
  <si>
    <t>-4.34</t>
  </si>
  <si>
    <t>38.53</t>
  </si>
  <si>
    <t>2.46</t>
  </si>
  <si>
    <t>18.55</t>
  </si>
  <si>
    <t>Diluted EPS Before Extra, 1 Yr. Growth %</t>
  </si>
  <si>
    <t>24.59</t>
  </si>
  <si>
    <t>38.6</t>
  </si>
  <si>
    <t>17.09</t>
  </si>
  <si>
    <t>-8.11</t>
  </si>
  <si>
    <t>51.76</t>
  </si>
  <si>
    <t>-13.95</t>
  </si>
  <si>
    <t>-4.5</t>
  </si>
  <si>
    <t>42.45</t>
  </si>
  <si>
    <t>144.37</t>
  </si>
  <si>
    <t>Accounts Receivable, 1 Yr. Growth %</t>
  </si>
  <si>
    <t>3.64</t>
  </si>
  <si>
    <t>5.47</t>
  </si>
  <si>
    <t>3.45</t>
  </si>
  <si>
    <t>15.37</t>
  </si>
  <si>
    <t>9.21</t>
  </si>
  <si>
    <t>-8.93</t>
  </si>
  <si>
    <t>-0.76</t>
  </si>
  <si>
    <t>8.44</t>
  </si>
  <si>
    <t>-8.39</t>
  </si>
  <si>
    <t>2.55</t>
  </si>
  <si>
    <t>Inventory, 1 Yr. Growth %</t>
  </si>
  <si>
    <t>7.7</t>
  </si>
  <si>
    <t>7.01</t>
  </si>
  <si>
    <t>12.65</t>
  </si>
  <si>
    <t>15.97</t>
  </si>
  <si>
    <t>-0.56</t>
  </si>
  <si>
    <t>-0.96</t>
  </si>
  <si>
    <t>49.18</t>
  </si>
  <si>
    <t>-3.68</t>
  </si>
  <si>
    <t>Net Property, Plant and Equip., 1 Yr. Growth %</t>
  </si>
  <si>
    <t>9.3</t>
  </si>
  <si>
    <t>3.51</t>
  </si>
  <si>
    <t>4.34</t>
  </si>
  <si>
    <t>14.51</t>
  </si>
  <si>
    <t>2.1</t>
  </si>
  <si>
    <t>9.69</t>
  </si>
  <si>
    <t>-1.59</t>
  </si>
  <si>
    <t>-2.93</t>
  </si>
  <si>
    <t>2.3</t>
  </si>
  <si>
    <t>Total Assets, 1 Yr. Growth %</t>
  </si>
  <si>
    <t>5.18</t>
  </si>
  <si>
    <t>5.22</t>
  </si>
  <si>
    <t>9.96</t>
  </si>
  <si>
    <t>10.59</t>
  </si>
  <si>
    <t>-3.94</t>
  </si>
  <si>
    <t>3.36</t>
  </si>
  <si>
    <t>-4.09</t>
  </si>
  <si>
    <t>-3.55</t>
  </si>
  <si>
    <t>Tangible Book Value, 1 Yr. Growth %</t>
  </si>
  <si>
    <t>13.42</t>
  </si>
  <si>
    <t>-2.04</t>
  </si>
  <si>
    <t>15.08</t>
  </si>
  <si>
    <t>-14.11</t>
  </si>
  <si>
    <t>24.95</t>
  </si>
  <si>
    <t>-14.12</t>
  </si>
  <si>
    <t>-7.09</t>
  </si>
  <si>
    <t>12.08</t>
  </si>
  <si>
    <t>Common Equity, 1 Yr. Growth %</t>
  </si>
  <si>
    <t>3.96</t>
  </si>
  <si>
    <t>4.42</t>
  </si>
  <si>
    <t>5.06</t>
  </si>
  <si>
    <t>8.81</t>
  </si>
  <si>
    <t>4.38</t>
  </si>
  <si>
    <t>-2.92</t>
  </si>
  <si>
    <t>10.89</t>
  </si>
  <si>
    <t>-0.87</t>
  </si>
  <si>
    <t>-4.61</t>
  </si>
  <si>
    <t>5.53</t>
  </si>
  <si>
    <t>Cash From Operations, 1 Yr. Growth %</t>
  </si>
  <si>
    <t>-5.62</t>
  </si>
  <si>
    <t>30.5</t>
  </si>
  <si>
    <t>26.98</t>
  </si>
  <si>
    <t>-26.91</t>
  </si>
  <si>
    <t>37.53</t>
  </si>
  <si>
    <t>23.21</t>
  </si>
  <si>
    <t>14.05</t>
  </si>
  <si>
    <t>-38.95</t>
  </si>
  <si>
    <t>71.26</t>
  </si>
  <si>
    <t>Capital Expenditures, 1 Yr. Growth %</t>
  </si>
  <si>
    <t>-11.87</t>
  </si>
  <si>
    <t>-15.56</t>
  </si>
  <si>
    <t>16.73</t>
  </si>
  <si>
    <t>-9.55</t>
  </si>
  <si>
    <t>-24.41</t>
  </si>
  <si>
    <t>-11.8</t>
  </si>
  <si>
    <t>32.22</t>
  </si>
  <si>
    <t>-6.39</t>
  </si>
  <si>
    <t>3.27</t>
  </si>
  <si>
    <t>Levered Free Cash Flow, 1 Yr. Growth %</t>
  </si>
  <si>
    <t>-19.28</t>
  </si>
  <si>
    <t>120.59</t>
  </si>
  <si>
    <t>10.93</t>
  </si>
  <si>
    <t>-45.63</t>
  </si>
  <si>
    <t>52.92</t>
  </si>
  <si>
    <t>42.59</t>
  </si>
  <si>
    <t>-3.7</t>
  </si>
  <si>
    <t>-56.06</t>
  </si>
  <si>
    <t>168.46</t>
  </si>
  <si>
    <t>Unlevered Free Cash Flow, 1 Yr. Growth %</t>
  </si>
  <si>
    <t>-18.82</t>
  </si>
  <si>
    <t>117.92</t>
  </si>
  <si>
    <t>10.75</t>
  </si>
  <si>
    <t>-44.54</t>
  </si>
  <si>
    <t>50.72</t>
  </si>
  <si>
    <t>9.99</t>
  </si>
  <si>
    <t>40.96</t>
  </si>
  <si>
    <t>-4.08</t>
  </si>
  <si>
    <t>-54.98</t>
  </si>
  <si>
    <t>164.13</t>
  </si>
  <si>
    <t>Dividend Per Share, 1 Yr. Growth %</t>
  </si>
  <si>
    <t>26.67</t>
  </si>
  <si>
    <t>26.32</t>
  </si>
  <si>
    <t>16.67</t>
  </si>
  <si>
    <t>35.71</t>
  </si>
  <si>
    <t>18.42</t>
  </si>
  <si>
    <t>8.89</t>
  </si>
  <si>
    <t>8.16</t>
  </si>
  <si>
    <t>7.55</t>
  </si>
  <si>
    <t>Compound Annual Growth Rate Over Two Years</t>
  </si>
  <si>
    <t>Total Revenues, 2 Yr. CAGR %</t>
  </si>
  <si>
    <t>10.22</t>
  </si>
  <si>
    <t>8.52</t>
  </si>
  <si>
    <t>6.77</t>
  </si>
  <si>
    <t>8.69</t>
  </si>
  <si>
    <t>8.94</t>
  </si>
  <si>
    <t>-0.07</t>
  </si>
  <si>
    <t>-4.7</t>
  </si>
  <si>
    <t>13.87</t>
  </si>
  <si>
    <t>Gross Profit, 2 Yr. CAGR %</t>
  </si>
  <si>
    <t>14.8</t>
  </si>
  <si>
    <t>14.24</t>
  </si>
  <si>
    <t>14.13</t>
  </si>
  <si>
    <t>8.24</t>
  </si>
  <si>
    <t>-2.12</t>
  </si>
  <si>
    <t>-7.87</t>
  </si>
  <si>
    <t>9.53</t>
  </si>
  <si>
    <t>6.43</t>
  </si>
  <si>
    <t>EBITDA, 2 Yr. CAGR %</t>
  </si>
  <si>
    <t>16.4</t>
  </si>
  <si>
    <t>22.29</t>
  </si>
  <si>
    <t>23.06</t>
  </si>
  <si>
    <t>9.87</t>
  </si>
  <si>
    <t>-3.45</t>
  </si>
  <si>
    <t>-8.46</t>
  </si>
  <si>
    <t>12.99</t>
  </si>
  <si>
    <t>16.59</t>
  </si>
  <si>
    <t>EBITA, 2 Yr. CAGR %</t>
  </si>
  <si>
    <t>18.12</t>
  </si>
  <si>
    <t>25.19</t>
  </si>
  <si>
    <t>25.36</t>
  </si>
  <si>
    <t>13.69</t>
  </si>
  <si>
    <t>10.33</t>
  </si>
  <si>
    <t>-4.43</t>
  </si>
  <si>
    <t>-10.14</t>
  </si>
  <si>
    <t>14.3</t>
  </si>
  <si>
    <t>18.91</t>
  </si>
  <si>
    <t>10.14</t>
  </si>
  <si>
    <t>EBIT, 2 Yr. CAGR %</t>
  </si>
  <si>
    <t>19.39</t>
  </si>
  <si>
    <t>26.53</t>
  </si>
  <si>
    <t>26.61</t>
  </si>
  <si>
    <t>14.2</t>
  </si>
  <si>
    <t>10.52</t>
  </si>
  <si>
    <t>-4.77</t>
  </si>
  <si>
    <t>-10.44</t>
  </si>
  <si>
    <t>15.09</t>
  </si>
  <si>
    <t>19.65</t>
  </si>
  <si>
    <t>10.31</t>
  </si>
  <si>
    <t>Earnings From Cont. Operations, 2 Yr. CAGR %</t>
  </si>
  <si>
    <t>29.11</t>
  </si>
  <si>
    <t>25.35</t>
  </si>
  <si>
    <t>2.38</t>
  </si>
  <si>
    <t>16.64</t>
  </si>
  <si>
    <t>11.71</t>
  </si>
  <si>
    <t>-11.88</t>
  </si>
  <si>
    <t>14.74</t>
  </si>
  <si>
    <t>-17.33</t>
  </si>
  <si>
    <t>6.9</t>
  </si>
  <si>
    <t>Net Income, 2 Yr. CAGR %</t>
  </si>
  <si>
    <t>14.43</t>
  </si>
  <si>
    <t>Normalized Net Income, 2 Yr. CAGR %</t>
  </si>
  <si>
    <t>19.91</t>
  </si>
  <si>
    <t>27.55</t>
  </si>
  <si>
    <t>27.01</t>
  </si>
  <si>
    <t>13.75</t>
  </si>
  <si>
    <t>10.48</t>
  </si>
  <si>
    <t>-4.63</t>
  </si>
  <si>
    <t>-10.56</t>
  </si>
  <si>
    <t>15.11</t>
  </si>
  <si>
    <t>19.14</t>
  </si>
  <si>
    <t>9.59</t>
  </si>
  <si>
    <t>Diluted EPS Before Extra, 2 Yr. CAGR %</t>
  </si>
  <si>
    <t>14.14</t>
  </si>
  <si>
    <t>31.41</t>
  </si>
  <si>
    <t>27.39</t>
  </si>
  <si>
    <t>3.73</t>
  </si>
  <si>
    <t>14.28</t>
  </si>
  <si>
    <t>-9.35</t>
  </si>
  <si>
    <t>16.63</t>
  </si>
  <si>
    <t>-15.6</t>
  </si>
  <si>
    <t>Accounts Receivable, 2 Yr. CAGR %</t>
  </si>
  <si>
    <t>5.71</t>
  </si>
  <si>
    <t>4.55</t>
  </si>
  <si>
    <t>4.45</t>
  </si>
  <si>
    <t>9.25</t>
  </si>
  <si>
    <t>-0.27</t>
  </si>
  <si>
    <t>-4.93</t>
  </si>
  <si>
    <t>3.74</t>
  </si>
  <si>
    <t>-0.33</t>
  </si>
  <si>
    <t>-3.07</t>
  </si>
  <si>
    <t>Inventory, 2 Yr. CAGR %</t>
  </si>
  <si>
    <t>12.91</t>
  </si>
  <si>
    <t>7.36</t>
  </si>
  <si>
    <t>9.79</t>
  </si>
  <si>
    <t>10.16</t>
  </si>
  <si>
    <t>21.55</t>
  </si>
  <si>
    <t>31.18</t>
  </si>
  <si>
    <t>5.4</t>
  </si>
  <si>
    <t>Net Property, Plant and Equip., 2 Yr. CAGR %</t>
  </si>
  <si>
    <t>11.23</t>
  </si>
  <si>
    <t>6.37</t>
  </si>
  <si>
    <t>3.92</t>
  </si>
  <si>
    <t>8.12</t>
  </si>
  <si>
    <t>5.82</t>
  </si>
  <si>
    <t>3.9</t>
  </si>
  <si>
    <t>3.88</t>
  </si>
  <si>
    <t>3.17</t>
  </si>
  <si>
    <t>-0.34</t>
  </si>
  <si>
    <t>Total Assets, 2 Yr. CAGR %</t>
  </si>
  <si>
    <t>5.2</t>
  </si>
  <si>
    <t>7.21</t>
  </si>
  <si>
    <t>10.28</t>
  </si>
  <si>
    <t>3.07</t>
  </si>
  <si>
    <t>-2.2</t>
  </si>
  <si>
    <t>6.59</t>
  </si>
  <si>
    <t>2.68</t>
  </si>
  <si>
    <t>-3.82</t>
  </si>
  <si>
    <t>Tangible Book Value, 2 Yr. CAGR %</t>
  </si>
  <si>
    <t>23.83</t>
  </si>
  <si>
    <t>13.16</t>
  </si>
  <si>
    <t>5.41</t>
  </si>
  <si>
    <t>12.83</t>
  </si>
  <si>
    <t>-2.29</t>
  </si>
  <si>
    <t>3.59</t>
  </si>
  <si>
    <t>-10.67</t>
  </si>
  <si>
    <t>Common Equity, 2 Yr. CAGR %</t>
  </si>
  <si>
    <t>4.19</t>
  </si>
  <si>
    <t>4.74</t>
  </si>
  <si>
    <t>6.92</t>
  </si>
  <si>
    <t>6.45</t>
  </si>
  <si>
    <t>0.66</t>
  </si>
  <si>
    <t>3.75</t>
  </si>
  <si>
    <t>-2.76</t>
  </si>
  <si>
    <t>Cash From Operations, 2 Yr. CAGR %</t>
  </si>
  <si>
    <t>35.47</t>
  </si>
  <si>
    <t>10.98</t>
  </si>
  <si>
    <t>30.06</t>
  </si>
  <si>
    <t>-3.66</t>
  </si>
  <si>
    <t>0.26</t>
  </si>
  <si>
    <t>11.9</t>
  </si>
  <si>
    <t>-16.55</t>
  </si>
  <si>
    <t>2.25</t>
  </si>
  <si>
    <t>Capital Expenditures, 2 Yr. CAGR %</t>
  </si>
  <si>
    <t>-13.74</t>
  </si>
  <si>
    <t>-3.19</t>
  </si>
  <si>
    <t>13.83</t>
  </si>
  <si>
    <t>2.75</t>
  </si>
  <si>
    <t>-17.32</t>
  </si>
  <si>
    <t>-18.35</t>
  </si>
  <si>
    <t>7.99</t>
  </si>
  <si>
    <t>11.25</t>
  </si>
  <si>
    <t>-1.68</t>
  </si>
  <si>
    <t>Levered Free Cash Flow, 2 Yr. CAGR %</t>
  </si>
  <si>
    <t>78.66</t>
  </si>
  <si>
    <t>33.44</t>
  </si>
  <si>
    <t>71.37</t>
  </si>
  <si>
    <t>-22.34</t>
  </si>
  <si>
    <t>-7.56</t>
  </si>
  <si>
    <t>30.31</t>
  </si>
  <si>
    <t>24.82</t>
  </si>
  <si>
    <t>17.15</t>
  </si>
  <si>
    <t>-34.95</t>
  </si>
  <si>
    <t>Unlevered Free Cash Flow, 2 Yr. CAGR %</t>
  </si>
  <si>
    <t>68.67</t>
  </si>
  <si>
    <t>33.01</t>
  </si>
  <si>
    <t>69.95</t>
  </si>
  <si>
    <t>-21.63</t>
  </si>
  <si>
    <t>-7.36</t>
  </si>
  <si>
    <t>29.54</t>
  </si>
  <si>
    <t>24.32</t>
  </si>
  <si>
    <t>16.25</t>
  </si>
  <si>
    <t>-34.28</t>
  </si>
  <si>
    <t>7.79</t>
  </si>
  <si>
    <t>Dividend Per Share, 2 Yr. CAGR %</t>
  </si>
  <si>
    <t>29.1</t>
  </si>
  <si>
    <t>28.54</t>
  </si>
  <si>
    <t>26.49</t>
  </si>
  <si>
    <t>21.4</t>
  </si>
  <si>
    <t>25.83</t>
  </si>
  <si>
    <t>26.77</t>
  </si>
  <si>
    <t>13.56</t>
  </si>
  <si>
    <t>8.53</t>
  </si>
  <si>
    <t>7.85</t>
  </si>
  <si>
    <t>7.28</t>
  </si>
  <si>
    <t>Compound Annual Growth Rate Over Three Years</t>
  </si>
  <si>
    <t>Total Revenues, 3 Yr. CAGR %</t>
  </si>
  <si>
    <t>11.26</t>
  </si>
  <si>
    <t>9.36</t>
  </si>
  <si>
    <t>7.64</t>
  </si>
  <si>
    <t>8.35</t>
  </si>
  <si>
    <t>7.92</t>
  </si>
  <si>
    <t>3.67</t>
  </si>
  <si>
    <t>-1.14</t>
  </si>
  <si>
    <t>3.54</t>
  </si>
  <si>
    <t>Gross Profit, 3 Yr. CAGR %</t>
  </si>
  <si>
    <t>18.79</t>
  </si>
  <si>
    <t>15.7</t>
  </si>
  <si>
    <t>12.96</t>
  </si>
  <si>
    <t>1.95</t>
  </si>
  <si>
    <t>-3.48</t>
  </si>
  <si>
    <t>0.14</t>
  </si>
  <si>
    <t>4.04</t>
  </si>
  <si>
    <t>EBITDA, 3 Yr. CAGR %</t>
  </si>
  <si>
    <t>21.74</t>
  </si>
  <si>
    <t>19.36</t>
  </si>
  <si>
    <t>19.4</t>
  </si>
  <si>
    <t>11.14</t>
  </si>
  <si>
    <t>0.89</t>
  </si>
  <si>
    <t>-3.42</t>
  </si>
  <si>
    <t>3.35</t>
  </si>
  <si>
    <t>16.28</t>
  </si>
  <si>
    <t>EBITA, 3 Yr. CAGR %</t>
  </si>
  <si>
    <t>24.86</t>
  </si>
  <si>
    <t>24.13</t>
  </si>
  <si>
    <t>21.57</t>
  </si>
  <si>
    <t>21.01</t>
  </si>
  <si>
    <t>11.74</t>
  </si>
  <si>
    <t>0.23</t>
  </si>
  <si>
    <t>-4.44</t>
  </si>
  <si>
    <t>3.24</t>
  </si>
  <si>
    <t>10.65</t>
  </si>
  <si>
    <t>18.27</t>
  </si>
  <si>
    <t>EBIT, 3 Yr. CAGR %</t>
  </si>
  <si>
    <t>25.5</t>
  </si>
  <si>
    <t>25.58</t>
  </si>
  <si>
    <t>22.69</t>
  </si>
  <si>
    <t>21.92</t>
  </si>
  <si>
    <t>12.11</t>
  </si>
  <si>
    <t>0.07</t>
  </si>
  <si>
    <t>-4.62</t>
  </si>
  <si>
    <t>3.43</t>
  </si>
  <si>
    <t>18.88</t>
  </si>
  <si>
    <t>Earnings From Cont. Operations, 3 Yr. CAGR %</t>
  </si>
  <si>
    <t>23.17</t>
  </si>
  <si>
    <t>20.27</t>
  </si>
  <si>
    <t>24.38</t>
  </si>
  <si>
    <t>12.58</t>
  </si>
  <si>
    <t>16.23</t>
  </si>
  <si>
    <t>4.26</t>
  </si>
  <si>
    <t>5.17</t>
  </si>
  <si>
    <t>-13.96</t>
  </si>
  <si>
    <t>17.3</t>
  </si>
  <si>
    <t>Net Income, 3 Yr. CAGR %</t>
  </si>
  <si>
    <t>-12.07</t>
  </si>
  <si>
    <t>21.25</t>
  </si>
  <si>
    <t>Normalized Net Income, 3 Yr. CAGR %</t>
  </si>
  <si>
    <t>28.22</t>
  </si>
  <si>
    <t>26.38</t>
  </si>
  <si>
    <t>23.19</t>
  </si>
  <si>
    <t>22.02</t>
  </si>
  <si>
    <t>11.94</t>
  </si>
  <si>
    <t>0.8</t>
  </si>
  <si>
    <t>-4.64</t>
  </si>
  <si>
    <t>3.48</t>
  </si>
  <si>
    <t>10.73</t>
  </si>
  <si>
    <t>18.5</t>
  </si>
  <si>
    <t>Diluted EPS Before Extra, 3 Yr. CAGR %</t>
  </si>
  <si>
    <t>24.2</t>
  </si>
  <si>
    <t>21.77</t>
  </si>
  <si>
    <t>26.45</t>
  </si>
  <si>
    <t>14.25</t>
  </si>
  <si>
    <t>17.76</t>
  </si>
  <si>
    <t>5.39</t>
  </si>
  <si>
    <t>-12.06</t>
  </si>
  <si>
    <t>20.29</t>
  </si>
  <si>
    <t>Accounts Receivable, 3 Yr. CAGR %</t>
  </si>
  <si>
    <t>5.63</t>
  </si>
  <si>
    <t>4.18</t>
  </si>
  <si>
    <t>7.97</t>
  </si>
  <si>
    <t>4.36</t>
  </si>
  <si>
    <t>-0.47</t>
  </si>
  <si>
    <t>Inventory, 3 Yr. CAGR %</t>
  </si>
  <si>
    <t>7.35</t>
  </si>
  <si>
    <t>10.91</t>
  </si>
  <si>
    <t>9.09</t>
  </si>
  <si>
    <t>11.82</t>
  </si>
  <si>
    <t>6.46</t>
  </si>
  <si>
    <t>19.45</t>
  </si>
  <si>
    <t>18.34</t>
  </si>
  <si>
    <t>Net Property, Plant and Equip., 3 Yr. CAGR %</t>
  </si>
  <si>
    <t>10.7</t>
  </si>
  <si>
    <t>5.68</t>
  </si>
  <si>
    <t>7.34</t>
  </si>
  <si>
    <t>6.85</t>
  </si>
  <si>
    <t>8.64</t>
  </si>
  <si>
    <t>3.29</t>
  </si>
  <si>
    <t>5.78</t>
  </si>
  <si>
    <t>1.56</t>
  </si>
  <si>
    <t>2.88</t>
  </si>
  <si>
    <t>Total Assets, 3 Yr. CAGR %</t>
  </si>
  <si>
    <t>2.31</t>
  </si>
  <si>
    <t>5.11</t>
  </si>
  <si>
    <t>6.53</t>
  </si>
  <si>
    <t>8.33</t>
  </si>
  <si>
    <t>5.32</t>
  </si>
  <si>
    <t>-0.38</t>
  </si>
  <si>
    <t>2.9</t>
  </si>
  <si>
    <t>Tangible Book Value, 3 Yr. CAGR %</t>
  </si>
  <si>
    <t>20.26</t>
  </si>
  <si>
    <t>8.54</t>
  </si>
  <si>
    <t>6.06</t>
  </si>
  <si>
    <t>-2.68</t>
  </si>
  <si>
    <t>-0.1</t>
  </si>
  <si>
    <t>-3.65</t>
  </si>
  <si>
    <t>Common Equity, 3 Yr. CAGR %</t>
  </si>
  <si>
    <t>6.5</t>
  </si>
  <si>
    <t>4.48</t>
  </si>
  <si>
    <t>5.98</t>
  </si>
  <si>
    <t>3.23</t>
  </si>
  <si>
    <t>2.19</t>
  </si>
  <si>
    <t>Cash From Operations, 3 Yr. CAGR %</t>
  </si>
  <si>
    <t>65.04</t>
  </si>
  <si>
    <t>33.79</t>
  </si>
  <si>
    <t>16.89</t>
  </si>
  <si>
    <t>7.33</t>
  </si>
  <si>
    <t>8.47</t>
  </si>
  <si>
    <t>19.86</t>
  </si>
  <si>
    <t>-4.98</t>
  </si>
  <si>
    <t>Capital Expenditures, 3 Yr. CAGR %</t>
  </si>
  <si>
    <t>17.19</t>
  </si>
  <si>
    <t>1.32</t>
  </si>
  <si>
    <t>-6.17</t>
  </si>
  <si>
    <t>3.04</t>
  </si>
  <si>
    <t>5.43</t>
  </si>
  <si>
    <t>-7.24</t>
  </si>
  <si>
    <t>-15.52</t>
  </si>
  <si>
    <t>2.96</t>
  </si>
  <si>
    <t>Levered Free Cash Flow, 3 Yr. CAGR %</t>
  </si>
  <si>
    <t>-22.6</t>
  </si>
  <si>
    <t>91.66</t>
  </si>
  <si>
    <t>33.34</t>
  </si>
  <si>
    <t>16.88</t>
  </si>
  <si>
    <t>-1.77</t>
  </si>
  <si>
    <t>-3.01</t>
  </si>
  <si>
    <t>34.14</t>
  </si>
  <si>
    <t>14.46</t>
  </si>
  <si>
    <t>-15.51</t>
  </si>
  <si>
    <t>Unlevered Free Cash Flow, 3 Yr. CAGR %</t>
  </si>
  <si>
    <t>-22.41</t>
  </si>
  <si>
    <t>83.71</t>
  </si>
  <si>
    <t>32.85</t>
  </si>
  <si>
    <t>17.01</t>
  </si>
  <si>
    <t>-2.73</t>
  </si>
  <si>
    <t>33.1</t>
  </si>
  <si>
    <t>14.01</t>
  </si>
  <si>
    <t>-15.26</t>
  </si>
  <si>
    <t>Dividend Per Share, 3 Yr. CAGR %</t>
  </si>
  <si>
    <t>25.99</t>
  </si>
  <si>
    <t>28.28</t>
  </si>
  <si>
    <t>27.79</t>
  </si>
  <si>
    <t>23.13</t>
  </si>
  <si>
    <t>20.51</t>
  </si>
  <si>
    <t>11.73</t>
  </si>
  <si>
    <t>7.57</t>
  </si>
  <si>
    <t>Compound Annual Growth Rate Over Five Years</t>
  </si>
  <si>
    <t>Total Revenues, 5 Yr. CAGR %</t>
  </si>
  <si>
    <t>11.37</t>
  </si>
  <si>
    <t>11.24</t>
  </si>
  <si>
    <t>9.44</t>
  </si>
  <si>
    <t>4.9</t>
  </si>
  <si>
    <t>5.67</t>
  </si>
  <si>
    <t>4.61</t>
  </si>
  <si>
    <t>3.86</t>
  </si>
  <si>
    <t>Gross Profit, 5 Yr. CAGR %</t>
  </si>
  <si>
    <t>16.91</t>
  </si>
  <si>
    <t>13.7</t>
  </si>
  <si>
    <t>11.03</t>
  </si>
  <si>
    <t>6.56</t>
  </si>
  <si>
    <t>1.88</t>
  </si>
  <si>
    <t>3.3</t>
  </si>
  <si>
    <t>1.53</t>
  </si>
  <si>
    <t>2.61</t>
  </si>
  <si>
    <t>EBITDA, 5 Yr. CAGR %</t>
  </si>
  <si>
    <t>19.67</t>
  </si>
  <si>
    <t>23.93</t>
  </si>
  <si>
    <t>22.27</t>
  </si>
  <si>
    <t>18.19</t>
  </si>
  <si>
    <t>15.47</t>
  </si>
  <si>
    <t>9.23</t>
  </si>
  <si>
    <t>2.44</t>
  </si>
  <si>
    <t>5.5</t>
  </si>
  <si>
    <t>4.12</t>
  </si>
  <si>
    <t>5.66</t>
  </si>
  <si>
    <t>EBITA, 5 Yr. CAGR %</t>
  </si>
  <si>
    <t>23.02</t>
  </si>
  <si>
    <t>27.14</t>
  </si>
  <si>
    <t>25.06</t>
  </si>
  <si>
    <t>16.94</t>
  </si>
  <si>
    <t>9.61</t>
  </si>
  <si>
    <t>1.98</t>
  </si>
  <si>
    <t>5.57</t>
  </si>
  <si>
    <t>4.28</t>
  </si>
  <si>
    <t>EBIT, 5 Yr. CAGR %</t>
  </si>
  <si>
    <t>22.74</t>
  </si>
  <si>
    <t>27.75</t>
  </si>
  <si>
    <t>25.94</t>
  </si>
  <si>
    <t>20.9</t>
  </si>
  <si>
    <t>17.67</t>
  </si>
  <si>
    <t>9.94</t>
  </si>
  <si>
    <t>4.41</t>
  </si>
  <si>
    <t>6.13</t>
  </si>
  <si>
    <t>Earnings From Cont. Operations, 5 Yr. CAGR %</t>
  </si>
  <si>
    <t>27.99</t>
  </si>
  <si>
    <t>37.72</t>
  </si>
  <si>
    <t>12.77</t>
  </si>
  <si>
    <t>21.22</t>
  </si>
  <si>
    <t>12.23</t>
  </si>
  <si>
    <t>-4.49</t>
  </si>
  <si>
    <t>Net Income, 5 Yr. CAGR %</t>
  </si>
  <si>
    <t>20.65</t>
  </si>
  <si>
    <t>1.33</t>
  </si>
  <si>
    <t>13.32</t>
  </si>
  <si>
    <t>Normalized Net Income, 5 Yr. CAGR %</t>
  </si>
  <si>
    <t>29.96</t>
  </si>
  <si>
    <t>29.57</t>
  </si>
  <si>
    <t>27.74</t>
  </si>
  <si>
    <t>21.17</t>
  </si>
  <si>
    <t>17.94</t>
  </si>
  <si>
    <t>10.56</t>
  </si>
  <si>
    <t>2.33</t>
  </si>
  <si>
    <t>6.23</t>
  </si>
  <si>
    <t>4.24</t>
  </si>
  <si>
    <t>Diluted EPS Before Extra, 5 Yr. CAGR %</t>
  </si>
  <si>
    <t>25.24</t>
  </si>
  <si>
    <t>38.5</t>
  </si>
  <si>
    <t>25.47</t>
  </si>
  <si>
    <t>14.21</t>
  </si>
  <si>
    <t>23.04</t>
  </si>
  <si>
    <t>14.26</t>
  </si>
  <si>
    <t>10.3</t>
  </si>
  <si>
    <t>-2.34</t>
  </si>
  <si>
    <t>7.42</t>
  </si>
  <si>
    <t>Accounts Receivable, 5 Yr. CAGR %</t>
  </si>
  <si>
    <t>11.52</t>
  </si>
  <si>
    <t>9.86</t>
  </si>
  <si>
    <t>7.06</t>
  </si>
  <si>
    <t>7.13</t>
  </si>
  <si>
    <t>4.4</t>
  </si>
  <si>
    <t>4.11</t>
  </si>
  <si>
    <t>-1.64</t>
  </si>
  <si>
    <t>Inventory, 5 Yr. CAGR %</t>
  </si>
  <si>
    <t>13.52</t>
  </si>
  <si>
    <t>8.71</t>
  </si>
  <si>
    <t>8.32</t>
  </si>
  <si>
    <t>12.25</t>
  </si>
  <si>
    <t>9.52</t>
  </si>
  <si>
    <t>7.78</t>
  </si>
  <si>
    <t>12.26</t>
  </si>
  <si>
    <t>11.7</t>
  </si>
  <si>
    <t>Net Property, Plant and Equip., 5 Yr. CAGR %</t>
  </si>
  <si>
    <t>7.94</t>
  </si>
  <si>
    <t>8.88</t>
  </si>
  <si>
    <t>6.65</t>
  </si>
  <si>
    <t>6.73</t>
  </si>
  <si>
    <t>6.71</t>
  </si>
  <si>
    <t>3.25</t>
  </si>
  <si>
    <t>Total Assets, 5 Yr. CAGR %</t>
  </si>
  <si>
    <t>4.96</t>
  </si>
  <si>
    <t>4.63</t>
  </si>
  <si>
    <t>5.13</t>
  </si>
  <si>
    <t>3.98</t>
  </si>
  <si>
    <t>0.91</t>
  </si>
  <si>
    <t>Tangible Book Value, 5 Yr. CAGR %</t>
  </si>
  <si>
    <t>13.95</t>
  </si>
  <si>
    <t>10.12</t>
  </si>
  <si>
    <t>19.04</t>
  </si>
  <si>
    <t>14.41</t>
  </si>
  <si>
    <t>9.81</t>
  </si>
  <si>
    <t>3.97</t>
  </si>
  <si>
    <t>Common Equity, 5 Yr. CAGR %</t>
  </si>
  <si>
    <t>12.38</t>
  </si>
  <si>
    <t>10.35</t>
  </si>
  <si>
    <t>6.89</t>
  </si>
  <si>
    <t>6.67</t>
  </si>
  <si>
    <t>5.26</t>
  </si>
  <si>
    <t>3.83</t>
  </si>
  <si>
    <t>5.09</t>
  </si>
  <si>
    <t>3.87</t>
  </si>
  <si>
    <t>Cash From Operations, 5 Yr. CAGR %</t>
  </si>
  <si>
    <t>0.08</t>
  </si>
  <si>
    <t>22.51</t>
  </si>
  <si>
    <t>50.06</t>
  </si>
  <si>
    <t>17.81</t>
  </si>
  <si>
    <t>9.93</t>
  </si>
  <si>
    <t>9.83</t>
  </si>
  <si>
    <t>7.5</t>
  </si>
  <si>
    <t>3.7</t>
  </si>
  <si>
    <t>Capital Expenditures, 5 Yr. CAGR %</t>
  </si>
  <si>
    <t>15.06</t>
  </si>
  <si>
    <t>6.33</t>
  </si>
  <si>
    <t>8.57</t>
  </si>
  <si>
    <t>6.15</t>
  </si>
  <si>
    <t>-2.7</t>
  </si>
  <si>
    <t>-5.64</t>
  </si>
  <si>
    <t>-4.82</t>
  </si>
  <si>
    <t>-1.43</t>
  </si>
  <si>
    <t>-5.68</t>
  </si>
  <si>
    <t>-3.15</t>
  </si>
  <si>
    <t>Levered Free Cash Flow, 5 Yr. CAGR %</t>
  </si>
  <si>
    <t>-5.78</t>
  </si>
  <si>
    <t>149.24</t>
  </si>
  <si>
    <t>15.16</t>
  </si>
  <si>
    <t>21.79</t>
  </si>
  <si>
    <t>4.54</t>
  </si>
  <si>
    <t>11.55</t>
  </si>
  <si>
    <t>Unlevered Free Cash Flow, 5 Yr. CAGR %</t>
  </si>
  <si>
    <t>-5.74</t>
  </si>
  <si>
    <t>177.29</t>
  </si>
  <si>
    <t>6.17</t>
  </si>
  <si>
    <t>35.44</t>
  </si>
  <si>
    <t>15.01</t>
  </si>
  <si>
    <t>21.59</t>
  </si>
  <si>
    <t>4.39</t>
  </si>
  <si>
    <t>11.48</t>
  </si>
  <si>
    <t>Dividend Per Share, 5 Yr. CAGR %</t>
  </si>
  <si>
    <t>18.66</t>
  </si>
  <si>
    <t>26.19</t>
  </si>
  <si>
    <t>25.48</t>
  </si>
  <si>
    <t>24.57</t>
  </si>
  <si>
    <t>20.86</t>
  </si>
  <si>
    <t>17.17</t>
  </si>
  <si>
    <t>15.28</t>
  </si>
  <si>
    <t>2019</t>
  </si>
  <si>
    <t>2020</t>
  </si>
  <si>
    <t>2021</t>
  </si>
  <si>
    <t>2022</t>
  </si>
  <si>
    <t>2023</t>
  </si>
  <si>
    <t>2024</t>
  </si>
  <si>
    <t>2025</t>
  </si>
  <si>
    <t>2026</t>
  </si>
  <si>
    <t>Capitalization
                                    1</t>
  </si>
  <si>
    <t>7,771</t>
  </si>
  <si>
    <t>8,852</t>
  </si>
  <si>
    <t>13,664</t>
  </si>
  <si>
    <t>8,745</t>
  </si>
  <si>
    <t>12,261</t>
  </si>
  <si>
    <t>9,890</t>
  </si>
  <si>
    <t>-</t>
  </si>
  <si>
    <t>Change</t>
  </si>
  <si>
    <t>13.91%</t>
  </si>
  <si>
    <t>54.37%</t>
  </si>
  <si>
    <t>-36%</t>
  </si>
  <si>
    <t>40.2%</t>
  </si>
  <si>
    <t>-19.33%</t>
  </si>
  <si>
    <t>0%</t>
  </si>
  <si>
    <t>Enterprise Value (EV)
                                    1</t>
  </si>
  <si>
    <t>7,503</t>
  </si>
  <si>
    <t>8,392</t>
  </si>
  <si>
    <t>13,417</t>
  </si>
  <si>
    <t>8,698</t>
  </si>
  <si>
    <t>12,048</t>
  </si>
  <si>
    <t>9,772</t>
  </si>
  <si>
    <t>9,670</t>
  </si>
  <si>
    <t>9,538</t>
  </si>
  <si>
    <t>11.84%</t>
  </si>
  <si>
    <t>59.88%</t>
  </si>
  <si>
    <t>-35.17%</t>
  </si>
  <si>
    <t>38.51%</t>
  </si>
  <si>
    <t>-18.89%</t>
  </si>
  <si>
    <t>-1.05%</t>
  </si>
  <si>
    <t>-1.36%</t>
  </si>
  <si>
    <t>P/E ratio</t>
  </si>
  <si>
    <t>21.5x</t>
  </si>
  <si>
    <t>25.9x</t>
  </si>
  <si>
    <t>28.4x</t>
  </si>
  <si>
    <t>37.9x</t>
  </si>
  <si>
    <t>22.3x</t>
  </si>
  <si>
    <t>18.1x</t>
  </si>
  <si>
    <t>16.7x</t>
  </si>
  <si>
    <t>15.4x</t>
  </si>
  <si>
    <t>PBR</t>
  </si>
  <si>
    <t>4.82x</t>
  </si>
  <si>
    <t>7.56x</t>
  </si>
  <si>
    <t>1.91x</t>
  </si>
  <si>
    <t>6.75x</t>
  </si>
  <si>
    <t>5.21x</t>
  </si>
  <si>
    <t>4.68x</t>
  </si>
  <si>
    <t>3.84x</t>
  </si>
  <si>
    <t>PEG</t>
  </si>
  <si>
    <t>-5.75x</t>
  </si>
  <si>
    <t>0.7x</t>
  </si>
  <si>
    <t>-0.8x</t>
  </si>
  <si>
    <t>0x</t>
  </si>
  <si>
    <t>7.8x</t>
  </si>
  <si>
    <t>2.05x</t>
  </si>
  <si>
    <t>1.82x</t>
  </si>
  <si>
    <t>Capitalization / Revenue</t>
  </si>
  <si>
    <t>2.6x</t>
  </si>
  <si>
    <t>3.06x</t>
  </si>
  <si>
    <t>3.86x</t>
  </si>
  <si>
    <t>2.33x</t>
  </si>
  <si>
    <t>3.18x</t>
  </si>
  <si>
    <t>2.56x</t>
  </si>
  <si>
    <t>2.48x</t>
  </si>
  <si>
    <t>2.37x</t>
  </si>
  <si>
    <t>EV / Revenue</t>
  </si>
  <si>
    <t>2.51x</t>
  </si>
  <si>
    <t>2.9x</t>
  </si>
  <si>
    <t>3.79x</t>
  </si>
  <si>
    <t>2.32x</t>
  </si>
  <si>
    <t>3.13x</t>
  </si>
  <si>
    <t>2.53x</t>
  </si>
  <si>
    <t>2.42x</t>
  </si>
  <si>
    <t>2.28x</t>
  </si>
  <si>
    <t>EV / EBITDA</t>
  </si>
  <si>
    <t>13.4x</t>
  </si>
  <si>
    <t>15.6x</t>
  </si>
  <si>
    <t>19x</t>
  </si>
  <si>
    <t>28.1x</t>
  </si>
  <si>
    <t>14.3x</t>
  </si>
  <si>
    <t>12x</t>
  </si>
  <si>
    <t>11.1x</t>
  </si>
  <si>
    <t>10.2x</t>
  </si>
  <si>
    <t>EV / EBIT</t>
  </si>
  <si>
    <t>15.5x</t>
  </si>
  <si>
    <t>18.3x</t>
  </si>
  <si>
    <t>21.3x</t>
  </si>
  <si>
    <t>37.3x</t>
  </si>
  <si>
    <t>15.8x</t>
  </si>
  <si>
    <t>13.3x</t>
  </si>
  <si>
    <t>12.2x</t>
  </si>
  <si>
    <t>11.2x</t>
  </si>
  <si>
    <t>EV / FCF</t>
  </si>
  <si>
    <t>19.2x</t>
  </si>
  <si>
    <t>16.6x</t>
  </si>
  <si>
    <t>23.7x</t>
  </si>
  <si>
    <t>27.1x</t>
  </si>
  <si>
    <t>20.2x</t>
  </si>
  <si>
    <t>23.3x</t>
  </si>
  <si>
    <t>17.3x</t>
  </si>
  <si>
    <t>FCF Yield</t>
  </si>
  <si>
    <t>5.22%</t>
  </si>
  <si>
    <t>6.02%</t>
  </si>
  <si>
    <t>4.22%</t>
  </si>
  <si>
    <t>3.69%</t>
  </si>
  <si>
    <t>4.96%</t>
  </si>
  <si>
    <t>4.29%</t>
  </si>
  <si>
    <t>5.77%</t>
  </si>
  <si>
    <t>6.39%</t>
  </si>
  <si>
    <t>Dividend per Share
                                    2</t>
  </si>
  <si>
    <t>1.286</t>
  </si>
  <si>
    <t>1.343</t>
  </si>
  <si>
    <t>1.416</t>
  </si>
  <si>
    <t>Rate of return</t>
  </si>
  <si>
    <t>1.89%</t>
  </si>
  <si>
    <t>1.79%</t>
  </si>
  <si>
    <t>1.23%</t>
  </si>
  <si>
    <t>1.99%</t>
  </si>
  <si>
    <t>1.48%</t>
  </si>
  <si>
    <t>1.97%</t>
  </si>
  <si>
    <t>2.08%</t>
  </si>
  <si>
    <t>EPS
                                    2</t>
  </si>
  <si>
    <t>3.776</t>
  </si>
  <si>
    <t>4.082</t>
  </si>
  <si>
    <t>4.428</t>
  </si>
  <si>
    <t>Distribution rate</t>
  </si>
  <si>
    <t>40.5%</t>
  </si>
  <si>
    <t>46.2%</t>
  </si>
  <si>
    <t>35.1%</t>
  </si>
  <si>
    <t>75.5%</t>
  </si>
  <si>
    <t>33.1%</t>
  </si>
  <si>
    <t>34.1%</t>
  </si>
  <si>
    <t>32.9%</t>
  </si>
  <si>
    <t>32%</t>
  </si>
  <si>
    <t>Net sales
                                    1</t>
  </si>
  <si>
    <t>2,993</t>
  </si>
  <si>
    <t>2,895</t>
  </si>
  <si>
    <t>3,539</t>
  </si>
  <si>
    <t>3,754</t>
  </si>
  <si>
    <t>3,853</t>
  </si>
  <si>
    <t>3,861</t>
  </si>
  <si>
    <t>3,991</t>
  </si>
  <si>
    <t>4,178</t>
  </si>
  <si>
    <t>EBITDA
                                    1</t>
  </si>
  <si>
    <t>561.4</t>
  </si>
  <si>
    <t>538.9</t>
  </si>
  <si>
    <t>707.8</t>
  </si>
  <si>
    <t>310</t>
  </si>
  <si>
    <t>842.6</t>
  </si>
  <si>
    <t>812.2</t>
  </si>
  <si>
    <t>868.4</t>
  </si>
  <si>
    <t>938.4</t>
  </si>
  <si>
    <t>EBIT
                                    1</t>
  </si>
  <si>
    <t>483.1</t>
  </si>
  <si>
    <t>458.9</t>
  </si>
  <si>
    <t>629.9</t>
  </si>
  <si>
    <t>233.1</t>
  </si>
  <si>
    <t>764.3</t>
  </si>
  <si>
    <t>735.1</t>
  </si>
  <si>
    <t>789.7</t>
  </si>
  <si>
    <t>851</t>
  </si>
  <si>
    <t>Net income
                                    1</t>
  </si>
  <si>
    <t>370</t>
  </si>
  <si>
    <t>344.9</t>
  </si>
  <si>
    <t>487.1</t>
  </si>
  <si>
    <t>235.7</t>
  </si>
  <si>
    <t>556.6</t>
  </si>
  <si>
    <t>556</t>
  </si>
  <si>
    <t>592.8</t>
  </si>
  <si>
    <t>638.2</t>
  </si>
  <si>
    <t>Net Debt
                                    1</t>
  </si>
  <si>
    <t>-267.4</t>
  </si>
  <si>
    <t>-459.9</t>
  </si>
  <si>
    <t>-247</t>
  </si>
  <si>
    <t>-46.7</t>
  </si>
  <si>
    <t>-212.6</t>
  </si>
  <si>
    <t>-117.8</t>
  </si>
  <si>
    <t>-220.6</t>
  </si>
  <si>
    <t>-351.7</t>
  </si>
  <si>
    <t>Reference price
                                    2</t>
  </si>
  <si>
    <t>47.64</t>
  </si>
  <si>
    <t>54.82</t>
  </si>
  <si>
    <t>85.85</t>
  </si>
  <si>
    <t>57.24</t>
  </si>
  <si>
    <t>82.44</t>
  </si>
  <si>
    <t>68.21</t>
  </si>
  <si>
    <t>Nbr of stocks (in thousands)</t>
  </si>
  <si>
    <t>163,112</t>
  </si>
  <si>
    <t>161,468</t>
  </si>
  <si>
    <t>159,162</t>
  </si>
  <si>
    <t>152,776</t>
  </si>
  <si>
    <t>148,720</t>
  </si>
  <si>
    <t>144,995</t>
  </si>
  <si>
    <t>Announcement Date</t>
  </si>
  <si>
    <t>1/28/20</t>
  </si>
  <si>
    <t>1/28/21</t>
  </si>
  <si>
    <t>1/27/22</t>
  </si>
  <si>
    <t>1/31/23</t>
  </si>
  <si>
    <t>1/30/24</t>
  </si>
  <si>
    <t>address1</t>
  </si>
  <si>
    <t>11270 West Park Place</t>
  </si>
  <si>
    <t>address2</t>
  </si>
  <si>
    <t>Suite 170 PO Box 245008</t>
  </si>
  <si>
    <t>city</t>
  </si>
  <si>
    <t>Milwaukee</t>
  </si>
  <si>
    <t>state</t>
  </si>
  <si>
    <t>WI</t>
  </si>
  <si>
    <t>zip</t>
  </si>
  <si>
    <t>53224-9508</t>
  </si>
  <si>
    <t>country</t>
  </si>
  <si>
    <t>phone</t>
  </si>
  <si>
    <t>414 359 4000</t>
  </si>
  <si>
    <t>website</t>
  </si>
  <si>
    <t>https://www.aosmith.com</t>
  </si>
  <si>
    <t>industry</t>
  </si>
  <si>
    <t>Specialty Industrial Machinery</t>
  </si>
  <si>
    <t>industryKey</t>
  </si>
  <si>
    <t>specialty-industrial-machinery</t>
  </si>
  <si>
    <t>industryDisp</t>
  </si>
  <si>
    <t>sector</t>
  </si>
  <si>
    <t>Industrials</t>
  </si>
  <si>
    <t>sectorKey</t>
  </si>
  <si>
    <t>industrials</t>
  </si>
  <si>
    <t>sectorDisp</t>
  </si>
  <si>
    <t>longBusinessSummary</t>
  </si>
  <si>
    <t>A. O. Smith Corporation manufactures and markets residential and commercial gas and electric water heaters, boilers, heat pumps, tanks, and water treatment products in North America, China, Europe, and India. The company offers water heaters for residences, restaurants, hotels, office buildings, laundries, car washes, and small businesses; boilers for hospitals, schools, hotels, and other large commercial buildings, as well as homes, apartments, and condominiums; and water treatment products comprising point-of-entry water softeners, well water solutions, and whole-home water filtration products, and point-of-use carbon and reverse osmosis products for residences, restaurants, hotels, and offices. It also provides commercial water treatment and filtration product; expansion tanks, commercial solar water heating systems, swimming pool and spa heaters, and related products and parts; and electric wall-hung, gas tankless, combi-boiler, and heat pump and solar water heaters. The company offers its products under the A. O. Smith, State, Lochinvar, Hague, Water-Right, Master Water, Atlantic Filter, and Water Tec brands. It distributes its products through independent wholesale plumbing distributors, as well as to retail channels consisting of hardware and home center chains, and manufacturer representative firms; and offers Aquasana branded products directly to consumers through e-commerce channels. A. O. Smith Corporation was founded in 1874 and is headquartered in Milwaukee, Wisconsin.</t>
  </si>
  <si>
    <t>fullTimeEmployees</t>
  </si>
  <si>
    <t>companyOfficers</t>
  </si>
  <si>
    <t>[{'maxAge': 1, 'name': 'Mr. Kevin J. Wheeler', 'age': 64, 'title': 'Chairman &amp; CEO', 'yearBorn': 1960, 'fiscalYear': 2023, 'totalPay': 5610476, 'exercisedValue': 912445, 'unexercisedValue': 14282611}, {'maxAge': 1, 'name': 'Mr. Charles T. Lauber', 'age': 61, 'title': 'Executive VP &amp; CFO', 'yearBorn': 1963, 'fiscalYear': 2023, 'totalPay': 2111753, 'exercisedValue': 0, 'unexercisedValue': 3135243}, {'maxAge': 1, 'name': 'Mr. James F. Stern J.D.', 'age': 61, 'title': 'Executive VP, General Counsel &amp; Secretary', 'yearBorn': 1963, 'fiscalYear': 2023, 'totalPay': 1774126, 'exercisedValue': 0, 'unexercisedValue': 3086501}, {'maxAge': 1, 'name': 'Mr. Stephen M. Shafer', 'age': 48, 'title': 'President &amp; COO', 'yearBorn': 1976, 'fiscalYear': 2023, 'exercisedValue': 0, 'unexercisedValue': 0}, {'maxAge': 1, 'name': 'Mr. Robert J. Heideman Ph.D.', 'age': 57, 'title': 'Senior VP &amp; CTO', 'yearBorn': 1967, 'fiscalYear': 2023, 'exercisedValue': 0, 'unexercisedValue': 0}, {'maxAge': 1, 'name': 'Ms. S. Melissa Scheppele', 'age': 61, 'title': 'Senior VP &amp; Chief Information Officer', 'yearBorn': 1963, 'fiscalYear': 2023, 'exercisedValue': 0, 'unexercisedValue': 0}, {'maxAge': 1, 'name': 'Ms. Helen E. Gurholt', 'age': 49, 'title': 'Vice President of Investor Relations and Financial Planning &amp; Analysis', 'yearBorn': 1975, 'fiscalYear': 2023, 'exercisedValue': 0, 'unexercisedValue': 0}, {'maxAge': 1, 'name': 'Mr. Curt  Selby', 'title': 'Senior Vice President of Human Resources &amp; Public Affairs', 'fiscalYear': 2023, 'exercisedValue': 0, 'unexercisedValue': 0}, {'maxAge': 1, 'name': 'Mr. Paul W. Jones', 'age': 75, 'title': 'Vice President of Corporate Development &amp; Strategy', 'yearBorn': 1949, 'fiscalYear': 2023, 'totalPay': 24625, 'exercisedValue': 0, 'unexercisedValue': 0}, {'maxAge': 1, 'name': 'Dr. D. Samuel Karge', 'age': 49, 'title': 'Senior VP &amp; President of North America Water Treatment', 'yearBorn': 1975, 'fiscalYear': 2023, 'exercisedValue': 0, 'unexercisedValue': 0}]</t>
  </si>
  <si>
    <t>auditRisk</t>
  </si>
  <si>
    <t>boardRisk</t>
  </si>
  <si>
    <t>compensationRisk</t>
  </si>
  <si>
    <t>shareHolderRightsRisk</t>
  </si>
  <si>
    <t>overallRisk</t>
  </si>
  <si>
    <t>governanceEpochDate</t>
  </si>
  <si>
    <t>compensationAsOfEpochDate</t>
  </si>
  <si>
    <t>irWebsite</t>
  </si>
  <si>
    <t>http://investor.shareholder.com/aosmith/</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</si>
  <si>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</si>
  <si>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</si>
  <si>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</si>
  <si>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</si>
  <si>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</si>
  <si>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</si>
  <si>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</si>
  <si>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</si>
  <si>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</si>
  <si>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</si>
  <si>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</si>
  <si>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</si>
  <si>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</si>
  <si>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</si>
  <si>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</si>
  <si>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</si>
  <si>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</si>
  <si>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</si>
  <si>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</si>
  <si>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</si>
  <si>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</si>
  <si>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</si>
  <si>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</si>
  <si>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</si>
  <si>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</si>
  <si>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</si>
  <si>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</si>
  <si>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</si>
  <si>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</si>
  <si>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</si>
  <si>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</si>
  <si>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</si>
  <si>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</si>
  <si>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</si>
  <si>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</si>
  <si>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</si>
  <si>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</si>
  <si>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</si>
  <si>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</si>
  <si>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</si>
  <si>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</si>
  <si>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</si>
  <si>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</si>
  <si>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</si>
  <si>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</si>
  <si>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</si>
  <si>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</si>
  <si>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</si>
  <si>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</si>
  <si>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</si>
  <si>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</si>
  <si>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</si>
  <si>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</si>
  <si>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</si>
  <si>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</si>
  <si>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</si>
  <si>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</si>
  <si>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</si>
  <si>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</si>
  <si>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</si>
  <si>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</si>
  <si>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</si>
  <si>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</si>
  <si>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</si>
  <si>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</si>
  <si>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</si>
  <si>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</si>
  <si>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</si>
  <si>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</si>
  <si>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</si>
  <si>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</si>
  <si>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</si>
  <si>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</si>
  <si>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</si>
  <si>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</si>
  <si>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</si>
  <si>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A.O. Smith Corporation</t>
  </si>
  <si>
    <t>longName</t>
  </si>
  <si>
    <t>A. O. Smith Corporation</t>
  </si>
  <si>
    <t>firstTradeDateEpochUtc</t>
  </si>
  <si>
    <t>timeZoneFullName</t>
  </si>
  <si>
    <t>America/New_York</t>
  </si>
  <si>
    <t>timeZoneShortName</t>
  </si>
  <si>
    <t>EST</t>
  </si>
  <si>
    <t>uuid</t>
  </si>
  <si>
    <t>4cc854cc-0565-35cc-abef-bc91f30d07b0</t>
  </si>
  <si>
    <t>messageBoardId</t>
  </si>
  <si>
    <t>finmb_997111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</si>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</sst>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osmith.com/" TargetMode="External"/><Relationship Id="rId2" Type="http://schemas.openxmlformats.org/officeDocument/2006/relationships/hyperlink" Target="http://investor.shareholder.com/aosmith/"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68.51</v>
      </c>
      <c r="C4" s="2"/>
      <c r="D4" s="2"/>
      <c r="E4" s="2"/>
      <c r="F4" s="2"/>
      <c r="G4" s="2"/>
      <c r="H4" s="2"/>
      <c r="I4" s="2"/>
      <c r="J4" s="2"/>
      <c r="K4" s="2"/>
      <c r="L4" s="2"/>
      <c r="M4" s="2"/>
      <c r="N4" s="2"/>
      <c r="O4" s="2"/>
      <c r="P4" s="2"/>
      <c r="Q4" s="2"/>
      <c r="R4" s="2"/>
      <c r="S4" s="2"/>
      <c r="T4" s="2"/>
      <c r="U4" s="2"/>
      <c r="V4" s="2"/>
      <c r="W4" s="2"/>
      <c r="X4" s="2"/>
      <c r="Y4" s="2"/>
      <c r="Z4" s="2"/>
    </row>
    <row r="5">
      <c r="A5" s="1" t="s">
        <v>7</v>
      </c>
      <c r="B5" s="1">
        <v>88.81592101549474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9.76251392E9</v>
      </c>
      <c r="C8" s="2"/>
      <c r="D8" s="2"/>
      <c r="E8" s="2"/>
      <c r="F8" s="2"/>
      <c r="G8" s="2"/>
      <c r="H8" s="2"/>
      <c r="I8" s="2"/>
      <c r="J8" s="2"/>
      <c r="K8" s="2"/>
      <c r="L8" s="2"/>
      <c r="M8" s="2"/>
      <c r="N8" s="2"/>
      <c r="O8" s="2"/>
      <c r="P8" s="2"/>
      <c r="Q8" s="2"/>
      <c r="R8" s="2"/>
      <c r="S8" s="2"/>
      <c r="T8" s="2"/>
      <c r="U8" s="2"/>
      <c r="V8" s="2"/>
      <c r="W8" s="2"/>
      <c r="X8" s="2"/>
      <c r="Y8" s="2"/>
      <c r="Z8" s="2"/>
    </row>
    <row r="9">
      <c r="A9" s="1" t="s">
        <v>13</v>
      </c>
      <c r="B9" s="1">
        <v>13.219</v>
      </c>
      <c r="C9" s="2"/>
      <c r="D9" s="2"/>
      <c r="E9" s="2"/>
      <c r="F9" s="2"/>
      <c r="G9" s="2"/>
      <c r="H9" s="2"/>
      <c r="I9" s="2"/>
      <c r="J9" s="2"/>
      <c r="K9" s="2"/>
      <c r="L9" s="2"/>
      <c r="M9" s="2"/>
      <c r="N9" s="2"/>
      <c r="O9" s="2"/>
      <c r="P9" s="2"/>
      <c r="Q9" s="2"/>
      <c r="R9" s="2"/>
      <c r="S9" s="2"/>
      <c r="T9" s="2"/>
      <c r="U9" s="2"/>
      <c r="V9" s="2"/>
      <c r="W9" s="2"/>
      <c r="X9" s="2"/>
      <c r="Y9" s="2"/>
      <c r="Z9" s="2"/>
    </row>
    <row r="10">
      <c r="A10" s="1" t="s">
        <v>14</v>
      </c>
      <c r="B10" s="1">
        <v>16.604275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208.0</v>
      </c>
      <c r="C2" s="1">
        <v>283.0</v>
      </c>
      <c r="D2" s="1">
        <v>326.0</v>
      </c>
      <c r="E2" s="1">
        <v>296.0</v>
      </c>
      <c r="F2" s="1">
        <v>444.0</v>
      </c>
      <c r="G2" s="1">
        <v>370.0</v>
      </c>
      <c r="H2" s="1">
        <v>345.0</v>
      </c>
      <c r="I2" s="1">
        <v>487.0</v>
      </c>
      <c r="J2" s="1">
        <v>236.0</v>
      </c>
      <c r="K2" s="1">
        <v>557.0</v>
      </c>
      <c r="L2" s="2"/>
      <c r="M2" s="2"/>
      <c r="N2" s="2"/>
      <c r="O2" s="2"/>
      <c r="P2" s="2"/>
      <c r="Q2" s="2"/>
      <c r="R2" s="2"/>
      <c r="S2" s="2"/>
      <c r="T2" s="2"/>
      <c r="U2" s="2"/>
      <c r="V2" s="2"/>
      <c r="W2" s="2"/>
      <c r="X2" s="2"/>
      <c r="Y2" s="2"/>
      <c r="Z2" s="2"/>
    </row>
    <row r="3">
      <c r="A3" s="1" t="s">
        <v>18</v>
      </c>
      <c r="B3" s="1">
        <v>45.0</v>
      </c>
      <c r="C3" s="1">
        <v>48.0</v>
      </c>
      <c r="D3" s="1">
        <v>51.0</v>
      </c>
      <c r="E3" s="1">
        <v>56.0</v>
      </c>
      <c r="F3" s="1">
        <v>57.0</v>
      </c>
      <c r="G3" s="1">
        <v>62.0</v>
      </c>
      <c r="H3" s="1">
        <v>65.0</v>
      </c>
      <c r="I3" s="1">
        <v>65.0</v>
      </c>
      <c r="J3" s="1">
        <v>64.0</v>
      </c>
      <c r="K3" s="1">
        <v>65.0</v>
      </c>
      <c r="L3" s="2"/>
      <c r="M3" s="2"/>
      <c r="N3" s="2"/>
      <c r="O3" s="2"/>
      <c r="P3" s="2"/>
      <c r="Q3" s="2"/>
      <c r="R3" s="2"/>
      <c r="S3" s="2"/>
      <c r="T3" s="2"/>
      <c r="U3" s="2"/>
      <c r="V3" s="2"/>
      <c r="W3" s="2"/>
      <c r="X3" s="2"/>
      <c r="Y3" s="2"/>
      <c r="Z3" s="2"/>
    </row>
    <row r="4">
      <c r="A4" s="1" t="s">
        <v>19</v>
      </c>
      <c r="B4" s="1">
        <v>14.0</v>
      </c>
      <c r="C4" s="1">
        <v>14.0</v>
      </c>
      <c r="D4" s="1">
        <v>13.0</v>
      </c>
      <c r="E4" s="1">
        <v>13.0</v>
      </c>
      <c r="F4" s="1">
        <v>14.0</v>
      </c>
      <c r="G4" s="1">
        <v>15.0</v>
      </c>
      <c r="H4" s="1">
        <v>14.0</v>
      </c>
      <c r="I4" s="1">
        <v>12.0</v>
      </c>
      <c r="J4" s="1">
        <v>12.0</v>
      </c>
      <c r="K4" s="1">
        <v>12.0</v>
      </c>
      <c r="L4" s="2"/>
      <c r="M4" s="2"/>
      <c r="N4" s="2"/>
      <c r="O4" s="2"/>
      <c r="P4" s="2"/>
      <c r="Q4" s="2"/>
      <c r="R4" s="2"/>
      <c r="S4" s="2"/>
      <c r="T4" s="2"/>
      <c r="U4" s="2"/>
      <c r="V4" s="2"/>
      <c r="W4" s="2"/>
      <c r="X4" s="2"/>
      <c r="Y4" s="2"/>
      <c r="Z4" s="2"/>
    </row>
    <row r="5">
      <c r="A5" s="1" t="s">
        <v>20</v>
      </c>
      <c r="B5" s="1">
        <v>59.0</v>
      </c>
      <c r="C5" s="1">
        <v>63.0</v>
      </c>
      <c r="D5" s="1">
        <v>65.0</v>
      </c>
      <c r="E5" s="1">
        <v>70.0</v>
      </c>
      <c r="F5" s="1">
        <v>71.0</v>
      </c>
      <c r="G5" s="1">
        <v>78.0</v>
      </c>
      <c r="H5" s="1">
        <v>80.0</v>
      </c>
      <c r="I5" s="1">
        <v>77.0</v>
      </c>
      <c r="J5" s="1">
        <v>76.0</v>
      </c>
      <c r="K5" s="1">
        <v>78.0</v>
      </c>
      <c r="L5" s="2"/>
      <c r="M5" s="2"/>
      <c r="N5" s="2"/>
      <c r="O5" s="2"/>
      <c r="P5" s="2"/>
      <c r="Q5" s="2"/>
      <c r="R5" s="2"/>
      <c r="S5" s="2"/>
      <c r="T5" s="2"/>
      <c r="U5" s="2"/>
      <c r="V5" s="2"/>
      <c r="W5" s="2"/>
      <c r="X5" s="2"/>
      <c r="Y5" s="2"/>
      <c r="Z5" s="2"/>
    </row>
    <row r="6">
      <c r="A6" s="1" t="s">
        <v>21</v>
      </c>
      <c r="B6" s="1">
        <v>10.0</v>
      </c>
      <c r="C6" s="1">
        <v>60.0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15.0</v>
      </c>
      <c r="L7" s="2"/>
      <c r="M7" s="2"/>
      <c r="N7" s="2"/>
      <c r="O7" s="2"/>
      <c r="P7" s="2"/>
      <c r="Q7" s="2"/>
      <c r="R7" s="2"/>
      <c r="S7" s="2"/>
      <c r="T7" s="2"/>
      <c r="U7" s="2"/>
      <c r="V7" s="2"/>
      <c r="W7" s="2"/>
      <c r="X7" s="2"/>
      <c r="Y7" s="2"/>
      <c r="Z7" s="2"/>
    </row>
    <row r="8">
      <c r="A8" s="1" t="s">
        <v>23</v>
      </c>
      <c r="B8" s="1">
        <v>0.0</v>
      </c>
      <c r="C8" s="1">
        <v>8.0</v>
      </c>
      <c r="D8" s="1">
        <v>9.0</v>
      </c>
      <c r="E8" s="1">
        <v>9.0</v>
      </c>
      <c r="F8" s="1">
        <v>10.0</v>
      </c>
      <c r="G8" s="1">
        <v>13.0</v>
      </c>
      <c r="H8" s="1">
        <v>12.0</v>
      </c>
      <c r="I8" s="1">
        <v>11.0</v>
      </c>
      <c r="J8" s="1">
        <v>11.0</v>
      </c>
      <c r="K8" s="1">
        <v>11.0</v>
      </c>
      <c r="L8" s="2"/>
      <c r="M8" s="2"/>
      <c r="N8" s="2"/>
      <c r="O8" s="2"/>
      <c r="P8" s="2"/>
      <c r="Q8" s="2"/>
      <c r="R8" s="2"/>
      <c r="S8" s="2"/>
      <c r="T8" s="2"/>
      <c r="U8" s="2"/>
      <c r="V8" s="2"/>
      <c r="W8" s="2"/>
      <c r="X8" s="2"/>
      <c r="Y8" s="2"/>
      <c r="Z8" s="2"/>
    </row>
    <row r="9">
      <c r="A9" s="1" t="s">
        <v>24</v>
      </c>
      <c r="B9" s="1">
        <v>-1.0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28.0</v>
      </c>
      <c r="C10" s="1">
        <v>10.0</v>
      </c>
      <c r="D10" s="1">
        <v>-6.0</v>
      </c>
      <c r="E10" s="1">
        <v>72.0</v>
      </c>
      <c r="F10" s="1">
        <v>0.0</v>
      </c>
      <c r="G10" s="1">
        <v>0.0</v>
      </c>
      <c r="H10" s="1">
        <v>0.0</v>
      </c>
      <c r="I10" s="1">
        <v>0.0</v>
      </c>
      <c r="J10" s="1">
        <v>250.0</v>
      </c>
      <c r="K10" s="1">
        <v>-4.0</v>
      </c>
      <c r="L10" s="2"/>
      <c r="M10" s="2"/>
      <c r="N10" s="2"/>
      <c r="O10" s="2"/>
      <c r="P10" s="2"/>
      <c r="Q10" s="2"/>
      <c r="R10" s="2"/>
      <c r="S10" s="2"/>
      <c r="T10" s="2"/>
      <c r="U10" s="2"/>
      <c r="V10" s="2"/>
      <c r="W10" s="2"/>
      <c r="X10" s="2"/>
      <c r="Y10" s="2"/>
      <c r="Z10" s="2"/>
    </row>
    <row r="11">
      <c r="A11" s="1" t="s">
        <v>26</v>
      </c>
      <c r="B11" s="1">
        <v>-16.0</v>
      </c>
      <c r="C11" s="1">
        <v>-25.0</v>
      </c>
      <c r="D11" s="1">
        <v>-15.0</v>
      </c>
      <c r="E11" s="1">
        <v>-75.0</v>
      </c>
      <c r="F11" s="1">
        <v>-54.0</v>
      </c>
      <c r="G11" s="1">
        <v>62.0</v>
      </c>
      <c r="H11" s="1">
        <v>4.0</v>
      </c>
      <c r="I11" s="1">
        <v>-25.0</v>
      </c>
      <c r="J11" s="1">
        <v>42.0</v>
      </c>
      <c r="K11" s="1">
        <v>-16.0</v>
      </c>
      <c r="L11" s="2"/>
      <c r="M11" s="2"/>
      <c r="N11" s="2"/>
      <c r="O11" s="2"/>
      <c r="P11" s="2"/>
      <c r="Q11" s="2"/>
      <c r="R11" s="2"/>
      <c r="S11" s="2"/>
      <c r="T11" s="2"/>
      <c r="U11" s="2"/>
      <c r="V11" s="2"/>
      <c r="W11" s="2"/>
      <c r="X11" s="2"/>
      <c r="Y11" s="2"/>
      <c r="Z11" s="2"/>
    </row>
    <row r="12">
      <c r="A12" s="1" t="s">
        <v>27</v>
      </c>
      <c r="B12" s="1">
        <v>-14.0</v>
      </c>
      <c r="C12" s="1">
        <v>-14.0</v>
      </c>
      <c r="D12" s="1">
        <v>-23.0</v>
      </c>
      <c r="E12" s="1">
        <v>-37.0</v>
      </c>
      <c r="F12" s="1">
        <v>-7.0</v>
      </c>
      <c r="G12" s="1">
        <v>6.0</v>
      </c>
      <c r="H12" s="1">
        <v>2.0</v>
      </c>
      <c r="I12" s="1">
        <v>-110.0</v>
      </c>
      <c r="J12" s="1">
        <v>-82.0</v>
      </c>
      <c r="K12" s="1">
        <v>18.0</v>
      </c>
      <c r="L12" s="2"/>
      <c r="M12" s="2"/>
      <c r="N12" s="2"/>
      <c r="O12" s="2"/>
      <c r="P12" s="2"/>
      <c r="Q12" s="2"/>
      <c r="R12" s="2"/>
      <c r="S12" s="2"/>
      <c r="T12" s="2"/>
      <c r="U12" s="2"/>
      <c r="V12" s="2"/>
      <c r="W12" s="2"/>
      <c r="X12" s="2"/>
      <c r="Y12" s="2"/>
      <c r="Z12" s="2"/>
    </row>
    <row r="13">
      <c r="A13" s="1" t="s">
        <v>28</v>
      </c>
      <c r="B13" s="1">
        <v>6.0</v>
      </c>
      <c r="C13" s="1">
        <v>31.0</v>
      </c>
      <c r="D13" s="1">
        <v>102.0</v>
      </c>
      <c r="E13" s="1">
        <v>-5.0</v>
      </c>
      <c r="F13" s="1">
        <v>8.0</v>
      </c>
      <c r="G13" s="1">
        <v>-35.0</v>
      </c>
      <c r="H13" s="1">
        <v>85.0</v>
      </c>
      <c r="I13" s="1">
        <v>143.0</v>
      </c>
      <c r="J13" s="1">
        <v>-89.0</v>
      </c>
      <c r="K13" s="1">
        <v>-21.0</v>
      </c>
      <c r="L13" s="2"/>
      <c r="M13" s="2"/>
      <c r="N13" s="2"/>
      <c r="O13" s="2"/>
      <c r="P13" s="2"/>
      <c r="Q13" s="2"/>
      <c r="R13" s="2"/>
      <c r="S13" s="2"/>
      <c r="T13" s="2"/>
      <c r="U13" s="2"/>
      <c r="V13" s="2"/>
      <c r="W13" s="2"/>
      <c r="X13" s="2"/>
      <c r="Y13" s="2"/>
      <c r="Z13" s="2"/>
    </row>
    <row r="14">
      <c r="A14" s="1" t="s">
        <v>29</v>
      </c>
      <c r="B14" s="1">
        <v>-7.0</v>
      </c>
      <c r="C14" s="1">
        <v>11.0</v>
      </c>
      <c r="D14" s="1">
        <v>2.0</v>
      </c>
      <c r="E14" s="1">
        <v>-12.0</v>
      </c>
      <c r="F14" s="1">
        <v>7.0</v>
      </c>
      <c r="G14" s="1">
        <v>-10.0</v>
      </c>
      <c r="H14" s="1">
        <v>3.0</v>
      </c>
      <c r="I14" s="1">
        <v>21.0</v>
      </c>
      <c r="J14" s="1">
        <v>-8.0</v>
      </c>
      <c r="K14" s="1">
        <v>4.0</v>
      </c>
      <c r="L14" s="2"/>
      <c r="M14" s="2"/>
      <c r="N14" s="2"/>
      <c r="O14" s="2"/>
      <c r="P14" s="2"/>
      <c r="Q14" s="2"/>
      <c r="R14" s="2"/>
      <c r="S14" s="2"/>
      <c r="T14" s="2"/>
      <c r="U14" s="2"/>
      <c r="V14" s="2"/>
      <c r="W14" s="2"/>
      <c r="X14" s="2"/>
      <c r="Y14" s="2"/>
      <c r="Z14" s="2"/>
    </row>
    <row r="15">
      <c r="A15" s="1" t="s">
        <v>30</v>
      </c>
      <c r="B15" s="1">
        <v>1.0</v>
      </c>
      <c r="C15" s="1">
        <v>-12.0</v>
      </c>
      <c r="D15" s="1">
        <v>-12.0</v>
      </c>
      <c r="E15" s="1">
        <v>8.0</v>
      </c>
      <c r="F15" s="1">
        <v>-30.0</v>
      </c>
      <c r="G15" s="1">
        <v>-28.0</v>
      </c>
      <c r="H15" s="1">
        <v>28.0</v>
      </c>
      <c r="I15" s="1">
        <v>34.0</v>
      </c>
      <c r="J15" s="1">
        <v>-43.0</v>
      </c>
      <c r="K15" s="1">
        <v>28.0</v>
      </c>
      <c r="L15" s="2"/>
      <c r="M15" s="2"/>
      <c r="N15" s="2"/>
      <c r="O15" s="2"/>
      <c r="P15" s="2"/>
      <c r="Q15" s="2"/>
      <c r="R15" s="2"/>
      <c r="S15" s="2"/>
      <c r="T15" s="2"/>
      <c r="U15" s="2"/>
      <c r="V15" s="2"/>
      <c r="W15" s="2"/>
      <c r="X15" s="2"/>
      <c r="Y15" s="2"/>
      <c r="Z15" s="2"/>
    </row>
    <row r="16">
      <c r="A16" s="1" t="s">
        <v>31</v>
      </c>
      <c r="B16" s="1">
        <v>264.0</v>
      </c>
      <c r="C16" s="1">
        <v>344.0</v>
      </c>
      <c r="D16" s="1">
        <v>447.0</v>
      </c>
      <c r="E16" s="1">
        <v>326.0</v>
      </c>
      <c r="F16" s="1">
        <v>449.0</v>
      </c>
      <c r="G16" s="1">
        <v>456.0</v>
      </c>
      <c r="H16" s="1">
        <v>562.0</v>
      </c>
      <c r="I16" s="1">
        <v>641.0</v>
      </c>
      <c r="J16" s="1">
        <v>391.0</v>
      </c>
      <c r="K16" s="1">
        <v>670.0</v>
      </c>
      <c r="L16" s="2"/>
      <c r="M16" s="2"/>
      <c r="N16" s="2"/>
      <c r="O16" s="2"/>
      <c r="P16" s="2"/>
      <c r="Q16" s="2"/>
      <c r="R16" s="2"/>
      <c r="S16" s="2"/>
      <c r="T16" s="2"/>
      <c r="U16" s="2"/>
      <c r="V16" s="2"/>
      <c r="W16" s="2"/>
      <c r="X16" s="2"/>
      <c r="Y16" s="2"/>
      <c r="Z16" s="2"/>
    </row>
    <row r="17">
      <c r="A17" s="1" t="s">
        <v>32</v>
      </c>
      <c r="B17" s="1">
        <v>-86.0</v>
      </c>
      <c r="C17" s="1">
        <v>-72.0</v>
      </c>
      <c r="D17" s="1">
        <v>-80.0</v>
      </c>
      <c r="E17" s="1">
        <v>-94.0</v>
      </c>
      <c r="F17" s="1">
        <v>-85.0</v>
      </c>
      <c r="G17" s="1">
        <v>-64.0</v>
      </c>
      <c r="H17" s="1">
        <v>-56.0</v>
      </c>
      <c r="I17" s="1">
        <v>-75.0</v>
      </c>
      <c r="J17" s="1">
        <v>-70.0</v>
      </c>
      <c r="K17" s="1">
        <v>-72.0</v>
      </c>
      <c r="L17" s="2"/>
      <c r="M17" s="2"/>
      <c r="N17" s="2"/>
      <c r="O17" s="2"/>
      <c r="P17" s="2"/>
      <c r="Q17" s="2"/>
      <c r="R17" s="2"/>
      <c r="S17" s="2"/>
      <c r="T17" s="2"/>
      <c r="U17" s="2"/>
      <c r="V17" s="2"/>
      <c r="W17" s="2"/>
      <c r="X17" s="2"/>
      <c r="Y17" s="2"/>
      <c r="Z17" s="2"/>
    </row>
    <row r="18">
      <c r="A18" s="1" t="s">
        <v>33</v>
      </c>
      <c r="B18" s="1">
        <v>0.0</v>
      </c>
      <c r="C18" s="1">
        <v>0.0</v>
      </c>
      <c r="D18" s="1">
        <v>-90.0</v>
      </c>
      <c r="E18" s="1">
        <v>-43.0</v>
      </c>
      <c r="F18" s="1">
        <v>0.0</v>
      </c>
      <c r="G18" s="1">
        <v>-107.0</v>
      </c>
      <c r="H18" s="1">
        <v>0.0</v>
      </c>
      <c r="I18" s="1">
        <v>-208.0</v>
      </c>
      <c r="J18" s="1">
        <v>-8.0</v>
      </c>
      <c r="K18" s="1">
        <v>-16.0</v>
      </c>
      <c r="L18" s="2"/>
      <c r="M18" s="2"/>
      <c r="N18" s="2"/>
      <c r="O18" s="2"/>
      <c r="P18" s="2"/>
      <c r="Q18" s="2"/>
      <c r="R18" s="2"/>
      <c r="S18" s="2"/>
      <c r="T18" s="2"/>
      <c r="U18" s="2"/>
      <c r="V18" s="2"/>
      <c r="W18" s="2"/>
      <c r="X18" s="2"/>
      <c r="Y18" s="2"/>
      <c r="Z18" s="2"/>
    </row>
    <row r="19">
      <c r="A19" s="1" t="s">
        <v>34</v>
      </c>
      <c r="B19" s="1">
        <v>-120.0</v>
      </c>
      <c r="C19" s="1">
        <v>-113.0</v>
      </c>
      <c r="D19" s="1">
        <v>-129.0</v>
      </c>
      <c r="E19" s="1">
        <v>-20.0</v>
      </c>
      <c r="F19" s="1">
        <v>72.0</v>
      </c>
      <c r="G19" s="1">
        <v>205.0</v>
      </c>
      <c r="H19" s="1">
        <v>68.0</v>
      </c>
      <c r="I19" s="1">
        <v>-67.0</v>
      </c>
      <c r="J19" s="1">
        <v>86.0</v>
      </c>
      <c r="K19" s="1">
        <v>65.0</v>
      </c>
      <c r="L19" s="2"/>
      <c r="M19" s="2"/>
      <c r="N19" s="2"/>
      <c r="O19" s="2"/>
      <c r="P19" s="2"/>
      <c r="Q19" s="2"/>
      <c r="R19" s="2"/>
      <c r="S19" s="2"/>
      <c r="T19" s="2"/>
      <c r="U19" s="2"/>
      <c r="V19" s="2"/>
      <c r="W19" s="2"/>
      <c r="X19" s="2"/>
      <c r="Y19" s="2"/>
      <c r="Z19" s="2"/>
    </row>
    <row r="20">
      <c r="A20" s="1" t="s">
        <v>35</v>
      </c>
      <c r="B20" s="1">
        <v>-206.0</v>
      </c>
      <c r="C20" s="1">
        <v>-186.0</v>
      </c>
      <c r="D20" s="1">
        <v>-300.0</v>
      </c>
      <c r="E20" s="1">
        <v>-158.0</v>
      </c>
      <c r="F20" s="1">
        <v>-12.0</v>
      </c>
      <c r="G20" s="1">
        <v>33.0</v>
      </c>
      <c r="H20" s="1">
        <v>11.0</v>
      </c>
      <c r="I20" s="1">
        <v>-350.0</v>
      </c>
      <c r="J20" s="1">
        <v>8.0</v>
      </c>
      <c r="K20" s="1">
        <v>-24.0</v>
      </c>
      <c r="L20" s="2"/>
      <c r="M20" s="2"/>
      <c r="N20" s="2"/>
      <c r="O20" s="2"/>
      <c r="P20" s="2"/>
      <c r="Q20" s="2"/>
      <c r="R20" s="2"/>
      <c r="S20" s="2"/>
      <c r="T20" s="2"/>
      <c r="U20" s="2"/>
      <c r="V20" s="2"/>
      <c r="W20" s="2"/>
      <c r="X20" s="2"/>
      <c r="Y20" s="2"/>
      <c r="Z20" s="2"/>
    </row>
    <row r="21" ht="15.75" customHeight="1">
      <c r="A21" s="1" t="s">
        <v>36</v>
      </c>
      <c r="B21" s="1">
        <v>34.0</v>
      </c>
      <c r="C21" s="1">
        <v>61.0</v>
      </c>
      <c r="D21" s="1">
        <v>74.0</v>
      </c>
      <c r="E21" s="1">
        <v>86.0</v>
      </c>
      <c r="F21" s="1">
        <v>0.0</v>
      </c>
      <c r="G21" s="1">
        <v>62.0</v>
      </c>
      <c r="H21" s="1">
        <v>0.0</v>
      </c>
      <c r="I21" s="1">
        <v>83.0</v>
      </c>
      <c r="J21" s="1">
        <v>151.0</v>
      </c>
      <c r="K21" s="1">
        <v>0.0</v>
      </c>
      <c r="L21" s="2"/>
      <c r="M21" s="2"/>
      <c r="N21" s="2"/>
      <c r="O21" s="2"/>
      <c r="P21" s="2"/>
      <c r="Q21" s="2"/>
      <c r="R21" s="2"/>
      <c r="S21" s="2"/>
      <c r="T21" s="2"/>
      <c r="U21" s="2"/>
      <c r="V21" s="2"/>
      <c r="W21" s="2"/>
      <c r="X21" s="2"/>
      <c r="Y21" s="2"/>
      <c r="Z21" s="2"/>
    </row>
    <row r="22" ht="15.75" customHeight="1">
      <c r="A22" s="1" t="s">
        <v>37</v>
      </c>
      <c r="B22" s="1">
        <v>34.0</v>
      </c>
      <c r="C22" s="1">
        <v>61.0</v>
      </c>
      <c r="D22" s="1">
        <v>74.0</v>
      </c>
      <c r="E22" s="1">
        <v>86.0</v>
      </c>
      <c r="F22" s="1">
        <v>0.0</v>
      </c>
      <c r="G22" s="1">
        <v>62.0</v>
      </c>
      <c r="H22" s="1">
        <v>0.0</v>
      </c>
      <c r="I22" s="1">
        <v>83.0</v>
      </c>
      <c r="J22" s="1">
        <v>151.0</v>
      </c>
      <c r="K22" s="1">
        <v>0.0</v>
      </c>
      <c r="L22" s="2"/>
      <c r="M22" s="2"/>
      <c r="N22" s="2"/>
      <c r="O22" s="2"/>
      <c r="P22" s="2"/>
      <c r="Q22" s="2"/>
      <c r="R22" s="2"/>
      <c r="S22" s="2"/>
      <c r="T22" s="2"/>
      <c r="U22" s="2"/>
      <c r="V22" s="2"/>
      <c r="W22" s="2"/>
      <c r="X22" s="2"/>
      <c r="Y22" s="2"/>
      <c r="Z22" s="2"/>
    </row>
    <row r="23" ht="15.75" customHeight="1">
      <c r="A23" s="1" t="s">
        <v>38</v>
      </c>
      <c r="B23" s="1">
        <v>0.0</v>
      </c>
      <c r="C23" s="1">
        <v>-33.0</v>
      </c>
      <c r="D23" s="1">
        <v>0.0</v>
      </c>
      <c r="E23" s="1">
        <v>0.0</v>
      </c>
      <c r="F23" s="1">
        <v>-189.0</v>
      </c>
      <c r="G23" s="1">
        <v>0.0</v>
      </c>
      <c r="H23" s="1">
        <v>-171.0</v>
      </c>
      <c r="I23" s="1">
        <v>0.0</v>
      </c>
      <c r="J23" s="1">
        <v>0.0</v>
      </c>
      <c r="K23" s="1">
        <v>-218.0</v>
      </c>
      <c r="L23" s="2"/>
      <c r="M23" s="2"/>
      <c r="N23" s="2"/>
      <c r="O23" s="2"/>
      <c r="P23" s="2"/>
      <c r="Q23" s="2"/>
      <c r="R23" s="2"/>
      <c r="S23" s="2"/>
      <c r="T23" s="2"/>
      <c r="U23" s="2"/>
      <c r="V23" s="2"/>
      <c r="W23" s="2"/>
      <c r="X23" s="2"/>
      <c r="Y23" s="2"/>
      <c r="Z23" s="2"/>
    </row>
    <row r="24" ht="15.75" customHeight="1">
      <c r="A24" s="1" t="s">
        <v>39</v>
      </c>
      <c r="B24" s="1">
        <v>0.0</v>
      </c>
      <c r="C24" s="1">
        <v>-33.0</v>
      </c>
      <c r="D24" s="1">
        <v>0.0</v>
      </c>
      <c r="E24" s="1">
        <v>0.0</v>
      </c>
      <c r="F24" s="1">
        <v>-189.0</v>
      </c>
      <c r="G24" s="1">
        <v>0.0</v>
      </c>
      <c r="H24" s="1">
        <v>-171.0</v>
      </c>
      <c r="I24" s="1">
        <v>0.0</v>
      </c>
      <c r="J24" s="1">
        <v>0.0</v>
      </c>
      <c r="K24" s="1">
        <v>-218.0</v>
      </c>
      <c r="L24" s="2"/>
      <c r="M24" s="2"/>
      <c r="N24" s="2"/>
      <c r="O24" s="2"/>
      <c r="P24" s="2"/>
      <c r="Q24" s="2"/>
      <c r="R24" s="2"/>
      <c r="S24" s="2"/>
      <c r="T24" s="2"/>
      <c r="U24" s="2"/>
      <c r="V24" s="2"/>
      <c r="W24" s="2"/>
      <c r="X24" s="2"/>
      <c r="Y24" s="2"/>
      <c r="Z24" s="2"/>
    </row>
    <row r="25" ht="15.75" customHeight="1">
      <c r="A25" s="1" t="s">
        <v>40</v>
      </c>
      <c r="B25" s="1">
        <v>4.0</v>
      </c>
      <c r="C25" s="1">
        <v>13.0</v>
      </c>
      <c r="D25" s="1">
        <v>5.0</v>
      </c>
      <c r="E25" s="1">
        <v>0.0</v>
      </c>
      <c r="F25" s="1">
        <v>90.0</v>
      </c>
      <c r="G25" s="1">
        <v>0.0</v>
      </c>
      <c r="H25" s="1">
        <v>11.0</v>
      </c>
      <c r="I25" s="1">
        <v>32.0</v>
      </c>
      <c r="J25" s="1">
        <v>0.0</v>
      </c>
      <c r="K25" s="1">
        <v>23.0</v>
      </c>
      <c r="L25" s="2"/>
      <c r="M25" s="2"/>
      <c r="N25" s="2"/>
      <c r="O25" s="2"/>
      <c r="P25" s="2"/>
      <c r="Q25" s="2"/>
      <c r="R25" s="2"/>
      <c r="S25" s="2"/>
      <c r="T25" s="2"/>
      <c r="U25" s="2"/>
      <c r="V25" s="2"/>
      <c r="W25" s="2"/>
      <c r="X25" s="2"/>
      <c r="Y25" s="2"/>
      <c r="Z25" s="2"/>
    </row>
    <row r="26" ht="15.75" customHeight="1">
      <c r="A26" s="1" t="s">
        <v>41</v>
      </c>
      <c r="B26" s="1">
        <v>-104.0</v>
      </c>
      <c r="C26" s="1">
        <v>-128.0</v>
      </c>
      <c r="D26" s="1">
        <v>-135.0</v>
      </c>
      <c r="E26" s="1">
        <v>-139.0</v>
      </c>
      <c r="F26" s="1">
        <v>-203.0</v>
      </c>
      <c r="G26" s="1">
        <v>-288.0</v>
      </c>
      <c r="H26" s="1">
        <v>-56.0</v>
      </c>
      <c r="I26" s="1">
        <v>-366.0</v>
      </c>
      <c r="J26" s="1">
        <v>-404.0</v>
      </c>
      <c r="K26" s="1">
        <v>-306.0</v>
      </c>
      <c r="L26" s="2"/>
      <c r="M26" s="2"/>
      <c r="N26" s="2"/>
      <c r="O26" s="2"/>
      <c r="P26" s="2"/>
      <c r="Q26" s="2"/>
      <c r="R26" s="2"/>
      <c r="S26" s="2"/>
      <c r="T26" s="2"/>
      <c r="U26" s="2"/>
      <c r="V26" s="2"/>
      <c r="W26" s="2"/>
      <c r="X26" s="2"/>
      <c r="Y26" s="2"/>
      <c r="Z26" s="2"/>
    </row>
    <row r="27" ht="15.75" customHeight="1">
      <c r="A27" s="1" t="s">
        <v>42</v>
      </c>
      <c r="B27" s="1">
        <v>-54.0</v>
      </c>
      <c r="C27" s="1">
        <v>-67.0</v>
      </c>
      <c r="D27" s="1">
        <v>-84.0</v>
      </c>
      <c r="E27" s="1">
        <v>-96.0</v>
      </c>
      <c r="F27" s="1">
        <v>-130.0</v>
      </c>
      <c r="G27" s="1">
        <v>-149.0</v>
      </c>
      <c r="H27" s="1">
        <v>-159.0</v>
      </c>
      <c r="I27" s="1">
        <v>-170.0</v>
      </c>
      <c r="J27" s="1">
        <v>-177.0</v>
      </c>
      <c r="K27" s="1">
        <v>-184.0</v>
      </c>
      <c r="L27" s="2"/>
      <c r="M27" s="2"/>
      <c r="N27" s="2"/>
      <c r="O27" s="2"/>
      <c r="P27" s="2"/>
      <c r="Q27" s="2"/>
      <c r="R27" s="2"/>
      <c r="S27" s="2"/>
      <c r="T27" s="2"/>
      <c r="U27" s="2"/>
      <c r="V27" s="2"/>
      <c r="W27" s="2"/>
      <c r="X27" s="2"/>
      <c r="Y27" s="2"/>
      <c r="Z27" s="2"/>
    </row>
    <row r="28" ht="15.75" customHeight="1">
      <c r="A28" s="1" t="s">
        <v>43</v>
      </c>
      <c r="B28" s="1">
        <v>-54.0</v>
      </c>
      <c r="C28" s="1">
        <v>-67.0</v>
      </c>
      <c r="D28" s="1">
        <v>-84.0</v>
      </c>
      <c r="E28" s="1">
        <v>-96.0</v>
      </c>
      <c r="F28" s="1">
        <v>-130.0</v>
      </c>
      <c r="G28" s="1">
        <v>-149.0</v>
      </c>
      <c r="H28" s="1">
        <v>-159.0</v>
      </c>
      <c r="I28" s="1">
        <v>-170.0</v>
      </c>
      <c r="J28" s="1">
        <v>-177.0</v>
      </c>
      <c r="K28" s="1">
        <v>-184.0</v>
      </c>
      <c r="L28" s="2"/>
      <c r="M28" s="2"/>
      <c r="N28" s="2"/>
      <c r="O28" s="2"/>
      <c r="P28" s="2"/>
      <c r="Q28" s="2"/>
      <c r="R28" s="2"/>
      <c r="S28" s="2"/>
      <c r="T28" s="2"/>
      <c r="U28" s="2"/>
      <c r="V28" s="2"/>
      <c r="W28" s="2"/>
      <c r="X28" s="2"/>
      <c r="Y28" s="2"/>
      <c r="Z28" s="2"/>
    </row>
    <row r="29" ht="15.75" customHeight="1">
      <c r="A29" s="1" t="s">
        <v>44</v>
      </c>
      <c r="B29" s="1">
        <v>0.0</v>
      </c>
      <c r="C29" s="1">
        <v>0.0</v>
      </c>
      <c r="D29" s="1">
        <v>0.0</v>
      </c>
      <c r="E29" s="1">
        <v>-2.0</v>
      </c>
      <c r="F29" s="1">
        <v>-2.0</v>
      </c>
      <c r="G29" s="1">
        <v>-1.0</v>
      </c>
      <c r="H29" s="1">
        <v>0.0</v>
      </c>
      <c r="I29" s="1">
        <v>0.0</v>
      </c>
      <c r="J29" s="1">
        <v>-70.0</v>
      </c>
      <c r="K29" s="1">
        <v>0.0</v>
      </c>
      <c r="L29" s="2"/>
      <c r="M29" s="2"/>
      <c r="N29" s="2"/>
      <c r="O29" s="2"/>
      <c r="P29" s="2"/>
      <c r="Q29" s="2"/>
      <c r="R29" s="2"/>
      <c r="S29" s="2"/>
      <c r="T29" s="2"/>
      <c r="U29" s="2"/>
      <c r="V29" s="2"/>
      <c r="W29" s="2"/>
      <c r="X29" s="2"/>
      <c r="Y29" s="2"/>
      <c r="Z29" s="2"/>
    </row>
    <row r="30" ht="15.75" customHeight="1">
      <c r="A30" s="1" t="s">
        <v>45</v>
      </c>
      <c r="B30" s="1">
        <v>-119.0</v>
      </c>
      <c r="C30" s="1">
        <v>-154.0</v>
      </c>
      <c r="D30" s="1">
        <v>-140.0</v>
      </c>
      <c r="E30" s="1">
        <v>-152.0</v>
      </c>
      <c r="F30" s="1">
        <v>-523.0</v>
      </c>
      <c r="G30" s="1">
        <v>-376.0</v>
      </c>
      <c r="H30" s="1">
        <v>-375.0</v>
      </c>
      <c r="I30" s="1">
        <v>-421.0</v>
      </c>
      <c r="J30" s="1">
        <v>-431.0</v>
      </c>
      <c r="K30" s="1">
        <v>-685.0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-20.0</v>
      </c>
      <c r="K31" s="1">
        <v>-12.0</v>
      </c>
      <c r="L31" s="2"/>
      <c r="M31" s="2"/>
      <c r="N31" s="2"/>
      <c r="O31" s="2"/>
      <c r="P31" s="2"/>
      <c r="Q31" s="2"/>
      <c r="R31" s="2"/>
      <c r="S31" s="2"/>
      <c r="T31" s="2"/>
      <c r="U31" s="2"/>
      <c r="V31" s="2"/>
      <c r="W31" s="2"/>
      <c r="X31" s="2"/>
      <c r="Y31" s="2"/>
      <c r="Z31" s="2"/>
    </row>
    <row r="32" ht="15.75" customHeight="1">
      <c r="A32" s="1" t="s">
        <v>47</v>
      </c>
      <c r="B32" s="1">
        <v>-61.0</v>
      </c>
      <c r="C32" s="1">
        <v>4.0</v>
      </c>
      <c r="D32" s="1">
        <v>6.0</v>
      </c>
      <c r="E32" s="1">
        <v>16.0</v>
      </c>
      <c r="F32" s="1">
        <v>-86.0</v>
      </c>
      <c r="G32" s="1">
        <v>114.0</v>
      </c>
      <c r="H32" s="1">
        <v>199.0</v>
      </c>
      <c r="I32" s="1">
        <v>-130.0</v>
      </c>
      <c r="J32" s="1">
        <v>-52.0</v>
      </c>
      <c r="K32" s="1">
        <v>-51.0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5.0</v>
      </c>
      <c r="C34" s="1">
        <v>6.0</v>
      </c>
      <c r="D34" s="1">
        <v>7.0</v>
      </c>
      <c r="E34" s="1">
        <v>10.0</v>
      </c>
      <c r="F34" s="1">
        <v>8.0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88.0</v>
      </c>
      <c r="C35" s="1">
        <v>97.0</v>
      </c>
      <c r="D35" s="1">
        <v>117.0</v>
      </c>
      <c r="E35" s="1">
        <v>131.0</v>
      </c>
      <c r="F35" s="1">
        <v>116.0</v>
      </c>
      <c r="G35" s="1">
        <v>117.0</v>
      </c>
      <c r="H35" s="1">
        <v>114.0</v>
      </c>
      <c r="I35" s="1">
        <v>131.0</v>
      </c>
      <c r="J35" s="1">
        <v>175.0</v>
      </c>
      <c r="K35" s="1">
        <v>190.0</v>
      </c>
      <c r="L35" s="2"/>
      <c r="M35" s="2"/>
      <c r="N35" s="2"/>
      <c r="O35" s="2"/>
      <c r="P35" s="2"/>
      <c r="Q35" s="2"/>
      <c r="R35" s="2"/>
      <c r="S35" s="2"/>
      <c r="T35" s="2"/>
      <c r="U35" s="2"/>
      <c r="V35" s="2"/>
      <c r="W35" s="2"/>
      <c r="X35" s="2"/>
      <c r="Y35" s="2"/>
      <c r="Z35" s="2"/>
    </row>
    <row r="36" ht="15.75" customHeight="1">
      <c r="A36" s="1" t="s">
        <v>51</v>
      </c>
      <c r="B36" s="1">
        <v>118.0</v>
      </c>
      <c r="C36" s="1">
        <v>260.0</v>
      </c>
      <c r="D36" s="1">
        <v>346.0</v>
      </c>
      <c r="E36" s="1">
        <v>188.0</v>
      </c>
      <c r="F36" s="1">
        <v>295.0</v>
      </c>
      <c r="G36" s="1">
        <v>316.0</v>
      </c>
      <c r="H36" s="1">
        <v>449.0</v>
      </c>
      <c r="I36" s="1">
        <v>432.0</v>
      </c>
      <c r="J36" s="1">
        <v>190.0</v>
      </c>
      <c r="K36" s="1">
        <v>497.0</v>
      </c>
      <c r="L36" s="2"/>
      <c r="M36" s="2"/>
      <c r="N36" s="2"/>
      <c r="O36" s="2"/>
      <c r="P36" s="2"/>
      <c r="Q36" s="2"/>
      <c r="R36" s="2"/>
      <c r="S36" s="2"/>
      <c r="T36" s="2"/>
      <c r="U36" s="2"/>
      <c r="V36" s="2"/>
      <c r="W36" s="2"/>
      <c r="X36" s="2"/>
      <c r="Y36" s="2"/>
      <c r="Z36" s="2"/>
    </row>
    <row r="37" ht="15.75" customHeight="1">
      <c r="A37" s="1" t="s">
        <v>52</v>
      </c>
      <c r="B37" s="1">
        <v>121.0</v>
      </c>
      <c r="C37" s="1">
        <v>264.0</v>
      </c>
      <c r="D37" s="1">
        <v>350.0</v>
      </c>
      <c r="E37" s="1">
        <v>194.0</v>
      </c>
      <c r="F37" s="1">
        <v>301.0</v>
      </c>
      <c r="G37" s="1">
        <v>322.0</v>
      </c>
      <c r="H37" s="1">
        <v>453.0</v>
      </c>
      <c r="I37" s="1">
        <v>434.0</v>
      </c>
      <c r="J37" s="1">
        <v>196.0</v>
      </c>
      <c r="K37" s="1">
        <v>505.0</v>
      </c>
      <c r="L37" s="2"/>
      <c r="M37" s="2"/>
      <c r="N37" s="2"/>
      <c r="O37" s="2"/>
      <c r="P37" s="2"/>
      <c r="Q37" s="2"/>
      <c r="R37" s="2"/>
      <c r="S37" s="2"/>
      <c r="T37" s="2"/>
      <c r="U37" s="2"/>
      <c r="V37" s="2"/>
      <c r="W37" s="2"/>
      <c r="X37" s="2"/>
      <c r="Y37" s="2"/>
      <c r="Z37" s="2"/>
    </row>
    <row r="38" ht="15.75" customHeight="1">
      <c r="A38" s="1" t="s">
        <v>53</v>
      </c>
      <c r="B38" s="1">
        <v>42.0</v>
      </c>
      <c r="C38" s="1">
        <v>-15.0</v>
      </c>
      <c r="D38" s="1">
        <v>-68.0</v>
      </c>
      <c r="E38" s="1">
        <v>117.0</v>
      </c>
      <c r="F38" s="1">
        <v>47.0</v>
      </c>
      <c r="G38" s="1">
        <v>-6.0</v>
      </c>
      <c r="H38" s="1">
        <v>-141.0</v>
      </c>
      <c r="I38" s="1">
        <v>-39.0</v>
      </c>
      <c r="J38" s="1">
        <v>217.0</v>
      </c>
      <c r="K38" s="1">
        <v>-24.0</v>
      </c>
      <c r="L38" s="2"/>
      <c r="M38" s="2"/>
      <c r="N38" s="2"/>
      <c r="O38" s="2"/>
      <c r="P38" s="2"/>
      <c r="Q38" s="2"/>
      <c r="R38" s="2"/>
      <c r="S38" s="2"/>
      <c r="T38" s="2"/>
      <c r="U38" s="2"/>
      <c r="V38" s="2"/>
      <c r="W38" s="2"/>
      <c r="X38" s="2"/>
      <c r="Y38" s="2"/>
      <c r="Z38" s="2"/>
    </row>
    <row r="39" ht="15.75" customHeight="1">
      <c r="A39" s="1" t="s">
        <v>54</v>
      </c>
      <c r="B39" s="1">
        <v>34.0</v>
      </c>
      <c r="C39" s="1">
        <v>28.0</v>
      </c>
      <c r="D39" s="1">
        <v>74.0</v>
      </c>
      <c r="E39" s="1">
        <v>86.0</v>
      </c>
      <c r="F39" s="1">
        <v>-189.0</v>
      </c>
      <c r="G39" s="1">
        <v>62.0</v>
      </c>
      <c r="H39" s="1">
        <v>-171.0</v>
      </c>
      <c r="I39" s="1">
        <v>83.0</v>
      </c>
      <c r="J39" s="1">
        <v>151.0</v>
      </c>
      <c r="K39" s="1">
        <v>-218.0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319.0</v>
      </c>
      <c r="C3" s="1">
        <v>324.0</v>
      </c>
      <c r="D3" s="1">
        <v>330.0</v>
      </c>
      <c r="E3" s="1">
        <v>347.0</v>
      </c>
      <c r="F3" s="1">
        <v>260.0</v>
      </c>
      <c r="G3" s="1">
        <v>374.0</v>
      </c>
      <c r="H3" s="1">
        <v>573.0</v>
      </c>
      <c r="I3" s="1">
        <v>443.0</v>
      </c>
      <c r="J3" s="1">
        <v>391.0</v>
      </c>
      <c r="K3" s="1">
        <v>340.0</v>
      </c>
      <c r="L3" s="2"/>
      <c r="M3" s="2"/>
      <c r="N3" s="2"/>
      <c r="O3" s="2"/>
      <c r="P3" s="2"/>
      <c r="Q3" s="2"/>
      <c r="R3" s="2"/>
      <c r="S3" s="2"/>
      <c r="T3" s="2"/>
      <c r="U3" s="2"/>
      <c r="V3" s="2"/>
      <c r="W3" s="2"/>
      <c r="X3" s="2"/>
      <c r="Y3" s="2"/>
      <c r="Z3" s="2"/>
    </row>
    <row r="4">
      <c r="A4" s="1" t="s">
        <v>57</v>
      </c>
      <c r="B4" s="1">
        <v>222.0</v>
      </c>
      <c r="C4" s="1">
        <v>322.0</v>
      </c>
      <c r="D4" s="1">
        <v>424.0</v>
      </c>
      <c r="E4" s="1">
        <v>473.0</v>
      </c>
      <c r="F4" s="1">
        <v>385.0</v>
      </c>
      <c r="G4" s="1">
        <v>177.0</v>
      </c>
      <c r="H4" s="1">
        <v>116.0</v>
      </c>
      <c r="I4" s="1">
        <v>188.0</v>
      </c>
      <c r="J4" s="1">
        <v>90.0</v>
      </c>
      <c r="K4" s="1">
        <v>23.0</v>
      </c>
      <c r="L4" s="2"/>
      <c r="M4" s="2"/>
      <c r="N4" s="2"/>
      <c r="O4" s="2"/>
      <c r="P4" s="2"/>
      <c r="Q4" s="2"/>
      <c r="R4" s="2"/>
      <c r="S4" s="2"/>
      <c r="T4" s="2"/>
      <c r="U4" s="2"/>
      <c r="V4" s="2"/>
      <c r="W4" s="2"/>
      <c r="X4" s="2"/>
      <c r="Y4" s="2"/>
      <c r="Z4" s="2"/>
    </row>
    <row r="5">
      <c r="A5" s="1" t="s">
        <v>58</v>
      </c>
      <c r="B5" s="1">
        <v>542.0</v>
      </c>
      <c r="C5" s="1">
        <v>645.0</v>
      </c>
      <c r="D5" s="1">
        <v>755.0</v>
      </c>
      <c r="E5" s="1">
        <v>820.0</v>
      </c>
      <c r="F5" s="1">
        <v>645.0</v>
      </c>
      <c r="G5" s="1">
        <v>551.0</v>
      </c>
      <c r="H5" s="1">
        <v>690.0</v>
      </c>
      <c r="I5" s="1">
        <v>631.0</v>
      </c>
      <c r="J5" s="1">
        <v>482.0</v>
      </c>
      <c r="K5" s="1">
        <v>363.0</v>
      </c>
      <c r="L5" s="2"/>
      <c r="M5" s="2"/>
      <c r="N5" s="2"/>
      <c r="O5" s="2"/>
      <c r="P5" s="2"/>
      <c r="Q5" s="2"/>
      <c r="R5" s="2"/>
      <c r="S5" s="2"/>
      <c r="T5" s="2"/>
      <c r="U5" s="2"/>
      <c r="V5" s="2"/>
      <c r="W5" s="2"/>
      <c r="X5" s="2"/>
      <c r="Y5" s="2"/>
      <c r="Z5" s="2"/>
    </row>
    <row r="6">
      <c r="A6" s="1" t="s">
        <v>59</v>
      </c>
      <c r="B6" s="1">
        <v>475.0</v>
      </c>
      <c r="C6" s="1">
        <v>501.0</v>
      </c>
      <c r="D6" s="1">
        <v>519.0</v>
      </c>
      <c r="E6" s="1">
        <v>598.0</v>
      </c>
      <c r="F6" s="1">
        <v>647.0</v>
      </c>
      <c r="G6" s="1">
        <v>590.0</v>
      </c>
      <c r="H6" s="1">
        <v>585.0</v>
      </c>
      <c r="I6" s="1">
        <v>634.0</v>
      </c>
      <c r="J6" s="1">
        <v>581.0</v>
      </c>
      <c r="K6" s="1">
        <v>596.0</v>
      </c>
      <c r="L6" s="2"/>
      <c r="M6" s="2"/>
      <c r="N6" s="2"/>
      <c r="O6" s="2"/>
      <c r="P6" s="2"/>
      <c r="Q6" s="2"/>
      <c r="R6" s="2"/>
      <c r="S6" s="2"/>
      <c r="T6" s="2"/>
      <c r="U6" s="2"/>
      <c r="V6" s="2"/>
      <c r="W6" s="2"/>
      <c r="X6" s="2"/>
      <c r="Y6" s="2"/>
      <c r="Z6" s="2"/>
    </row>
    <row r="7">
      <c r="A7" s="1" t="s">
        <v>60</v>
      </c>
      <c r="B7" s="1">
        <v>475.0</v>
      </c>
      <c r="C7" s="1">
        <v>501.0</v>
      </c>
      <c r="D7" s="1">
        <v>519.0</v>
      </c>
      <c r="E7" s="1">
        <v>598.0</v>
      </c>
      <c r="F7" s="1">
        <v>647.0</v>
      </c>
      <c r="G7" s="1">
        <v>590.0</v>
      </c>
      <c r="H7" s="1">
        <v>585.0</v>
      </c>
      <c r="I7" s="1">
        <v>634.0</v>
      </c>
      <c r="J7" s="1">
        <v>581.0</v>
      </c>
      <c r="K7" s="1">
        <v>596.0</v>
      </c>
      <c r="L7" s="2"/>
      <c r="M7" s="2"/>
      <c r="N7" s="2"/>
      <c r="O7" s="2"/>
      <c r="P7" s="2"/>
      <c r="Q7" s="2"/>
      <c r="R7" s="2"/>
      <c r="S7" s="2"/>
      <c r="T7" s="2"/>
      <c r="U7" s="2"/>
      <c r="V7" s="2"/>
      <c r="W7" s="2"/>
      <c r="X7" s="2"/>
      <c r="Y7" s="2"/>
      <c r="Z7" s="2"/>
    </row>
    <row r="8">
      <c r="A8" s="1" t="s">
        <v>61</v>
      </c>
      <c r="B8" s="1">
        <v>208.0</v>
      </c>
      <c r="C8" s="1">
        <v>223.0</v>
      </c>
      <c r="D8" s="1">
        <v>251.0</v>
      </c>
      <c r="E8" s="1">
        <v>291.0</v>
      </c>
      <c r="F8" s="1">
        <v>305.0</v>
      </c>
      <c r="G8" s="1">
        <v>303.0</v>
      </c>
      <c r="H8" s="1">
        <v>300.0</v>
      </c>
      <c r="I8" s="1">
        <v>448.0</v>
      </c>
      <c r="J8" s="1">
        <v>516.0</v>
      </c>
      <c r="K8" s="1">
        <v>497.0</v>
      </c>
      <c r="L8" s="2"/>
      <c r="M8" s="2"/>
      <c r="N8" s="2"/>
      <c r="O8" s="2"/>
      <c r="P8" s="2"/>
      <c r="Q8" s="2"/>
      <c r="R8" s="2"/>
      <c r="S8" s="2"/>
      <c r="T8" s="2"/>
      <c r="U8" s="2"/>
      <c r="V8" s="2"/>
      <c r="W8" s="2"/>
      <c r="X8" s="2"/>
      <c r="Y8" s="2"/>
      <c r="Z8" s="2"/>
    </row>
    <row r="9">
      <c r="A9" s="1" t="s">
        <v>62</v>
      </c>
      <c r="B9" s="1">
        <v>40.0</v>
      </c>
      <c r="C9" s="1">
        <v>39.0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52.0</v>
      </c>
      <c r="C10" s="1">
        <v>45.0</v>
      </c>
      <c r="D10" s="1">
        <v>37.0</v>
      </c>
      <c r="E10" s="1">
        <v>57.0</v>
      </c>
      <c r="F10" s="1">
        <v>41.0</v>
      </c>
      <c r="G10" s="1">
        <v>56.0</v>
      </c>
      <c r="H10" s="1">
        <v>43.0</v>
      </c>
      <c r="I10" s="1">
        <v>39.0</v>
      </c>
      <c r="J10" s="1">
        <v>54.0</v>
      </c>
      <c r="K10" s="1">
        <v>43.0</v>
      </c>
      <c r="L10" s="2"/>
      <c r="M10" s="2"/>
      <c r="N10" s="2"/>
      <c r="O10" s="2"/>
      <c r="P10" s="2"/>
      <c r="Q10" s="2"/>
      <c r="R10" s="2"/>
      <c r="S10" s="2"/>
      <c r="T10" s="2"/>
      <c r="U10" s="2"/>
      <c r="V10" s="2"/>
      <c r="W10" s="2"/>
      <c r="X10" s="2"/>
      <c r="Y10" s="2"/>
      <c r="Z10" s="2"/>
    </row>
    <row r="11">
      <c r="A11" s="1" t="s">
        <v>64</v>
      </c>
      <c r="B11" s="1">
        <v>1320.0</v>
      </c>
      <c r="C11" s="1">
        <v>1460.0</v>
      </c>
      <c r="D11" s="1">
        <v>1560.0</v>
      </c>
      <c r="E11" s="1">
        <v>1770.0</v>
      </c>
      <c r="F11" s="1">
        <v>1640.0</v>
      </c>
      <c r="G11" s="1">
        <v>1500.0</v>
      </c>
      <c r="H11" s="1">
        <v>1620.0</v>
      </c>
      <c r="I11" s="1">
        <v>1750.0</v>
      </c>
      <c r="J11" s="1">
        <v>1630.0</v>
      </c>
      <c r="K11" s="1">
        <v>1500.0</v>
      </c>
      <c r="L11" s="2"/>
      <c r="M11" s="2"/>
      <c r="N11" s="2"/>
      <c r="O11" s="2"/>
      <c r="P11" s="2"/>
      <c r="Q11" s="2"/>
      <c r="R11" s="2"/>
      <c r="S11" s="2"/>
      <c r="T11" s="2"/>
      <c r="U11" s="2"/>
      <c r="V11" s="2"/>
      <c r="W11" s="2"/>
      <c r="X11" s="2"/>
      <c r="Y11" s="2"/>
      <c r="Z11" s="2"/>
    </row>
    <row r="12">
      <c r="A12" s="1" t="s">
        <v>65</v>
      </c>
      <c r="B12" s="1">
        <v>816.0</v>
      </c>
      <c r="C12" s="1">
        <v>867.0</v>
      </c>
      <c r="D12" s="1">
        <v>932.0</v>
      </c>
      <c r="E12" s="1">
        <v>1060.0</v>
      </c>
      <c r="F12" s="1">
        <v>1100.0</v>
      </c>
      <c r="G12" s="1">
        <v>1200.0</v>
      </c>
      <c r="H12" s="1">
        <v>1260.0</v>
      </c>
      <c r="I12" s="1">
        <v>1380.0</v>
      </c>
      <c r="J12" s="1">
        <v>1390.0</v>
      </c>
      <c r="K12" s="1">
        <v>1460.0</v>
      </c>
      <c r="L12" s="2"/>
      <c r="M12" s="2"/>
      <c r="N12" s="2"/>
      <c r="O12" s="2"/>
      <c r="P12" s="2"/>
      <c r="Q12" s="2"/>
      <c r="R12" s="2"/>
      <c r="S12" s="2"/>
      <c r="T12" s="2"/>
      <c r="U12" s="2"/>
      <c r="V12" s="2"/>
      <c r="W12" s="2"/>
      <c r="X12" s="2"/>
      <c r="Y12" s="2"/>
      <c r="Z12" s="2"/>
    </row>
    <row r="13">
      <c r="A13" s="1" t="s">
        <v>66</v>
      </c>
      <c r="B13" s="1">
        <v>-388.0</v>
      </c>
      <c r="C13" s="1">
        <v>-424.0</v>
      </c>
      <c r="D13" s="1">
        <v>-471.0</v>
      </c>
      <c r="E13" s="1">
        <v>-531.0</v>
      </c>
      <c r="F13" s="1">
        <v>-557.0</v>
      </c>
      <c r="G13" s="1">
        <v>-612.0</v>
      </c>
      <c r="H13" s="1">
        <v>-681.0</v>
      </c>
      <c r="I13" s="1">
        <v>-736.0</v>
      </c>
      <c r="J13" s="1">
        <v>-774.0</v>
      </c>
      <c r="K13" s="1">
        <v>-821.0</v>
      </c>
      <c r="L13" s="2"/>
      <c r="M13" s="2"/>
      <c r="N13" s="2"/>
      <c r="O13" s="2"/>
      <c r="P13" s="2"/>
      <c r="Q13" s="2"/>
      <c r="R13" s="2"/>
      <c r="S13" s="2"/>
      <c r="T13" s="2"/>
      <c r="U13" s="2"/>
      <c r="V13" s="2"/>
      <c r="W13" s="2"/>
      <c r="X13" s="2"/>
      <c r="Y13" s="2"/>
      <c r="Z13" s="2"/>
    </row>
    <row r="14">
      <c r="A14" s="1" t="s">
        <v>67</v>
      </c>
      <c r="B14" s="1">
        <v>428.0</v>
      </c>
      <c r="C14" s="1">
        <v>443.0</v>
      </c>
      <c r="D14" s="1">
        <v>462.0</v>
      </c>
      <c r="E14" s="1">
        <v>529.0</v>
      </c>
      <c r="F14" s="1">
        <v>540.0</v>
      </c>
      <c r="G14" s="1">
        <v>592.0</v>
      </c>
      <c r="H14" s="1">
        <v>583.0</v>
      </c>
      <c r="I14" s="1">
        <v>639.0</v>
      </c>
      <c r="J14" s="1">
        <v>620.0</v>
      </c>
      <c r="K14" s="1">
        <v>635.0</v>
      </c>
      <c r="L14" s="2"/>
      <c r="M14" s="2"/>
      <c r="N14" s="2"/>
      <c r="O14" s="2"/>
      <c r="P14" s="2"/>
      <c r="Q14" s="2"/>
      <c r="R14" s="2"/>
      <c r="S14" s="2"/>
      <c r="T14" s="2"/>
      <c r="U14" s="2"/>
      <c r="V14" s="2"/>
      <c r="W14" s="2"/>
      <c r="X14" s="2"/>
      <c r="Y14" s="2"/>
      <c r="Z14" s="2"/>
    </row>
    <row r="15">
      <c r="A15" s="1" t="s">
        <v>68</v>
      </c>
      <c r="B15" s="1">
        <v>429.0</v>
      </c>
      <c r="C15" s="1">
        <v>421.0</v>
      </c>
      <c r="D15" s="1">
        <v>492.0</v>
      </c>
      <c r="E15" s="1">
        <v>517.0</v>
      </c>
      <c r="F15" s="1">
        <v>513.0</v>
      </c>
      <c r="G15" s="1">
        <v>546.0</v>
      </c>
      <c r="H15" s="1">
        <v>547.0</v>
      </c>
      <c r="I15" s="1">
        <v>628.0</v>
      </c>
      <c r="J15" s="1">
        <v>620.0</v>
      </c>
      <c r="K15" s="1">
        <v>633.0</v>
      </c>
      <c r="L15" s="2"/>
      <c r="M15" s="2"/>
      <c r="N15" s="2"/>
      <c r="O15" s="2"/>
      <c r="P15" s="2"/>
      <c r="Q15" s="2"/>
      <c r="R15" s="2"/>
      <c r="S15" s="2"/>
      <c r="T15" s="2"/>
      <c r="U15" s="2"/>
      <c r="V15" s="2"/>
      <c r="W15" s="2"/>
      <c r="X15" s="2"/>
      <c r="Y15" s="2"/>
      <c r="Z15" s="2"/>
    </row>
    <row r="16">
      <c r="A16" s="1" t="s">
        <v>69</v>
      </c>
      <c r="B16" s="1">
        <v>308.0</v>
      </c>
      <c r="C16" s="1">
        <v>291.0</v>
      </c>
      <c r="D16" s="1">
        <v>308.0</v>
      </c>
      <c r="E16" s="1">
        <v>309.0</v>
      </c>
      <c r="F16" s="1">
        <v>293.0</v>
      </c>
      <c r="G16" s="1">
        <v>338.0</v>
      </c>
      <c r="H16" s="1">
        <v>324.0</v>
      </c>
      <c r="I16" s="1">
        <v>365.0</v>
      </c>
      <c r="J16" s="1">
        <v>348.0</v>
      </c>
      <c r="K16" s="1">
        <v>337.0</v>
      </c>
      <c r="L16" s="2"/>
      <c r="M16" s="2"/>
      <c r="N16" s="2"/>
      <c r="O16" s="2"/>
      <c r="P16" s="2"/>
      <c r="Q16" s="2"/>
      <c r="R16" s="2"/>
      <c r="S16" s="2"/>
      <c r="T16" s="2"/>
      <c r="U16" s="2"/>
      <c r="V16" s="2"/>
      <c r="W16" s="2"/>
      <c r="X16" s="2"/>
      <c r="Y16" s="2"/>
      <c r="Z16" s="2"/>
    </row>
    <row r="17">
      <c r="A17" s="1" t="s">
        <v>70</v>
      </c>
      <c r="B17" s="1">
        <v>31.0</v>
      </c>
      <c r="C17" s="1">
        <v>36.0</v>
      </c>
      <c r="D17" s="1">
        <v>67.0</v>
      </c>
      <c r="E17" s="1">
        <v>76.0</v>
      </c>
      <c r="F17" s="1">
        <v>86.0</v>
      </c>
      <c r="G17" s="1">
        <v>80.0</v>
      </c>
      <c r="H17" s="1">
        <v>89.0</v>
      </c>
      <c r="I17" s="1">
        <v>90.0</v>
      </c>
      <c r="J17" s="1">
        <v>110.0</v>
      </c>
      <c r="K17" s="1">
        <v>109.0</v>
      </c>
      <c r="L17" s="2"/>
      <c r="M17" s="2"/>
      <c r="N17" s="2"/>
      <c r="O17" s="2"/>
      <c r="P17" s="2"/>
      <c r="Q17" s="2"/>
      <c r="R17" s="2"/>
      <c r="S17" s="2"/>
      <c r="T17" s="2"/>
      <c r="U17" s="2"/>
      <c r="V17" s="2"/>
      <c r="W17" s="2"/>
      <c r="X17" s="2"/>
      <c r="Y17" s="2"/>
      <c r="Z17" s="2"/>
    </row>
    <row r="18">
      <c r="A18" s="1" t="s">
        <v>71</v>
      </c>
      <c r="B18" s="1">
        <v>2520.0</v>
      </c>
      <c r="C18" s="1">
        <v>2650.0</v>
      </c>
      <c r="D18" s="1">
        <v>2890.0</v>
      </c>
      <c r="E18" s="1">
        <v>3200.0</v>
      </c>
      <c r="F18" s="1">
        <v>3070.0</v>
      </c>
      <c r="G18" s="1">
        <v>3060.0</v>
      </c>
      <c r="H18" s="1">
        <v>3160.0</v>
      </c>
      <c r="I18" s="1">
        <v>3470.0</v>
      </c>
      <c r="J18" s="1">
        <v>3330.0</v>
      </c>
      <c r="K18" s="1">
        <v>3210.0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394.0</v>
      </c>
      <c r="C20" s="1">
        <v>425.0</v>
      </c>
      <c r="D20" s="1">
        <v>529.0</v>
      </c>
      <c r="E20" s="1">
        <v>535.0</v>
      </c>
      <c r="F20" s="1">
        <v>544.0</v>
      </c>
      <c r="G20" s="1">
        <v>510.0</v>
      </c>
      <c r="H20" s="1">
        <v>595.0</v>
      </c>
      <c r="I20" s="1">
        <v>746.0</v>
      </c>
      <c r="J20" s="1">
        <v>626.0</v>
      </c>
      <c r="K20" s="1">
        <v>600.0</v>
      </c>
      <c r="L20" s="2"/>
      <c r="M20" s="2"/>
      <c r="N20" s="2"/>
      <c r="O20" s="2"/>
      <c r="P20" s="2"/>
      <c r="Q20" s="2"/>
      <c r="R20" s="2"/>
      <c r="S20" s="2"/>
      <c r="T20" s="2"/>
      <c r="U20" s="2"/>
      <c r="V20" s="2"/>
      <c r="W20" s="2"/>
      <c r="X20" s="2"/>
      <c r="Y20" s="2"/>
      <c r="Z20" s="2"/>
    </row>
    <row r="21" ht="15.75" customHeight="1">
      <c r="A21" s="1" t="s">
        <v>74</v>
      </c>
      <c r="B21" s="1">
        <v>152.0</v>
      </c>
      <c r="C21" s="1">
        <v>170.0</v>
      </c>
      <c r="D21" s="1">
        <v>183.0</v>
      </c>
      <c r="E21" s="1">
        <v>200.0</v>
      </c>
      <c r="F21" s="1">
        <v>198.0</v>
      </c>
      <c r="G21" s="1">
        <v>195.0</v>
      </c>
      <c r="H21" s="1">
        <v>218.0</v>
      </c>
      <c r="I21" s="1">
        <v>281.0</v>
      </c>
      <c r="J21" s="1">
        <v>225.0</v>
      </c>
      <c r="K21" s="1">
        <v>253.0</v>
      </c>
      <c r="L21" s="2"/>
      <c r="M21" s="2"/>
      <c r="N21" s="2"/>
      <c r="O21" s="2"/>
      <c r="P21" s="2"/>
      <c r="Q21" s="2"/>
      <c r="R21" s="2"/>
      <c r="S21" s="2"/>
      <c r="T21" s="2"/>
      <c r="U21" s="2"/>
      <c r="V21" s="2"/>
      <c r="W21" s="2"/>
      <c r="X21" s="2"/>
      <c r="Y21" s="2"/>
      <c r="Z21" s="2"/>
    </row>
    <row r="22" ht="15.75" customHeight="1">
      <c r="A22" s="1" t="s">
        <v>75</v>
      </c>
      <c r="B22" s="1">
        <v>13.0</v>
      </c>
      <c r="C22" s="1">
        <v>12.0</v>
      </c>
      <c r="D22" s="1">
        <v>7.0</v>
      </c>
      <c r="E22" s="1">
        <v>7.0</v>
      </c>
      <c r="F22" s="1">
        <v>0.0</v>
      </c>
      <c r="G22" s="1">
        <v>6.0</v>
      </c>
      <c r="H22" s="1">
        <v>6.0</v>
      </c>
      <c r="I22" s="1">
        <v>6.0</v>
      </c>
      <c r="J22" s="1">
        <v>10.0</v>
      </c>
      <c r="K22" s="1">
        <v>10.0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12.0</v>
      </c>
      <c r="H23" s="1">
        <v>11.0</v>
      </c>
      <c r="I23" s="1">
        <v>11.0</v>
      </c>
      <c r="J23" s="1">
        <v>9.0</v>
      </c>
      <c r="K23" s="1">
        <v>11.0</v>
      </c>
      <c r="L23" s="2"/>
      <c r="M23" s="2"/>
      <c r="N23" s="2"/>
      <c r="O23" s="2"/>
      <c r="P23" s="2"/>
      <c r="Q23" s="2"/>
      <c r="R23" s="2"/>
      <c r="S23" s="2"/>
      <c r="T23" s="2"/>
      <c r="U23" s="2"/>
      <c r="V23" s="2"/>
      <c r="W23" s="2"/>
      <c r="X23" s="2"/>
      <c r="Y23" s="2"/>
      <c r="Z23" s="2"/>
    </row>
    <row r="24" ht="15.75" customHeight="1">
      <c r="A24" s="1" t="s">
        <v>77</v>
      </c>
      <c r="B24" s="1">
        <v>45.0</v>
      </c>
      <c r="C24" s="1">
        <v>45.0</v>
      </c>
      <c r="D24" s="1">
        <v>46.0</v>
      </c>
      <c r="E24" s="1">
        <v>46.0</v>
      </c>
      <c r="F24" s="1">
        <v>43.0</v>
      </c>
      <c r="G24" s="1">
        <v>43.0</v>
      </c>
      <c r="H24" s="1">
        <v>54.0</v>
      </c>
      <c r="I24" s="1">
        <v>73.0</v>
      </c>
      <c r="J24" s="1">
        <v>63.0</v>
      </c>
      <c r="K24" s="1">
        <v>70.0</v>
      </c>
      <c r="L24" s="2"/>
      <c r="M24" s="2"/>
      <c r="N24" s="2"/>
      <c r="O24" s="2"/>
      <c r="P24" s="2"/>
      <c r="Q24" s="2"/>
      <c r="R24" s="2"/>
      <c r="S24" s="2"/>
      <c r="T24" s="2"/>
      <c r="U24" s="2"/>
      <c r="V24" s="2"/>
      <c r="W24" s="2"/>
      <c r="X24" s="2"/>
      <c r="Y24" s="2"/>
      <c r="Z24" s="2"/>
    </row>
    <row r="25" ht="15.75" customHeight="1">
      <c r="A25" s="1" t="s">
        <v>78</v>
      </c>
      <c r="B25" s="1">
        <v>605.0</v>
      </c>
      <c r="C25" s="1">
        <v>653.0</v>
      </c>
      <c r="D25" s="1">
        <v>766.0</v>
      </c>
      <c r="E25" s="1">
        <v>788.0</v>
      </c>
      <c r="F25" s="1">
        <v>785.0</v>
      </c>
      <c r="G25" s="1">
        <v>766.0</v>
      </c>
      <c r="H25" s="1">
        <v>886.0</v>
      </c>
      <c r="I25" s="1">
        <v>1120.0</v>
      </c>
      <c r="J25" s="1">
        <v>934.0</v>
      </c>
      <c r="K25" s="1">
        <v>945.0</v>
      </c>
      <c r="L25" s="2"/>
      <c r="M25" s="2"/>
      <c r="N25" s="2"/>
      <c r="O25" s="2"/>
      <c r="P25" s="2"/>
      <c r="Q25" s="2"/>
      <c r="R25" s="2"/>
      <c r="S25" s="2"/>
      <c r="T25" s="2"/>
      <c r="U25" s="2"/>
      <c r="V25" s="2"/>
      <c r="W25" s="2"/>
      <c r="X25" s="2"/>
      <c r="Y25" s="2"/>
      <c r="Z25" s="2"/>
    </row>
    <row r="26" ht="15.75" customHeight="1">
      <c r="A26" s="1" t="s">
        <v>79</v>
      </c>
      <c r="B26" s="1">
        <v>210.0</v>
      </c>
      <c r="C26" s="1">
        <v>236.0</v>
      </c>
      <c r="D26" s="1">
        <v>316.0</v>
      </c>
      <c r="E26" s="1">
        <v>403.0</v>
      </c>
      <c r="F26" s="1">
        <v>221.0</v>
      </c>
      <c r="G26" s="1">
        <v>277.0</v>
      </c>
      <c r="H26" s="1">
        <v>106.0</v>
      </c>
      <c r="I26" s="1">
        <v>190.0</v>
      </c>
      <c r="J26" s="1">
        <v>334.0</v>
      </c>
      <c r="K26" s="1">
        <v>117.0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38.0</v>
      </c>
      <c r="H27" s="1">
        <v>34.0</v>
      </c>
      <c r="I27" s="1">
        <v>22.0</v>
      </c>
      <c r="J27" s="1">
        <v>22.0</v>
      </c>
      <c r="K27" s="1">
        <v>27.0</v>
      </c>
      <c r="L27" s="2"/>
      <c r="M27" s="2"/>
      <c r="N27" s="2"/>
      <c r="O27" s="2"/>
      <c r="P27" s="2"/>
      <c r="Q27" s="2"/>
      <c r="R27" s="2"/>
      <c r="S27" s="2"/>
      <c r="T27" s="2"/>
      <c r="U27" s="2"/>
      <c r="V27" s="2"/>
      <c r="W27" s="2"/>
      <c r="X27" s="2"/>
      <c r="Y27" s="2"/>
      <c r="Z27" s="2"/>
    </row>
    <row r="28" ht="15.75" customHeight="1">
      <c r="A28" s="1" t="s">
        <v>81</v>
      </c>
      <c r="B28" s="1">
        <v>143.0</v>
      </c>
      <c r="C28" s="1">
        <v>140.0</v>
      </c>
      <c r="D28" s="1">
        <v>109.0</v>
      </c>
      <c r="E28" s="1">
        <v>48.0</v>
      </c>
      <c r="F28" s="1">
        <v>49.0</v>
      </c>
      <c r="G28" s="1">
        <v>27.0</v>
      </c>
      <c r="H28" s="1">
        <v>13.0</v>
      </c>
      <c r="I28" s="1">
        <v>15.0</v>
      </c>
      <c r="J28" s="1">
        <v>9.0</v>
      </c>
      <c r="K28" s="1">
        <v>10.0</v>
      </c>
      <c r="L28" s="2"/>
      <c r="M28" s="2"/>
      <c r="N28" s="2"/>
      <c r="O28" s="2"/>
      <c r="P28" s="2"/>
      <c r="Q28" s="2"/>
      <c r="R28" s="2"/>
      <c r="S28" s="2"/>
      <c r="T28" s="2"/>
      <c r="U28" s="2"/>
      <c r="V28" s="2"/>
      <c r="W28" s="2"/>
      <c r="X28" s="2"/>
      <c r="Y28" s="2"/>
      <c r="Z28" s="2"/>
    </row>
    <row r="29" ht="15.75" customHeight="1">
      <c r="A29" s="1" t="s">
        <v>82</v>
      </c>
      <c r="B29" s="1">
        <v>21.0</v>
      </c>
      <c r="C29" s="1">
        <v>21.0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155.0</v>
      </c>
      <c r="C30" s="1">
        <v>153.0</v>
      </c>
      <c r="D30" s="1">
        <v>185.0</v>
      </c>
      <c r="E30" s="1">
        <v>309.0</v>
      </c>
      <c r="F30" s="1">
        <v>298.0</v>
      </c>
      <c r="G30" s="1">
        <v>281.0</v>
      </c>
      <c r="H30" s="1">
        <v>272.0</v>
      </c>
      <c r="I30" s="1">
        <v>295.0</v>
      </c>
      <c r="J30" s="1">
        <v>284.0</v>
      </c>
      <c r="K30" s="1">
        <v>268.0</v>
      </c>
      <c r="L30" s="2"/>
      <c r="M30" s="2"/>
      <c r="N30" s="2"/>
      <c r="O30" s="2"/>
      <c r="P30" s="2"/>
      <c r="Q30" s="2"/>
      <c r="R30" s="2"/>
      <c r="S30" s="2"/>
      <c r="T30" s="2"/>
      <c r="U30" s="2"/>
      <c r="V30" s="2"/>
      <c r="W30" s="2"/>
      <c r="X30" s="2"/>
      <c r="Y30" s="2"/>
      <c r="Z30" s="2"/>
    </row>
    <row r="31" ht="15.75" customHeight="1">
      <c r="A31" s="1" t="s">
        <v>84</v>
      </c>
      <c r="B31" s="1">
        <v>1130.0</v>
      </c>
      <c r="C31" s="1">
        <v>1200.0</v>
      </c>
      <c r="D31" s="1">
        <v>1380.0</v>
      </c>
      <c r="E31" s="1">
        <v>1550.0</v>
      </c>
      <c r="F31" s="1">
        <v>1350.0</v>
      </c>
      <c r="G31" s="1">
        <v>1390.0</v>
      </c>
      <c r="H31" s="1">
        <v>1310.0</v>
      </c>
      <c r="I31" s="1">
        <v>1640.0</v>
      </c>
      <c r="J31" s="1">
        <v>1580.0</v>
      </c>
      <c r="K31" s="1">
        <v>1370.0</v>
      </c>
      <c r="L31" s="2"/>
      <c r="M31" s="2"/>
      <c r="N31" s="2"/>
      <c r="O31" s="2"/>
      <c r="P31" s="2"/>
      <c r="Q31" s="2"/>
      <c r="R31" s="2"/>
      <c r="S31" s="2"/>
      <c r="T31" s="2"/>
      <c r="U31" s="2"/>
      <c r="V31" s="2"/>
      <c r="W31" s="2"/>
      <c r="X31" s="2"/>
      <c r="Y31" s="2"/>
      <c r="Z31" s="2"/>
    </row>
    <row r="32" ht="15.75" customHeight="1">
      <c r="A32" s="1" t="s">
        <v>85</v>
      </c>
      <c r="B32" s="1">
        <v>148.0</v>
      </c>
      <c r="C32" s="1">
        <v>148.0</v>
      </c>
      <c r="D32" s="1">
        <v>296.0</v>
      </c>
      <c r="E32" s="1">
        <v>296.0</v>
      </c>
      <c r="F32" s="1">
        <v>296.0</v>
      </c>
      <c r="G32" s="1">
        <v>295.0</v>
      </c>
      <c r="H32" s="1">
        <v>295.0</v>
      </c>
      <c r="I32" s="1">
        <v>295.0</v>
      </c>
      <c r="J32" s="1">
        <v>295.0</v>
      </c>
      <c r="K32" s="1">
        <v>295.0</v>
      </c>
      <c r="L32" s="2"/>
      <c r="M32" s="2"/>
      <c r="N32" s="2"/>
      <c r="O32" s="2"/>
      <c r="P32" s="2"/>
      <c r="Q32" s="2"/>
      <c r="R32" s="2"/>
      <c r="S32" s="2"/>
      <c r="T32" s="2"/>
      <c r="U32" s="2"/>
      <c r="V32" s="2"/>
      <c r="W32" s="2"/>
      <c r="X32" s="2"/>
      <c r="Y32" s="2"/>
      <c r="Z32" s="2"/>
    </row>
    <row r="33" ht="15.75" customHeight="1">
      <c r="A33" s="1" t="s">
        <v>86</v>
      </c>
      <c r="B33" s="1">
        <v>600.0</v>
      </c>
      <c r="C33" s="1">
        <v>617.0</v>
      </c>
      <c r="D33" s="1">
        <v>478.0</v>
      </c>
      <c r="E33" s="1">
        <v>486.0</v>
      </c>
      <c r="F33" s="1">
        <v>497.0</v>
      </c>
      <c r="G33" s="1">
        <v>509.0</v>
      </c>
      <c r="H33" s="1">
        <v>520.0</v>
      </c>
      <c r="I33" s="1">
        <v>545.0</v>
      </c>
      <c r="J33" s="1">
        <v>556.0</v>
      </c>
      <c r="K33" s="1">
        <v>578.0</v>
      </c>
      <c r="L33" s="2"/>
      <c r="M33" s="2"/>
      <c r="N33" s="2"/>
      <c r="O33" s="2"/>
      <c r="P33" s="2"/>
      <c r="Q33" s="2"/>
      <c r="R33" s="2"/>
      <c r="S33" s="2"/>
      <c r="T33" s="2"/>
      <c r="U33" s="2"/>
      <c r="V33" s="2"/>
      <c r="W33" s="2"/>
      <c r="X33" s="2"/>
      <c r="Y33" s="2"/>
      <c r="Z33" s="2"/>
    </row>
    <row r="34" ht="15.75" customHeight="1">
      <c r="A34" s="1" t="s">
        <v>87</v>
      </c>
      <c r="B34" s="1">
        <v>1140.0</v>
      </c>
      <c r="C34" s="1">
        <v>1350.0</v>
      </c>
      <c r="D34" s="1">
        <v>1590.0</v>
      </c>
      <c r="E34" s="1">
        <v>1790.0</v>
      </c>
      <c r="F34" s="1">
        <v>2100.0</v>
      </c>
      <c r="G34" s="1">
        <v>2320.0</v>
      </c>
      <c r="H34" s="1">
        <v>2510.0</v>
      </c>
      <c r="I34" s="1">
        <v>2830.0</v>
      </c>
      <c r="J34" s="1">
        <v>2880.0</v>
      </c>
      <c r="K34" s="1">
        <v>3260.0</v>
      </c>
      <c r="L34" s="2"/>
      <c r="M34" s="2"/>
      <c r="N34" s="2"/>
      <c r="O34" s="2"/>
      <c r="P34" s="2"/>
      <c r="Q34" s="2"/>
      <c r="R34" s="2"/>
      <c r="S34" s="2"/>
      <c r="T34" s="2"/>
      <c r="U34" s="2"/>
      <c r="V34" s="2"/>
      <c r="W34" s="2"/>
      <c r="X34" s="2"/>
      <c r="Y34" s="2"/>
      <c r="Z34" s="2"/>
    </row>
    <row r="35" ht="15.75" customHeight="1">
      <c r="A35" s="1" t="s">
        <v>88</v>
      </c>
      <c r="B35" s="1">
        <v>-230.0</v>
      </c>
      <c r="C35" s="1">
        <v>-360.0</v>
      </c>
      <c r="D35" s="1">
        <v>-488.0</v>
      </c>
      <c r="E35" s="1">
        <v>-626.0</v>
      </c>
      <c r="F35" s="1">
        <v>-827.0</v>
      </c>
      <c r="G35" s="1">
        <v>-1110.0</v>
      </c>
      <c r="H35" s="1">
        <v>-1160.0</v>
      </c>
      <c r="I35" s="1">
        <v>-1500.0</v>
      </c>
      <c r="J35" s="1">
        <v>-1910.0</v>
      </c>
      <c r="K35" s="1">
        <v>-2200.0</v>
      </c>
      <c r="L35" s="2"/>
      <c r="M35" s="2"/>
      <c r="N35" s="2"/>
      <c r="O35" s="2"/>
      <c r="P35" s="2"/>
      <c r="Q35" s="2"/>
      <c r="R35" s="2"/>
      <c r="S35" s="2"/>
      <c r="T35" s="2"/>
      <c r="U35" s="2"/>
      <c r="V35" s="2"/>
      <c r="W35" s="2"/>
      <c r="X35" s="2"/>
      <c r="Y35" s="2"/>
      <c r="Z35" s="2"/>
    </row>
    <row r="36" ht="15.75" customHeight="1">
      <c r="A36" s="1" t="s">
        <v>89</v>
      </c>
      <c r="B36" s="1">
        <v>-272.0</v>
      </c>
      <c r="C36" s="1">
        <v>-313.0</v>
      </c>
      <c r="D36" s="1">
        <v>-363.0</v>
      </c>
      <c r="E36" s="1">
        <v>-300.0</v>
      </c>
      <c r="F36" s="1">
        <v>-351.0</v>
      </c>
      <c r="G36" s="1">
        <v>-348.0</v>
      </c>
      <c r="H36" s="1">
        <v>-321.0</v>
      </c>
      <c r="I36" s="1">
        <v>-331.0</v>
      </c>
      <c r="J36" s="1">
        <v>-82.0</v>
      </c>
      <c r="K36" s="1">
        <v>-84.0</v>
      </c>
      <c r="L36" s="2"/>
      <c r="M36" s="2"/>
      <c r="N36" s="2"/>
      <c r="O36" s="2"/>
      <c r="P36" s="2"/>
      <c r="Q36" s="2"/>
      <c r="R36" s="2"/>
      <c r="S36" s="2"/>
      <c r="T36" s="2"/>
      <c r="U36" s="2"/>
      <c r="V36" s="2"/>
      <c r="W36" s="2"/>
      <c r="X36" s="2"/>
      <c r="Y36" s="2"/>
      <c r="Z36" s="2"/>
    </row>
    <row r="37" ht="15.75" customHeight="1">
      <c r="A37" s="1" t="s">
        <v>90</v>
      </c>
      <c r="B37" s="1">
        <v>1380.0</v>
      </c>
      <c r="C37" s="1">
        <v>1440.0</v>
      </c>
      <c r="D37" s="1">
        <v>1520.0</v>
      </c>
      <c r="E37" s="1">
        <v>1650.0</v>
      </c>
      <c r="F37" s="1">
        <v>1720.0</v>
      </c>
      <c r="G37" s="1">
        <v>1670.0</v>
      </c>
      <c r="H37" s="1">
        <v>1850.0</v>
      </c>
      <c r="I37" s="1">
        <v>1830.0</v>
      </c>
      <c r="J37" s="1">
        <v>1750.0</v>
      </c>
      <c r="K37" s="1">
        <v>1840.0</v>
      </c>
      <c r="L37" s="2"/>
      <c r="M37" s="2"/>
      <c r="N37" s="2"/>
      <c r="O37" s="2"/>
      <c r="P37" s="2"/>
      <c r="Q37" s="2"/>
      <c r="R37" s="2"/>
      <c r="S37" s="2"/>
      <c r="T37" s="2"/>
      <c r="U37" s="2"/>
      <c r="V37" s="2"/>
      <c r="W37" s="2"/>
      <c r="X37" s="2"/>
      <c r="Y37" s="2"/>
      <c r="Z37" s="2"/>
    </row>
    <row r="38" ht="15.75" customHeight="1">
      <c r="A38" s="1" t="s">
        <v>91</v>
      </c>
      <c r="B38" s="1">
        <v>1380.0</v>
      </c>
      <c r="C38" s="1">
        <v>1440.0</v>
      </c>
      <c r="D38" s="1">
        <v>1520.0</v>
      </c>
      <c r="E38" s="1">
        <v>1650.0</v>
      </c>
      <c r="F38" s="1">
        <v>1720.0</v>
      </c>
      <c r="G38" s="1">
        <v>1670.0</v>
      </c>
      <c r="H38" s="1">
        <v>1850.0</v>
      </c>
      <c r="I38" s="1">
        <v>1830.0</v>
      </c>
      <c r="J38" s="1">
        <v>1750.0</v>
      </c>
      <c r="K38" s="1">
        <v>1840.0</v>
      </c>
      <c r="L38" s="2"/>
      <c r="M38" s="2"/>
      <c r="N38" s="2"/>
      <c r="O38" s="2"/>
      <c r="P38" s="2"/>
      <c r="Q38" s="2"/>
      <c r="R38" s="2"/>
      <c r="S38" s="2"/>
      <c r="T38" s="2"/>
      <c r="U38" s="2"/>
      <c r="V38" s="2"/>
      <c r="W38" s="2"/>
      <c r="X38" s="2"/>
      <c r="Y38" s="2"/>
      <c r="Z38" s="2"/>
    </row>
    <row r="39" ht="15.75" customHeight="1">
      <c r="A39" s="1" t="s">
        <v>92</v>
      </c>
      <c r="B39" s="1">
        <v>2520.0</v>
      </c>
      <c r="C39" s="1">
        <v>2650.0</v>
      </c>
      <c r="D39" s="1">
        <v>2890.0</v>
      </c>
      <c r="E39" s="1">
        <v>3200.0</v>
      </c>
      <c r="F39" s="1">
        <v>3070.0</v>
      </c>
      <c r="G39" s="1">
        <v>3060.0</v>
      </c>
      <c r="H39" s="1">
        <v>3160.0</v>
      </c>
      <c r="I39" s="1">
        <v>3470.0</v>
      </c>
      <c r="J39" s="1">
        <v>3330.0</v>
      </c>
      <c r="K39" s="1">
        <v>3210.0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179.0</v>
      </c>
      <c r="C41" s="1">
        <v>176.0</v>
      </c>
      <c r="D41" s="1">
        <v>173.0</v>
      </c>
      <c r="E41" s="1">
        <v>172.0</v>
      </c>
      <c r="F41" s="1">
        <v>168.0</v>
      </c>
      <c r="G41" s="1">
        <v>162.0</v>
      </c>
      <c r="H41" s="1">
        <v>162.0</v>
      </c>
      <c r="I41" s="1">
        <v>157.0</v>
      </c>
      <c r="J41" s="1">
        <v>151.0</v>
      </c>
      <c r="K41" s="1">
        <v>147.0</v>
      </c>
      <c r="L41" s="2"/>
      <c r="M41" s="2"/>
      <c r="N41" s="2"/>
      <c r="O41" s="2"/>
      <c r="P41" s="2"/>
      <c r="Q41" s="2"/>
      <c r="R41" s="2"/>
      <c r="S41" s="2"/>
      <c r="T41" s="2"/>
      <c r="U41" s="2"/>
      <c r="V41" s="2"/>
      <c r="W41" s="2"/>
      <c r="X41" s="2"/>
      <c r="Y41" s="2"/>
      <c r="Z41" s="2"/>
    </row>
    <row r="42" ht="15.75" customHeight="1">
      <c r="A42" s="1" t="s">
        <v>94</v>
      </c>
      <c r="B42" s="1">
        <v>179.0</v>
      </c>
      <c r="C42" s="1">
        <v>176.0</v>
      </c>
      <c r="D42" s="1">
        <v>173.0</v>
      </c>
      <c r="E42" s="1">
        <v>172.0</v>
      </c>
      <c r="F42" s="1">
        <v>168.0</v>
      </c>
      <c r="G42" s="1">
        <v>162.0</v>
      </c>
      <c r="H42" s="1">
        <v>162.0</v>
      </c>
      <c r="I42" s="1">
        <v>158.0</v>
      </c>
      <c r="J42" s="1">
        <v>151.0</v>
      </c>
      <c r="K42" s="1">
        <v>148.0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644.0</v>
      </c>
      <c r="C44" s="1">
        <v>730.0</v>
      </c>
      <c r="D44" s="1">
        <v>716.0</v>
      </c>
      <c r="E44" s="1">
        <v>823.0</v>
      </c>
      <c r="F44" s="1">
        <v>911.0</v>
      </c>
      <c r="G44" s="1">
        <v>782.0</v>
      </c>
      <c r="H44" s="1">
        <v>978.0</v>
      </c>
      <c r="I44" s="1">
        <v>840.0</v>
      </c>
      <c r="J44" s="1">
        <v>780.0</v>
      </c>
      <c r="K44" s="1">
        <v>874.0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224.0</v>
      </c>
      <c r="C46" s="1">
        <v>249.0</v>
      </c>
      <c r="D46" s="1">
        <v>324.0</v>
      </c>
      <c r="E46" s="1">
        <v>410.0</v>
      </c>
      <c r="F46" s="1">
        <v>221.0</v>
      </c>
      <c r="G46" s="1">
        <v>335.0</v>
      </c>
      <c r="H46" s="1">
        <v>159.0</v>
      </c>
      <c r="I46" s="1">
        <v>231.0</v>
      </c>
      <c r="J46" s="1">
        <v>377.0</v>
      </c>
      <c r="K46" s="1">
        <v>167.0</v>
      </c>
      <c r="L46" s="2"/>
      <c r="M46" s="2"/>
      <c r="N46" s="2"/>
      <c r="O46" s="2"/>
      <c r="P46" s="2"/>
      <c r="Q46" s="2"/>
      <c r="R46" s="2"/>
      <c r="S46" s="2"/>
      <c r="T46" s="2"/>
      <c r="U46" s="2"/>
      <c r="V46" s="2"/>
      <c r="W46" s="2"/>
      <c r="X46" s="2"/>
      <c r="Y46" s="2"/>
      <c r="Z46" s="2"/>
    </row>
    <row r="47" ht="15.75" customHeight="1">
      <c r="A47" s="1" t="s">
        <v>119</v>
      </c>
      <c r="B47" s="1">
        <v>-318.0</v>
      </c>
      <c r="C47" s="1">
        <v>-396.0</v>
      </c>
      <c r="D47" s="1">
        <v>-431.0</v>
      </c>
      <c r="E47" s="1">
        <v>-410.0</v>
      </c>
      <c r="F47" s="1">
        <v>-424.0</v>
      </c>
      <c r="G47" s="1">
        <v>-217.0</v>
      </c>
      <c r="H47" s="1">
        <v>-531.0</v>
      </c>
      <c r="I47" s="1">
        <v>-401.0</v>
      </c>
      <c r="J47" s="1">
        <v>-105.0</v>
      </c>
      <c r="K47" s="1">
        <v>-197.0</v>
      </c>
      <c r="L47" s="2"/>
      <c r="M47" s="2"/>
      <c r="N47" s="2"/>
      <c r="O47" s="2"/>
      <c r="P47" s="2"/>
      <c r="Q47" s="2"/>
      <c r="R47" s="2"/>
      <c r="S47" s="2"/>
      <c r="T47" s="2"/>
      <c r="U47" s="2"/>
      <c r="V47" s="2"/>
      <c r="W47" s="2"/>
      <c r="X47" s="2"/>
      <c r="Y47" s="2"/>
      <c r="Z47" s="2"/>
    </row>
    <row r="48" ht="15.75" customHeight="1">
      <c r="A48" s="1" t="s">
        <v>120</v>
      </c>
      <c r="B48" s="1">
        <v>133.0</v>
      </c>
      <c r="C48" s="1">
        <v>134.0</v>
      </c>
      <c r="D48" s="1">
        <v>109.0</v>
      </c>
      <c r="E48" s="1">
        <v>47.0</v>
      </c>
      <c r="F48" s="1">
        <v>56.0</v>
      </c>
      <c r="G48" s="1">
        <v>36.0</v>
      </c>
      <c r="H48" s="1">
        <v>11.0</v>
      </c>
      <c r="I48" s="1">
        <v>16.0</v>
      </c>
      <c r="J48" s="1">
        <v>-16.0</v>
      </c>
      <c r="K48" s="1">
        <v>6.0</v>
      </c>
      <c r="L48" s="2"/>
      <c r="M48" s="2"/>
      <c r="N48" s="2"/>
      <c r="O48" s="2"/>
      <c r="P48" s="2"/>
      <c r="Q48" s="2"/>
      <c r="R48" s="2"/>
      <c r="S48" s="2"/>
      <c r="T48" s="2"/>
      <c r="U48" s="2"/>
      <c r="V48" s="2"/>
      <c r="W48" s="2"/>
      <c r="X48" s="2"/>
      <c r="Y48" s="2"/>
      <c r="Z48" s="2"/>
    </row>
    <row r="49" ht="15.75" customHeight="1">
      <c r="A49" s="1" t="s">
        <v>121</v>
      </c>
      <c r="B49" s="1">
        <v>194.0</v>
      </c>
      <c r="C49" s="1">
        <v>230.0</v>
      </c>
      <c r="D49" s="1">
        <v>238.0</v>
      </c>
      <c r="E49" s="1">
        <v>235.0</v>
      </c>
      <c r="F49" s="1">
        <v>192.0</v>
      </c>
      <c r="G49" s="1">
        <v>165.0</v>
      </c>
      <c r="H49" s="1">
        <v>153.0</v>
      </c>
      <c r="I49" s="1">
        <v>163.0</v>
      </c>
      <c r="J49" s="1">
        <v>161.0</v>
      </c>
      <c r="K49" s="1">
        <v>172.0</v>
      </c>
      <c r="L49" s="2"/>
      <c r="M49" s="2"/>
      <c r="N49" s="2"/>
      <c r="O49" s="2"/>
      <c r="P49" s="2"/>
      <c r="Q49" s="2"/>
      <c r="R49" s="2"/>
      <c r="S49" s="2"/>
      <c r="T49" s="2"/>
      <c r="U49" s="2"/>
      <c r="V49" s="2"/>
      <c r="W49" s="2"/>
      <c r="X49" s="2"/>
      <c r="Y49" s="2"/>
      <c r="Z49" s="2"/>
    </row>
    <row r="50" ht="15.75" customHeight="1">
      <c r="A50" s="1" t="s">
        <v>122</v>
      </c>
      <c r="B50" s="1">
        <v>4.0</v>
      </c>
      <c r="C50" s="1">
        <v>4.0</v>
      </c>
      <c r="D50" s="1">
        <v>4.0</v>
      </c>
      <c r="E50" s="1">
        <v>4.0</v>
      </c>
      <c r="F50" s="1">
        <v>4.0</v>
      </c>
      <c r="G50" s="1">
        <v>4.0</v>
      </c>
      <c r="H50" s="1">
        <v>4.0</v>
      </c>
      <c r="I50" s="1">
        <v>4.0</v>
      </c>
      <c r="J50" s="1">
        <v>4.0</v>
      </c>
      <c r="K50" s="1">
        <v>4.0</v>
      </c>
      <c r="L50" s="2"/>
      <c r="M50" s="2"/>
      <c r="N50" s="2"/>
      <c r="O50" s="2"/>
      <c r="P50" s="2"/>
      <c r="Q50" s="2"/>
      <c r="R50" s="2"/>
      <c r="S50" s="2"/>
      <c r="T50" s="2"/>
      <c r="U50" s="2"/>
      <c r="V50" s="2"/>
      <c r="W50" s="2"/>
      <c r="X50" s="2"/>
      <c r="Y50" s="2"/>
      <c r="Z50" s="2"/>
    </row>
    <row r="51" ht="15.75" customHeight="1">
      <c r="A51" s="1" t="s">
        <v>123</v>
      </c>
      <c r="B51" s="1">
        <v>-23.0</v>
      </c>
      <c r="C51" s="1">
        <v>-15.0</v>
      </c>
      <c r="D51" s="1">
        <v>-18.0</v>
      </c>
      <c r="E51" s="1">
        <v>-22.0</v>
      </c>
      <c r="F51" s="1">
        <v>-30.0</v>
      </c>
      <c r="G51" s="1">
        <v>-23.0</v>
      </c>
      <c r="H51" s="1">
        <v>-24.0</v>
      </c>
      <c r="I51" s="1">
        <v>-70.0</v>
      </c>
      <c r="J51" s="1">
        <v>-49.0</v>
      </c>
      <c r="K51" s="1">
        <v>-47.0</v>
      </c>
      <c r="L51" s="2"/>
      <c r="M51" s="2"/>
      <c r="N51" s="2"/>
      <c r="O51" s="2"/>
      <c r="P51" s="2"/>
      <c r="Q51" s="2"/>
      <c r="R51" s="2"/>
      <c r="S51" s="2"/>
      <c r="T51" s="2"/>
      <c r="U51" s="2"/>
      <c r="V51" s="2"/>
      <c r="W51" s="2"/>
      <c r="X51" s="2"/>
      <c r="Y51" s="2"/>
      <c r="Z51" s="2"/>
    </row>
    <row r="52" ht="15.75" customHeight="1">
      <c r="A52" s="1" t="s">
        <v>124</v>
      </c>
      <c r="B52" s="1">
        <v>121.0</v>
      </c>
      <c r="C52" s="1">
        <v>140.0</v>
      </c>
      <c r="D52" s="1">
        <v>142.0</v>
      </c>
      <c r="E52" s="1">
        <v>160.0</v>
      </c>
      <c r="F52" s="1">
        <v>174.0</v>
      </c>
      <c r="G52" s="1">
        <v>168.0</v>
      </c>
      <c r="H52" s="1">
        <v>159.0</v>
      </c>
      <c r="I52" s="1">
        <v>286.0</v>
      </c>
      <c r="J52" s="1">
        <v>349.0</v>
      </c>
      <c r="K52" s="1">
        <v>323.0</v>
      </c>
      <c r="L52" s="2"/>
      <c r="M52" s="2"/>
      <c r="N52" s="2"/>
      <c r="O52" s="2"/>
      <c r="P52" s="2"/>
      <c r="Q52" s="2"/>
      <c r="R52" s="2"/>
      <c r="S52" s="2"/>
      <c r="T52" s="2"/>
      <c r="U52" s="2"/>
      <c r="V52" s="2"/>
      <c r="W52" s="2"/>
      <c r="X52" s="2"/>
      <c r="Y52" s="2"/>
      <c r="Z52" s="2"/>
    </row>
    <row r="53" ht="15.75" customHeight="1">
      <c r="A53" s="1" t="s">
        <v>125</v>
      </c>
      <c r="B53" s="1">
        <v>10.0</v>
      </c>
      <c r="C53" s="1">
        <v>13.0</v>
      </c>
      <c r="D53" s="1">
        <v>13.0</v>
      </c>
      <c r="E53" s="1">
        <v>18.0</v>
      </c>
      <c r="F53" s="1">
        <v>23.0</v>
      </c>
      <c r="G53" s="1">
        <v>21.0</v>
      </c>
      <c r="H53" s="1">
        <v>21.0</v>
      </c>
      <c r="I53" s="1">
        <v>42.0</v>
      </c>
      <c r="J53" s="1">
        <v>42.0</v>
      </c>
      <c r="K53" s="1">
        <v>44.0</v>
      </c>
      <c r="L53" s="2"/>
      <c r="M53" s="2"/>
      <c r="N53" s="2"/>
      <c r="O53" s="2"/>
      <c r="P53" s="2"/>
      <c r="Q53" s="2"/>
      <c r="R53" s="2"/>
      <c r="S53" s="2"/>
      <c r="T53" s="2"/>
      <c r="U53" s="2"/>
      <c r="V53" s="2"/>
      <c r="W53" s="2"/>
      <c r="X53" s="2"/>
      <c r="Y53" s="2"/>
      <c r="Z53" s="2"/>
    </row>
    <row r="54" ht="15.75" customHeight="1">
      <c r="A54" s="1" t="s">
        <v>126</v>
      </c>
      <c r="B54" s="1">
        <v>100.0</v>
      </c>
      <c r="C54" s="1">
        <v>85.0</v>
      </c>
      <c r="D54" s="1">
        <v>114.0</v>
      </c>
      <c r="E54" s="1">
        <v>135.0</v>
      </c>
      <c r="F54" s="1">
        <v>138.0</v>
      </c>
      <c r="G54" s="1">
        <v>137.0</v>
      </c>
      <c r="H54" s="1">
        <v>143.0</v>
      </c>
      <c r="I54" s="1">
        <v>190.0</v>
      </c>
      <c r="J54" s="1">
        <v>174.0</v>
      </c>
      <c r="K54" s="1">
        <v>178.0</v>
      </c>
      <c r="L54" s="2"/>
      <c r="M54" s="2"/>
      <c r="N54" s="2"/>
      <c r="O54" s="2"/>
      <c r="P54" s="2"/>
      <c r="Q54" s="2"/>
      <c r="R54" s="2"/>
      <c r="S54" s="2"/>
      <c r="T54" s="2"/>
      <c r="U54" s="2"/>
      <c r="V54" s="2"/>
      <c r="W54" s="2"/>
      <c r="X54" s="2"/>
      <c r="Y54" s="2"/>
      <c r="Z54" s="2"/>
    </row>
    <row r="55" ht="15.75" customHeight="1">
      <c r="A55" s="1" t="s">
        <v>127</v>
      </c>
      <c r="B55" s="1">
        <v>11.0</v>
      </c>
      <c r="C55" s="1">
        <v>10.0</v>
      </c>
      <c r="D55" s="1">
        <v>11.0</v>
      </c>
      <c r="E55" s="1">
        <v>11.0</v>
      </c>
      <c r="F55" s="1">
        <v>11.0</v>
      </c>
      <c r="G55" s="1">
        <v>11.0</v>
      </c>
      <c r="H55" s="1">
        <v>11.0</v>
      </c>
      <c r="I55" s="1">
        <v>22.0</v>
      </c>
      <c r="J55" s="1">
        <v>28.0</v>
      </c>
      <c r="K55" s="1">
        <v>31.0</v>
      </c>
      <c r="L55" s="2"/>
      <c r="M55" s="2"/>
      <c r="N55" s="2"/>
      <c r="O55" s="2"/>
      <c r="P55" s="2"/>
      <c r="Q55" s="2"/>
      <c r="R55" s="2"/>
      <c r="S55" s="2"/>
      <c r="T55" s="2"/>
      <c r="U55" s="2"/>
      <c r="V55" s="2"/>
      <c r="W55" s="2"/>
      <c r="X55" s="2"/>
      <c r="Y55" s="2"/>
      <c r="Z55" s="2"/>
    </row>
    <row r="56" ht="15.75" customHeight="1">
      <c r="A56" s="1" t="s">
        <v>128</v>
      </c>
      <c r="B56" s="1">
        <v>231.0</v>
      </c>
      <c r="C56" s="1">
        <v>238.0</v>
      </c>
      <c r="D56" s="1">
        <v>286.0</v>
      </c>
      <c r="E56" s="1">
        <v>330.0</v>
      </c>
      <c r="F56" s="1">
        <v>323.0</v>
      </c>
      <c r="G56" s="1">
        <v>334.0</v>
      </c>
      <c r="H56" s="1">
        <v>349.0</v>
      </c>
      <c r="I56" s="1">
        <v>377.0</v>
      </c>
      <c r="J56" s="1">
        <v>373.0</v>
      </c>
      <c r="K56" s="1">
        <v>379.0</v>
      </c>
      <c r="L56" s="2"/>
      <c r="M56" s="2"/>
      <c r="N56" s="2"/>
      <c r="O56" s="2"/>
      <c r="P56" s="2"/>
      <c r="Q56" s="2"/>
      <c r="R56" s="2"/>
      <c r="S56" s="2"/>
      <c r="T56" s="2"/>
      <c r="U56" s="2"/>
      <c r="V56" s="2"/>
      <c r="W56" s="2"/>
      <c r="X56" s="2"/>
      <c r="Y56" s="2"/>
      <c r="Z56" s="2"/>
    </row>
    <row r="57" ht="15.75" customHeight="1">
      <c r="A57" s="1" t="s">
        <v>129</v>
      </c>
      <c r="B57" s="1">
        <v>504.0</v>
      </c>
      <c r="C57" s="1">
        <v>531.0</v>
      </c>
      <c r="D57" s="1">
        <v>534.0</v>
      </c>
      <c r="E57" s="1">
        <v>608.0</v>
      </c>
      <c r="F57" s="1">
        <v>644.0</v>
      </c>
      <c r="G57" s="1">
        <v>687.0</v>
      </c>
      <c r="H57" s="1">
        <v>730.0</v>
      </c>
      <c r="I57" s="1">
        <v>806.0</v>
      </c>
      <c r="J57" s="1">
        <v>822.0</v>
      </c>
      <c r="K57" s="1">
        <v>866.0</v>
      </c>
      <c r="L57" s="2"/>
      <c r="M57" s="2"/>
      <c r="N57" s="2"/>
      <c r="O57" s="2"/>
      <c r="P57" s="2"/>
      <c r="Q57" s="2"/>
      <c r="R57" s="2"/>
      <c r="S57" s="2"/>
      <c r="T57" s="2"/>
      <c r="U57" s="2"/>
      <c r="V57" s="2"/>
      <c r="W57" s="2"/>
      <c r="X57" s="2"/>
      <c r="Y57" s="2"/>
      <c r="Z57" s="2"/>
    </row>
    <row r="58" ht="15.75" customHeight="1">
      <c r="A58" s="1" t="s">
        <v>130</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131</v>
      </c>
      <c r="B59" s="1">
        <v>3.0</v>
      </c>
      <c r="C59" s="1">
        <v>6.0</v>
      </c>
      <c r="D59" s="1">
        <v>6.0</v>
      </c>
      <c r="E59" s="1">
        <v>5.0</v>
      </c>
      <c r="F59" s="1">
        <v>6.0</v>
      </c>
      <c r="G59" s="1">
        <v>6.0</v>
      </c>
      <c r="H59" s="1">
        <v>5.0</v>
      </c>
      <c r="I59" s="1">
        <v>9.0</v>
      </c>
      <c r="J59" s="1">
        <v>9.0</v>
      </c>
      <c r="K59" s="1">
        <v>10.0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2360.0</v>
      </c>
      <c r="C2" s="1">
        <v>2540.0</v>
      </c>
      <c r="D2" s="1">
        <v>2690.0</v>
      </c>
      <c r="E2" s="1">
        <v>3000.0</v>
      </c>
      <c r="F2" s="1">
        <v>3190.0</v>
      </c>
      <c r="G2" s="1">
        <v>2990.0</v>
      </c>
      <c r="H2" s="1">
        <v>2900.0</v>
      </c>
      <c r="I2" s="1">
        <v>3540.0</v>
      </c>
      <c r="J2" s="1">
        <v>3750.0</v>
      </c>
      <c r="K2" s="1">
        <v>3850.0</v>
      </c>
      <c r="L2" s="2"/>
      <c r="M2" s="2"/>
      <c r="N2" s="2"/>
      <c r="O2" s="2"/>
      <c r="P2" s="2"/>
      <c r="Q2" s="2"/>
      <c r="R2" s="2"/>
      <c r="S2" s="2"/>
      <c r="T2" s="2"/>
      <c r="U2" s="2"/>
      <c r="V2" s="2"/>
      <c r="W2" s="2"/>
      <c r="X2" s="2"/>
      <c r="Y2" s="2"/>
      <c r="Z2" s="2"/>
    </row>
    <row r="3">
      <c r="A3" s="1" t="s">
        <v>133</v>
      </c>
      <c r="B3" s="1">
        <v>2360.0</v>
      </c>
      <c r="C3" s="1">
        <v>2540.0</v>
      </c>
      <c r="D3" s="1">
        <v>2690.0</v>
      </c>
      <c r="E3" s="1">
        <v>3000.0</v>
      </c>
      <c r="F3" s="1">
        <v>3190.0</v>
      </c>
      <c r="G3" s="1">
        <v>2990.0</v>
      </c>
      <c r="H3" s="1">
        <v>2900.0</v>
      </c>
      <c r="I3" s="1">
        <v>3540.0</v>
      </c>
      <c r="J3" s="1">
        <v>3750.0</v>
      </c>
      <c r="K3" s="1">
        <v>3850.0</v>
      </c>
      <c r="L3" s="2"/>
      <c r="M3" s="2"/>
      <c r="N3" s="2"/>
      <c r="O3" s="2"/>
      <c r="P3" s="2"/>
      <c r="Q3" s="2"/>
      <c r="R3" s="2"/>
      <c r="S3" s="2"/>
      <c r="T3" s="2"/>
      <c r="U3" s="2"/>
      <c r="V3" s="2"/>
      <c r="W3" s="2"/>
      <c r="X3" s="2"/>
      <c r="Y3" s="2"/>
      <c r="Z3" s="2"/>
    </row>
    <row r="4">
      <c r="A4" s="1" t="s">
        <v>134</v>
      </c>
      <c r="B4" s="1">
        <v>1500.0</v>
      </c>
      <c r="C4" s="1">
        <v>1530.0</v>
      </c>
      <c r="D4" s="1">
        <v>1570.0</v>
      </c>
      <c r="E4" s="1">
        <v>1760.0</v>
      </c>
      <c r="F4" s="1">
        <v>1880.0</v>
      </c>
      <c r="G4" s="1">
        <v>1810.0</v>
      </c>
      <c r="H4" s="1">
        <v>1790.0</v>
      </c>
      <c r="I4" s="1">
        <v>2230.0</v>
      </c>
      <c r="J4" s="1">
        <v>2420.0</v>
      </c>
      <c r="K4" s="1">
        <v>2370.0</v>
      </c>
      <c r="L4" s="2"/>
      <c r="M4" s="2"/>
      <c r="N4" s="2"/>
      <c r="O4" s="2"/>
      <c r="P4" s="2"/>
      <c r="Q4" s="2"/>
      <c r="R4" s="2"/>
      <c r="S4" s="2"/>
      <c r="T4" s="2"/>
      <c r="U4" s="2"/>
      <c r="V4" s="2"/>
      <c r="W4" s="2"/>
      <c r="X4" s="2"/>
      <c r="Y4" s="2"/>
      <c r="Z4" s="2"/>
    </row>
    <row r="5">
      <c r="A5" s="1" t="s">
        <v>135</v>
      </c>
      <c r="B5" s="1">
        <v>859.0</v>
      </c>
      <c r="C5" s="1">
        <v>1010.0</v>
      </c>
      <c r="D5" s="1">
        <v>1120.0</v>
      </c>
      <c r="E5" s="1">
        <v>1240.0</v>
      </c>
      <c r="F5" s="1">
        <v>1310.0</v>
      </c>
      <c r="G5" s="1">
        <v>1180.0</v>
      </c>
      <c r="H5" s="1">
        <v>1110.0</v>
      </c>
      <c r="I5" s="1">
        <v>1310.0</v>
      </c>
      <c r="J5" s="1">
        <v>1330.0</v>
      </c>
      <c r="K5" s="1">
        <v>1480.0</v>
      </c>
      <c r="L5" s="2"/>
      <c r="M5" s="2"/>
      <c r="N5" s="2"/>
      <c r="O5" s="2"/>
      <c r="P5" s="2"/>
      <c r="Q5" s="2"/>
      <c r="R5" s="2"/>
      <c r="S5" s="2"/>
      <c r="T5" s="2"/>
      <c r="U5" s="2"/>
      <c r="V5" s="2"/>
      <c r="W5" s="2"/>
      <c r="X5" s="2"/>
      <c r="Y5" s="2"/>
      <c r="Z5" s="2"/>
    </row>
    <row r="6">
      <c r="A6" s="1" t="s">
        <v>136</v>
      </c>
      <c r="B6" s="1">
        <v>572.0</v>
      </c>
      <c r="C6" s="1">
        <v>611.0</v>
      </c>
      <c r="D6" s="1">
        <v>659.0</v>
      </c>
      <c r="E6" s="1">
        <v>718.0</v>
      </c>
      <c r="F6" s="1">
        <v>743.0</v>
      </c>
      <c r="G6" s="1">
        <v>719.0</v>
      </c>
      <c r="H6" s="1">
        <v>667.0</v>
      </c>
      <c r="I6" s="1">
        <v>702.0</v>
      </c>
      <c r="J6" s="1">
        <v>698.0</v>
      </c>
      <c r="K6" s="1">
        <v>744.0</v>
      </c>
      <c r="L6" s="2"/>
      <c r="M6" s="2"/>
      <c r="N6" s="2"/>
      <c r="O6" s="2"/>
      <c r="P6" s="2"/>
      <c r="Q6" s="2"/>
      <c r="R6" s="2"/>
      <c r="S6" s="2"/>
      <c r="T6" s="2"/>
      <c r="U6" s="2"/>
      <c r="V6" s="2"/>
      <c r="W6" s="2"/>
      <c r="X6" s="2"/>
      <c r="Y6" s="2"/>
      <c r="Z6" s="2"/>
    </row>
    <row r="7">
      <c r="A7" s="1" t="s">
        <v>137</v>
      </c>
      <c r="B7" s="1">
        <v>572.0</v>
      </c>
      <c r="C7" s="1">
        <v>611.0</v>
      </c>
      <c r="D7" s="1">
        <v>659.0</v>
      </c>
      <c r="E7" s="1">
        <v>718.0</v>
      </c>
      <c r="F7" s="1">
        <v>743.0</v>
      </c>
      <c r="G7" s="1">
        <v>719.0</v>
      </c>
      <c r="H7" s="1">
        <v>667.0</v>
      </c>
      <c r="I7" s="1">
        <v>702.0</v>
      </c>
      <c r="J7" s="1">
        <v>698.0</v>
      </c>
      <c r="K7" s="1">
        <v>744.0</v>
      </c>
      <c r="L7" s="2"/>
      <c r="M7" s="2"/>
      <c r="N7" s="2"/>
      <c r="O7" s="2"/>
      <c r="P7" s="2"/>
      <c r="Q7" s="2"/>
      <c r="R7" s="2"/>
      <c r="S7" s="2"/>
      <c r="T7" s="2"/>
      <c r="U7" s="2"/>
      <c r="V7" s="2"/>
      <c r="W7" s="2"/>
      <c r="X7" s="2"/>
      <c r="Y7" s="2"/>
      <c r="Z7" s="2"/>
    </row>
    <row r="8">
      <c r="A8" s="1" t="s">
        <v>138</v>
      </c>
      <c r="B8" s="1">
        <v>287.0</v>
      </c>
      <c r="C8" s="1">
        <v>399.0</v>
      </c>
      <c r="D8" s="1">
        <v>460.0</v>
      </c>
      <c r="E8" s="1">
        <v>520.0</v>
      </c>
      <c r="F8" s="1">
        <v>562.0</v>
      </c>
      <c r="G8" s="1">
        <v>461.0</v>
      </c>
      <c r="H8" s="1">
        <v>441.0</v>
      </c>
      <c r="I8" s="1">
        <v>609.0</v>
      </c>
      <c r="J8" s="1">
        <v>631.0</v>
      </c>
      <c r="K8" s="1">
        <v>741.0</v>
      </c>
      <c r="L8" s="2"/>
      <c r="M8" s="2"/>
      <c r="N8" s="2"/>
      <c r="O8" s="2"/>
      <c r="P8" s="2"/>
      <c r="Q8" s="2"/>
      <c r="R8" s="2"/>
      <c r="S8" s="2"/>
      <c r="T8" s="2"/>
      <c r="U8" s="2"/>
      <c r="V8" s="2"/>
      <c r="W8" s="2"/>
      <c r="X8" s="2"/>
      <c r="Y8" s="2"/>
      <c r="Z8" s="2"/>
    </row>
    <row r="9">
      <c r="A9" s="1" t="s">
        <v>139</v>
      </c>
      <c r="B9" s="1">
        <v>-5.0</v>
      </c>
      <c r="C9" s="1">
        <v>-7.0</v>
      </c>
      <c r="D9" s="1">
        <v>-7.0</v>
      </c>
      <c r="E9" s="1">
        <v>-10.0</v>
      </c>
      <c r="F9" s="1">
        <v>-8.0</v>
      </c>
      <c r="G9" s="1">
        <v>-11.0</v>
      </c>
      <c r="H9" s="1">
        <v>-7.0</v>
      </c>
      <c r="I9" s="1">
        <v>-4.0</v>
      </c>
      <c r="J9" s="1">
        <v>-9.0</v>
      </c>
      <c r="K9" s="1">
        <v>-12.0</v>
      </c>
      <c r="L9" s="2"/>
      <c r="M9" s="2"/>
      <c r="N9" s="2"/>
      <c r="O9" s="2"/>
      <c r="P9" s="2"/>
      <c r="Q9" s="2"/>
      <c r="R9" s="2"/>
      <c r="S9" s="2"/>
      <c r="T9" s="2"/>
      <c r="U9" s="2"/>
      <c r="V9" s="2"/>
      <c r="W9" s="2"/>
      <c r="X9" s="2"/>
      <c r="Y9" s="2"/>
      <c r="Z9" s="2"/>
    </row>
    <row r="10">
      <c r="A10" s="1" t="s">
        <v>140</v>
      </c>
      <c r="B10" s="1">
        <v>-5.0</v>
      </c>
      <c r="C10" s="1">
        <v>-7.0</v>
      </c>
      <c r="D10" s="1">
        <v>-7.0</v>
      </c>
      <c r="E10" s="1">
        <v>-10.0</v>
      </c>
      <c r="F10" s="1">
        <v>-8.0</v>
      </c>
      <c r="G10" s="1">
        <v>-11.0</v>
      </c>
      <c r="H10" s="1">
        <v>-7.0</v>
      </c>
      <c r="I10" s="1">
        <v>-4.0</v>
      </c>
      <c r="J10" s="1">
        <v>-9.0</v>
      </c>
      <c r="K10" s="1">
        <v>-12.0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0.0</v>
      </c>
      <c r="H11" s="1">
        <v>0.0</v>
      </c>
      <c r="I11" s="1">
        <v>90.0</v>
      </c>
      <c r="J11" s="1">
        <v>-1.0</v>
      </c>
      <c r="K11" s="1">
        <v>3.0</v>
      </c>
      <c r="L11" s="2"/>
      <c r="M11" s="2"/>
      <c r="N11" s="2"/>
      <c r="O11" s="2"/>
      <c r="P11" s="2"/>
      <c r="Q11" s="2"/>
      <c r="R11" s="2"/>
      <c r="S11" s="2"/>
      <c r="T11" s="2"/>
      <c r="U11" s="2"/>
      <c r="V11" s="2"/>
      <c r="W11" s="2"/>
      <c r="X11" s="2"/>
      <c r="Y11" s="2"/>
      <c r="Z11" s="2"/>
    </row>
    <row r="12">
      <c r="A12" s="1" t="s">
        <v>142</v>
      </c>
      <c r="B12" s="1">
        <v>5.0</v>
      </c>
      <c r="C12" s="1">
        <v>10.0</v>
      </c>
      <c r="D12" s="1">
        <v>9.0</v>
      </c>
      <c r="E12" s="1">
        <v>10.0</v>
      </c>
      <c r="F12" s="1">
        <v>10.0</v>
      </c>
      <c r="G12" s="1">
        <v>23.0</v>
      </c>
      <c r="H12" s="1">
        <v>17.0</v>
      </c>
      <c r="I12" s="1">
        <v>20.0</v>
      </c>
      <c r="J12" s="1">
        <v>20.0</v>
      </c>
      <c r="K12" s="1">
        <v>18.0</v>
      </c>
      <c r="L12" s="2"/>
      <c r="M12" s="2"/>
      <c r="N12" s="2"/>
      <c r="O12" s="2"/>
      <c r="P12" s="2"/>
      <c r="Q12" s="2"/>
      <c r="R12" s="2"/>
      <c r="S12" s="2"/>
      <c r="T12" s="2"/>
      <c r="U12" s="2"/>
      <c r="V12" s="2"/>
      <c r="W12" s="2"/>
      <c r="X12" s="2"/>
      <c r="Y12" s="2"/>
      <c r="Z12" s="2"/>
    </row>
    <row r="13">
      <c r="A13" s="1" t="s">
        <v>143</v>
      </c>
      <c r="B13" s="1">
        <v>287.0</v>
      </c>
      <c r="C13" s="1">
        <v>402.0</v>
      </c>
      <c r="D13" s="1">
        <v>462.0</v>
      </c>
      <c r="E13" s="1">
        <v>521.0</v>
      </c>
      <c r="F13" s="1">
        <v>564.0</v>
      </c>
      <c r="G13" s="1">
        <v>474.0</v>
      </c>
      <c r="H13" s="1">
        <v>452.0</v>
      </c>
      <c r="I13" s="1">
        <v>626.0</v>
      </c>
      <c r="J13" s="1">
        <v>641.0</v>
      </c>
      <c r="K13" s="1">
        <v>751.0</v>
      </c>
      <c r="L13" s="2"/>
      <c r="M13" s="2"/>
      <c r="N13" s="2"/>
      <c r="O13" s="2"/>
      <c r="P13" s="2"/>
      <c r="Q13" s="2"/>
      <c r="R13" s="2"/>
      <c r="S13" s="2"/>
      <c r="T13" s="2"/>
      <c r="U13" s="2"/>
      <c r="V13" s="2"/>
      <c r="W13" s="2"/>
      <c r="X13" s="2"/>
      <c r="Y13" s="2"/>
      <c r="Z13" s="2"/>
    </row>
    <row r="14">
      <c r="A14" s="1" t="s">
        <v>144</v>
      </c>
      <c r="B14" s="1">
        <v>0.0</v>
      </c>
      <c r="C14" s="1">
        <v>0.0</v>
      </c>
      <c r="D14" s="1">
        <v>0.0</v>
      </c>
      <c r="E14" s="1">
        <v>0.0</v>
      </c>
      <c r="F14" s="1">
        <v>-6.0</v>
      </c>
      <c r="G14" s="1">
        <v>0.0</v>
      </c>
      <c r="H14" s="1">
        <v>-7.0</v>
      </c>
      <c r="I14" s="1">
        <v>0.0</v>
      </c>
      <c r="J14" s="1">
        <v>0.0</v>
      </c>
      <c r="K14" s="1">
        <v>-3.0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0.0</v>
      </c>
      <c r="K15" s="1">
        <v>-15.0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-1.0</v>
      </c>
      <c r="H16" s="1">
        <v>0.0</v>
      </c>
      <c r="I16" s="1">
        <v>0.0</v>
      </c>
      <c r="J16" s="1">
        <v>-417.0</v>
      </c>
      <c r="K16" s="1">
        <v>90.0</v>
      </c>
      <c r="L16" s="2"/>
      <c r="M16" s="2"/>
      <c r="N16" s="2"/>
      <c r="O16" s="2"/>
      <c r="P16" s="2"/>
      <c r="Q16" s="2"/>
      <c r="R16" s="2"/>
      <c r="S16" s="2"/>
      <c r="T16" s="2"/>
      <c r="U16" s="2"/>
      <c r="V16" s="2"/>
      <c r="W16" s="2"/>
      <c r="X16" s="2"/>
      <c r="Y16" s="2"/>
      <c r="Z16" s="2"/>
    </row>
    <row r="17">
      <c r="A17" s="1" t="s">
        <v>147</v>
      </c>
      <c r="B17" s="1">
        <v>287.0</v>
      </c>
      <c r="C17" s="1">
        <v>402.0</v>
      </c>
      <c r="D17" s="1">
        <v>462.0</v>
      </c>
      <c r="E17" s="1">
        <v>521.0</v>
      </c>
      <c r="F17" s="1">
        <v>558.0</v>
      </c>
      <c r="G17" s="1">
        <v>472.0</v>
      </c>
      <c r="H17" s="1">
        <v>444.0</v>
      </c>
      <c r="I17" s="1">
        <v>626.0</v>
      </c>
      <c r="J17" s="1">
        <v>224.0</v>
      </c>
      <c r="K17" s="1">
        <v>734.0</v>
      </c>
      <c r="L17" s="2"/>
      <c r="M17" s="2"/>
      <c r="N17" s="2"/>
      <c r="O17" s="2"/>
      <c r="P17" s="2"/>
      <c r="Q17" s="2"/>
      <c r="R17" s="2"/>
      <c r="S17" s="2"/>
      <c r="T17" s="2"/>
      <c r="U17" s="2"/>
      <c r="V17" s="2"/>
      <c r="W17" s="2"/>
      <c r="X17" s="2"/>
      <c r="Y17" s="2"/>
      <c r="Z17" s="2"/>
    </row>
    <row r="18">
      <c r="A18" s="1" t="s">
        <v>148</v>
      </c>
      <c r="B18" s="1">
        <v>78.0</v>
      </c>
      <c r="C18" s="1">
        <v>120.0</v>
      </c>
      <c r="D18" s="1">
        <v>136.0</v>
      </c>
      <c r="E18" s="1">
        <v>224.0</v>
      </c>
      <c r="F18" s="1">
        <v>114.0</v>
      </c>
      <c r="G18" s="1">
        <v>102.0</v>
      </c>
      <c r="H18" s="1">
        <v>99.0</v>
      </c>
      <c r="I18" s="1">
        <v>138.0</v>
      </c>
      <c r="J18" s="1">
        <v>-12.0</v>
      </c>
      <c r="K18" s="1">
        <v>177.0</v>
      </c>
      <c r="L18" s="2"/>
      <c r="M18" s="2"/>
      <c r="N18" s="2"/>
      <c r="O18" s="2"/>
      <c r="P18" s="2"/>
      <c r="Q18" s="2"/>
      <c r="R18" s="2"/>
      <c r="S18" s="2"/>
      <c r="T18" s="2"/>
      <c r="U18" s="2"/>
      <c r="V18" s="2"/>
      <c r="W18" s="2"/>
      <c r="X18" s="2"/>
      <c r="Y18" s="2"/>
      <c r="Z18" s="2"/>
    </row>
    <row r="19">
      <c r="A19" s="1" t="s">
        <v>149</v>
      </c>
      <c r="B19" s="1">
        <v>208.0</v>
      </c>
      <c r="C19" s="1">
        <v>283.0</v>
      </c>
      <c r="D19" s="1">
        <v>326.0</v>
      </c>
      <c r="E19" s="1">
        <v>296.0</v>
      </c>
      <c r="F19" s="1">
        <v>444.0</v>
      </c>
      <c r="G19" s="1">
        <v>370.0</v>
      </c>
      <c r="H19" s="1">
        <v>345.0</v>
      </c>
      <c r="I19" s="1">
        <v>487.0</v>
      </c>
      <c r="J19" s="1">
        <v>236.0</v>
      </c>
      <c r="K19" s="1">
        <v>557.0</v>
      </c>
      <c r="L19" s="2"/>
      <c r="M19" s="2"/>
      <c r="N19" s="2"/>
      <c r="O19" s="2"/>
      <c r="P19" s="2"/>
      <c r="Q19" s="2"/>
      <c r="R19" s="2"/>
      <c r="S19" s="2"/>
      <c r="T19" s="2"/>
      <c r="U19" s="2"/>
      <c r="V19" s="2"/>
      <c r="W19" s="2"/>
      <c r="X19" s="2"/>
      <c r="Y19" s="2"/>
      <c r="Z19" s="2"/>
    </row>
    <row r="20">
      <c r="A20" s="1" t="s">
        <v>150</v>
      </c>
      <c r="B20" s="1">
        <v>208.0</v>
      </c>
      <c r="C20" s="1">
        <v>283.0</v>
      </c>
      <c r="D20" s="1">
        <v>326.0</v>
      </c>
      <c r="E20" s="1">
        <v>296.0</v>
      </c>
      <c r="F20" s="1">
        <v>444.0</v>
      </c>
      <c r="G20" s="1">
        <v>370.0</v>
      </c>
      <c r="H20" s="1">
        <v>345.0</v>
      </c>
      <c r="I20" s="1">
        <v>487.0</v>
      </c>
      <c r="J20" s="1">
        <v>236.0</v>
      </c>
      <c r="K20" s="1">
        <v>557.0</v>
      </c>
      <c r="L20" s="2"/>
      <c r="M20" s="2"/>
      <c r="N20" s="2"/>
      <c r="O20" s="2"/>
      <c r="P20" s="2"/>
      <c r="Q20" s="2"/>
      <c r="R20" s="2"/>
      <c r="S20" s="2"/>
      <c r="T20" s="2"/>
      <c r="U20" s="2"/>
      <c r="V20" s="2"/>
      <c r="W20" s="2"/>
      <c r="X20" s="2"/>
      <c r="Y20" s="2"/>
      <c r="Z20" s="2"/>
    </row>
    <row r="21" ht="15.75" customHeight="1">
      <c r="A21" s="1" t="s">
        <v>151</v>
      </c>
      <c r="B21" s="1">
        <v>208.0</v>
      </c>
      <c r="C21" s="1">
        <v>283.0</v>
      </c>
      <c r="D21" s="1">
        <v>326.0</v>
      </c>
      <c r="E21" s="1">
        <v>296.0</v>
      </c>
      <c r="F21" s="1">
        <v>444.0</v>
      </c>
      <c r="G21" s="1">
        <v>370.0</v>
      </c>
      <c r="H21" s="1">
        <v>345.0</v>
      </c>
      <c r="I21" s="1">
        <v>487.0</v>
      </c>
      <c r="J21" s="1">
        <v>236.0</v>
      </c>
      <c r="K21" s="1">
        <v>557.0</v>
      </c>
      <c r="L21" s="2"/>
      <c r="M21" s="2"/>
      <c r="N21" s="2"/>
      <c r="O21" s="2"/>
      <c r="P21" s="2"/>
      <c r="Q21" s="2"/>
      <c r="R21" s="2"/>
      <c r="S21" s="2"/>
      <c r="T21" s="2"/>
      <c r="U21" s="2"/>
      <c r="V21" s="2"/>
      <c r="W21" s="2"/>
      <c r="X21" s="2"/>
      <c r="Y21" s="2"/>
      <c r="Z21" s="2"/>
    </row>
    <row r="22" ht="15.75" customHeight="1">
      <c r="A22" s="1" t="s">
        <v>152</v>
      </c>
      <c r="B22" s="1">
        <v>208.0</v>
      </c>
      <c r="C22" s="1">
        <v>283.0</v>
      </c>
      <c r="D22" s="1">
        <v>326.0</v>
      </c>
      <c r="E22" s="1">
        <v>296.0</v>
      </c>
      <c r="F22" s="1">
        <v>444.0</v>
      </c>
      <c r="G22" s="1">
        <v>370.0</v>
      </c>
      <c r="H22" s="1">
        <v>345.0</v>
      </c>
      <c r="I22" s="1">
        <v>487.0</v>
      </c>
      <c r="J22" s="1">
        <v>236.0</v>
      </c>
      <c r="K22" s="1">
        <v>557.0</v>
      </c>
      <c r="L22" s="2"/>
      <c r="M22" s="2"/>
      <c r="N22" s="2"/>
      <c r="O22" s="2"/>
      <c r="P22" s="2"/>
      <c r="Q22" s="2"/>
      <c r="R22" s="2"/>
      <c r="S22" s="2"/>
      <c r="T22" s="2"/>
      <c r="U22" s="2"/>
      <c r="V22" s="2"/>
      <c r="W22" s="2"/>
      <c r="X22" s="2"/>
      <c r="Y22" s="2"/>
      <c r="Z22" s="2"/>
    </row>
    <row r="23" ht="15.75" customHeight="1">
      <c r="A23" s="1" t="s">
        <v>153</v>
      </c>
      <c r="B23" s="1">
        <v>208.0</v>
      </c>
      <c r="C23" s="1">
        <v>283.0</v>
      </c>
      <c r="D23" s="1">
        <v>326.0</v>
      </c>
      <c r="E23" s="1">
        <v>296.0</v>
      </c>
      <c r="F23" s="1">
        <v>444.0</v>
      </c>
      <c r="G23" s="1">
        <v>370.0</v>
      </c>
      <c r="H23" s="1">
        <v>345.0</v>
      </c>
      <c r="I23" s="1">
        <v>487.0</v>
      </c>
      <c r="J23" s="1">
        <v>236.0</v>
      </c>
      <c r="K23" s="1">
        <v>557.0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159</v>
      </c>
      <c r="F25" s="1" t="s">
        <v>160</v>
      </c>
      <c r="G25" s="1" t="s">
        <v>161</v>
      </c>
      <c r="H25" s="1" t="s">
        <v>162</v>
      </c>
      <c r="I25" s="1" t="s">
        <v>163</v>
      </c>
      <c r="J25" s="1" t="s">
        <v>164</v>
      </c>
      <c r="K25" s="1" t="s">
        <v>165</v>
      </c>
      <c r="L25" s="2"/>
      <c r="M25" s="2"/>
      <c r="N25" s="2"/>
      <c r="O25" s="2"/>
      <c r="P25" s="2"/>
      <c r="Q25" s="2"/>
      <c r="R25" s="2"/>
      <c r="S25" s="2"/>
      <c r="T25" s="2"/>
      <c r="U25" s="2"/>
      <c r="V25" s="2"/>
      <c r="W25" s="2"/>
      <c r="X25" s="2"/>
      <c r="Y25" s="2"/>
      <c r="Z25" s="2"/>
    </row>
    <row r="26" ht="15.75" customHeight="1">
      <c r="A26" s="1" t="s">
        <v>166</v>
      </c>
      <c r="B26" s="1" t="s">
        <v>156</v>
      </c>
      <c r="C26" s="1" t="s">
        <v>157</v>
      </c>
      <c r="D26" s="1" t="s">
        <v>158</v>
      </c>
      <c r="E26" s="1" t="s">
        <v>159</v>
      </c>
      <c r="F26" s="1" t="s">
        <v>160</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167</v>
      </c>
      <c r="B27" s="1">
        <v>181.0</v>
      </c>
      <c r="C27" s="1">
        <v>178.0</v>
      </c>
      <c r="D27" s="1">
        <v>175.0</v>
      </c>
      <c r="E27" s="1">
        <v>173.0</v>
      </c>
      <c r="F27" s="1">
        <v>171.0</v>
      </c>
      <c r="G27" s="1">
        <v>165.0</v>
      </c>
      <c r="H27" s="1">
        <v>162.0</v>
      </c>
      <c r="I27" s="1">
        <v>160.0</v>
      </c>
      <c r="J27" s="1">
        <v>155.0</v>
      </c>
      <c r="K27" s="1">
        <v>150.0</v>
      </c>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182.0</v>
      </c>
      <c r="C30" s="1">
        <v>179.0</v>
      </c>
      <c r="D30" s="1">
        <v>177.0</v>
      </c>
      <c r="E30" s="1">
        <v>175.0</v>
      </c>
      <c r="F30" s="1">
        <v>172.0</v>
      </c>
      <c r="G30" s="1">
        <v>167.0</v>
      </c>
      <c r="H30" s="1">
        <v>163.0</v>
      </c>
      <c r="I30" s="1">
        <v>161.0</v>
      </c>
      <c r="J30" s="1">
        <v>156.0</v>
      </c>
      <c r="K30" s="1">
        <v>151.0</v>
      </c>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193</v>
      </c>
      <c r="C32" s="1" t="s">
        <v>194</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203</v>
      </c>
      <c r="B33" s="1" t="s">
        <v>204</v>
      </c>
      <c r="C33" s="1" t="s">
        <v>205</v>
      </c>
      <c r="D33" s="1" t="s">
        <v>206</v>
      </c>
      <c r="E33" s="1" t="s">
        <v>207</v>
      </c>
      <c r="F33" s="1" t="s">
        <v>208</v>
      </c>
      <c r="G33" s="1" t="s">
        <v>209</v>
      </c>
      <c r="H33" s="1" t="s">
        <v>193</v>
      </c>
      <c r="I33" s="1" t="s">
        <v>210</v>
      </c>
      <c r="J33" s="1" t="s">
        <v>169</v>
      </c>
      <c r="K33" s="1" t="s">
        <v>211</v>
      </c>
      <c r="L33" s="2"/>
      <c r="M33" s="2"/>
      <c r="N33" s="2"/>
      <c r="O33" s="2"/>
      <c r="P33" s="2"/>
      <c r="Q33" s="2"/>
      <c r="R33" s="2"/>
      <c r="S33" s="2"/>
      <c r="T33" s="2"/>
      <c r="U33" s="2"/>
      <c r="V33" s="2"/>
      <c r="W33" s="2"/>
      <c r="X33" s="2"/>
      <c r="Y33" s="2"/>
      <c r="Z33" s="2"/>
    </row>
    <row r="34" ht="15.75" customHeight="1">
      <c r="A34" s="1" t="s">
        <v>212</v>
      </c>
      <c r="B34" s="1" t="s">
        <v>213</v>
      </c>
      <c r="C34" s="1" t="s">
        <v>214</v>
      </c>
      <c r="D34" s="1" t="s">
        <v>215</v>
      </c>
      <c r="E34" s="1" t="s">
        <v>216</v>
      </c>
      <c r="F34" s="1" t="s">
        <v>217</v>
      </c>
      <c r="G34" s="1" t="s">
        <v>218</v>
      </c>
      <c r="H34" s="1" t="s">
        <v>219</v>
      </c>
      <c r="I34" s="1" t="s">
        <v>220</v>
      </c>
      <c r="J34" s="1" t="s">
        <v>221</v>
      </c>
      <c r="K34" s="1" t="s">
        <v>222</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223</v>
      </c>
      <c r="B36" s="1">
        <v>347.0</v>
      </c>
      <c r="C36" s="1">
        <v>462.0</v>
      </c>
      <c r="D36" s="1">
        <v>526.0</v>
      </c>
      <c r="E36" s="1">
        <v>591.0</v>
      </c>
      <c r="F36" s="1">
        <v>634.0</v>
      </c>
      <c r="G36" s="1">
        <v>540.0</v>
      </c>
      <c r="H36" s="1">
        <v>521.0</v>
      </c>
      <c r="I36" s="1">
        <v>687.0</v>
      </c>
      <c r="J36" s="1">
        <v>708.0</v>
      </c>
      <c r="K36" s="1">
        <v>819.0</v>
      </c>
      <c r="L36" s="2"/>
      <c r="M36" s="2"/>
      <c r="N36" s="2"/>
      <c r="O36" s="2"/>
      <c r="P36" s="2"/>
      <c r="Q36" s="2"/>
      <c r="R36" s="2"/>
      <c r="S36" s="2"/>
      <c r="T36" s="2"/>
      <c r="U36" s="2"/>
      <c r="V36" s="2"/>
      <c r="W36" s="2"/>
      <c r="X36" s="2"/>
      <c r="Y36" s="2"/>
      <c r="Z36" s="2"/>
    </row>
    <row r="37" ht="15.75" customHeight="1">
      <c r="A37" s="1" t="s">
        <v>224</v>
      </c>
      <c r="B37" s="1">
        <v>302.0</v>
      </c>
      <c r="C37" s="1">
        <v>413.0</v>
      </c>
      <c r="D37" s="1">
        <v>474.0</v>
      </c>
      <c r="E37" s="1">
        <v>534.0</v>
      </c>
      <c r="F37" s="1">
        <v>577.0</v>
      </c>
      <c r="G37" s="1">
        <v>477.0</v>
      </c>
      <c r="H37" s="1">
        <v>456.0</v>
      </c>
      <c r="I37" s="1">
        <v>621.0</v>
      </c>
      <c r="J37" s="1">
        <v>644.0</v>
      </c>
      <c r="K37" s="1">
        <v>754.0</v>
      </c>
      <c r="L37" s="2"/>
      <c r="M37" s="2"/>
      <c r="N37" s="2"/>
      <c r="O37" s="2"/>
      <c r="P37" s="2"/>
      <c r="Q37" s="2"/>
      <c r="R37" s="2"/>
      <c r="S37" s="2"/>
      <c r="T37" s="2"/>
      <c r="U37" s="2"/>
      <c r="V37" s="2"/>
      <c r="W37" s="2"/>
      <c r="X37" s="2"/>
      <c r="Y37" s="2"/>
      <c r="Z37" s="2"/>
    </row>
    <row r="38" ht="15.75" customHeight="1">
      <c r="A38" s="1" t="s">
        <v>225</v>
      </c>
      <c r="B38" s="1">
        <v>287.0</v>
      </c>
      <c r="C38" s="1">
        <v>399.0</v>
      </c>
      <c r="D38" s="1">
        <v>460.0</v>
      </c>
      <c r="E38" s="1">
        <v>520.0</v>
      </c>
      <c r="F38" s="1">
        <v>562.0</v>
      </c>
      <c r="G38" s="1">
        <v>461.0</v>
      </c>
      <c r="H38" s="1">
        <v>441.0</v>
      </c>
      <c r="I38" s="1">
        <v>609.0</v>
      </c>
      <c r="J38" s="1">
        <v>631.0</v>
      </c>
      <c r="K38" s="1">
        <v>741.0</v>
      </c>
      <c r="L38" s="2"/>
      <c r="M38" s="2"/>
      <c r="N38" s="2"/>
      <c r="O38" s="2"/>
      <c r="P38" s="2"/>
      <c r="Q38" s="2"/>
      <c r="R38" s="2"/>
      <c r="S38" s="2"/>
      <c r="T38" s="2"/>
      <c r="U38" s="2"/>
      <c r="V38" s="2"/>
      <c r="W38" s="2"/>
      <c r="X38" s="2"/>
      <c r="Y38" s="2"/>
      <c r="Z38" s="2"/>
    </row>
    <row r="39" ht="15.75" customHeight="1">
      <c r="A39" s="1" t="s">
        <v>226</v>
      </c>
      <c r="B39" s="1">
        <v>371.0</v>
      </c>
      <c r="C39" s="1">
        <v>491.0</v>
      </c>
      <c r="D39" s="1">
        <v>555.0</v>
      </c>
      <c r="E39" s="1">
        <v>620.0</v>
      </c>
      <c r="F39" s="1">
        <v>658.0</v>
      </c>
      <c r="G39" s="1">
        <v>560.0</v>
      </c>
      <c r="H39" s="1">
        <v>540.0</v>
      </c>
      <c r="I39" s="1">
        <v>707.0</v>
      </c>
      <c r="J39" s="1">
        <v>728.0</v>
      </c>
      <c r="K39" s="1">
        <v>841.0</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v>59.0</v>
      </c>
      <c r="C41" s="1">
        <v>96.0</v>
      </c>
      <c r="D41" s="1">
        <v>86.0</v>
      </c>
      <c r="E41" s="1">
        <v>157.0</v>
      </c>
      <c r="F41" s="1">
        <v>75.0</v>
      </c>
      <c r="G41" s="1">
        <v>81.0</v>
      </c>
      <c r="H41" s="1">
        <v>84.0</v>
      </c>
      <c r="I41" s="1">
        <v>115.0</v>
      </c>
      <c r="J41" s="1">
        <v>128.0</v>
      </c>
      <c r="K41" s="1">
        <v>153.0</v>
      </c>
      <c r="L41" s="2"/>
      <c r="M41" s="2"/>
      <c r="N41" s="2"/>
      <c r="O41" s="2"/>
      <c r="P41" s="2"/>
      <c r="Q41" s="2"/>
      <c r="R41" s="2"/>
      <c r="S41" s="2"/>
      <c r="T41" s="2"/>
      <c r="U41" s="2"/>
      <c r="V41" s="2"/>
      <c r="W41" s="2"/>
      <c r="X41" s="2"/>
      <c r="Y41" s="2"/>
      <c r="Z41" s="2"/>
    </row>
    <row r="42" ht="15.75" customHeight="1">
      <c r="A42" s="1" t="s">
        <v>239</v>
      </c>
      <c r="B42" s="1">
        <v>22.0</v>
      </c>
      <c r="C42" s="1">
        <v>23.0</v>
      </c>
      <c r="D42" s="1">
        <v>34.0</v>
      </c>
      <c r="E42" s="1">
        <v>43.0</v>
      </c>
      <c r="F42" s="1">
        <v>38.0</v>
      </c>
      <c r="G42" s="1">
        <v>19.0</v>
      </c>
      <c r="H42" s="1">
        <v>25.0</v>
      </c>
      <c r="I42" s="1">
        <v>29.0</v>
      </c>
      <c r="J42" s="1">
        <v>30.0</v>
      </c>
      <c r="K42" s="1">
        <v>27.0</v>
      </c>
      <c r="L42" s="2"/>
      <c r="M42" s="2"/>
      <c r="N42" s="2"/>
      <c r="O42" s="2"/>
      <c r="P42" s="2"/>
      <c r="Q42" s="2"/>
      <c r="R42" s="2"/>
      <c r="S42" s="2"/>
      <c r="T42" s="2"/>
      <c r="U42" s="2"/>
      <c r="V42" s="2"/>
      <c r="W42" s="2"/>
      <c r="X42" s="2"/>
      <c r="Y42" s="2"/>
      <c r="Z42" s="2"/>
    </row>
    <row r="43" ht="15.75" customHeight="1">
      <c r="A43" s="1" t="s">
        <v>240</v>
      </c>
      <c r="B43" s="1">
        <v>81.0</v>
      </c>
      <c r="C43" s="1">
        <v>120.0</v>
      </c>
      <c r="D43" s="1">
        <v>121.0</v>
      </c>
      <c r="E43" s="1">
        <v>201.0</v>
      </c>
      <c r="F43" s="1">
        <v>114.0</v>
      </c>
      <c r="G43" s="1">
        <v>101.0</v>
      </c>
      <c r="H43" s="1">
        <v>110.0</v>
      </c>
      <c r="I43" s="1">
        <v>144.0</v>
      </c>
      <c r="J43" s="1">
        <v>159.0</v>
      </c>
      <c r="K43" s="1">
        <v>181.0</v>
      </c>
      <c r="L43" s="2"/>
      <c r="M43" s="2"/>
      <c r="N43" s="2"/>
      <c r="O43" s="2"/>
      <c r="P43" s="2"/>
      <c r="Q43" s="2"/>
      <c r="R43" s="2"/>
      <c r="S43" s="2"/>
      <c r="T43" s="2"/>
      <c r="U43" s="2"/>
      <c r="V43" s="2"/>
      <c r="W43" s="2"/>
      <c r="X43" s="2"/>
      <c r="Y43" s="2"/>
      <c r="Z43" s="2"/>
    </row>
    <row r="44" ht="15.75" customHeight="1">
      <c r="A44" s="1" t="s">
        <v>241</v>
      </c>
      <c r="B44" s="1">
        <v>-5.0</v>
      </c>
      <c r="C44" s="1">
        <v>-2.0</v>
      </c>
      <c r="D44" s="1">
        <v>16.0</v>
      </c>
      <c r="E44" s="1">
        <v>29.0</v>
      </c>
      <c r="F44" s="1">
        <v>-20.0</v>
      </c>
      <c r="G44" s="1">
        <v>2.0</v>
      </c>
      <c r="H44" s="1">
        <v>7.0</v>
      </c>
      <c r="I44" s="1">
        <v>-3.0</v>
      </c>
      <c r="J44" s="1">
        <v>-171.0</v>
      </c>
      <c r="K44" s="1">
        <v>-6.0</v>
      </c>
      <c r="L44" s="2"/>
      <c r="M44" s="2"/>
      <c r="N44" s="2"/>
      <c r="O44" s="2"/>
      <c r="P44" s="2"/>
      <c r="Q44" s="2"/>
      <c r="R44" s="2"/>
      <c r="S44" s="2"/>
      <c r="T44" s="2"/>
      <c r="U44" s="2"/>
      <c r="V44" s="2"/>
      <c r="W44" s="2"/>
      <c r="X44" s="2"/>
      <c r="Y44" s="2"/>
      <c r="Z44" s="2"/>
    </row>
    <row r="45" ht="15.75" customHeight="1">
      <c r="A45" s="1" t="s">
        <v>242</v>
      </c>
      <c r="B45" s="1">
        <v>2.0</v>
      </c>
      <c r="C45" s="1">
        <v>1.0</v>
      </c>
      <c r="D45" s="1">
        <v>-1.0</v>
      </c>
      <c r="E45" s="1">
        <v>-6.0</v>
      </c>
      <c r="F45" s="1">
        <v>-50.0</v>
      </c>
      <c r="G45" s="1">
        <v>-1.0</v>
      </c>
      <c r="H45" s="1">
        <v>-19.0</v>
      </c>
      <c r="I45" s="1">
        <v>-1.0</v>
      </c>
      <c r="J45" s="1">
        <v>10.0</v>
      </c>
      <c r="K45" s="1">
        <v>2.0</v>
      </c>
      <c r="L45" s="2"/>
      <c r="M45" s="2"/>
      <c r="N45" s="2"/>
      <c r="O45" s="2"/>
      <c r="P45" s="2"/>
      <c r="Q45" s="2"/>
      <c r="R45" s="2"/>
      <c r="S45" s="2"/>
      <c r="T45" s="2"/>
      <c r="U45" s="2"/>
      <c r="V45" s="2"/>
      <c r="W45" s="2"/>
      <c r="X45" s="2"/>
      <c r="Y45" s="2"/>
      <c r="Z45" s="2"/>
    </row>
    <row r="46" ht="15.75" customHeight="1">
      <c r="A46" s="1" t="s">
        <v>243</v>
      </c>
      <c r="B46" s="1">
        <v>-2.0</v>
      </c>
      <c r="C46" s="1">
        <v>-80.0</v>
      </c>
      <c r="D46" s="1">
        <v>15.0</v>
      </c>
      <c r="E46" s="1">
        <v>23.0</v>
      </c>
      <c r="F46" s="1">
        <v>-70.0</v>
      </c>
      <c r="G46" s="1">
        <v>1.0</v>
      </c>
      <c r="H46" s="1">
        <v>-11.0</v>
      </c>
      <c r="I46" s="1">
        <v>-5.0</v>
      </c>
      <c r="J46" s="1">
        <v>-171.0</v>
      </c>
      <c r="K46" s="1">
        <v>-3.0</v>
      </c>
      <c r="L46" s="2"/>
      <c r="M46" s="2"/>
      <c r="N46" s="2"/>
      <c r="O46" s="2"/>
      <c r="P46" s="2"/>
      <c r="Q46" s="2"/>
      <c r="R46" s="2"/>
      <c r="S46" s="2"/>
      <c r="T46" s="2"/>
      <c r="U46" s="2"/>
      <c r="V46" s="2"/>
      <c r="W46" s="2"/>
      <c r="X46" s="2"/>
      <c r="Y46" s="2"/>
      <c r="Z46" s="2"/>
    </row>
    <row r="47" ht="15.75" customHeight="1">
      <c r="A47" s="1" t="s">
        <v>244</v>
      </c>
      <c r="B47" s="1">
        <v>179.0</v>
      </c>
      <c r="C47" s="1">
        <v>252.0</v>
      </c>
      <c r="D47" s="1">
        <v>289.0</v>
      </c>
      <c r="E47" s="1">
        <v>326.0</v>
      </c>
      <c r="F47" s="1">
        <v>353.0</v>
      </c>
      <c r="G47" s="1">
        <v>296.0</v>
      </c>
      <c r="H47" s="1">
        <v>282.0</v>
      </c>
      <c r="I47" s="1">
        <v>391.0</v>
      </c>
      <c r="J47" s="1">
        <v>401.0</v>
      </c>
      <c r="K47" s="1">
        <v>470.0</v>
      </c>
      <c r="L47" s="2"/>
      <c r="M47" s="2"/>
      <c r="N47" s="2"/>
      <c r="O47" s="2"/>
      <c r="P47" s="2"/>
      <c r="Q47" s="2"/>
      <c r="R47" s="2"/>
      <c r="S47" s="2"/>
      <c r="T47" s="2"/>
      <c r="U47" s="2"/>
      <c r="V47" s="2"/>
      <c r="W47" s="2"/>
      <c r="X47" s="2"/>
      <c r="Y47" s="2"/>
      <c r="Z47" s="2"/>
    </row>
    <row r="48" ht="15.75" customHeight="1">
      <c r="A48" s="1" t="s">
        <v>245</v>
      </c>
      <c r="B48" s="1">
        <v>40.0</v>
      </c>
      <c r="C48" s="1">
        <v>20.0</v>
      </c>
      <c r="D48" s="1">
        <v>20.0</v>
      </c>
      <c r="E48" s="1">
        <v>70.0</v>
      </c>
      <c r="F48" s="1">
        <v>40.0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246</v>
      </c>
      <c r="B49" s="1">
        <v>6.0</v>
      </c>
      <c r="C49" s="1">
        <v>7.0</v>
      </c>
      <c r="D49" s="1">
        <v>7.0</v>
      </c>
      <c r="E49" s="1">
        <v>10.0</v>
      </c>
      <c r="F49" s="1">
        <v>8.0</v>
      </c>
      <c r="G49" s="1">
        <v>11.0</v>
      </c>
      <c r="H49" s="1">
        <v>7.0</v>
      </c>
      <c r="I49" s="1">
        <v>4.0</v>
      </c>
      <c r="J49" s="1">
        <v>9.0</v>
      </c>
      <c r="K49" s="1">
        <v>12.0</v>
      </c>
      <c r="L49" s="2"/>
      <c r="M49" s="2"/>
      <c r="N49" s="2"/>
      <c r="O49" s="2"/>
      <c r="P49" s="2"/>
      <c r="Q49" s="2"/>
      <c r="R49" s="2"/>
      <c r="S49" s="2"/>
      <c r="T49" s="2"/>
      <c r="U49" s="2"/>
      <c r="V49" s="2"/>
      <c r="W49" s="2"/>
      <c r="X49" s="2"/>
      <c r="Y49" s="2"/>
      <c r="Z49" s="2"/>
    </row>
    <row r="50" ht="15.75" customHeight="1">
      <c r="A50" s="1" t="s">
        <v>247</v>
      </c>
      <c r="B50" s="1">
        <v>20.0</v>
      </c>
      <c r="C50" s="1">
        <v>-1.0</v>
      </c>
      <c r="D50" s="1">
        <v>-8.0</v>
      </c>
      <c r="E50" s="1">
        <v>-10.0</v>
      </c>
      <c r="F50" s="1">
        <v>-10.0</v>
      </c>
      <c r="G50" s="1">
        <v>-7.0</v>
      </c>
      <c r="H50" s="1">
        <v>-6.0</v>
      </c>
      <c r="I50" s="1">
        <v>-13.0</v>
      </c>
      <c r="J50" s="1">
        <v>430.0</v>
      </c>
      <c r="K50" s="1">
        <v>-50.0</v>
      </c>
      <c r="L50" s="2"/>
      <c r="M50" s="2"/>
      <c r="N50" s="2"/>
      <c r="O50" s="2"/>
      <c r="P50" s="2"/>
      <c r="Q50" s="2"/>
      <c r="R50" s="2"/>
      <c r="S50" s="2"/>
      <c r="T50" s="2"/>
      <c r="U50" s="2"/>
      <c r="V50" s="2"/>
      <c r="W50" s="2"/>
      <c r="X50" s="2"/>
      <c r="Y50" s="2"/>
      <c r="Z50" s="2"/>
    </row>
    <row r="51" ht="15.75" customHeight="1">
      <c r="A51" s="1" t="s">
        <v>248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249</v>
      </c>
      <c r="B52" s="1">
        <v>94.0</v>
      </c>
      <c r="C52" s="1">
        <v>102.0</v>
      </c>
      <c r="D52" s="1">
        <v>114.0</v>
      </c>
      <c r="E52" s="1">
        <v>127.0</v>
      </c>
      <c r="F52" s="1">
        <v>132.0</v>
      </c>
      <c r="G52" s="1">
        <v>111.0</v>
      </c>
      <c r="H52" s="1">
        <v>97.0</v>
      </c>
      <c r="I52" s="1">
        <v>107.0</v>
      </c>
      <c r="J52" s="1">
        <v>100.0</v>
      </c>
      <c r="K52" s="1">
        <v>93.0</v>
      </c>
      <c r="L52" s="2"/>
      <c r="M52" s="2"/>
      <c r="N52" s="2"/>
      <c r="O52" s="2"/>
      <c r="P52" s="2"/>
      <c r="Q52" s="2"/>
      <c r="R52" s="2"/>
      <c r="S52" s="2"/>
      <c r="T52" s="2"/>
      <c r="U52" s="2"/>
      <c r="V52" s="2"/>
      <c r="W52" s="2"/>
      <c r="X52" s="2"/>
      <c r="Y52" s="2"/>
      <c r="Z52" s="2"/>
    </row>
    <row r="53" ht="15.75" customHeight="1">
      <c r="A53" s="1" t="s">
        <v>250</v>
      </c>
      <c r="B53" s="1">
        <v>94.0</v>
      </c>
      <c r="C53" s="1">
        <v>102.0</v>
      </c>
      <c r="D53" s="1">
        <v>114.0</v>
      </c>
      <c r="E53" s="1">
        <v>127.0</v>
      </c>
      <c r="F53" s="1">
        <v>132.0</v>
      </c>
      <c r="G53" s="1">
        <v>111.0</v>
      </c>
      <c r="H53" s="1">
        <v>97.0</v>
      </c>
      <c r="I53" s="1">
        <v>107.0</v>
      </c>
      <c r="J53" s="1">
        <v>100.0</v>
      </c>
      <c r="K53" s="1">
        <v>93.0</v>
      </c>
      <c r="L53" s="2"/>
      <c r="M53" s="2"/>
      <c r="N53" s="2"/>
      <c r="O53" s="2"/>
      <c r="P53" s="2"/>
      <c r="Q53" s="2"/>
      <c r="R53" s="2"/>
      <c r="S53" s="2"/>
      <c r="T53" s="2"/>
      <c r="U53" s="2"/>
      <c r="V53" s="2"/>
      <c r="W53" s="2"/>
      <c r="X53" s="2"/>
      <c r="Y53" s="2"/>
      <c r="Z53" s="2"/>
    </row>
    <row r="54" ht="15.75" customHeight="1">
      <c r="A54" s="1" t="s">
        <v>251</v>
      </c>
      <c r="B54" s="1">
        <v>67.0</v>
      </c>
      <c r="C54" s="1">
        <v>73.0</v>
      </c>
      <c r="D54" s="1">
        <v>80.0</v>
      </c>
      <c r="E54" s="1">
        <v>86.0</v>
      </c>
      <c r="F54" s="1">
        <v>94.0</v>
      </c>
      <c r="G54" s="1">
        <v>87.0</v>
      </c>
      <c r="H54" s="1">
        <v>80.0</v>
      </c>
      <c r="I54" s="1">
        <v>94.0</v>
      </c>
      <c r="J54" s="1">
        <v>89.0</v>
      </c>
      <c r="K54" s="1">
        <v>97.0</v>
      </c>
      <c r="L54" s="2"/>
      <c r="M54" s="2"/>
      <c r="N54" s="2"/>
      <c r="O54" s="2"/>
      <c r="P54" s="2"/>
      <c r="Q54" s="2"/>
      <c r="R54" s="2"/>
      <c r="S54" s="2"/>
      <c r="T54" s="2"/>
      <c r="U54" s="2"/>
      <c r="V54" s="2"/>
      <c r="W54" s="2"/>
      <c r="X54" s="2"/>
      <c r="Y54" s="2"/>
      <c r="Z54" s="2"/>
    </row>
    <row r="55" ht="15.75" customHeight="1">
      <c r="A55" s="1" t="s">
        <v>252</v>
      </c>
      <c r="B55" s="1">
        <v>24.0</v>
      </c>
      <c r="C55" s="1">
        <v>28.0</v>
      </c>
      <c r="D55" s="1">
        <v>29.0</v>
      </c>
      <c r="E55" s="1">
        <v>29.0</v>
      </c>
      <c r="F55" s="1">
        <v>24.0</v>
      </c>
      <c r="G55" s="1">
        <v>20.0</v>
      </c>
      <c r="H55" s="1">
        <v>19.0</v>
      </c>
      <c r="I55" s="1">
        <v>20.0</v>
      </c>
      <c r="J55" s="1">
        <v>20.0</v>
      </c>
      <c r="K55" s="1">
        <v>21.0</v>
      </c>
      <c r="L55" s="2"/>
      <c r="M55" s="2"/>
      <c r="N55" s="2"/>
      <c r="O55" s="2"/>
      <c r="P55" s="2"/>
      <c r="Q55" s="2"/>
      <c r="R55" s="2"/>
      <c r="S55" s="2"/>
      <c r="T55" s="2"/>
      <c r="U55" s="2"/>
      <c r="V55" s="2"/>
      <c r="W55" s="2"/>
      <c r="X55" s="2"/>
      <c r="Y55" s="2"/>
      <c r="Z55" s="2"/>
    </row>
    <row r="56" ht="15.75" customHeight="1">
      <c r="A56" s="1" t="s">
        <v>253</v>
      </c>
      <c r="B56" s="1">
        <v>5.0</v>
      </c>
      <c r="C56" s="1">
        <v>7.0</v>
      </c>
      <c r="D56" s="1">
        <v>6.0</v>
      </c>
      <c r="E56" s="1">
        <v>6.0</v>
      </c>
      <c r="F56" s="1">
        <v>5.0</v>
      </c>
      <c r="G56" s="1">
        <v>6.0</v>
      </c>
      <c r="H56" s="1">
        <v>4.0</v>
      </c>
      <c r="I56" s="1">
        <v>3.0</v>
      </c>
      <c r="J56" s="1">
        <v>4.0</v>
      </c>
      <c r="K56" s="1">
        <v>7.0</v>
      </c>
      <c r="L56" s="2"/>
      <c r="M56" s="2"/>
      <c r="N56" s="2"/>
      <c r="O56" s="2"/>
      <c r="P56" s="2"/>
      <c r="Q56" s="2"/>
      <c r="R56" s="2"/>
      <c r="S56" s="2"/>
      <c r="T56" s="2"/>
      <c r="U56" s="2"/>
      <c r="V56" s="2"/>
      <c r="W56" s="2"/>
      <c r="X56" s="2"/>
      <c r="Y56" s="2"/>
      <c r="Z56" s="2"/>
    </row>
    <row r="57" ht="15.75" customHeight="1">
      <c r="A57" s="1" t="s">
        <v>254</v>
      </c>
      <c r="B57" s="1">
        <v>18.0</v>
      </c>
      <c r="C57" s="1">
        <v>21.0</v>
      </c>
      <c r="D57" s="1">
        <v>23.0</v>
      </c>
      <c r="E57" s="1">
        <v>22.0</v>
      </c>
      <c r="F57" s="1">
        <v>18.0</v>
      </c>
      <c r="G57" s="1">
        <v>14.0</v>
      </c>
      <c r="H57" s="1">
        <v>14.0</v>
      </c>
      <c r="I57" s="1">
        <v>16.0</v>
      </c>
      <c r="J57" s="1">
        <v>15.0</v>
      </c>
      <c r="K57" s="1">
        <v>13.0</v>
      </c>
      <c r="L57" s="2"/>
      <c r="M57" s="2"/>
      <c r="N57" s="2"/>
      <c r="O57" s="2"/>
      <c r="P57" s="2"/>
      <c r="Q57" s="2"/>
      <c r="R57" s="2"/>
      <c r="S57" s="2"/>
      <c r="T57" s="2"/>
      <c r="U57" s="2"/>
      <c r="V57" s="2"/>
      <c r="W57" s="2"/>
      <c r="X57" s="2"/>
      <c r="Y57" s="2"/>
      <c r="Z57" s="2"/>
    </row>
    <row r="58" ht="15.75" customHeight="1">
      <c r="A58" s="1" t="s">
        <v>255</v>
      </c>
      <c r="B58" s="1">
        <v>10.0</v>
      </c>
      <c r="C58" s="1">
        <v>8.0</v>
      </c>
      <c r="D58" s="1">
        <v>9.0</v>
      </c>
      <c r="E58" s="1">
        <v>9.0</v>
      </c>
      <c r="F58" s="1">
        <v>10.0</v>
      </c>
      <c r="G58" s="1">
        <v>13.0</v>
      </c>
      <c r="H58" s="1">
        <v>12.0</v>
      </c>
      <c r="I58" s="1">
        <v>11.0</v>
      </c>
      <c r="J58" s="1">
        <v>11.0</v>
      </c>
      <c r="K58" s="1">
        <v>11.0</v>
      </c>
      <c r="L58" s="2"/>
      <c r="M58" s="2"/>
      <c r="N58" s="2"/>
      <c r="O58" s="2"/>
      <c r="P58" s="2"/>
      <c r="Q58" s="2"/>
      <c r="R58" s="2"/>
      <c r="S58" s="2"/>
      <c r="T58" s="2"/>
      <c r="U58" s="2"/>
      <c r="V58" s="2"/>
      <c r="W58" s="2"/>
      <c r="X58" s="2"/>
      <c r="Y58" s="2"/>
      <c r="Z58" s="2"/>
    </row>
    <row r="59" ht="15.75" customHeight="1">
      <c r="A59" s="1" t="s">
        <v>256</v>
      </c>
      <c r="B59" s="1">
        <v>10.0</v>
      </c>
      <c r="C59" s="1">
        <v>8.0</v>
      </c>
      <c r="D59" s="1">
        <v>9.0</v>
      </c>
      <c r="E59" s="1">
        <v>9.0</v>
      </c>
      <c r="F59" s="1">
        <v>10.0</v>
      </c>
      <c r="G59" s="1">
        <v>13.0</v>
      </c>
      <c r="H59" s="1">
        <v>12.0</v>
      </c>
      <c r="I59" s="1">
        <v>11.0</v>
      </c>
      <c r="J59" s="1">
        <v>11.0</v>
      </c>
      <c r="K59" s="1">
        <v>11.0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214</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328</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276</v>
      </c>
      <c r="J13" s="1" t="s">
        <v>354</v>
      </c>
      <c r="K13" s="1" t="s">
        <v>355</v>
      </c>
      <c r="L13" s="2"/>
      <c r="M13" s="2"/>
      <c r="N13" s="2"/>
      <c r="O13" s="2"/>
      <c r="P13" s="2"/>
      <c r="Q13" s="2"/>
      <c r="R13" s="2"/>
      <c r="S13" s="2"/>
      <c r="T13" s="2"/>
      <c r="U13" s="2"/>
      <c r="V13" s="2"/>
      <c r="W13" s="2"/>
      <c r="X13" s="2"/>
      <c r="Y13" s="2"/>
      <c r="Z13" s="2"/>
    </row>
    <row r="14">
      <c r="A14" s="1" t="s">
        <v>356</v>
      </c>
      <c r="B14" s="1" t="s">
        <v>347</v>
      </c>
      <c r="C14" s="1" t="s">
        <v>348</v>
      </c>
      <c r="D14" s="1" t="s">
        <v>349</v>
      </c>
      <c r="E14" s="1" t="s">
        <v>350</v>
      </c>
      <c r="F14" s="1" t="s">
        <v>351</v>
      </c>
      <c r="G14" s="1" t="s">
        <v>352</v>
      </c>
      <c r="H14" s="1" t="s">
        <v>353</v>
      </c>
      <c r="I14" s="1" t="s">
        <v>276</v>
      </c>
      <c r="J14" s="1" t="s">
        <v>354</v>
      </c>
      <c r="K14" s="1" t="s">
        <v>355</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351</v>
      </c>
      <c r="G15" s="1" t="s">
        <v>352</v>
      </c>
      <c r="H15" s="1" t="s">
        <v>353</v>
      </c>
      <c r="I15" s="1" t="s">
        <v>276</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350</v>
      </c>
      <c r="H16" s="1" t="s">
        <v>364</v>
      </c>
      <c r="I16" s="1" t="s">
        <v>365</v>
      </c>
      <c r="J16" s="1" t="s">
        <v>366</v>
      </c>
      <c r="K16" s="1" t="s">
        <v>337</v>
      </c>
      <c r="L16" s="2"/>
      <c r="M16" s="2"/>
      <c r="N16" s="2"/>
      <c r="O16" s="2"/>
      <c r="P16" s="2"/>
      <c r="Q16" s="2"/>
      <c r="R16" s="2"/>
      <c r="S16" s="2"/>
      <c r="T16" s="2"/>
      <c r="U16" s="2"/>
      <c r="V16" s="2"/>
      <c r="W16" s="2"/>
      <c r="X16" s="2"/>
      <c r="Y16" s="2"/>
      <c r="Z16" s="2"/>
    </row>
    <row r="17">
      <c r="A17" s="1" t="s">
        <v>367</v>
      </c>
      <c r="B17" s="1">
        <v>5.0</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193</v>
      </c>
      <c r="D20" s="1" t="s">
        <v>390</v>
      </c>
      <c r="E20" s="1" t="s">
        <v>193</v>
      </c>
      <c r="F20" s="1" t="s">
        <v>391</v>
      </c>
      <c r="G20" s="1" t="s">
        <v>193</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401</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403</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381</v>
      </c>
      <c r="F23" s="1" t="s">
        <v>420</v>
      </c>
      <c r="G23" s="1" t="s">
        <v>401</v>
      </c>
      <c r="H23" s="1" t="s">
        <v>117</v>
      </c>
      <c r="I23" s="1" t="s">
        <v>401</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161</v>
      </c>
      <c r="F25" s="1" t="s">
        <v>428</v>
      </c>
      <c r="G25" s="1" t="s">
        <v>429</v>
      </c>
      <c r="H25" s="1" t="s">
        <v>430</v>
      </c>
      <c r="I25" s="1" t="s">
        <v>431</v>
      </c>
      <c r="J25" s="1" t="s">
        <v>188</v>
      </c>
      <c r="K25" s="1" t="s">
        <v>157</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184</v>
      </c>
      <c r="G26" s="1" t="s">
        <v>437</v>
      </c>
      <c r="H26" s="1" t="s">
        <v>438</v>
      </c>
      <c r="I26" s="1" t="s">
        <v>439</v>
      </c>
      <c r="J26" s="1" t="s">
        <v>169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446</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486</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274</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500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343</v>
      </c>
      <c r="E36" s="1" t="s">
        <v>317</v>
      </c>
      <c r="F36" s="1" t="s">
        <v>510</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v>147.0</v>
      </c>
      <c r="J40" s="1">
        <v>70.0</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447</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577</v>
      </c>
      <c r="D43" s="1" t="s">
        <v>599</v>
      </c>
      <c r="E43" s="1" t="s">
        <v>600</v>
      </c>
      <c r="F43" s="1" t="s">
        <v>601</v>
      </c>
      <c r="G43" s="1" t="s">
        <v>602</v>
      </c>
      <c r="H43" s="1" t="s">
        <v>583</v>
      </c>
      <c r="I43" s="1" t="s">
        <v>603</v>
      </c>
      <c r="J43" s="1" t="s">
        <v>446</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365</v>
      </c>
      <c r="C47" s="1" t="s">
        <v>629</v>
      </c>
      <c r="D47" s="1" t="s">
        <v>630</v>
      </c>
      <c r="E47" s="1" t="s">
        <v>366</v>
      </c>
      <c r="F47" s="1" t="s">
        <v>117</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275</v>
      </c>
      <c r="E49" s="1" t="s">
        <v>650</v>
      </c>
      <c r="F49" s="1" t="s">
        <v>651</v>
      </c>
      <c r="G49" s="1" t="s">
        <v>652</v>
      </c>
      <c r="H49" s="1" t="s">
        <v>653</v>
      </c>
      <c r="I49" s="1" t="s">
        <v>654</v>
      </c>
      <c r="J49" s="1" t="s">
        <v>178</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341</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668</v>
      </c>
      <c r="C52" s="1" t="s">
        <v>669</v>
      </c>
      <c r="D52" s="1" t="s">
        <v>341</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697</v>
      </c>
      <c r="J54" s="1">
        <v>-50.0</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190</v>
      </c>
      <c r="G56" s="1" t="s">
        <v>715</v>
      </c>
      <c r="H56" s="1" t="s">
        <v>716</v>
      </c>
      <c r="I56" s="1" t="s">
        <v>717</v>
      </c>
      <c r="J56" s="1" t="s">
        <v>281</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260</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611</v>
      </c>
      <c r="H58" s="1" t="s">
        <v>735</v>
      </c>
      <c r="I58" s="1" t="s">
        <v>360</v>
      </c>
      <c r="J58" s="1" t="s">
        <v>736</v>
      </c>
      <c r="K58" s="1" t="s">
        <v>737</v>
      </c>
      <c r="L58" s="2"/>
      <c r="M58" s="2"/>
      <c r="N58" s="2"/>
      <c r="O58" s="2"/>
      <c r="P58" s="2"/>
      <c r="Q58" s="2"/>
      <c r="R58" s="2"/>
      <c r="S58" s="2"/>
      <c r="T58" s="2"/>
      <c r="U58" s="2"/>
      <c r="V58" s="2"/>
      <c r="W58" s="2"/>
      <c r="X58" s="2"/>
      <c r="Y58" s="2"/>
      <c r="Z58" s="2"/>
    </row>
    <row r="59" ht="15.75" customHeight="1">
      <c r="A59" s="1" t="s">
        <v>738</v>
      </c>
      <c r="B59" s="1" t="s">
        <v>376</v>
      </c>
      <c r="C59" s="1" t="s">
        <v>739</v>
      </c>
      <c r="D59" s="1" t="s">
        <v>740</v>
      </c>
      <c r="E59" s="1" t="s">
        <v>741</v>
      </c>
      <c r="F59" s="1" t="s">
        <v>348</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195</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v>11.0</v>
      </c>
      <c r="E62" s="1" t="s">
        <v>771</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99</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t="s">
        <v>490</v>
      </c>
      <c r="C65" s="1" t="s">
        <v>800</v>
      </c>
      <c r="D65" s="1" t="s">
        <v>801</v>
      </c>
      <c r="E65" s="1" t="s">
        <v>802</v>
      </c>
      <c r="F65" s="1" t="s">
        <v>803</v>
      </c>
      <c r="G65" s="1" t="s">
        <v>804</v>
      </c>
      <c r="H65" s="1" t="s">
        <v>805</v>
      </c>
      <c r="I65" s="1" t="s">
        <v>806</v>
      </c>
      <c r="J65" s="1" t="s">
        <v>807</v>
      </c>
      <c r="K65" s="1" t="s">
        <v>530</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98</v>
      </c>
      <c r="J67" s="1" t="s">
        <v>817</v>
      </c>
      <c r="K67" s="1" t="s">
        <v>722</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361</v>
      </c>
      <c r="F68" s="1" t="s">
        <v>822</v>
      </c>
      <c r="G68" s="1" t="s">
        <v>823</v>
      </c>
      <c r="H68" s="1" t="s">
        <v>824</v>
      </c>
      <c r="I68" s="1" t="s">
        <v>410</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660</v>
      </c>
      <c r="F69" s="1" t="s">
        <v>831</v>
      </c>
      <c r="G69" s="1" t="s">
        <v>832</v>
      </c>
      <c r="H69" s="1" t="s">
        <v>833</v>
      </c>
      <c r="I69" s="1" t="s">
        <v>834</v>
      </c>
      <c r="J69" s="1" t="s">
        <v>835</v>
      </c>
      <c r="K69" s="1" t="s">
        <v>704</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660</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859</v>
      </c>
      <c r="D73" s="1" t="s">
        <v>860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330</v>
      </c>
      <c r="G75" s="1" t="s">
        <v>886</v>
      </c>
      <c r="H75" s="1" t="s">
        <v>887</v>
      </c>
      <c r="I75" s="1" t="s">
        <v>888</v>
      </c>
      <c r="J75" s="1" t="s">
        <v>889</v>
      </c>
      <c r="K75" s="1" t="s">
        <v>372</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863</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844</v>
      </c>
      <c r="F77" s="1" t="s">
        <v>904</v>
      </c>
      <c r="G77" s="1">
        <v>1.0</v>
      </c>
      <c r="H77" s="1" t="s">
        <v>706</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720</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750</v>
      </c>
      <c r="C79" s="1" t="s">
        <v>919</v>
      </c>
      <c r="D79" s="1" t="s">
        <v>920</v>
      </c>
      <c r="E79" s="1" t="s">
        <v>921</v>
      </c>
      <c r="F79" s="1" t="s">
        <v>922</v>
      </c>
      <c r="G79" s="1" t="s">
        <v>923</v>
      </c>
      <c r="H79" s="1" t="s">
        <v>438</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414</v>
      </c>
      <c r="F80" s="1" t="s">
        <v>931</v>
      </c>
      <c r="G80" s="1" t="s">
        <v>932</v>
      </c>
      <c r="H80" s="1" t="s">
        <v>108</v>
      </c>
      <c r="I80" s="1" t="s">
        <v>933</v>
      </c>
      <c r="J80" s="1" t="s">
        <v>934</v>
      </c>
      <c r="K80" s="1" t="s">
        <v>197</v>
      </c>
      <c r="L80" s="2"/>
      <c r="M80" s="2"/>
      <c r="N80" s="2"/>
      <c r="O80" s="2"/>
      <c r="P80" s="2"/>
      <c r="Q80" s="2"/>
      <c r="R80" s="2"/>
      <c r="S80" s="2"/>
      <c r="T80" s="2"/>
      <c r="U80" s="2"/>
      <c r="V80" s="2"/>
      <c r="W80" s="2"/>
      <c r="X80" s="2"/>
      <c r="Y80" s="2"/>
      <c r="Z80" s="2"/>
    </row>
    <row r="81" ht="15.75" customHeight="1">
      <c r="A81" s="1" t="s">
        <v>935</v>
      </c>
      <c r="B81" s="1" t="s">
        <v>807</v>
      </c>
      <c r="C81" s="1" t="s">
        <v>936</v>
      </c>
      <c r="D81" s="1" t="s">
        <v>937</v>
      </c>
      <c r="E81" s="1" t="s">
        <v>938</v>
      </c>
      <c r="F81" s="1" t="s">
        <v>939</v>
      </c>
      <c r="G81" s="1" t="s">
        <v>940</v>
      </c>
      <c r="H81" s="1" t="s">
        <v>941</v>
      </c>
      <c r="I81" s="1" t="s">
        <v>412</v>
      </c>
      <c r="J81" s="1" t="s">
        <v>942</v>
      </c>
      <c r="K81" s="1" t="s">
        <v>583</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316</v>
      </c>
      <c r="H82" s="1" t="s">
        <v>949</v>
      </c>
      <c r="I82" s="1" t="s">
        <v>688</v>
      </c>
      <c r="J82" s="1" t="s">
        <v>950</v>
      </c>
      <c r="K82" s="1" t="s">
        <v>951</v>
      </c>
      <c r="L82" s="2"/>
      <c r="M82" s="2"/>
      <c r="N82" s="2"/>
      <c r="O82" s="2"/>
      <c r="P82" s="2"/>
      <c r="Q82" s="2"/>
      <c r="R82" s="2"/>
      <c r="S82" s="2"/>
      <c r="T82" s="2"/>
      <c r="U82" s="2"/>
      <c r="V82" s="2"/>
      <c r="W82" s="2"/>
      <c r="X82" s="2"/>
      <c r="Y82" s="2"/>
      <c r="Z82" s="2"/>
    </row>
    <row r="83" ht="15.75" customHeight="1">
      <c r="A83" s="1" t="s">
        <v>952</v>
      </c>
      <c r="B83" s="1" t="s">
        <v>945</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259</v>
      </c>
      <c r="L84" s="2"/>
      <c r="M84" s="2"/>
      <c r="N84" s="2"/>
      <c r="O84" s="2"/>
      <c r="P84" s="2"/>
      <c r="Q84" s="2"/>
      <c r="R84" s="2"/>
      <c r="S84" s="2"/>
      <c r="T84" s="2"/>
      <c r="U84" s="2"/>
      <c r="V84" s="2"/>
      <c r="W84" s="2"/>
      <c r="X84" s="2"/>
      <c r="Y84" s="2"/>
      <c r="Z84" s="2"/>
    </row>
    <row r="85" ht="15.75" customHeight="1">
      <c r="A85" s="1" t="s">
        <v>972</v>
      </c>
      <c r="B85" s="1" t="s">
        <v>973</v>
      </c>
      <c r="C85" s="1" t="s">
        <v>974</v>
      </c>
      <c r="D85" s="1" t="s">
        <v>975</v>
      </c>
      <c r="E85" s="1" t="s">
        <v>976</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1000</v>
      </c>
      <c r="G88" s="1" t="s">
        <v>1001</v>
      </c>
      <c r="H88" s="1" t="s">
        <v>1002</v>
      </c>
      <c r="I88" s="1" t="s">
        <v>1003</v>
      </c>
      <c r="J88" s="1" t="s">
        <v>992</v>
      </c>
      <c r="K88" s="1" t="s">
        <v>794</v>
      </c>
      <c r="L88" s="2"/>
      <c r="M88" s="2"/>
      <c r="N88" s="2"/>
      <c r="O88" s="2"/>
      <c r="P88" s="2"/>
      <c r="Q88" s="2"/>
      <c r="R88" s="2"/>
      <c r="S88" s="2"/>
      <c r="T88" s="2"/>
      <c r="U88" s="2"/>
      <c r="V88" s="2"/>
      <c r="W88" s="2"/>
      <c r="X88" s="2"/>
      <c r="Y88" s="2"/>
      <c r="Z88" s="2"/>
    </row>
    <row r="89" ht="15.75" customHeight="1">
      <c r="A89" s="1" t="s">
        <v>1004</v>
      </c>
      <c r="B89" s="1" t="s">
        <v>1005</v>
      </c>
      <c r="C89" s="1" t="s">
        <v>1006</v>
      </c>
      <c r="D89" s="1" t="s">
        <v>527</v>
      </c>
      <c r="E89" s="1" t="s">
        <v>1007</v>
      </c>
      <c r="F89" s="1" t="s">
        <v>814</v>
      </c>
      <c r="G89" s="1" t="s">
        <v>1008</v>
      </c>
      <c r="H89" s="1" t="s">
        <v>1009</v>
      </c>
      <c r="I89" s="1" t="s">
        <v>1010</v>
      </c>
      <c r="J89" s="1" t="s">
        <v>1011</v>
      </c>
      <c r="K89" s="1" t="s">
        <v>368</v>
      </c>
      <c r="L89" s="2"/>
      <c r="M89" s="2"/>
      <c r="N89" s="2"/>
      <c r="O89" s="2"/>
      <c r="P89" s="2"/>
      <c r="Q89" s="2"/>
      <c r="R89" s="2"/>
      <c r="S89" s="2"/>
      <c r="T89" s="2"/>
      <c r="U89" s="2"/>
      <c r="V89" s="2"/>
      <c r="W89" s="2"/>
      <c r="X89" s="2"/>
      <c r="Y89" s="2"/>
      <c r="Z89" s="2"/>
    </row>
    <row r="90" ht="15.75" customHeight="1">
      <c r="A90" s="1" t="s">
        <v>1012</v>
      </c>
      <c r="B90" s="1" t="s">
        <v>1013</v>
      </c>
      <c r="C90" s="1" t="s">
        <v>1013</v>
      </c>
      <c r="D90" s="1" t="s">
        <v>1014</v>
      </c>
      <c r="E90" s="1" t="s">
        <v>1015</v>
      </c>
      <c r="F90" s="1" t="s">
        <v>1016</v>
      </c>
      <c r="G90" s="1" t="s">
        <v>1017</v>
      </c>
      <c r="H90" s="1" t="s">
        <v>1018</v>
      </c>
      <c r="I90" s="1" t="s">
        <v>1019</v>
      </c>
      <c r="J90" s="1" t="s">
        <v>99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1037</v>
      </c>
      <c r="G92" s="1" t="s">
        <v>1038</v>
      </c>
      <c r="H92" s="1" t="s">
        <v>1039</v>
      </c>
      <c r="I92" s="1" t="s">
        <v>1040</v>
      </c>
      <c r="J92" s="1" t="s">
        <v>348</v>
      </c>
      <c r="K92" s="1" t="s">
        <v>1041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1046</v>
      </c>
      <c r="F93" s="1" t="s">
        <v>1047</v>
      </c>
      <c r="G93" s="1" t="s">
        <v>1048</v>
      </c>
      <c r="H93" s="1" t="s">
        <v>1049</v>
      </c>
      <c r="I93" s="1" t="s">
        <v>645</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t="s">
        <v>1045</v>
      </c>
      <c r="E94" s="1" t="s">
        <v>1046</v>
      </c>
      <c r="F94" s="1" t="s">
        <v>1047</v>
      </c>
      <c r="G94" s="1" t="s">
        <v>1048</v>
      </c>
      <c r="H94" s="1" t="s">
        <v>1049</v>
      </c>
      <c r="I94" s="1" t="s">
        <v>645</v>
      </c>
      <c r="J94" s="1" t="s">
        <v>1050</v>
      </c>
      <c r="K94" s="1" t="s">
        <v>1051</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1071</v>
      </c>
      <c r="G96" s="1" t="s">
        <v>370</v>
      </c>
      <c r="H96" s="1" t="s">
        <v>998</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265</v>
      </c>
      <c r="C97" s="1" t="s">
        <v>1076</v>
      </c>
      <c r="D97" s="1" t="s">
        <v>1077</v>
      </c>
      <c r="E97" s="1" t="s">
        <v>1078</v>
      </c>
      <c r="F97" s="1" t="s">
        <v>805</v>
      </c>
      <c r="G97" s="1" t="s">
        <v>1079</v>
      </c>
      <c r="H97" s="1" t="s">
        <v>611</v>
      </c>
      <c r="I97" s="1" t="s">
        <v>591</v>
      </c>
      <c r="J97" s="1" t="s">
        <v>1080</v>
      </c>
      <c r="K97" s="1" t="s">
        <v>579</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945</v>
      </c>
      <c r="G98" s="1" t="s">
        <v>1086</v>
      </c>
      <c r="H98" s="1" t="s">
        <v>581</v>
      </c>
      <c r="I98" s="1" t="s">
        <v>840</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502</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185</v>
      </c>
      <c r="H100" s="1" t="s">
        <v>1105</v>
      </c>
      <c r="I100" s="1" t="s">
        <v>936</v>
      </c>
      <c r="J100" s="1" t="s">
        <v>1106</v>
      </c>
      <c r="K100" s="1" t="s">
        <v>207</v>
      </c>
      <c r="L100" s="2"/>
      <c r="M100" s="2"/>
      <c r="N100" s="2"/>
      <c r="O100" s="2"/>
      <c r="P100" s="2"/>
      <c r="Q100" s="2"/>
      <c r="R100" s="2"/>
      <c r="S100" s="2"/>
      <c r="T100" s="2"/>
      <c r="U100" s="2"/>
      <c r="V100" s="2"/>
      <c r="W100" s="2"/>
      <c r="X100" s="2"/>
      <c r="Y100" s="2"/>
      <c r="Z100" s="2"/>
    </row>
    <row r="101" ht="15.75" customHeight="1">
      <c r="A101" s="1" t="s">
        <v>1107</v>
      </c>
      <c r="B101" s="1" t="s">
        <v>984</v>
      </c>
      <c r="C101" s="1" t="s">
        <v>1108</v>
      </c>
      <c r="D101" s="1" t="s">
        <v>992</v>
      </c>
      <c r="E101" s="1" t="s">
        <v>1109</v>
      </c>
      <c r="F101" s="1" t="s">
        <v>998</v>
      </c>
      <c r="G101" s="1" t="s">
        <v>176</v>
      </c>
      <c r="H101" s="1" t="s">
        <v>1110</v>
      </c>
      <c r="I101" s="1" t="s">
        <v>1111</v>
      </c>
      <c r="J101" s="1" t="s">
        <v>1112</v>
      </c>
      <c r="K101" s="1" t="s">
        <v>1113</v>
      </c>
      <c r="L101" s="2"/>
      <c r="M101" s="2"/>
      <c r="N101" s="2"/>
      <c r="O101" s="2"/>
      <c r="P101" s="2"/>
      <c r="Q101" s="2"/>
      <c r="R101" s="2"/>
      <c r="S101" s="2"/>
      <c r="T101" s="2"/>
      <c r="U101" s="2"/>
      <c r="V101" s="2"/>
      <c r="W101" s="2"/>
      <c r="X101" s="2"/>
      <c r="Y101" s="2"/>
      <c r="Z101" s="2"/>
    </row>
    <row r="102" ht="15.75" customHeight="1">
      <c r="A102" s="1" t="s">
        <v>1114</v>
      </c>
      <c r="B102" s="1" t="s">
        <v>999</v>
      </c>
      <c r="C102" s="1" t="s">
        <v>1115</v>
      </c>
      <c r="D102" s="1" t="s">
        <v>1116</v>
      </c>
      <c r="E102" s="1" t="s">
        <v>626</v>
      </c>
      <c r="F102" s="1" t="s">
        <v>1117</v>
      </c>
      <c r="G102" s="1" t="s">
        <v>1118</v>
      </c>
      <c r="H102" s="1" t="s">
        <v>748</v>
      </c>
      <c r="I102" s="1" t="s">
        <v>1119</v>
      </c>
      <c r="J102" s="1" t="s">
        <v>157</v>
      </c>
      <c r="K102" s="1" t="s">
        <v>815</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450</v>
      </c>
      <c r="H103" s="1" t="s">
        <v>1126</v>
      </c>
      <c r="I103" s="1" t="s">
        <v>682</v>
      </c>
      <c r="J103" s="1" t="s">
        <v>1127</v>
      </c>
      <c r="K103" s="1" t="s">
        <v>114</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1135</v>
      </c>
      <c r="I104" s="1" t="s">
        <v>653</v>
      </c>
      <c r="J104" s="1" t="s">
        <v>1136</v>
      </c>
      <c r="K104" s="1" t="s">
        <v>811</v>
      </c>
      <c r="L104" s="2"/>
      <c r="M104" s="2"/>
      <c r="N104" s="2"/>
      <c r="O104" s="2"/>
      <c r="P104" s="2"/>
      <c r="Q104" s="2"/>
      <c r="R104" s="2"/>
      <c r="S104" s="2"/>
      <c r="T104" s="2"/>
      <c r="U104" s="2"/>
      <c r="V104" s="2"/>
      <c r="W104" s="2"/>
      <c r="X104" s="2"/>
      <c r="Y104" s="2"/>
      <c r="Z104" s="2"/>
    </row>
    <row r="105" ht="15.75" customHeight="1">
      <c r="A105" s="1" t="s">
        <v>1137</v>
      </c>
      <c r="B105" s="1" t="s">
        <v>1138</v>
      </c>
      <c r="C105" s="1" t="s">
        <v>1139</v>
      </c>
      <c r="D105" s="1" t="s">
        <v>1140</v>
      </c>
      <c r="E105" s="1" t="s">
        <v>1141</v>
      </c>
      <c r="F105" s="1" t="s">
        <v>1142</v>
      </c>
      <c r="G105" s="1" t="s">
        <v>1143</v>
      </c>
      <c r="H105" s="1" t="s">
        <v>1144</v>
      </c>
      <c r="I105" s="1" t="s">
        <v>1145</v>
      </c>
      <c r="J105" s="1" t="s">
        <v>1146</v>
      </c>
      <c r="K105" s="1" t="s">
        <v>721</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961</v>
      </c>
      <c r="G106" s="1" t="s">
        <v>1152</v>
      </c>
      <c r="H106" s="1" t="s">
        <v>1153</v>
      </c>
      <c r="I106" s="1" t="s">
        <v>1154</v>
      </c>
      <c r="J106" s="1" t="s">
        <v>1155</v>
      </c>
      <c r="K106" s="1" t="s">
        <v>665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1160</v>
      </c>
      <c r="F107" s="1" t="s">
        <v>1157</v>
      </c>
      <c r="G107" s="1" t="s">
        <v>308</v>
      </c>
      <c r="H107" s="1" t="s">
        <v>1161</v>
      </c>
      <c r="I107" s="1" t="s">
        <v>1162</v>
      </c>
      <c r="J107" s="1" t="s">
        <v>97</v>
      </c>
      <c r="K107" s="1" t="s">
        <v>1163</v>
      </c>
      <c r="L107" s="2"/>
      <c r="M107" s="2"/>
      <c r="N107" s="2"/>
      <c r="O107" s="2"/>
      <c r="P107" s="2"/>
      <c r="Q107" s="2"/>
      <c r="R107" s="2"/>
      <c r="S107" s="2"/>
      <c r="T107" s="2"/>
      <c r="U107" s="2"/>
      <c r="V107" s="2"/>
      <c r="W107" s="2"/>
      <c r="X107" s="2"/>
      <c r="Y107" s="2"/>
      <c r="Z107" s="2"/>
    </row>
    <row r="108" ht="15.75" customHeight="1">
      <c r="A108" s="1" t="s">
        <v>1164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1084</v>
      </c>
      <c r="F109" s="1" t="s">
        <v>806</v>
      </c>
      <c r="G109" s="1" t="s">
        <v>1169</v>
      </c>
      <c r="H109" s="1" t="s">
        <v>925</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344</v>
      </c>
      <c r="C110" s="1" t="s">
        <v>1071</v>
      </c>
      <c r="D110" s="1" t="s">
        <v>1174</v>
      </c>
      <c r="E110" s="1" t="s">
        <v>1175</v>
      </c>
      <c r="F110" s="1" t="s">
        <v>1176</v>
      </c>
      <c r="G110" s="1" t="s">
        <v>1177</v>
      </c>
      <c r="H110" s="1" t="s">
        <v>1178</v>
      </c>
      <c r="I110" s="1" t="s">
        <v>1179</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1196</v>
      </c>
      <c r="E112" s="1" t="s">
        <v>311</v>
      </c>
      <c r="F112" s="1" t="s">
        <v>1197</v>
      </c>
      <c r="G112" s="1" t="s">
        <v>1198</v>
      </c>
      <c r="H112" s="1" t="s">
        <v>1199</v>
      </c>
      <c r="I112" s="1" t="s">
        <v>1200</v>
      </c>
      <c r="J112" s="1" t="s">
        <v>1201</v>
      </c>
      <c r="K112" s="1" t="s">
        <v>399</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427</v>
      </c>
      <c r="I113" s="1" t="s">
        <v>397</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309</v>
      </c>
      <c r="E114" s="1" t="s">
        <v>1214</v>
      </c>
      <c r="F114" s="1" t="s">
        <v>1215</v>
      </c>
      <c r="G114" s="1" t="s">
        <v>1216</v>
      </c>
      <c r="H114" s="1" t="s">
        <v>1011</v>
      </c>
      <c r="I114" s="1" t="s">
        <v>1103</v>
      </c>
      <c r="J114" s="1" t="s">
        <v>1217</v>
      </c>
      <c r="K114" s="1" t="s">
        <v>1171</v>
      </c>
      <c r="L114" s="2"/>
      <c r="M114" s="2"/>
      <c r="N114" s="2"/>
      <c r="O114" s="2"/>
      <c r="P114" s="2"/>
      <c r="Q114" s="2"/>
      <c r="R114" s="2"/>
      <c r="S114" s="2"/>
      <c r="T114" s="2"/>
      <c r="U114" s="2"/>
      <c r="V114" s="2"/>
      <c r="W114" s="2"/>
      <c r="X114" s="2"/>
      <c r="Y114" s="2"/>
      <c r="Z114" s="2"/>
    </row>
    <row r="115" ht="15.75" customHeight="1">
      <c r="A115" s="1" t="s">
        <v>1218</v>
      </c>
      <c r="B115" s="1" t="s">
        <v>1219</v>
      </c>
      <c r="C115" s="1" t="s">
        <v>524</v>
      </c>
      <c r="D115" s="1" t="s">
        <v>1220</v>
      </c>
      <c r="E115" s="1" t="s">
        <v>1221</v>
      </c>
      <c r="F115" s="1" t="s">
        <v>1215</v>
      </c>
      <c r="G115" s="1" t="s">
        <v>1216</v>
      </c>
      <c r="H115" s="1" t="s">
        <v>1011</v>
      </c>
      <c r="I115" s="1" t="s">
        <v>1103</v>
      </c>
      <c r="J115" s="1" t="s">
        <v>1217</v>
      </c>
      <c r="K115" s="1" t="s">
        <v>1171</v>
      </c>
      <c r="L115" s="2"/>
      <c r="M115" s="2"/>
      <c r="N115" s="2"/>
      <c r="O115" s="2"/>
      <c r="P115" s="2"/>
      <c r="Q115" s="2"/>
      <c r="R115" s="2"/>
      <c r="S115" s="2"/>
      <c r="T115" s="2"/>
      <c r="U115" s="2"/>
      <c r="V115" s="2"/>
      <c r="W115" s="2"/>
      <c r="X115" s="2"/>
      <c r="Y115" s="2"/>
      <c r="Z115" s="2"/>
    </row>
    <row r="116" ht="15.75" customHeight="1">
      <c r="A116" s="1" t="s">
        <v>1222</v>
      </c>
      <c r="B116" s="1" t="s">
        <v>1223</v>
      </c>
      <c r="C116" s="1" t="s">
        <v>1224</v>
      </c>
      <c r="D116" s="1" t="s">
        <v>1225</v>
      </c>
      <c r="E116" s="1" t="s">
        <v>1226</v>
      </c>
      <c r="F116" s="1" t="s">
        <v>1227</v>
      </c>
      <c r="G116" s="1" t="s">
        <v>1228</v>
      </c>
      <c r="H116" s="1" t="s">
        <v>1229</v>
      </c>
      <c r="I116" s="1" t="s">
        <v>1230</v>
      </c>
      <c r="J116" s="1" t="s">
        <v>1231</v>
      </c>
      <c r="K116" s="1" t="s">
        <v>620</v>
      </c>
      <c r="L116" s="2"/>
      <c r="M116" s="2"/>
      <c r="N116" s="2"/>
      <c r="O116" s="2"/>
      <c r="P116" s="2"/>
      <c r="Q116" s="2"/>
      <c r="R116" s="2"/>
      <c r="S116" s="2"/>
      <c r="T116" s="2"/>
      <c r="U116" s="2"/>
      <c r="V116" s="2"/>
      <c r="W116" s="2"/>
      <c r="X116" s="2"/>
      <c r="Y116" s="2"/>
      <c r="Z116" s="2"/>
    </row>
    <row r="117" ht="15.75" customHeight="1">
      <c r="A117" s="1" t="s">
        <v>1232</v>
      </c>
      <c r="B117" s="1" t="s">
        <v>1233</v>
      </c>
      <c r="C117" s="1" t="s">
        <v>1234</v>
      </c>
      <c r="D117" s="1" t="s">
        <v>1235</v>
      </c>
      <c r="E117" s="1" t="s">
        <v>1236</v>
      </c>
      <c r="F117" s="1" t="s">
        <v>1237</v>
      </c>
      <c r="G117" s="1" t="s">
        <v>1238</v>
      </c>
      <c r="H117" s="1" t="s">
        <v>1110</v>
      </c>
      <c r="I117" s="1" t="s">
        <v>1239</v>
      </c>
      <c r="J117" s="1" t="s">
        <v>1240</v>
      </c>
      <c r="K117" s="1" t="s">
        <v>1241</v>
      </c>
      <c r="L117" s="2"/>
      <c r="M117" s="2"/>
      <c r="N117" s="2"/>
      <c r="O117" s="2"/>
      <c r="P117" s="2"/>
      <c r="Q117" s="2"/>
      <c r="R117" s="2"/>
      <c r="S117" s="2"/>
      <c r="T117" s="2"/>
      <c r="U117" s="2"/>
      <c r="V117" s="2"/>
      <c r="W117" s="2"/>
      <c r="X117" s="2"/>
      <c r="Y117" s="2"/>
      <c r="Z117" s="2"/>
    </row>
    <row r="118" ht="15.75" customHeight="1">
      <c r="A118" s="1" t="s">
        <v>1242</v>
      </c>
      <c r="B118" s="1" t="s">
        <v>1243</v>
      </c>
      <c r="C118" s="1" t="s">
        <v>1244</v>
      </c>
      <c r="D118" s="1" t="s">
        <v>418</v>
      </c>
      <c r="E118" s="1" t="s">
        <v>1245</v>
      </c>
      <c r="F118" s="1" t="s">
        <v>1246</v>
      </c>
      <c r="G118" s="1" t="s">
        <v>1247</v>
      </c>
      <c r="H118" s="1" t="s">
        <v>191</v>
      </c>
      <c r="I118" s="1" t="s">
        <v>1248</v>
      </c>
      <c r="J118" s="1" t="s">
        <v>592</v>
      </c>
      <c r="K118" s="1" t="s">
        <v>1249</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1253</v>
      </c>
      <c r="E119" s="1" t="s">
        <v>1254</v>
      </c>
      <c r="F119" s="1" t="s">
        <v>1255</v>
      </c>
      <c r="G119" s="1" t="s">
        <v>1256</v>
      </c>
      <c r="H119" s="1" t="s">
        <v>1210</v>
      </c>
      <c r="I119" s="1" t="s">
        <v>1257</v>
      </c>
      <c r="J119" s="1" t="s">
        <v>1258</v>
      </c>
      <c r="K119" s="1" t="s">
        <v>1239</v>
      </c>
      <c r="L119" s="2"/>
      <c r="M119" s="2"/>
      <c r="N119" s="2"/>
      <c r="O119" s="2"/>
      <c r="P119" s="2"/>
      <c r="Q119" s="2"/>
      <c r="R119" s="2"/>
      <c r="S119" s="2"/>
      <c r="T119" s="2"/>
      <c r="U119" s="2"/>
      <c r="V119" s="2"/>
      <c r="W119" s="2"/>
      <c r="X119" s="2"/>
      <c r="Y119" s="2"/>
      <c r="Z119" s="2"/>
    </row>
    <row r="120" ht="15.75" customHeight="1">
      <c r="A120" s="1" t="s">
        <v>1259</v>
      </c>
      <c r="B120" s="1" t="s">
        <v>102</v>
      </c>
      <c r="C120" s="1" t="s">
        <v>1166</v>
      </c>
      <c r="D120" s="1" t="s">
        <v>1260</v>
      </c>
      <c r="E120" s="1" t="s">
        <v>1261</v>
      </c>
      <c r="F120" s="1" t="s">
        <v>1262</v>
      </c>
      <c r="G120" s="1" t="s">
        <v>1263</v>
      </c>
      <c r="H120" s="1" t="s">
        <v>1192</v>
      </c>
      <c r="I120" s="1" t="s">
        <v>1264</v>
      </c>
      <c r="J120" s="1" t="s">
        <v>1265</v>
      </c>
      <c r="K120" s="1" t="s">
        <v>1095</v>
      </c>
      <c r="L120" s="2"/>
      <c r="M120" s="2"/>
      <c r="N120" s="2"/>
      <c r="O120" s="2"/>
      <c r="P120" s="2"/>
      <c r="Q120" s="2"/>
      <c r="R120" s="2"/>
      <c r="S120" s="2"/>
      <c r="T120" s="2"/>
      <c r="U120" s="2"/>
      <c r="V120" s="2"/>
      <c r="W120" s="2"/>
      <c r="X120" s="2"/>
      <c r="Y120" s="2"/>
      <c r="Z120" s="2"/>
    </row>
    <row r="121" ht="15.75" customHeight="1">
      <c r="A121" s="1" t="s">
        <v>1266</v>
      </c>
      <c r="B121" s="1" t="s">
        <v>1267</v>
      </c>
      <c r="C121" s="1" t="s">
        <v>1268</v>
      </c>
      <c r="D121" s="1" t="s">
        <v>1231</v>
      </c>
      <c r="E121" s="1" t="s">
        <v>712</v>
      </c>
      <c r="F121" s="1" t="s">
        <v>1269</v>
      </c>
      <c r="G121" s="1" t="s">
        <v>1270</v>
      </c>
      <c r="H121" s="1" t="s">
        <v>941</v>
      </c>
      <c r="I121" s="1" t="s">
        <v>897</v>
      </c>
      <c r="J121" s="1" t="s">
        <v>600</v>
      </c>
      <c r="K121" s="1" t="s">
        <v>1271</v>
      </c>
      <c r="L121" s="2"/>
      <c r="M121" s="2"/>
      <c r="N121" s="2"/>
      <c r="O121" s="2"/>
      <c r="P121" s="2"/>
      <c r="Q121" s="2"/>
      <c r="R121" s="2"/>
      <c r="S121" s="2"/>
      <c r="T121" s="2"/>
      <c r="U121" s="2"/>
      <c r="V121" s="2"/>
      <c r="W121" s="2"/>
      <c r="X121" s="2"/>
      <c r="Y121" s="2"/>
      <c r="Z121" s="2"/>
    </row>
    <row r="122" ht="15.75" customHeight="1">
      <c r="A122" s="1" t="s">
        <v>1272</v>
      </c>
      <c r="B122" s="1" t="s">
        <v>1273</v>
      </c>
      <c r="C122" s="1" t="s">
        <v>1274</v>
      </c>
      <c r="D122" s="1" t="s">
        <v>1275</v>
      </c>
      <c r="E122" s="1" t="s">
        <v>1276</v>
      </c>
      <c r="F122" s="1" t="s">
        <v>1277</v>
      </c>
      <c r="G122" s="1" t="s">
        <v>1278</v>
      </c>
      <c r="H122" s="1">
        <v>6.0</v>
      </c>
      <c r="I122" s="1" t="s">
        <v>1265</v>
      </c>
      <c r="J122" s="1" t="s">
        <v>593</v>
      </c>
      <c r="K122" s="1" t="s">
        <v>589</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1282</v>
      </c>
      <c r="E123" s="1" t="s">
        <v>1283</v>
      </c>
      <c r="F123" s="1" t="s">
        <v>1284</v>
      </c>
      <c r="G123" s="1" t="s">
        <v>1285</v>
      </c>
      <c r="H123" s="1" t="s">
        <v>1286</v>
      </c>
      <c r="I123" s="1" t="s">
        <v>1287</v>
      </c>
      <c r="J123" s="1" t="s">
        <v>211</v>
      </c>
      <c r="K123" s="1" t="s">
        <v>438</v>
      </c>
      <c r="L123" s="2"/>
      <c r="M123" s="2"/>
      <c r="N123" s="2"/>
      <c r="O123" s="2"/>
      <c r="P123" s="2"/>
      <c r="Q123" s="2"/>
      <c r="R123" s="2"/>
      <c r="S123" s="2"/>
      <c r="T123" s="2"/>
      <c r="U123" s="2"/>
      <c r="V123" s="2"/>
      <c r="W123" s="2"/>
      <c r="X123" s="2"/>
      <c r="Y123" s="2"/>
      <c r="Z123" s="2"/>
    </row>
    <row r="124" ht="15.75" customHeight="1">
      <c r="A124" s="1" t="s">
        <v>1288</v>
      </c>
      <c r="B124" s="1" t="s">
        <v>1289</v>
      </c>
      <c r="C124" s="1" t="s">
        <v>1290</v>
      </c>
      <c r="D124" s="1" t="s">
        <v>1291</v>
      </c>
      <c r="E124" s="1" t="s">
        <v>1292</v>
      </c>
      <c r="F124" s="1" t="s">
        <v>1293</v>
      </c>
      <c r="G124" s="1" t="s">
        <v>104</v>
      </c>
      <c r="H124" s="1" t="s">
        <v>1294</v>
      </c>
      <c r="I124" s="1" t="s">
        <v>1295</v>
      </c>
      <c r="J124" s="1" t="s">
        <v>1296</v>
      </c>
      <c r="K124" s="1" t="s">
        <v>999</v>
      </c>
      <c r="L124" s="2"/>
      <c r="M124" s="2"/>
      <c r="N124" s="2"/>
      <c r="O124" s="2"/>
      <c r="P124" s="2"/>
      <c r="Q124" s="2"/>
      <c r="R124" s="2"/>
      <c r="S124" s="2"/>
      <c r="T124" s="2"/>
      <c r="U124" s="2"/>
      <c r="V124" s="2"/>
      <c r="W124" s="2"/>
      <c r="X124" s="2"/>
      <c r="Y124" s="2"/>
      <c r="Z124" s="2"/>
    </row>
    <row r="125" ht="15.75" customHeight="1">
      <c r="A125" s="1" t="s">
        <v>1297</v>
      </c>
      <c r="B125" s="1" t="s">
        <v>1298</v>
      </c>
      <c r="C125" s="1" t="s">
        <v>1299</v>
      </c>
      <c r="D125" s="1" t="s">
        <v>1300</v>
      </c>
      <c r="E125" s="1" t="s">
        <v>1301</v>
      </c>
      <c r="F125" s="1" t="s">
        <v>1302</v>
      </c>
      <c r="G125" s="1" t="s">
        <v>1303</v>
      </c>
      <c r="H125" s="1" t="s">
        <v>1304</v>
      </c>
      <c r="I125" s="1" t="s">
        <v>1305</v>
      </c>
      <c r="J125" s="1" t="s">
        <v>1306</v>
      </c>
      <c r="K125" s="1" t="s">
        <v>1307</v>
      </c>
      <c r="L125" s="2"/>
      <c r="M125" s="2"/>
      <c r="N125" s="2"/>
      <c r="O125" s="2"/>
      <c r="P125" s="2"/>
      <c r="Q125" s="2"/>
      <c r="R125" s="2"/>
      <c r="S125" s="2"/>
      <c r="T125" s="2"/>
      <c r="U125" s="2"/>
      <c r="V125" s="2"/>
      <c r="W125" s="2"/>
      <c r="X125" s="2"/>
      <c r="Y125" s="2"/>
      <c r="Z125" s="2"/>
    </row>
    <row r="126" ht="15.75" customHeight="1">
      <c r="A126" s="1" t="s">
        <v>1308</v>
      </c>
      <c r="B126" s="1" t="s">
        <v>1309</v>
      </c>
      <c r="C126" s="1" t="s">
        <v>1310</v>
      </c>
      <c r="D126" s="1" t="s">
        <v>910</v>
      </c>
      <c r="E126" s="1" t="s">
        <v>1234</v>
      </c>
      <c r="F126" s="1" t="s">
        <v>1311</v>
      </c>
      <c r="G126" s="1" t="s">
        <v>1312</v>
      </c>
      <c r="H126" s="1" t="s">
        <v>807</v>
      </c>
      <c r="I126" s="1" t="s">
        <v>1313</v>
      </c>
      <c r="J126" s="1" t="s">
        <v>445</v>
      </c>
      <c r="K126" s="1" t="s">
        <v>1314</v>
      </c>
      <c r="L126" s="2"/>
      <c r="M126" s="2"/>
      <c r="N126" s="2"/>
      <c r="O126" s="2"/>
      <c r="P126" s="2"/>
      <c r="Q126" s="2"/>
      <c r="R126" s="2"/>
      <c r="S126" s="2"/>
      <c r="T126" s="2"/>
      <c r="U126" s="2"/>
      <c r="V126" s="2"/>
      <c r="W126" s="2"/>
      <c r="X126" s="2"/>
      <c r="Y126" s="2"/>
      <c r="Z126" s="2"/>
    </row>
    <row r="127" ht="15.75" customHeight="1">
      <c r="A127" s="1" t="s">
        <v>1315</v>
      </c>
      <c r="B127" s="1" t="s">
        <v>1316</v>
      </c>
      <c r="C127" s="1" t="s">
        <v>1317</v>
      </c>
      <c r="D127" s="1" t="s">
        <v>1318</v>
      </c>
      <c r="E127" s="1" t="s">
        <v>1319</v>
      </c>
      <c r="F127" s="1" t="s">
        <v>1320</v>
      </c>
      <c r="G127" s="1" t="s">
        <v>1321</v>
      </c>
      <c r="H127" s="1" t="s">
        <v>417</v>
      </c>
      <c r="I127" s="1" t="s">
        <v>1322</v>
      </c>
      <c r="J127" s="1" t="s">
        <v>581</v>
      </c>
      <c r="K127" s="1" t="s">
        <v>1323</v>
      </c>
      <c r="L127" s="2"/>
      <c r="M127" s="2"/>
      <c r="N127" s="2"/>
      <c r="O127" s="2"/>
      <c r="P127" s="2"/>
      <c r="Q127" s="2"/>
      <c r="R127" s="2"/>
      <c r="S127" s="2"/>
      <c r="T127" s="2"/>
      <c r="U127" s="2"/>
      <c r="V127" s="2"/>
      <c r="W127" s="2"/>
      <c r="X127" s="2"/>
      <c r="Y127" s="2"/>
      <c r="Z127" s="2"/>
    </row>
    <row r="128" ht="15.75" customHeight="1">
      <c r="A128" s="1" t="s">
        <v>1324</v>
      </c>
      <c r="B128" s="1" t="s">
        <v>1325</v>
      </c>
      <c r="C128" s="1">
        <v>23.0</v>
      </c>
      <c r="D128" s="1" t="s">
        <v>1326</v>
      </c>
      <c r="E128" s="1" t="s">
        <v>1327</v>
      </c>
      <c r="F128" s="1">
        <v>27.0</v>
      </c>
      <c r="G128" s="1" t="s">
        <v>1328</v>
      </c>
      <c r="H128" s="1" t="s">
        <v>1329</v>
      </c>
      <c r="I128" s="1" t="s">
        <v>1330</v>
      </c>
      <c r="J128" s="1" t="s">
        <v>1331</v>
      </c>
      <c r="K128" s="1" t="s">
        <v>1293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1346</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1354</v>
      </c>
      <c r="I3" s="1" t="s">
        <v>1347</v>
      </c>
      <c r="J3" s="2"/>
      <c r="K3" s="2"/>
      <c r="L3" s="2"/>
      <c r="M3" s="2"/>
      <c r="N3" s="2"/>
      <c r="O3" s="2"/>
      <c r="P3" s="2"/>
      <c r="Q3" s="2"/>
      <c r="R3" s="2"/>
      <c r="S3" s="2"/>
      <c r="T3" s="2"/>
      <c r="U3" s="2"/>
      <c r="V3" s="2"/>
      <c r="W3" s="2"/>
      <c r="X3" s="2"/>
      <c r="Y3" s="2"/>
      <c r="Z3" s="2"/>
    </row>
    <row r="4">
      <c r="A4" s="1" t="s">
        <v>1355</v>
      </c>
      <c r="B4" s="1" t="s">
        <v>1356</v>
      </c>
      <c r="C4" s="1" t="s">
        <v>1357</v>
      </c>
      <c r="D4" s="1" t="s">
        <v>1358</v>
      </c>
      <c r="E4" s="1" t="s">
        <v>1359</v>
      </c>
      <c r="F4" s="1" t="s">
        <v>1360</v>
      </c>
      <c r="G4" s="1" t="s">
        <v>1361</v>
      </c>
      <c r="H4" s="1" t="s">
        <v>1362</v>
      </c>
      <c r="I4" s="1" t="s">
        <v>1363</v>
      </c>
      <c r="J4" s="2"/>
      <c r="K4" s="2"/>
      <c r="L4" s="2"/>
      <c r="M4" s="2"/>
      <c r="N4" s="2"/>
      <c r="O4" s="2"/>
      <c r="P4" s="2"/>
      <c r="Q4" s="2"/>
      <c r="R4" s="2"/>
      <c r="S4" s="2"/>
      <c r="T4" s="2"/>
      <c r="U4" s="2"/>
      <c r="V4" s="2"/>
      <c r="W4" s="2"/>
      <c r="X4" s="2"/>
      <c r="Y4" s="2"/>
      <c r="Z4" s="2"/>
    </row>
    <row r="5">
      <c r="A5" s="1" t="s">
        <v>1348</v>
      </c>
      <c r="B5" s="1" t="s">
        <v>1347</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1347</v>
      </c>
      <c r="C7" s="1" t="s">
        <v>1381</v>
      </c>
      <c r="D7" s="1" t="s">
        <v>1382</v>
      </c>
      <c r="E7" s="1" t="s">
        <v>1383</v>
      </c>
      <c r="F7" s="1" t="s">
        <v>1384</v>
      </c>
      <c r="G7" s="1" t="s">
        <v>1385</v>
      </c>
      <c r="H7" s="1" t="s">
        <v>1386</v>
      </c>
      <c r="I7" s="1" t="s">
        <v>1387</v>
      </c>
      <c r="J7" s="2"/>
      <c r="K7" s="2"/>
      <c r="L7" s="2"/>
      <c r="M7" s="2"/>
      <c r="N7" s="2"/>
      <c r="O7" s="2"/>
      <c r="P7" s="2"/>
      <c r="Q7" s="2"/>
      <c r="R7" s="2"/>
      <c r="S7" s="2"/>
      <c r="T7" s="2"/>
      <c r="U7" s="2"/>
      <c r="V7" s="2"/>
      <c r="W7" s="2"/>
      <c r="X7" s="2"/>
      <c r="Y7" s="2"/>
      <c r="Z7" s="2"/>
    </row>
    <row r="8">
      <c r="A8" s="1" t="s">
        <v>1388</v>
      </c>
      <c r="B8" s="1" t="s">
        <v>1347</v>
      </c>
      <c r="C8" s="1" t="s">
        <v>1389</v>
      </c>
      <c r="D8" s="1" t="s">
        <v>1390</v>
      </c>
      <c r="E8" s="1" t="s">
        <v>1391</v>
      </c>
      <c r="F8" s="1" t="s">
        <v>1392</v>
      </c>
      <c r="G8" s="1" t="s">
        <v>1393</v>
      </c>
      <c r="H8" s="1" t="s">
        <v>1394</v>
      </c>
      <c r="I8" s="1" t="s">
        <v>1395</v>
      </c>
      <c r="J8" s="2"/>
      <c r="K8" s="2"/>
      <c r="L8" s="2"/>
      <c r="M8" s="2"/>
      <c r="N8" s="2"/>
      <c r="O8" s="2"/>
      <c r="P8" s="2"/>
      <c r="Q8" s="2"/>
      <c r="R8" s="2"/>
      <c r="S8" s="2"/>
      <c r="T8" s="2"/>
      <c r="U8" s="2"/>
      <c r="V8" s="2"/>
      <c r="W8" s="2"/>
      <c r="X8" s="2"/>
      <c r="Y8" s="2"/>
      <c r="Z8" s="2"/>
    </row>
    <row r="9">
      <c r="A9" s="1" t="s">
        <v>1396</v>
      </c>
      <c r="B9" s="1" t="s">
        <v>1397</v>
      </c>
      <c r="C9" s="1" t="s">
        <v>1398</v>
      </c>
      <c r="D9" s="1" t="s">
        <v>1399</v>
      </c>
      <c r="E9" s="1" t="s">
        <v>1400</v>
      </c>
      <c r="F9" s="1" t="s">
        <v>1401</v>
      </c>
      <c r="G9" s="1" t="s">
        <v>1402</v>
      </c>
      <c r="H9" s="1" t="s">
        <v>1403</v>
      </c>
      <c r="I9" s="1" t="s">
        <v>1404</v>
      </c>
      <c r="J9" s="2"/>
      <c r="K9" s="2"/>
      <c r="L9" s="2"/>
      <c r="M9" s="2"/>
      <c r="N9" s="2"/>
      <c r="O9" s="2"/>
      <c r="P9" s="2"/>
      <c r="Q9" s="2"/>
      <c r="R9" s="2"/>
      <c r="S9" s="2"/>
      <c r="T9" s="2"/>
      <c r="U9" s="2"/>
      <c r="V9" s="2"/>
      <c r="W9" s="2"/>
      <c r="X9" s="2"/>
      <c r="Y9" s="2"/>
      <c r="Z9" s="2"/>
    </row>
    <row r="10">
      <c r="A10" s="1" t="s">
        <v>1405</v>
      </c>
      <c r="B10" s="1" t="s">
        <v>1406</v>
      </c>
      <c r="C10" s="1" t="s">
        <v>1407</v>
      </c>
      <c r="D10" s="1" t="s">
        <v>1408</v>
      </c>
      <c r="E10" s="1" t="s">
        <v>1409</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1426</v>
      </c>
      <c r="E12" s="1" t="s">
        <v>1427</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1" t="s">
        <v>1439</v>
      </c>
      <c r="I13" s="1" t="s">
        <v>1416</v>
      </c>
      <c r="J13" s="2"/>
      <c r="K13" s="2"/>
      <c r="L13" s="2"/>
      <c r="M13" s="2"/>
      <c r="N13" s="2"/>
      <c r="O13" s="2"/>
      <c r="P13" s="2"/>
      <c r="Q13" s="2"/>
      <c r="R13" s="2"/>
      <c r="S13" s="2"/>
      <c r="T13" s="2"/>
      <c r="U13" s="2"/>
      <c r="V13" s="2"/>
      <c r="W13" s="2"/>
      <c r="X13" s="2"/>
      <c r="Y13" s="2"/>
      <c r="Z13" s="2"/>
    </row>
    <row r="14">
      <c r="A14" s="1" t="s">
        <v>1440</v>
      </c>
      <c r="B14" s="1" t="s">
        <v>1441</v>
      </c>
      <c r="C14" s="1" t="s">
        <v>1442</v>
      </c>
      <c r="D14" s="1" t="s">
        <v>1443</v>
      </c>
      <c r="E14" s="1" t="s">
        <v>1444</v>
      </c>
      <c r="F14" s="1" t="s">
        <v>1445</v>
      </c>
      <c r="G14" s="1" t="s">
        <v>1446</v>
      </c>
      <c r="H14" s="1" t="s">
        <v>1447</v>
      </c>
      <c r="I14" s="1" t="s">
        <v>1448</v>
      </c>
      <c r="J14" s="2"/>
      <c r="K14" s="2"/>
      <c r="L14" s="2"/>
      <c r="M14" s="2"/>
      <c r="N14" s="2"/>
      <c r="O14" s="2"/>
      <c r="P14" s="2"/>
      <c r="Q14" s="2"/>
      <c r="R14" s="2"/>
      <c r="S14" s="2"/>
      <c r="T14" s="2"/>
      <c r="U14" s="2"/>
      <c r="V14" s="2"/>
      <c r="W14" s="2"/>
      <c r="X14" s="2"/>
      <c r="Y14" s="2"/>
      <c r="Z14" s="2"/>
    </row>
    <row r="15">
      <c r="A15" s="1" t="s">
        <v>1449</v>
      </c>
      <c r="B15" s="1" t="s">
        <v>209</v>
      </c>
      <c r="C15" s="1" t="s">
        <v>193</v>
      </c>
      <c r="D15" s="1" t="s">
        <v>210</v>
      </c>
      <c r="E15" s="1" t="s">
        <v>169</v>
      </c>
      <c r="F15" s="1" t="s">
        <v>211</v>
      </c>
      <c r="G15" s="1" t="s">
        <v>1450</v>
      </c>
      <c r="H15" s="1" t="s">
        <v>1451</v>
      </c>
      <c r="I15" s="1" t="s">
        <v>1452</v>
      </c>
      <c r="J15" s="2"/>
      <c r="K15" s="2"/>
      <c r="L15" s="2"/>
      <c r="M15" s="2"/>
      <c r="N15" s="2"/>
      <c r="O15" s="2"/>
      <c r="P15" s="2"/>
      <c r="Q15" s="2"/>
      <c r="R15" s="2"/>
      <c r="S15" s="2"/>
      <c r="T15" s="2"/>
      <c r="U15" s="2"/>
      <c r="V15" s="2"/>
      <c r="W15" s="2"/>
      <c r="X15" s="2"/>
      <c r="Y15" s="2"/>
      <c r="Z15" s="2"/>
    </row>
    <row r="16">
      <c r="A16" s="1" t="s">
        <v>1453</v>
      </c>
      <c r="B16" s="1" t="s">
        <v>1454</v>
      </c>
      <c r="C16" s="1" t="s">
        <v>1455</v>
      </c>
      <c r="D16" s="1" t="s">
        <v>1456</v>
      </c>
      <c r="E16" s="1" t="s">
        <v>1457</v>
      </c>
      <c r="F16" s="1" t="s">
        <v>1458</v>
      </c>
      <c r="G16" s="1" t="s">
        <v>1454</v>
      </c>
      <c r="H16" s="1" t="s">
        <v>1459</v>
      </c>
      <c r="I16" s="1" t="s">
        <v>1460</v>
      </c>
      <c r="J16" s="2"/>
      <c r="K16" s="2"/>
      <c r="L16" s="2"/>
      <c r="M16" s="2"/>
      <c r="N16" s="2"/>
      <c r="O16" s="2"/>
      <c r="P16" s="2"/>
      <c r="Q16" s="2"/>
      <c r="R16" s="2"/>
      <c r="S16" s="2"/>
      <c r="T16" s="2"/>
      <c r="U16" s="2"/>
      <c r="V16" s="2"/>
      <c r="W16" s="2"/>
      <c r="X16" s="2"/>
      <c r="Y16" s="2"/>
      <c r="Z16" s="2"/>
    </row>
    <row r="17">
      <c r="A17" s="1" t="s">
        <v>1461</v>
      </c>
      <c r="B17" s="1" t="s">
        <v>174</v>
      </c>
      <c r="C17" s="1" t="s">
        <v>175</v>
      </c>
      <c r="D17" s="1" t="s">
        <v>176</v>
      </c>
      <c r="E17" s="1" t="s">
        <v>177</v>
      </c>
      <c r="F17" s="1" t="s">
        <v>178</v>
      </c>
      <c r="G17" s="1" t="s">
        <v>1462</v>
      </c>
      <c r="H17" s="1" t="s">
        <v>1463</v>
      </c>
      <c r="I17" s="1" t="s">
        <v>1464</v>
      </c>
      <c r="J17" s="2"/>
      <c r="K17" s="2"/>
      <c r="L17" s="2"/>
      <c r="M17" s="2"/>
      <c r="N17" s="2"/>
      <c r="O17" s="2"/>
      <c r="P17" s="2"/>
      <c r="Q17" s="2"/>
      <c r="R17" s="2"/>
      <c r="S17" s="2"/>
      <c r="T17" s="2"/>
      <c r="U17" s="2"/>
      <c r="V17" s="2"/>
      <c r="W17" s="2"/>
      <c r="X17" s="2"/>
      <c r="Y17" s="2"/>
      <c r="Z17" s="2"/>
    </row>
    <row r="18">
      <c r="A18" s="1" t="s">
        <v>1465</v>
      </c>
      <c r="B18" s="1" t="s">
        <v>1466</v>
      </c>
      <c r="C18" s="1" t="s">
        <v>1467</v>
      </c>
      <c r="D18" s="1" t="s">
        <v>1468</v>
      </c>
      <c r="E18" s="1" t="s">
        <v>1469</v>
      </c>
      <c r="F18" s="1" t="s">
        <v>1470</v>
      </c>
      <c r="G18" s="1" t="s">
        <v>1471</v>
      </c>
      <c r="H18" s="1" t="s">
        <v>1472</v>
      </c>
      <c r="I18" s="1" t="s">
        <v>1473</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1482</v>
      </c>
      <c r="J19" s="2"/>
      <c r="K19" s="2"/>
      <c r="L19" s="2"/>
      <c r="M19" s="2"/>
      <c r="N19" s="2"/>
      <c r="O19" s="2"/>
      <c r="P19" s="2"/>
      <c r="Q19" s="2"/>
      <c r="R19" s="2"/>
      <c r="S19" s="2"/>
      <c r="T19" s="2"/>
      <c r="U19" s="2"/>
      <c r="V19" s="2"/>
      <c r="W19" s="2"/>
      <c r="X19" s="2"/>
      <c r="Y19" s="2"/>
      <c r="Z19" s="2"/>
    </row>
    <row r="20">
      <c r="A20" s="1" t="s">
        <v>1483</v>
      </c>
      <c r="B20" s="1" t="s">
        <v>1484</v>
      </c>
      <c r="C20" s="1" t="s">
        <v>1485</v>
      </c>
      <c r="D20" s="1" t="s">
        <v>1486</v>
      </c>
      <c r="E20" s="1" t="s">
        <v>1487</v>
      </c>
      <c r="F20" s="1" t="s">
        <v>1488</v>
      </c>
      <c r="G20" s="1" t="s">
        <v>1489</v>
      </c>
      <c r="H20" s="1" t="s">
        <v>1490</v>
      </c>
      <c r="I20" s="1" t="s">
        <v>1491</v>
      </c>
      <c r="J20" s="2"/>
      <c r="K20" s="2"/>
      <c r="L20" s="2"/>
      <c r="M20" s="2"/>
      <c r="N20" s="2"/>
      <c r="O20" s="2"/>
      <c r="P20" s="2"/>
      <c r="Q20" s="2"/>
      <c r="R20" s="2"/>
      <c r="S20" s="2"/>
      <c r="T20" s="2"/>
      <c r="U20" s="2"/>
      <c r="V20" s="2"/>
      <c r="W20" s="2"/>
      <c r="X20" s="2"/>
      <c r="Y20" s="2"/>
      <c r="Z20" s="2"/>
    </row>
    <row r="21" ht="15.75" customHeight="1">
      <c r="A21" s="1" t="s">
        <v>1492</v>
      </c>
      <c r="B21" s="1" t="s">
        <v>1493</v>
      </c>
      <c r="C21" s="1" t="s">
        <v>1494</v>
      </c>
      <c r="D21" s="1" t="s">
        <v>1495</v>
      </c>
      <c r="E21" s="1" t="s">
        <v>1496</v>
      </c>
      <c r="F21" s="1" t="s">
        <v>1497</v>
      </c>
      <c r="G21" s="1" t="s">
        <v>1498</v>
      </c>
      <c r="H21" s="1" t="s">
        <v>1499</v>
      </c>
      <c r="I21" s="1" t="s">
        <v>1500</v>
      </c>
      <c r="J21" s="2"/>
      <c r="K21" s="2"/>
      <c r="L21" s="2"/>
      <c r="M21" s="2"/>
      <c r="N21" s="2"/>
      <c r="O21" s="2"/>
      <c r="P21" s="2"/>
      <c r="Q21" s="2"/>
      <c r="R21" s="2"/>
      <c r="S21" s="2"/>
      <c r="T21" s="2"/>
      <c r="U21" s="2"/>
      <c r="V21" s="2"/>
      <c r="W21" s="2"/>
      <c r="X21" s="2"/>
      <c r="Y21" s="2"/>
      <c r="Z21" s="2"/>
    </row>
    <row r="22" ht="15.75" customHeight="1">
      <c r="A22" s="1" t="s">
        <v>1501</v>
      </c>
      <c r="B22" s="1" t="s">
        <v>1502</v>
      </c>
      <c r="C22" s="1" t="s">
        <v>1503</v>
      </c>
      <c r="D22" s="1" t="s">
        <v>1504</v>
      </c>
      <c r="E22" s="1" t="s">
        <v>1505</v>
      </c>
      <c r="F22" s="1" t="s">
        <v>1506</v>
      </c>
      <c r="G22" s="1" t="s">
        <v>1507</v>
      </c>
      <c r="H22" s="1" t="s">
        <v>1508</v>
      </c>
      <c r="I22" s="1" t="s">
        <v>1509</v>
      </c>
      <c r="J22" s="2"/>
      <c r="K22" s="2"/>
      <c r="L22" s="2"/>
      <c r="M22" s="2"/>
      <c r="N22" s="2"/>
      <c r="O22" s="2"/>
      <c r="P22" s="2"/>
      <c r="Q22" s="2"/>
      <c r="R22" s="2"/>
      <c r="S22" s="2"/>
      <c r="T22" s="2"/>
      <c r="U22" s="2"/>
      <c r="V22" s="2"/>
      <c r="W22" s="2"/>
      <c r="X22" s="2"/>
      <c r="Y22" s="2"/>
      <c r="Z22" s="2"/>
    </row>
    <row r="23" ht="15.75" customHeight="1">
      <c r="A23" s="1" t="s">
        <v>1510</v>
      </c>
      <c r="B23" s="1" t="s">
        <v>1511</v>
      </c>
      <c r="C23" s="1" t="s">
        <v>1512</v>
      </c>
      <c r="D23" s="1" t="s">
        <v>1513</v>
      </c>
      <c r="E23" s="1" t="s">
        <v>1514</v>
      </c>
      <c r="F23" s="1" t="s">
        <v>1515</v>
      </c>
      <c r="G23" s="1" t="s">
        <v>1516</v>
      </c>
      <c r="H23" s="1" t="s">
        <v>1517</v>
      </c>
      <c r="I23" s="1" t="s">
        <v>1518</v>
      </c>
      <c r="J23" s="2"/>
      <c r="K23" s="2"/>
      <c r="L23" s="2"/>
      <c r="M23" s="2"/>
      <c r="N23" s="2"/>
      <c r="O23" s="2"/>
      <c r="P23" s="2"/>
      <c r="Q23" s="2"/>
      <c r="R23" s="2"/>
      <c r="S23" s="2"/>
      <c r="T23" s="2"/>
      <c r="U23" s="2"/>
      <c r="V23" s="2"/>
      <c r="W23" s="2"/>
      <c r="X23" s="2"/>
      <c r="Y23" s="2"/>
      <c r="Z23" s="2"/>
    </row>
    <row r="24" ht="15.75" customHeight="1">
      <c r="A24" s="1" t="s">
        <v>1519</v>
      </c>
      <c r="B24" s="1" t="s">
        <v>1520</v>
      </c>
      <c r="C24" s="1" t="s">
        <v>1521</v>
      </c>
      <c r="D24" s="1" t="s">
        <v>1522</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1532</v>
      </c>
      <c r="I25" s="1" t="s">
        <v>1347</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1548</v>
      </c>
      <c r="C6" s="2"/>
      <c r="D6" s="2"/>
      <c r="E6" s="2"/>
      <c r="F6" s="2"/>
      <c r="G6" s="2"/>
      <c r="H6" s="2"/>
      <c r="I6" s="2"/>
      <c r="J6" s="2"/>
      <c r="K6" s="2"/>
      <c r="L6" s="2"/>
      <c r="M6" s="2"/>
      <c r="N6" s="2"/>
      <c r="O6" s="2"/>
      <c r="P6" s="2"/>
      <c r="Q6" s="2"/>
      <c r="R6" s="2"/>
      <c r="S6" s="2"/>
      <c r="T6" s="2"/>
      <c r="U6" s="2"/>
      <c r="V6" s="2"/>
      <c r="W6" s="2"/>
      <c r="X6" s="2"/>
      <c r="Y6" s="2"/>
      <c r="Z6" s="2"/>
    </row>
    <row r="7">
      <c r="A7" s="3" t="s">
        <v>1549</v>
      </c>
      <c r="B7" s="1" t="s">
        <v>11</v>
      </c>
      <c r="C7" s="2"/>
      <c r="D7" s="2"/>
      <c r="E7" s="2"/>
      <c r="F7" s="2"/>
      <c r="G7" s="2"/>
      <c r="H7" s="2"/>
      <c r="I7" s="2"/>
      <c r="J7" s="2"/>
      <c r="K7" s="2"/>
      <c r="L7" s="2"/>
      <c r="M7" s="2"/>
      <c r="N7" s="2"/>
      <c r="O7" s="2"/>
      <c r="P7" s="2"/>
      <c r="Q7" s="2"/>
      <c r="R7" s="2"/>
      <c r="S7" s="2"/>
      <c r="T7" s="2"/>
      <c r="U7" s="2"/>
      <c r="V7" s="2"/>
      <c r="W7" s="2"/>
      <c r="X7" s="2"/>
      <c r="Y7" s="2"/>
      <c r="Z7" s="2"/>
    </row>
    <row r="8">
      <c r="A8" s="3" t="s">
        <v>1550</v>
      </c>
      <c r="B8" s="1" t="s">
        <v>1551</v>
      </c>
      <c r="C8" s="2"/>
      <c r="D8" s="2"/>
      <c r="E8" s="2"/>
      <c r="F8" s="2"/>
      <c r="G8" s="2"/>
      <c r="H8" s="2"/>
      <c r="I8" s="2"/>
      <c r="J8" s="2"/>
      <c r="K8" s="2"/>
      <c r="L8" s="2"/>
      <c r="M8" s="2"/>
      <c r="N8" s="2"/>
      <c r="O8" s="2"/>
      <c r="P8" s="2"/>
      <c r="Q8" s="2"/>
      <c r="R8" s="2"/>
      <c r="S8" s="2"/>
      <c r="T8" s="2"/>
      <c r="U8" s="2"/>
      <c r="V8" s="2"/>
      <c r="W8" s="2"/>
      <c r="X8" s="2"/>
      <c r="Y8" s="2"/>
      <c r="Z8" s="2"/>
    </row>
    <row r="9">
      <c r="A9" s="3" t="s">
        <v>1552</v>
      </c>
      <c r="B9" s="4"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1558</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1563</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t="s">
        <v>1565</v>
      </c>
      <c r="C16" s="2"/>
      <c r="D16" s="2"/>
      <c r="E16" s="2"/>
      <c r="F16" s="2"/>
      <c r="G16" s="2"/>
      <c r="H16" s="2"/>
      <c r="I16" s="2"/>
      <c r="J16" s="2"/>
      <c r="K16" s="2"/>
      <c r="L16" s="2"/>
      <c r="M16" s="2"/>
      <c r="N16" s="2"/>
      <c r="O16" s="2"/>
      <c r="P16" s="2"/>
      <c r="Q16" s="2"/>
      <c r="R16" s="2"/>
      <c r="S16" s="2"/>
      <c r="T16" s="2"/>
      <c r="U16" s="2"/>
      <c r="V16" s="2"/>
      <c r="W16" s="2"/>
      <c r="X16" s="2"/>
      <c r="Y16" s="2"/>
      <c r="Z16" s="2"/>
    </row>
    <row r="17">
      <c r="A17" s="3" t="s">
        <v>1566</v>
      </c>
      <c r="B17" s="1">
        <v>12000.0</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t="s">
        <v>1568</v>
      </c>
      <c r="C18" s="2"/>
      <c r="D18" s="2"/>
      <c r="E18" s="2"/>
      <c r="F18" s="2"/>
      <c r="G18" s="2"/>
      <c r="H18" s="2"/>
      <c r="I18" s="2"/>
      <c r="J18" s="2"/>
      <c r="K18" s="2"/>
      <c r="L18" s="2"/>
      <c r="M18" s="2"/>
      <c r="N18" s="2"/>
      <c r="O18" s="2"/>
      <c r="P18" s="2"/>
      <c r="Q18" s="2"/>
      <c r="R18" s="2"/>
      <c r="S18" s="2"/>
      <c r="T18" s="2"/>
      <c r="U18" s="2"/>
      <c r="V18" s="2"/>
      <c r="W18" s="2"/>
      <c r="X18" s="2"/>
      <c r="Y18" s="2"/>
      <c r="Z18" s="2"/>
    </row>
    <row r="19">
      <c r="A19" s="3" t="s">
        <v>1569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1570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1576</v>
      </c>
      <c r="B26" s="4" t="s">
        <v>1577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1580</v>
      </c>
      <c r="B29" s="1">
        <v>68.21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1581</v>
      </c>
      <c r="B30" s="1">
        <v>68.51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1582</v>
      </c>
      <c r="B31" s="1">
        <v>67.29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1583</v>
      </c>
      <c r="B32" s="1">
        <v>69.315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1584</v>
      </c>
      <c r="B33" s="1">
        <v>68.21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1585</v>
      </c>
      <c r="B34" s="1">
        <v>68.51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1586</v>
      </c>
      <c r="B35" s="1">
        <v>67.29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1587</v>
      </c>
      <c r="B36" s="1">
        <v>69.315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1588</v>
      </c>
      <c r="B37" s="1">
        <v>1.36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1589</v>
      </c>
      <c r="B38" s="1">
        <v>0.0199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1590</v>
      </c>
      <c r="B39" s="1">
        <v>1.7303328E9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1591</v>
      </c>
      <c r="B40" s="1">
        <v>0.3377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1592</v>
      </c>
      <c r="B41" s="1">
        <v>1.73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1593</v>
      </c>
      <c r="B42" s="1">
        <v>1.169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1594</v>
      </c>
      <c r="B43" s="1">
        <v>17.765173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1595</v>
      </c>
      <c r="B44" s="1">
        <v>16.604275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1596</v>
      </c>
      <c r="B45" s="1">
        <v>621052.0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1597</v>
      </c>
      <c r="B46" s="1">
        <v>621052.0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1598</v>
      </c>
      <c r="B47" s="1">
        <v>1043514.0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1599</v>
      </c>
      <c r="B48" s="1">
        <v>989680.0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1600</v>
      </c>
      <c r="B49" s="1">
        <v>989680.0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1601</v>
      </c>
      <c r="B50" s="1">
        <v>67.42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1602</v>
      </c>
      <c r="B51" s="1">
        <v>67.45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1604</v>
      </c>
      <c r="B53" s="1">
        <v>1300.0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1605</v>
      </c>
      <c r="B54" s="1">
        <v>9.76251392E9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1606</v>
      </c>
      <c r="B55" s="1">
        <v>67.29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1607</v>
      </c>
      <c r="B56" s="1">
        <v>92.45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1608</v>
      </c>
      <c r="B57" s="1">
        <v>2.5071945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1609</v>
      </c>
      <c r="B58" s="1">
        <v>73.286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1610</v>
      </c>
      <c r="B59" s="1">
        <v>81.34295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1611</v>
      </c>
      <c r="B60" s="1">
        <v>1.28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1612</v>
      </c>
      <c r="B61" s="1">
        <v>0.018765576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1613</v>
      </c>
      <c r="B62" s="1" t="s">
        <v>1614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1615</v>
      </c>
      <c r="B63" s="1">
        <v>9.7777408E9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1616</v>
      </c>
      <c r="B64" s="1">
        <v>0.14413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1617</v>
      </c>
      <c r="B65" s="1">
        <v>1.16925791E8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1618</v>
      </c>
      <c r="B66" s="1">
        <v>1.1911E8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1619</v>
      </c>
      <c r="B67" s="1">
        <v>3888093.0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1620</v>
      </c>
      <c r="B68" s="1">
        <v>2940771.0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1623</v>
      </c>
      <c r="B71" s="1">
        <v>0.026800001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1624</v>
      </c>
      <c r="B72" s="1">
        <v>0.00735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1625</v>
      </c>
      <c r="B73" s="1">
        <v>0.96869004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1626</v>
      </c>
      <c r="B74" s="1">
        <v>4.13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1627</v>
      </c>
      <c r="B75" s="1">
        <v>0.032899998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1628</v>
      </c>
      <c r="B76" s="1">
        <v>1.44995008E8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1629</v>
      </c>
      <c r="B77" s="1">
        <v>13.219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1630</v>
      </c>
      <c r="B78" s="1">
        <v>5.093426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v>-0.113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1635</v>
      </c>
      <c r="B83" s="1">
        <v>5.612E8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1636</v>
      </c>
      <c r="B84" s="1">
        <v>3.79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1637</v>
      </c>
      <c r="B85" s="1">
        <v>4.07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1638</v>
      </c>
      <c r="B86" s="1" t="s">
        <v>1639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1640</v>
      </c>
      <c r="B87" s="1">
        <v>1.475712E9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v>2.511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1642</v>
      </c>
      <c r="B89" s="1">
        <v>12.085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v>-0.14071554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v>0.25443196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1645</v>
      </c>
      <c r="B92" s="1">
        <v>0.34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1646</v>
      </c>
      <c r="B93" s="1">
        <v>1.7303328E9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1647</v>
      </c>
      <c r="B94" s="1" t="s">
        <v>1648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t="s">
        <v>1650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t="s">
        <v>1654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t="s">
        <v>1656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1657</v>
      </c>
      <c r="B100" s="1">
        <v>4.337766E8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1658</v>
      </c>
      <c r="B101" s="1" t="s">
        <v>1659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1660</v>
      </c>
      <c r="B102" s="1" t="s">
        <v>1661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t="s">
        <v>1663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t="s">
        <v>1665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67.33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95.0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68.89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81.389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80.5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t="s">
        <v>1673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2.556E8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1.763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8.09100032E8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1.432E8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0.964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1.673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3.893799936E9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7.471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26.508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v>0.14337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1">
        <v>0.29544002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1686</v>
      </c>
      <c r="B124" s="1">
        <v>4.03024992E8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1687</v>
      </c>
      <c r="B125" s="1">
        <v>5.912E8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1688</v>
      </c>
      <c r="B126" s="1">
        <v>-0.089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1689</v>
      </c>
      <c r="B127" s="1">
        <v>-0.037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1690</v>
      </c>
      <c r="B128" s="1">
        <v>0.38209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1691</v>
      </c>
      <c r="B129" s="1">
        <v>0.20778999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1692</v>
      </c>
      <c r="B130" s="1">
        <v>0.17793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1693</v>
      </c>
      <c r="B131" s="1" t="s">
        <v>1614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1694</v>
      </c>
      <c r="B132" s="1">
        <v>1.8961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121.0</v>
      </c>
      <c r="C3" s="1">
        <v>264.0</v>
      </c>
      <c r="D3" s="1">
        <v>350.0</v>
      </c>
      <c r="E3" s="1">
        <v>194.0</v>
      </c>
      <c r="F3" s="1">
        <v>301.0</v>
      </c>
      <c r="G3" s="1">
        <v>322.0</v>
      </c>
      <c r="H3" s="1">
        <v>453.0</v>
      </c>
      <c r="I3" s="1">
        <v>434.0</v>
      </c>
      <c r="J3" s="1">
        <v>196.0</v>
      </c>
      <c r="K3" s="1">
        <v>505.0</v>
      </c>
      <c r="L3" s="1">
        <f>IF(K3*FORECAST(L2,B3:K3,B2:K2)&gt;0,FORECAST(L2,B3:K3,B2:K2),K3)*$X$1</f>
        <v>453.9333333</v>
      </c>
      <c r="M3" s="1">
        <f>IF(L3*FORECAST(M2,B3:L3,B2:L2)&gt;0,FORECAST(M2,B3:L3,B2:L2),L3)*$X$1</f>
        <v>479.3757576</v>
      </c>
      <c r="N3" s="1">
        <f>IF(M3*FORECAST(N2,B3:M3,B2:M2)&gt;0,FORECAST(N2,B3:M3,B2:M2),M3)*$X$1</f>
        <v>504.8181818</v>
      </c>
      <c r="O3" s="1">
        <f>IF(N3*FORECAST(O2,B3:N3,B2:N2)&gt;0,FORECAST(O2,B3:N3,B2:N2),N3)*$X$1</f>
        <v>530.2606061</v>
      </c>
      <c r="P3" s="1">
        <f>IF(O3*FORECAST(P2,B3:O3,B2:O2)&gt;0,FORECAST(P2,B3:O3,B2:O2),O3)*$X$1</f>
        <v>555.7030303</v>
      </c>
      <c r="Q3" s="1">
        <f>IF(P3*FORECAST(Q2,B3:P3,B2:P2)&gt;0,FORECAST(Q2,B3:P3,B2:P2),P3)*$X$1</f>
        <v>581.1454545</v>
      </c>
      <c r="R3" s="1">
        <f>IF(Q3*FORECAST(R2,B3:Q3,B2:Q2)&gt;0,FORECAST(R2,B3:Q3,B2:Q2),Q3)*$X$1</f>
        <v>606.5878788</v>
      </c>
      <c r="S3" s="5">
        <f>IF(R3*FORECAST(S2,B3:R3,B2:R2)&gt;0,FORECAST(S2,B3:R3,B2:R2),R3)*$X$1</f>
        <v>632.030303</v>
      </c>
      <c r="T3" s="5">
        <f>IF(S3*FORECAST(T2,B3:S3,B2:S2)&gt;0,FORECAST(T2,B3:S3,B2:S2),S3)*$X$1</f>
        <v>657.4727273</v>
      </c>
      <c r="U3" s="5">
        <f>IF(T3*FORECAST(U2,B3:T3,B2:T2)&gt;0,FORECAST(U2,B3:T3,B2:T2),T3)*$X$1</f>
        <v>682.9151515</v>
      </c>
      <c r="V3" s="5">
        <f>IF(U3*FORECAST(V2,B3:U3,B2:U2)&gt;0,FORECAST(V2,B3:U3,B2:U2),U3)*$X$1</f>
        <v>708.3575758</v>
      </c>
      <c r="W3" s="5">
        <f>IF(V3*FORECAST(W2,B3:V3,B2:V2)&gt;0,FORECAST(W2,B3:V3,B2:V2),V3)*$X$1</f>
        <v>733.8</v>
      </c>
      <c r="X3" s="2"/>
      <c r="Y3" s="2"/>
      <c r="Z3" s="2"/>
    </row>
    <row r="4">
      <c r="A4" s="3" t="s">
        <v>118</v>
      </c>
      <c r="B4" s="1">
        <v>-318.0</v>
      </c>
      <c r="C4" s="1">
        <v>-396.0</v>
      </c>
      <c r="D4" s="1">
        <v>-431.0</v>
      </c>
      <c r="E4" s="1">
        <v>-410.0</v>
      </c>
      <c r="F4" s="1">
        <v>-424.0</v>
      </c>
      <c r="G4" s="1">
        <v>-217.0</v>
      </c>
      <c r="H4" s="1">
        <v>-531.0</v>
      </c>
      <c r="I4" s="1">
        <v>-401.0</v>
      </c>
      <c r="J4" s="1">
        <v>-105.0</v>
      </c>
      <c r="K4" s="1">
        <v>-197.0</v>
      </c>
      <c r="L4" s="2"/>
      <c r="M4" s="2"/>
      <c r="N4" s="2"/>
      <c r="O4" s="2"/>
      <c r="P4" s="2"/>
      <c r="Q4" s="2"/>
      <c r="R4" s="2"/>
      <c r="S4" s="2"/>
      <c r="T4" s="2"/>
      <c r="U4" s="2"/>
      <c r="V4" s="2"/>
      <c r="W4" s="2"/>
      <c r="X4" s="2"/>
      <c r="Y4" s="2"/>
      <c r="Z4" s="2"/>
    </row>
    <row r="5">
      <c r="A5" s="3" t="s">
        <v>1695</v>
      </c>
      <c r="B5" s="1">
        <v>182.0</v>
      </c>
      <c r="C5" s="1">
        <v>179.0</v>
      </c>
      <c r="D5" s="1">
        <v>177.0</v>
      </c>
      <c r="E5" s="1">
        <v>175.0</v>
      </c>
      <c r="F5" s="1">
        <v>172.0</v>
      </c>
      <c r="G5" s="1">
        <v>167.0</v>
      </c>
      <c r="H5" s="1">
        <v>163.0</v>
      </c>
      <c r="I5" s="1">
        <v>161.0</v>
      </c>
      <c r="J5" s="1">
        <v>156.0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(1+0.02)/(0.0769-0.02)</f>
        <v>13154.2355</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NPV(0.0769,M3:W3)</f>
        <v>4261.186436</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NPV(0.0769,M16:W16)</f>
        <v>5822.861579</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10084.04802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-197.0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10281.04802</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68.0864107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13154.2355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208.0</v>
      </c>
      <c r="C3" s="1">
        <v>283.0</v>
      </c>
      <c r="D3" s="1">
        <v>326.0</v>
      </c>
      <c r="E3" s="1">
        <v>296.0</v>
      </c>
      <c r="F3" s="1">
        <v>444.0</v>
      </c>
      <c r="G3" s="1">
        <v>370.0</v>
      </c>
      <c r="H3" s="1">
        <v>345.0</v>
      </c>
      <c r="I3" s="1">
        <v>487.0</v>
      </c>
      <c r="J3" s="1">
        <v>236.0</v>
      </c>
      <c r="K3" s="1">
        <v>557.0</v>
      </c>
      <c r="L3" s="1">
        <f>IF(K3*FORECAST(L2,B3:K3,B2:K2)&gt;0,FORECAST(L2,B3:K3,B2:K2),K3)*$X$1</f>
        <v>478.2</v>
      </c>
      <c r="M3" s="1">
        <f>IF(L3*FORECAST(M2,B3:L3,B2:L2)&gt;0,FORECAST(M2,B3:L3,B2:L2),L3)*$X$1</f>
        <v>500.5636364</v>
      </c>
      <c r="N3" s="1">
        <f>IF(M3*FORECAST(N2,B3:M3,B2:M2)&gt;0,FORECAST(N2,B3:M3,B2:M2),M3)*$X$1</f>
        <v>522.9272727</v>
      </c>
      <c r="O3" s="1">
        <f>IF(N3*FORECAST(O2,B3:N3,B2:N2)&gt;0,FORECAST(O2,B3:N3,B2:N2),N3)*$X$1</f>
        <v>545.2909091</v>
      </c>
      <c r="P3" s="1">
        <f>IF(O3*FORECAST(P2,B3:O3,B2:O2)&gt;0,FORECAST(P2,B3:O3,B2:O2),O3)*$X$1</f>
        <v>567.6545455</v>
      </c>
      <c r="Q3" s="1">
        <f>IF(P3*FORECAST(Q2,B3:P3,B2:P2)&gt;0,FORECAST(Q2,B3:P3,B2:P2),P3)*$X$1</f>
        <v>590.0181818</v>
      </c>
      <c r="R3" s="1">
        <f>IF(Q3*FORECAST(R2,B3:Q3,B2:Q2)&gt;0,FORECAST(R2,B3:Q3,B2:Q2),Q3)*$X$1</f>
        <v>612.3818182</v>
      </c>
      <c r="S3" s="5">
        <f>IF(R3*FORECAST(S2,B3:R3,B2:R2)&gt;0,FORECAST(S2,B3:R3,B2:R2),R3)*$X$1</f>
        <v>634.7454545</v>
      </c>
      <c r="T3" s="5">
        <f>IF(S3*FORECAST(T2,B3:S3,B2:S2)&gt;0,FORECAST(T2,B3:S3,B2:S2),S3)*$X$1</f>
        <v>657.1090909</v>
      </c>
      <c r="U3" s="5">
        <f>IF(T3*FORECAST(U2,B3:T3,B2:T2)&gt;0,FORECAST(U2,B3:T3,B2:T2),T3)*$X$1</f>
        <v>679.4727273</v>
      </c>
      <c r="V3" s="5">
        <f>IF(U3*FORECAST(V2,B3:U3,B2:U2)&gt;0,FORECAST(V2,B3:U3,B2:U2),U3)*$X$1</f>
        <v>701.8363636</v>
      </c>
      <c r="W3" s="5">
        <f>IF(V3*FORECAST(W2,B3:V3,B2:V2)&gt;0,FORECAST(W2,B3:V3,B2:V2),V3)*$X$1</f>
        <v>724.2</v>
      </c>
      <c r="X3" s="2"/>
      <c r="Y3" s="2"/>
      <c r="Z3" s="2"/>
    </row>
    <row r="4">
      <c r="A4" s="3" t="s">
        <v>118</v>
      </c>
      <c r="B4" s="1">
        <v>-318.0</v>
      </c>
      <c r="C4" s="1">
        <v>-396.0</v>
      </c>
      <c r="D4" s="1">
        <v>-431.0</v>
      </c>
      <c r="E4" s="1">
        <v>-410.0</v>
      </c>
      <c r="F4" s="1">
        <v>-424.0</v>
      </c>
      <c r="G4" s="1">
        <v>-217.0</v>
      </c>
      <c r="H4" s="1">
        <v>-531.0</v>
      </c>
      <c r="I4" s="1">
        <v>-401.0</v>
      </c>
      <c r="J4" s="1">
        <v>-105.0</v>
      </c>
      <c r="K4" s="1">
        <v>-197.0</v>
      </c>
      <c r="L4" s="2"/>
      <c r="M4" s="2"/>
      <c r="N4" s="2"/>
      <c r="O4" s="2"/>
      <c r="P4" s="2"/>
      <c r="Q4" s="2"/>
      <c r="R4" s="2"/>
      <c r="S4" s="2"/>
      <c r="T4" s="2"/>
      <c r="U4" s="2"/>
      <c r="V4" s="2"/>
      <c r="W4" s="2"/>
      <c r="X4" s="2"/>
      <c r="Y4" s="2"/>
      <c r="Z4" s="2"/>
    </row>
    <row r="5">
      <c r="A5" s="3" t="s">
        <v>1695</v>
      </c>
      <c r="B5" s="1">
        <v>182.0</v>
      </c>
      <c r="C5" s="1">
        <v>179.0</v>
      </c>
      <c r="D5" s="1">
        <v>177.0</v>
      </c>
      <c r="E5" s="1">
        <v>175.0</v>
      </c>
      <c r="F5" s="1">
        <v>172.0</v>
      </c>
      <c r="G5" s="1">
        <v>167.0</v>
      </c>
      <c r="H5" s="1">
        <v>163.0</v>
      </c>
      <c r="I5" s="1">
        <v>161.0</v>
      </c>
      <c r="J5" s="1">
        <v>156.0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(1+0.02)/(0.0769-0.02)</f>
        <v>12982.14411</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NPV(0.0769,M3:W3)</f>
        <v>4319.528393</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NPV(0.0769,M16:W16)</f>
        <v>5746.683505</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10066.2119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-197.0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10263.2119</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67.96829071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12982.14411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