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<sst xmlns="http://schemas.openxmlformats.org/spreadsheetml/2006/main" count="1940" uniqueCount="1716">
  <si>
    <t>ticker</t>
  </si>
  <si>
    <t>AON</t>
  </si>
  <si>
    <t>nombre</t>
  </si>
  <si>
    <t>AON PLC</t>
  </si>
  <si>
    <t>empresa</t>
  </si>
  <si>
    <t>Multiline Insurance &amp; Brokers</t>
  </si>
  <si>
    <t>Open</t>
  </si>
  <si>
    <t>Target Price</t>
  </si>
  <si>
    <t>Upside</t>
  </si>
  <si>
    <t>-7.46%</t>
  </si>
  <si>
    <t>Country</t>
  </si>
  <si>
    <t>Ireland</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</si>
  <si>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</si>
  <si>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</si>
  <si>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</si>
  <si>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</si>
  <si>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</si>
  <si>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</si>
  <si>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</si>
  <si>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</si>
  <si>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</si>
  <si>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</si>
  <si>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</si>
  <si>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</si>
  <si>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</si>
  <si>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</si>
  <si>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</si>
  <si>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</si>
  <si>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</si>
  <si>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</si>
  <si>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</si>
  <si>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</si>
  <si>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</si>
  <si>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</si>
  <si>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</si>
  <si>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</si>
  <si>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</si>
  <si>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</si>
  <si>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</si>
  <si>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</si>
  <si>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</si>
  <si>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</si>
  <si>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</si>
  <si>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</si>
  <si>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</si>
  <si>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</si>
  <si>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</si>
  <si>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</si>
  <si>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</si>
  <si>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</si>
  <si>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</si>
  <si>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</si>
  <si>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</si>
  <si>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</si>
  <si>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</si>
  <si>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</si>
  <si>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</si>
  <si>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</si>
  <si>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</si>
  <si>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</si>
  <si>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</si>
  <si>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</si>
  <si>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</si>
  <si>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</si>
  <si>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</si>
  <si>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</si>
  <si>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</si>
  <si>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</si>
  <si>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</si>
  <si>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</si>
  <si>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</si>
  <si>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</si>
  <si>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</si>
  <si>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</si>
  <si>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</si>
  <si>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</si>
  <si>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</si>
  <si>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</si>
  <si>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</si>
  <si>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</si>
  <si>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</si>
  <si>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</si>
  <si>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</si>
  <si>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</si>
  <si>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</si>
  <si>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</si>
  <si>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</si>
  <si>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</si>
  <si>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</si>
  <si>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</si>
  <si>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</si>
  <si>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</si>
  <si>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</si>
  <si>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</si>
  <si>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</si>
  <si>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</si>
  <si>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</si>
  <si>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</si>
  <si>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</si>
  <si>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</si>
  <si>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</si>
  <si>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</si>
  <si>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</si>
  <si>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</si>
  <si>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</si>
  <si>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</si>
  <si>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</si>
  <si>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</si>
  <si>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</si>
  <si>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</si>
  <si>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23.47</t>
  </si>
  <si>
    <t>22.63</t>
  </si>
  <si>
    <t>20.9</t>
  </si>
  <si>
    <t>18.51</t>
  </si>
  <si>
    <t>17.29</t>
  </si>
  <si>
    <t>14.54</t>
  </si>
  <si>
    <t>15.5</t>
  </si>
  <si>
    <t>4.94</t>
  </si>
  <si>
    <t>-2.58</t>
  </si>
  <si>
    <t>-4.16</t>
  </si>
  <si>
    <t>Tangible Book Value</t>
  </si>
  <si>
    <t>Tangible Book Value Per Share</t>
  </si>
  <si>
    <t>-17.18</t>
  </si>
  <si>
    <t>-16.76</t>
  </si>
  <si>
    <t>-20.97</t>
  </si>
  <si>
    <t>-22.25</t>
  </si>
  <si>
    <t>-21.53</t>
  </si>
  <si>
    <t>-24.01</t>
  </si>
  <si>
    <t>-25.77</t>
  </si>
  <si>
    <t>-36.62</t>
  </si>
  <si>
    <t>-45.12</t>
  </si>
  <si>
    <t>-47.7</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</si>
  <si>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</si>
  <si>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</si>
  <si>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</si>
  <si>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</si>
  <si>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</si>
  <si>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</si>
  <si>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</si>
  <si>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</si>
  <si>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</si>
  <si>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</si>
  <si>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</si>
  <si>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</si>
  <si>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</si>
  <si>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</si>
  <si>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</si>
  <si>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</si>
  <si>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</si>
  <si>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</si>
  <si>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</si>
  <si>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</si>
  <si>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</si>
  <si>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</si>
  <si>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</si>
  <si>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</si>
  <si>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</si>
  <si>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</si>
  <si>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</si>
  <si>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</si>
  <si>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</si>
  <si>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</si>
  <si>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</si>
  <si>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</si>
  <si>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</si>
  <si>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</si>
  <si>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</si>
  <si>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</si>
  <si>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</si>
  <si>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</si>
  <si>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</si>
  <si>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</si>
  <si>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</si>
  <si>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</si>
  <si>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</si>
  <si>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</si>
  <si>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4.74</t>
  </si>
  <si>
    <t>4.93</t>
  </si>
  <si>
    <t>5.21</t>
  </si>
  <si>
    <t>4.62</t>
  </si>
  <si>
    <t>6.42</t>
  </si>
  <si>
    <t>8.49</t>
  </si>
  <si>
    <t>5.59</t>
  </si>
  <si>
    <t>12.23</t>
  </si>
  <si>
    <t>12.6</t>
  </si>
  <si>
    <t>Basic EPS - Continuing Operations</t>
  </si>
  <si>
    <t>1.54</t>
  </si>
  <si>
    <t>4.32</t>
  </si>
  <si>
    <t>Basic Weighted Average Shares Outstanding</t>
  </si>
  <si>
    <t>Net EPS - Diluted</t>
  </si>
  <si>
    <t>4.66</t>
  </si>
  <si>
    <t>4.88</t>
  </si>
  <si>
    <t>5.16</t>
  </si>
  <si>
    <t>4.71</t>
  </si>
  <si>
    <t>4.59</t>
  </si>
  <si>
    <t>6.37</t>
  </si>
  <si>
    <t>8.45</t>
  </si>
  <si>
    <t>5.55</t>
  </si>
  <si>
    <t>12.14</t>
  </si>
  <si>
    <t>12.51</t>
  </si>
  <si>
    <t>Diluted EPS - Continuing Operations</t>
  </si>
  <si>
    <t>1.53</t>
  </si>
  <si>
    <t>4.29</t>
  </si>
  <si>
    <t>Diluted Weighted Average Shares Outstanding</t>
  </si>
  <si>
    <t>Normalized Basic EPS</t>
  </si>
  <si>
    <t>3.67</t>
  </si>
  <si>
    <t>3.85</t>
  </si>
  <si>
    <t>4.05</t>
  </si>
  <si>
    <t>5.09</t>
  </si>
  <si>
    <t>5.91</t>
  </si>
  <si>
    <t>6.72</t>
  </si>
  <si>
    <t>9.06</t>
  </si>
  <si>
    <t>10.48</t>
  </si>
  <si>
    <t>Normalized Diluted EPS</t>
  </si>
  <si>
    <t>3.62</t>
  </si>
  <si>
    <t>3.81</t>
  </si>
  <si>
    <t>3.64</t>
  </si>
  <si>
    <t>4.02</t>
  </si>
  <si>
    <t>5.05</t>
  </si>
  <si>
    <t>5.86</t>
  </si>
  <si>
    <t>6.68</t>
  </si>
  <si>
    <t>10.4</t>
  </si>
  <si>
    <t>Dividend Per Share</t>
  </si>
  <si>
    <t>0.92</t>
  </si>
  <si>
    <t>1.15</t>
  </si>
  <si>
    <t>1.29</t>
  </si>
  <si>
    <t>1.41</t>
  </si>
  <si>
    <t>1.56</t>
  </si>
  <si>
    <t>1.72</t>
  </si>
  <si>
    <t>1.78</t>
  </si>
  <si>
    <t>1.99</t>
  </si>
  <si>
    <t>2.19</t>
  </si>
  <si>
    <t>2.4</t>
  </si>
  <si>
    <t>Payout Ratio</t>
  </si>
  <si>
    <t>19.54</t>
  </si>
  <si>
    <t>23.32</t>
  </si>
  <si>
    <t>24.71</t>
  </si>
  <si>
    <t>29.69</t>
  </si>
  <si>
    <t>33.69</t>
  </si>
  <si>
    <t>26.76</t>
  </si>
  <si>
    <t>20.92</t>
  </si>
  <si>
    <t>35.62</t>
  </si>
  <si>
    <t>17.88</t>
  </si>
  <si>
    <t>19.07</t>
  </si>
  <si>
    <t>American Depositary Receipts Ratio (ADR)</t>
  </si>
  <si>
    <t>0.25</t>
  </si>
  <si>
    <t>EBITDA</t>
  </si>
  <si>
    <t>EBITA</t>
  </si>
  <si>
    <t>EBIT</t>
  </si>
  <si>
    <t>EBITDAR</t>
  </si>
  <si>
    <t>Total Revenues (As Reported)</t>
  </si>
  <si>
    <t>Effective Tax Rate - (Ratio)</t>
  </si>
  <si>
    <t>18.92</t>
  </si>
  <si>
    <t>15.81</t>
  </si>
  <si>
    <t>14.32</t>
  </si>
  <si>
    <t>36.5</t>
  </si>
  <si>
    <t>11.72</t>
  </si>
  <si>
    <t>15.87</t>
  </si>
  <si>
    <t>18.17</t>
  </si>
  <si>
    <t>32.26</t>
  </si>
  <si>
    <t>16.16</t>
  </si>
  <si>
    <t>17.07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</si>
  <si>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</si>
  <si>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</si>
  <si>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</si>
  <si>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</si>
  <si>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</si>
  <si>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</si>
  <si>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</si>
  <si>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</si>
  <si>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</si>
  <si>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</si>
  <si>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</si>
  <si>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</si>
  <si>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</si>
  <si>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</si>
  <si>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</si>
  <si>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</si>
  <si>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</si>
  <si>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</si>
  <si>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</si>
  <si>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4.11</t>
  </si>
  <si>
    <t>4.4</t>
  </si>
  <si>
    <t>4.77</t>
  </si>
  <si>
    <t>5.6</t>
  </si>
  <si>
    <t>5.92</t>
  </si>
  <si>
    <t>5.93</t>
  </si>
  <si>
    <t>4.12</t>
  </si>
  <si>
    <t>6.86</t>
  </si>
  <si>
    <t>7.57</t>
  </si>
  <si>
    <t>Return on Total Capital</t>
  </si>
  <si>
    <t>9.96</t>
  </si>
  <si>
    <t>10.38</t>
  </si>
  <si>
    <t>10.02</t>
  </si>
  <si>
    <t>11.25</t>
  </si>
  <si>
    <t>13.75</t>
  </si>
  <si>
    <t>14.59</t>
  </si>
  <si>
    <t>14.87</t>
  </si>
  <si>
    <t>10.95</t>
  </si>
  <si>
    <t>19.43</t>
  </si>
  <si>
    <t>22.38</t>
  </si>
  <si>
    <t>Return On Equity %</t>
  </si>
  <si>
    <t>19.3</t>
  </si>
  <si>
    <t>22.23</t>
  </si>
  <si>
    <t>24.67</t>
  </si>
  <si>
    <t>8.55</t>
  </si>
  <si>
    <t>24.81</t>
  </si>
  <si>
    <t>41.05</t>
  </si>
  <si>
    <t>57.37</t>
  </si>
  <si>
    <t>55.18</t>
  </si>
  <si>
    <t>725.93</t>
  </si>
  <si>
    <t>-448.85</t>
  </si>
  <si>
    <t>Return on Common Equity</t>
  </si>
  <si>
    <t>18.82</t>
  </si>
  <si>
    <t>21.85</t>
  </si>
  <si>
    <t>24.33</t>
  </si>
  <si>
    <t>7.91</t>
  </si>
  <si>
    <t>24.27</t>
  </si>
  <si>
    <t>40.74</t>
  </si>
  <si>
    <t>57.29</t>
  </si>
  <si>
    <t>55.09</t>
  </si>
  <si>
    <t>973.31</t>
  </si>
  <si>
    <t>-378.45</t>
  </si>
  <si>
    <t>Margin Analysis</t>
  </si>
  <si>
    <t>Gross Profit Margin %</t>
  </si>
  <si>
    <t>41.64</t>
  </si>
  <si>
    <t>41.37</t>
  </si>
  <si>
    <t>40.42</t>
  </si>
  <si>
    <t>42.09</t>
  </si>
  <si>
    <t>44.41</t>
  </si>
  <si>
    <t>46.97</t>
  </si>
  <si>
    <t>46.76</t>
  </si>
  <si>
    <t>44.91</t>
  </si>
  <si>
    <t>46.66</t>
  </si>
  <si>
    <t>47.67</t>
  </si>
  <si>
    <t>SG&amp;A Margin</t>
  </si>
  <si>
    <t>25.21</t>
  </si>
  <si>
    <t>24.19</t>
  </si>
  <si>
    <t>18.54</t>
  </si>
  <si>
    <t>17.83</t>
  </si>
  <si>
    <t>17.98</t>
  </si>
  <si>
    <t>16.66</t>
  </si>
  <si>
    <t>24.92</t>
  </si>
  <si>
    <t>16.12</t>
  </si>
  <si>
    <t>15.58</t>
  </si>
  <si>
    <t>EBITDA Margin %</t>
  </si>
  <si>
    <t>21.37</t>
  </si>
  <si>
    <t>21.83</t>
  </si>
  <si>
    <t>20.62</t>
  </si>
  <si>
    <t>23.54</t>
  </si>
  <si>
    <t>26.82</t>
  </si>
  <si>
    <t>28.99</t>
  </si>
  <si>
    <t>30.09</t>
  </si>
  <si>
    <t>19.99</t>
  </si>
  <si>
    <t>30.55</t>
  </si>
  <si>
    <t>32.09</t>
  </si>
  <si>
    <t>EBITA Margin %</t>
  </si>
  <si>
    <t>19.36</t>
  </si>
  <si>
    <t>19.87</t>
  </si>
  <si>
    <t>18.62</t>
  </si>
  <si>
    <t>21.93</t>
  </si>
  <si>
    <t>25.07</t>
  </si>
  <si>
    <t>27.56</t>
  </si>
  <si>
    <t>28.58</t>
  </si>
  <si>
    <t>18.52</t>
  </si>
  <si>
    <t>29.34</t>
  </si>
  <si>
    <t>30.84</t>
  </si>
  <si>
    <t>EBIT Margin %</t>
  </si>
  <si>
    <t>16.43</t>
  </si>
  <si>
    <t>17.18</t>
  </si>
  <si>
    <t>16.23</t>
  </si>
  <si>
    <t>20.12</t>
  </si>
  <si>
    <t>21.86</t>
  </si>
  <si>
    <t>26.36</t>
  </si>
  <si>
    <t>17.31</t>
  </si>
  <si>
    <t>28.43</t>
  </si>
  <si>
    <t>30.17</t>
  </si>
  <si>
    <t>Income From Continuing Operations Margin %</t>
  </si>
  <si>
    <t>11.91</t>
  </si>
  <si>
    <t>12.19</t>
  </si>
  <si>
    <t>12.32</t>
  </si>
  <si>
    <t>4.35</t>
  </si>
  <si>
    <t>10.21</t>
  </si>
  <si>
    <t>14.29</t>
  </si>
  <si>
    <t>18.23</t>
  </si>
  <si>
    <t>10.73</t>
  </si>
  <si>
    <t>21.2</t>
  </si>
  <si>
    <t>19.65</t>
  </si>
  <si>
    <t>Net Income Margin %</t>
  </si>
  <si>
    <t>11.62</t>
  </si>
  <si>
    <t>11.88</t>
  </si>
  <si>
    <t>12.03</t>
  </si>
  <si>
    <t>12.26</t>
  </si>
  <si>
    <t>10.53</t>
  </si>
  <si>
    <t>13.91</t>
  </si>
  <si>
    <t>17.79</t>
  </si>
  <si>
    <t>10.29</t>
  </si>
  <si>
    <t>20.75</t>
  </si>
  <si>
    <t>19.17</t>
  </si>
  <si>
    <t>Net Avail. For Common Margin %</t>
  </si>
  <si>
    <t>11.52</t>
  </si>
  <si>
    <t>3.98</t>
  </si>
  <si>
    <t>9.84</t>
  </si>
  <si>
    <t>13.92</t>
  </si>
  <si>
    <t>17.78</t>
  </si>
  <si>
    <t>Normalized Net Income Margin</t>
  </si>
  <si>
    <t>8.93</t>
  </si>
  <si>
    <t>9.27</t>
  </si>
  <si>
    <t>10.47</t>
  </si>
  <si>
    <t>11.59</t>
  </si>
  <si>
    <t>12.81</t>
  </si>
  <si>
    <t>14.07</t>
  </si>
  <si>
    <t>8.74</t>
  </si>
  <si>
    <t>15.37</t>
  </si>
  <si>
    <t>15.94</t>
  </si>
  <si>
    <t>Levered Free Cash Flow Margin</t>
  </si>
  <si>
    <t>13.18</t>
  </si>
  <si>
    <t>15.9</t>
  </si>
  <si>
    <t>14.46</t>
  </si>
  <si>
    <t>18.81</t>
  </si>
  <si>
    <t>12.74</t>
  </si>
  <si>
    <t>15.28</t>
  </si>
  <si>
    <t>20.58</t>
  </si>
  <si>
    <t>20.72</t>
  </si>
  <si>
    <t>Unlevered Free Cash Flow Margin</t>
  </si>
  <si>
    <t>14.51</t>
  </si>
  <si>
    <t>17.36</t>
  </si>
  <si>
    <t>15.98</t>
  </si>
  <si>
    <t>20.57</t>
  </si>
  <si>
    <t>14.36</t>
  </si>
  <si>
    <t>17.02</t>
  </si>
  <si>
    <t>23.25</t>
  </si>
  <si>
    <t>17.55</t>
  </si>
  <si>
    <t>22.61</t>
  </si>
  <si>
    <t>22.98</t>
  </si>
  <si>
    <t>Asset Turnover</t>
  </si>
  <si>
    <t>0.4</t>
  </si>
  <si>
    <t>0.41</t>
  </si>
  <si>
    <t>0.43</t>
  </si>
  <si>
    <t>0.38</t>
  </si>
  <si>
    <t>0.39</t>
  </si>
  <si>
    <t>0.36</t>
  </si>
  <si>
    <t>Fixed Assets Turnover</t>
  </si>
  <si>
    <t>15.45</t>
  </si>
  <si>
    <t>15.24</t>
  </si>
  <si>
    <t>15.17</t>
  </si>
  <si>
    <t>17.95</t>
  </si>
  <si>
    <t>18.7</t>
  </si>
  <si>
    <t>6.81</t>
  </si>
  <si>
    <t>8.19</t>
  </si>
  <si>
    <t>9.32</t>
  </si>
  <si>
    <t>10.34</t>
  </si>
  <si>
    <t>Receivables Turnover (Average Receivables)</t>
  </si>
  <si>
    <t>4.21</t>
  </si>
  <si>
    <t>4.2</t>
  </si>
  <si>
    <t>4.5</t>
  </si>
  <si>
    <t>4.36</t>
  </si>
  <si>
    <t>3.75</t>
  </si>
  <si>
    <t>3.58</t>
  </si>
  <si>
    <t>3.96</t>
  </si>
  <si>
    <t>4.07</t>
  </si>
  <si>
    <t>4.25</t>
  </si>
  <si>
    <t>Short Term Liquidity</t>
  </si>
  <si>
    <t>Current Ratio</t>
  </si>
  <si>
    <t>1.05</t>
  </si>
  <si>
    <t>1.07</t>
  </si>
  <si>
    <t>1.08</t>
  </si>
  <si>
    <t>1.06</t>
  </si>
  <si>
    <t>1.02</t>
  </si>
  <si>
    <t>Quick Ratio</t>
  </si>
  <si>
    <t>0.26</t>
  </si>
  <si>
    <t>0.27</t>
  </si>
  <si>
    <t>0.3</t>
  </si>
  <si>
    <t>0.24</t>
  </si>
  <si>
    <t>0.2</t>
  </si>
  <si>
    <t>Operating Cash Flow to Current Liabilities</t>
  </si>
  <si>
    <t>0.11</t>
  </si>
  <si>
    <t>0.15</t>
  </si>
  <si>
    <t>0.19</t>
  </si>
  <si>
    <t>0.06</t>
  </si>
  <si>
    <t>0.13</t>
  </si>
  <si>
    <t>0.12</t>
  </si>
  <si>
    <t>0.16</t>
  </si>
  <si>
    <t>Days Sales Outstanding (Average Receivables)</t>
  </si>
  <si>
    <t>86.72</t>
  </si>
  <si>
    <t>86.84</t>
  </si>
  <si>
    <t>81.26</t>
  </si>
  <si>
    <t>83.67</t>
  </si>
  <si>
    <t>88.76</t>
  </si>
  <si>
    <t>97.31</t>
  </si>
  <si>
    <t>102.23</t>
  </si>
  <si>
    <t>92.26</t>
  </si>
  <si>
    <t>89.63</t>
  </si>
  <si>
    <t>85.81</t>
  </si>
  <si>
    <t>Average Days Payable Outstanding</t>
  </si>
  <si>
    <t>97.21</t>
  </si>
  <si>
    <t>95.48</t>
  </si>
  <si>
    <t>94.57</t>
  </si>
  <si>
    <t>112.37</t>
  </si>
  <si>
    <t>121.31</t>
  </si>
  <si>
    <t>122.84</t>
  </si>
  <si>
    <t>114.33</t>
  </si>
  <si>
    <t>118.07</t>
  </si>
  <si>
    <t>114.09</t>
  </si>
  <si>
    <t>Long Term Solvency</t>
  </si>
  <si>
    <t>Total Debt/Equity</t>
  </si>
  <si>
    <t>84.18</t>
  </si>
  <si>
    <t>93.09</t>
  </si>
  <si>
    <t>112.17</t>
  </si>
  <si>
    <t>128.36</t>
  </si>
  <si>
    <t>248.45</t>
  </si>
  <si>
    <t>249.09</t>
  </si>
  <si>
    <t>900.09</t>
  </si>
  <si>
    <t>Total Debt / Total Capital</t>
  </si>
  <si>
    <t>45.71</t>
  </si>
  <si>
    <t>48.21</t>
  </si>
  <si>
    <t>52.87</t>
  </si>
  <si>
    <t>56.21</t>
  </si>
  <si>
    <t>60.32</t>
  </si>
  <si>
    <t>71.3</t>
  </si>
  <si>
    <t>71.35</t>
  </si>
  <si>
    <t>103.81</t>
  </si>
  <si>
    <t>106.57</t>
  </si>
  <si>
    <t>LT Debt/Equity</t>
  </si>
  <si>
    <t>72.37</t>
  </si>
  <si>
    <t>83.97</t>
  </si>
  <si>
    <t>106.09</t>
  </si>
  <si>
    <t>121.92</t>
  </si>
  <si>
    <t>146.05</t>
  </si>
  <si>
    <t>221.72</t>
  </si>
  <si>
    <t>230.06</t>
  </si>
  <si>
    <t>781.17</t>
  </si>
  <si>
    <t>Long-Term Debt / Total Capital</t>
  </si>
  <si>
    <t>39.29</t>
  </si>
  <si>
    <t>43.49</t>
  </si>
  <si>
    <t>53.39</t>
  </si>
  <si>
    <t>57.96</t>
  </si>
  <si>
    <t>63.63</t>
  </si>
  <si>
    <t>65.9</t>
  </si>
  <si>
    <t>78.11</t>
  </si>
  <si>
    <t>93.76</t>
  </si>
  <si>
    <t>94.3</t>
  </si>
  <si>
    <t>Total Liabilities / Total Assets</t>
  </si>
  <si>
    <t>77.73</t>
  </si>
  <si>
    <t>77.31</t>
  </si>
  <si>
    <t>79.21</t>
  </si>
  <si>
    <t>82.18</t>
  </si>
  <si>
    <t>84.03</t>
  </si>
  <si>
    <t>88.27</t>
  </si>
  <si>
    <t>88.84</t>
  </si>
  <si>
    <t>96.37</t>
  </si>
  <si>
    <t>101.31</t>
  </si>
  <si>
    <t>102.18</t>
  </si>
  <si>
    <t>EBIT / Interest Expense</t>
  </si>
  <si>
    <t>7.75</t>
  </si>
  <si>
    <t>7.34</t>
  </si>
  <si>
    <t>7.13</t>
  </si>
  <si>
    <t>8.47</t>
  </si>
  <si>
    <t>8.61</t>
  </si>
  <si>
    <t>8.73</t>
  </si>
  <si>
    <t>6.56</t>
  </si>
  <si>
    <t>8.34</t>
  </si>
  <si>
    <t>EBITDA / Interest Expense</t>
  </si>
  <si>
    <t>10.07</t>
  </si>
  <si>
    <t>9.33</t>
  </si>
  <si>
    <t>8.35</t>
  </si>
  <si>
    <t>10.39</t>
  </si>
  <si>
    <t>11.29</t>
  </si>
  <si>
    <t>10.75</t>
  </si>
  <si>
    <t>10.03</t>
  </si>
  <si>
    <t>9.45</t>
  </si>
  <si>
    <t>(EBITDA - Capex) / Interest Expense</t>
  </si>
  <si>
    <t>9.07</t>
  </si>
  <si>
    <t>8.26</t>
  </si>
  <si>
    <t>7.7</t>
  </si>
  <si>
    <t>9.53</t>
  </si>
  <si>
    <t>10.56</t>
  </si>
  <si>
    <t>10.32</t>
  </si>
  <si>
    <t>8.06</t>
  </si>
  <si>
    <t>9.55</t>
  </si>
  <si>
    <t>Total Debt / EBITDA</t>
  </si>
  <si>
    <t>2.17</t>
  </si>
  <si>
    <t>2.25</t>
  </si>
  <si>
    <t>2.59</t>
  </si>
  <si>
    <t>2.53</t>
  </si>
  <si>
    <t>2.22</t>
  </si>
  <si>
    <t>2.47</t>
  </si>
  <si>
    <t>2.49</t>
  </si>
  <si>
    <t>2.87</t>
  </si>
  <si>
    <t>2.63</t>
  </si>
  <si>
    <t>Net Debt / EBITDA</t>
  </si>
  <si>
    <t>1.94</t>
  </si>
  <si>
    <t>2.33</t>
  </si>
  <si>
    <t>2.03</t>
  </si>
  <si>
    <t>1.96</t>
  </si>
  <si>
    <t>2.24</t>
  </si>
  <si>
    <t>2.18</t>
  </si>
  <si>
    <t>3.57</t>
  </si>
  <si>
    <t>2.62</t>
  </si>
  <si>
    <t>2.41</t>
  </si>
  <si>
    <t>Total Debt / (EBITDA - Capex)</t>
  </si>
  <si>
    <t>2.54</t>
  </si>
  <si>
    <t>2.86</t>
  </si>
  <si>
    <t>2.75</t>
  </si>
  <si>
    <t>2.42</t>
  </si>
  <si>
    <t>2.64</t>
  </si>
  <si>
    <t>3.01</t>
  </si>
  <si>
    <t>2.78</t>
  </si>
  <si>
    <t>Net Debt / (EBITDA - Capex)</t>
  </si>
  <si>
    <t>2.15</t>
  </si>
  <si>
    <t>2.26</t>
  </si>
  <si>
    <t>2.56</t>
  </si>
  <si>
    <t>2.2</t>
  </si>
  <si>
    <t>2.14</t>
  </si>
  <si>
    <t>2.39</t>
  </si>
  <si>
    <t>2.27</t>
  </si>
  <si>
    <t>2.55</t>
  </si>
  <si>
    <t>Growth Over Prior Year</t>
  </si>
  <si>
    <t>Total Revenues, 1 Yr. Growth %</t>
  </si>
  <si>
    <t>1.97</t>
  </si>
  <si>
    <t>-2.98</t>
  </si>
  <si>
    <t>-0.48</t>
  </si>
  <si>
    <t>6.26</t>
  </si>
  <si>
    <t>7.72</t>
  </si>
  <si>
    <t>0.48</t>
  </si>
  <si>
    <t>10.18</t>
  </si>
  <si>
    <t>2.35</t>
  </si>
  <si>
    <t>7.19</t>
  </si>
  <si>
    <t>Gross Profit, 1 Yr. Growth %</t>
  </si>
  <si>
    <t>3.37</t>
  </si>
  <si>
    <t>-3.62</t>
  </si>
  <si>
    <t>-2.76</t>
  </si>
  <si>
    <t>13.06</t>
  </si>
  <si>
    <t>13.66</t>
  </si>
  <si>
    <t>8.15</t>
  </si>
  <si>
    <t>4.15</t>
  </si>
  <si>
    <t>5.84</t>
  </si>
  <si>
    <t>6.34</t>
  </si>
  <si>
    <t>9.5</t>
  </si>
  <si>
    <t>EBITDA, 1 Yr. Growth %</t>
  </si>
  <si>
    <t>14.71</t>
  </si>
  <si>
    <t>-0.9</t>
  </si>
  <si>
    <t>-6.01</t>
  </si>
  <si>
    <t>20.29</t>
  </si>
  <si>
    <t>23.41</t>
  </si>
  <si>
    <t>11.6</t>
  </si>
  <si>
    <t>20.87</t>
  </si>
  <si>
    <t>56.42</t>
  </si>
  <si>
    <t>12.59</t>
  </si>
  <si>
    <t>EBITA, 1 Yr. Growth %</t>
  </si>
  <si>
    <t>16.38</t>
  </si>
  <si>
    <t>-0.43</t>
  </si>
  <si>
    <t>-6.73</t>
  </si>
  <si>
    <t>22.17</t>
  </si>
  <si>
    <t>23.85</t>
  </si>
  <si>
    <t>12.49</t>
  </si>
  <si>
    <t>22.45</t>
  </si>
  <si>
    <t>-25.72</t>
  </si>
  <si>
    <t>62.13</t>
  </si>
  <si>
    <t>12.67</t>
  </si>
  <si>
    <t>EBIT, 1 Yr. Growth %</t>
  </si>
  <si>
    <t>23.09</t>
  </si>
  <si>
    <t>1.42</t>
  </si>
  <si>
    <t>-5.94</t>
  </si>
  <si>
    <t>22.83</t>
  </si>
  <si>
    <t>17.76</t>
  </si>
  <si>
    <t>33.14</t>
  </si>
  <si>
    <t>-24.45</t>
  </si>
  <si>
    <t>68.07</t>
  </si>
  <si>
    <t>Earnings From Cont. Operations, 1 Yr. Growth %</t>
  </si>
  <si>
    <t>24.65</t>
  </si>
  <si>
    <t>-0.63</t>
  </si>
  <si>
    <t>0.56</t>
  </si>
  <si>
    <t>-65.28</t>
  </si>
  <si>
    <t>152.87</t>
  </si>
  <si>
    <t>43.09</t>
  </si>
  <si>
    <t>28.14</t>
  </si>
  <si>
    <t>-35.18</t>
  </si>
  <si>
    <t>102.29</t>
  </si>
  <si>
    <t>-0.68</t>
  </si>
  <si>
    <t>Net Income, 1 Yr. Growth %</t>
  </si>
  <si>
    <t>25.52</t>
  </si>
  <si>
    <t>-0.86</t>
  </si>
  <si>
    <t>0.79</t>
  </si>
  <si>
    <t>-12.18</t>
  </si>
  <si>
    <t>-7.5</t>
  </si>
  <si>
    <t>35.1</t>
  </si>
  <si>
    <t>28.52</t>
  </si>
  <si>
    <t>-36.26</t>
  </si>
  <si>
    <t>106.29</t>
  </si>
  <si>
    <t>-0.97</t>
  </si>
  <si>
    <t>Normalized Net Income, 1 Yr. Growth %</t>
  </si>
  <si>
    <t>22.21</t>
  </si>
  <si>
    <t>0.65</t>
  </si>
  <si>
    <t>-8.86</t>
  </si>
  <si>
    <t>28.08</t>
  </si>
  <si>
    <t>20.17</t>
  </si>
  <si>
    <t>17.33</t>
  </si>
  <si>
    <t>38.01</t>
  </si>
  <si>
    <t>-28.08</t>
  </si>
  <si>
    <t>80.07</t>
  </si>
  <si>
    <t>11.17</t>
  </si>
  <si>
    <t>Diluted EPS Before Extra, 1 Yr. Growth %</t>
  </si>
  <si>
    <t>32.01</t>
  </si>
  <si>
    <t>4.72</t>
  </si>
  <si>
    <t>5.74</t>
  </si>
  <si>
    <t>-66.08</t>
  </si>
  <si>
    <t>180.39</t>
  </si>
  <si>
    <t>48.48</t>
  </si>
  <si>
    <t>32.65</t>
  </si>
  <si>
    <t>-34.32</t>
  </si>
  <si>
    <t>118.74</t>
  </si>
  <si>
    <t>3.05</t>
  </si>
  <si>
    <t>Accounts Receivable, 1 Yr. Growth %</t>
  </si>
  <si>
    <t>-2.8</t>
  </si>
  <si>
    <t>-2.88</t>
  </si>
  <si>
    <t>0.98</t>
  </si>
  <si>
    <t>17.66</t>
  </si>
  <si>
    <t>11.38</t>
  </si>
  <si>
    <t>12.75</t>
  </si>
  <si>
    <t>-1.35</t>
  </si>
  <si>
    <t>0.78</t>
  </si>
  <si>
    <t>-1.91</t>
  </si>
  <si>
    <t>7.22</t>
  </si>
  <si>
    <t>Net Property, Plant and Equip., 1 Yr. Growth %</t>
  </si>
  <si>
    <t>-3.29</t>
  </si>
  <si>
    <t>0</t>
  </si>
  <si>
    <t>4.26</t>
  </si>
  <si>
    <t>180.61</t>
  </si>
  <si>
    <t>-3.09</t>
  </si>
  <si>
    <t>-13.82</t>
  </si>
  <si>
    <t>-5.66</t>
  </si>
  <si>
    <t>5.89</t>
  </si>
  <si>
    <t>Total Assets, 1 Yr. Growth %</t>
  </si>
  <si>
    <t>-1.58</t>
  </si>
  <si>
    <t>-8.76</t>
  </si>
  <si>
    <t>-1.98</t>
  </si>
  <si>
    <t>1.28</t>
  </si>
  <si>
    <t>9.21</t>
  </si>
  <si>
    <t>-0.61</t>
  </si>
  <si>
    <t>3.84</t>
  </si>
  <si>
    <t>Tangible Book Value, 1 Yr. Growth %</t>
  </si>
  <si>
    <t>40.2</t>
  </si>
  <si>
    <t>-5.97</t>
  </si>
  <si>
    <t>18.79</t>
  </si>
  <si>
    <t>-6.15</t>
  </si>
  <si>
    <t>7.82</t>
  </si>
  <si>
    <t>4.27</t>
  </si>
  <si>
    <t>35.35</t>
  </si>
  <si>
    <t>17.84</t>
  </si>
  <si>
    <t>Common Equity, 1 Yr. Growth %</t>
  </si>
  <si>
    <t>-19.32</t>
  </si>
  <si>
    <t>-7.08</t>
  </si>
  <si>
    <t>-8.78</t>
  </si>
  <si>
    <t>-16.29</t>
  </si>
  <si>
    <t>-9.43</t>
  </si>
  <si>
    <t>-18.69</t>
  </si>
  <si>
    <t>3.56</t>
  </si>
  <si>
    <t>-69.64</t>
  </si>
  <si>
    <t>-149.86</t>
  </si>
  <si>
    <t>56.14</t>
  </si>
  <si>
    <t>Cash From Operations, 1 Yr. Growth %</t>
  </si>
  <si>
    <t>0.55</t>
  </si>
  <si>
    <t>10.87</t>
  </si>
  <si>
    <t>15.78</t>
  </si>
  <si>
    <t>-68.44</t>
  </si>
  <si>
    <t>129.7</t>
  </si>
  <si>
    <t>8.84</t>
  </si>
  <si>
    <t>51.66</t>
  </si>
  <si>
    <t>-21.6</t>
  </si>
  <si>
    <t>47.53</t>
  </si>
  <si>
    <t>6.71</t>
  </si>
  <si>
    <t>Capital Expenditures, 1 Yr. Growth %</t>
  </si>
  <si>
    <t>11.79</t>
  </si>
  <si>
    <t>13.28</t>
  </si>
  <si>
    <t>-23.45</t>
  </si>
  <si>
    <t>31.15</t>
  </si>
  <si>
    <t>-6.25</t>
  </si>
  <si>
    <t>-37.33</t>
  </si>
  <si>
    <t>-2.84</t>
  </si>
  <si>
    <t>43.07</t>
  </si>
  <si>
    <t>28.57</t>
  </si>
  <si>
    <t>Levered Free Cash Flow, 1 Yr. Growth %</t>
  </si>
  <si>
    <t>-11.44</t>
  </si>
  <si>
    <t>17.06</t>
  </si>
  <si>
    <t>-25.75</t>
  </si>
  <si>
    <t>37.19</t>
  </si>
  <si>
    <t>-26.69</t>
  </si>
  <si>
    <t>22.68</t>
  </si>
  <si>
    <t>67.15</t>
  </si>
  <si>
    <t>-15.23</t>
  </si>
  <si>
    <t>32.42</t>
  </si>
  <si>
    <t>7.92</t>
  </si>
  <si>
    <t>Unlevered Free Cash Flow, 1 Yr. Growth %</t>
  </si>
  <si>
    <t>-9.19</t>
  </si>
  <si>
    <t>16.15</t>
  </si>
  <si>
    <t>-23.71</t>
  </si>
  <si>
    <t>32.96</t>
  </si>
  <si>
    <t>-24.51</t>
  </si>
  <si>
    <t>21.3</t>
  </si>
  <si>
    <t>60.18</t>
  </si>
  <si>
    <t>-14.26</t>
  </si>
  <si>
    <t>31.82</t>
  </si>
  <si>
    <t>Dividend Per Share, 1 Yr. Growth %</t>
  </si>
  <si>
    <t>36.03</t>
  </si>
  <si>
    <t>12.17</t>
  </si>
  <si>
    <t>9.3</t>
  </si>
  <si>
    <t>10.64</t>
  </si>
  <si>
    <t>10.26</t>
  </si>
  <si>
    <t>3.49</t>
  </si>
  <si>
    <t>11.8</t>
  </si>
  <si>
    <t>10.05</t>
  </si>
  <si>
    <t>9.82</t>
  </si>
  <si>
    <t>Compound Annual Growth Rate Over Two Years</t>
  </si>
  <si>
    <t>Total Revenues, 2 Yr. CAGR %</t>
  </si>
  <si>
    <t>2.34</t>
  </si>
  <si>
    <t>-0.54</t>
  </si>
  <si>
    <t>-1.74</t>
  </si>
  <si>
    <t>2.7</t>
  </si>
  <si>
    <t>6.99</t>
  </si>
  <si>
    <t>4.95</t>
  </si>
  <si>
    <t>1.36</t>
  </si>
  <si>
    <t>5.22</t>
  </si>
  <si>
    <t>6.19</t>
  </si>
  <si>
    <t>Gross Profit, 2 Yr. CAGR %</t>
  </si>
  <si>
    <t>-0.19</t>
  </si>
  <si>
    <t>-3.19</t>
  </si>
  <si>
    <t>13.36</t>
  </si>
  <si>
    <t>5.28</t>
  </si>
  <si>
    <t>4.99</t>
  </si>
  <si>
    <t>6.09</t>
  </si>
  <si>
    <t>EBITDA, 2 Yr. CAGR %</t>
  </si>
  <si>
    <t>7.16</t>
  </si>
  <si>
    <t>5.72</t>
  </si>
  <si>
    <t>-3.49</t>
  </si>
  <si>
    <t>5.85</t>
  </si>
  <si>
    <t>21.5</t>
  </si>
  <si>
    <t>16.79</t>
  </si>
  <si>
    <t>18.06</t>
  </si>
  <si>
    <t>-5.73</t>
  </si>
  <si>
    <t>9.03</t>
  </si>
  <si>
    <t>32.71</t>
  </si>
  <si>
    <t>EBITA, 2 Yr. CAGR %</t>
  </si>
  <si>
    <t>7.73</t>
  </si>
  <si>
    <t>6.63</t>
  </si>
  <si>
    <t>-3.63</t>
  </si>
  <si>
    <t>6.4</t>
  </si>
  <si>
    <t>22.64</t>
  </si>
  <si>
    <t>17.99</t>
  </si>
  <si>
    <t>19.55</t>
  </si>
  <si>
    <t>-6.27</t>
  </si>
  <si>
    <t>9.74</t>
  </si>
  <si>
    <t>35.16</t>
  </si>
  <si>
    <t>EBIT, 2 Yr. CAGR %</t>
  </si>
  <si>
    <t>11.73</t>
  </si>
  <si>
    <t>10.41</t>
  </si>
  <si>
    <t>-2.33</t>
  </si>
  <si>
    <t>6.83</t>
  </si>
  <si>
    <t>19.88</t>
  </si>
  <si>
    <t>19.33</t>
  </si>
  <si>
    <t>27.44</t>
  </si>
  <si>
    <t>-1.55</t>
  </si>
  <si>
    <t>12.69</t>
  </si>
  <si>
    <t>38.27</t>
  </si>
  <si>
    <t>Earnings From Cont. Operations, 2 Yr. CAGR %</t>
  </si>
  <si>
    <t>18.45</t>
  </si>
  <si>
    <t>11.3</t>
  </si>
  <si>
    <t>-0.04</t>
  </si>
  <si>
    <t>-41.08</t>
  </si>
  <si>
    <t>-6.3</t>
  </si>
  <si>
    <t>90.22</t>
  </si>
  <si>
    <t>35.41</t>
  </si>
  <si>
    <t>-8.81</t>
  </si>
  <si>
    <t>41.75</t>
  </si>
  <si>
    <t>Net Income, 2 Yr. CAGR %</t>
  </si>
  <si>
    <t>18.61</t>
  </si>
  <si>
    <t>11.55</t>
  </si>
  <si>
    <t>-5.92</t>
  </si>
  <si>
    <t>-9.87</t>
  </si>
  <si>
    <t>31.77</t>
  </si>
  <si>
    <t>-9.49</t>
  </si>
  <si>
    <t>14.67</t>
  </si>
  <si>
    <t>42.93</t>
  </si>
  <si>
    <t>Normalized Net Income, 2 Yr. CAGR %</t>
  </si>
  <si>
    <t>12.68</t>
  </si>
  <si>
    <t>9.42</t>
  </si>
  <si>
    <t>-4.22</t>
  </si>
  <si>
    <t>23.58</t>
  </si>
  <si>
    <t>21.91</t>
  </si>
  <si>
    <t>31.59</t>
  </si>
  <si>
    <t>-2.46</t>
  </si>
  <si>
    <t>13.8</t>
  </si>
  <si>
    <t>41.49</t>
  </si>
  <si>
    <t>Diluted EPS Before Extra, 2 Yr. CAGR %</t>
  </si>
  <si>
    <t>24.84</t>
  </si>
  <si>
    <t>17.58</t>
  </si>
  <si>
    <t>5.23</t>
  </si>
  <si>
    <t>-40.21</t>
  </si>
  <si>
    <t>-2.47</t>
  </si>
  <si>
    <t>104.04</t>
  </si>
  <si>
    <t>40.35</t>
  </si>
  <si>
    <t>-6.66</t>
  </si>
  <si>
    <t>19.86</t>
  </si>
  <si>
    <t>50.14</t>
  </si>
  <si>
    <t>Accounts Receivable, 2 Yr. CAGR %</t>
  </si>
  <si>
    <t>-4.72</t>
  </si>
  <si>
    <t>-4.1</t>
  </si>
  <si>
    <t>-1.69</t>
  </si>
  <si>
    <t>14.48</t>
  </si>
  <si>
    <t>12.06</t>
  </si>
  <si>
    <t>5.47</t>
  </si>
  <si>
    <t>-0.29</t>
  </si>
  <si>
    <t>-0.57</t>
  </si>
  <si>
    <t>Net Property, Plant and Equip., 2 Yr. CAGR %</t>
  </si>
  <si>
    <t>-3.41</t>
  </si>
  <si>
    <t>-1.66</t>
  </si>
  <si>
    <t>-14.14</t>
  </si>
  <si>
    <t>3.4</t>
  </si>
  <si>
    <t>71.04</t>
  </si>
  <si>
    <t>64.91</t>
  </si>
  <si>
    <t>-8.61</t>
  </si>
  <si>
    <t>-9.83</t>
  </si>
  <si>
    <t>-1.72</t>
  </si>
  <si>
    <t>Total Assets, 2 Yr. CAGR %</t>
  </si>
  <si>
    <t>-1.18</t>
  </si>
  <si>
    <t>-5.24</t>
  </si>
  <si>
    <t>-5.45</t>
  </si>
  <si>
    <t>-1.49</t>
  </si>
  <si>
    <t>-0.36</t>
  </si>
  <si>
    <t>6.17</t>
  </si>
  <si>
    <t>10.25</t>
  </si>
  <si>
    <t>4.18</t>
  </si>
  <si>
    <t>0.91</t>
  </si>
  <si>
    <t>3.15</t>
  </si>
  <si>
    <t>Tangible Book Value, 2 Yr. CAGR %</t>
  </si>
  <si>
    <t>14.82</t>
  </si>
  <si>
    <t>6.89</t>
  </si>
  <si>
    <t>9.12</t>
  </si>
  <si>
    <t>16.25</t>
  </si>
  <si>
    <t>0.59</t>
  </si>
  <si>
    <t>6.03</t>
  </si>
  <si>
    <t>18.8</t>
  </si>
  <si>
    <t>26.29</t>
  </si>
  <si>
    <t>9.75</t>
  </si>
  <si>
    <t>Common Equity, 2 Yr. CAGR %</t>
  </si>
  <si>
    <t>-7.99</t>
  </si>
  <si>
    <t>-13.42</t>
  </si>
  <si>
    <t>-8.72</t>
  </si>
  <si>
    <t>-12.62</t>
  </si>
  <si>
    <t>-12.93</t>
  </si>
  <si>
    <t>-14.19</t>
  </si>
  <si>
    <t>-8.24</t>
  </si>
  <si>
    <t>-43.93</t>
  </si>
  <si>
    <t>-61.1</t>
  </si>
  <si>
    <t>-11.77</t>
  </si>
  <si>
    <t>Cash From Operations, 2 Yr. CAGR %</t>
  </si>
  <si>
    <t>7.05</t>
  </si>
  <si>
    <t>13.3</t>
  </si>
  <si>
    <t>-39.56</t>
  </si>
  <si>
    <t>-14.86</t>
  </si>
  <si>
    <t>58.11</t>
  </si>
  <si>
    <t>28.48</t>
  </si>
  <si>
    <t>9.05</t>
  </si>
  <si>
    <t>7.55</t>
  </si>
  <si>
    <t>25.47</t>
  </si>
  <si>
    <t>Capital Expenditures, 2 Yr. CAGR %</t>
  </si>
  <si>
    <t>-2.45</t>
  </si>
  <si>
    <t>12.53</t>
  </si>
  <si>
    <t>-6.88</t>
  </si>
  <si>
    <t>-4.34</t>
  </si>
  <si>
    <t>24.03</t>
  </si>
  <si>
    <t>10.88</t>
  </si>
  <si>
    <t>-23.35</t>
  </si>
  <si>
    <t>-21.97</t>
  </si>
  <si>
    <t>17.9</t>
  </si>
  <si>
    <t>35.63</t>
  </si>
  <si>
    <t>Levered Free Cash Flow, 2 Yr. CAGR %</t>
  </si>
  <si>
    <t>-0.91</t>
  </si>
  <si>
    <t>1.14</t>
  </si>
  <si>
    <t>2.93</t>
  </si>
  <si>
    <t>-2.43</t>
  </si>
  <si>
    <t>0.07</t>
  </si>
  <si>
    <t>-6.52</t>
  </si>
  <si>
    <t>47.84</t>
  </si>
  <si>
    <t>17.42</t>
  </si>
  <si>
    <t>5.95</t>
  </si>
  <si>
    <t>Unlevered Free Cash Flow, 2 Yr. CAGR %</t>
  </si>
  <si>
    <t>-0.35</t>
  </si>
  <si>
    <t>2.06</t>
  </si>
  <si>
    <t>3.14</t>
  </si>
  <si>
    <t>-2.1</t>
  </si>
  <si>
    <t>-0.02</t>
  </si>
  <si>
    <t>-5.56</t>
  </si>
  <si>
    <t>43.16</t>
  </si>
  <si>
    <t>15.72</t>
  </si>
  <si>
    <t>6.32</t>
  </si>
  <si>
    <t>19.83</t>
  </si>
  <si>
    <t>Dividend Per Share, 2 Yr. CAGR %</t>
  </si>
  <si>
    <t>22.14</t>
  </si>
  <si>
    <t>30.05</t>
  </si>
  <si>
    <t>18.41</t>
  </si>
  <si>
    <t>9.97</t>
  </si>
  <si>
    <t>10.45</t>
  </si>
  <si>
    <t>6.82</t>
  </si>
  <si>
    <t>7.56</t>
  </si>
  <si>
    <t>10.92</t>
  </si>
  <si>
    <t>9.93</t>
  </si>
  <si>
    <t>Compound Annual Growth Rate Over Three Years</t>
  </si>
  <si>
    <t>Total Revenues, 3 Yr. CAGR %</t>
  </si>
  <si>
    <t>0.53</t>
  </si>
  <si>
    <t>-0.52</t>
  </si>
  <si>
    <t>-5.95</t>
  </si>
  <si>
    <t>4.34</t>
  </si>
  <si>
    <t>5.39</t>
  </si>
  <si>
    <t>3.44</t>
  </si>
  <si>
    <t>4.22</t>
  </si>
  <si>
    <t>6.52</t>
  </si>
  <si>
    <t>Gross Profit, 3 Yr. CAGR %</t>
  </si>
  <si>
    <t>-1.05</t>
  </si>
  <si>
    <t>-5.62</t>
  </si>
  <si>
    <t>7.27</t>
  </si>
  <si>
    <t>5.44</t>
  </si>
  <si>
    <t>7.21</t>
  </si>
  <si>
    <t>EBITDA, 3 Yr. CAGR %</t>
  </si>
  <si>
    <t>6.51</t>
  </si>
  <si>
    <t>4.41</t>
  </si>
  <si>
    <t>1.66</t>
  </si>
  <si>
    <t>-2.87</t>
  </si>
  <si>
    <t>11.2</t>
  </si>
  <si>
    <t>17.73</t>
  </si>
  <si>
    <t>12.46</t>
  </si>
  <si>
    <t>0.67</t>
  </si>
  <si>
    <t>11.61</t>
  </si>
  <si>
    <t>10.2</t>
  </si>
  <si>
    <t>EBITA, 3 Yr. CAGR %</t>
  </si>
  <si>
    <t>6.88</t>
  </si>
  <si>
    <t>-1.96</t>
  </si>
  <si>
    <t>11.71</t>
  </si>
  <si>
    <t>19.13</t>
  </si>
  <si>
    <t>13.21</t>
  </si>
  <si>
    <t>12.52</t>
  </si>
  <si>
    <t>10.71</t>
  </si>
  <si>
    <t>EBIT, 3 Yr. CAGR %</t>
  </si>
  <si>
    <t>8.18</t>
  </si>
  <si>
    <t>4.67</t>
  </si>
  <si>
    <t>0.62</t>
  </si>
  <si>
    <t>10.12</t>
  </si>
  <si>
    <t>16.27</t>
  </si>
  <si>
    <t>5.53</t>
  </si>
  <si>
    <t>13.04</t>
  </si>
  <si>
    <t>Earnings From Cont. Operations, 3 Yr. CAGR %</t>
  </si>
  <si>
    <t>7.6</t>
  </si>
  <si>
    <t>-32.76</t>
  </si>
  <si>
    <t>-4.25</t>
  </si>
  <si>
    <t>7.9</t>
  </si>
  <si>
    <t>66.75</t>
  </si>
  <si>
    <t>5.94</t>
  </si>
  <si>
    <t>18.93</t>
  </si>
  <si>
    <t>9.2</t>
  </si>
  <si>
    <t>Net Income, 3 Yr. CAGR %</t>
  </si>
  <si>
    <t>12.58</t>
  </si>
  <si>
    <t>7.84</t>
  </si>
  <si>
    <t>-4.26</t>
  </si>
  <si>
    <t>-6.45</t>
  </si>
  <si>
    <t>17.11</t>
  </si>
  <si>
    <t>19.11</t>
  </si>
  <si>
    <t>Normalized Net Income, 3 Yr. CAGR %</t>
  </si>
  <si>
    <t>8.64</t>
  </si>
  <si>
    <t>8.52</t>
  </si>
  <si>
    <t>2.95</t>
  </si>
  <si>
    <t>-0.84</t>
  </si>
  <si>
    <t>10.93</t>
  </si>
  <si>
    <t>19.96</t>
  </si>
  <si>
    <t>17.94</t>
  </si>
  <si>
    <t>5.8</t>
  </si>
  <si>
    <t>12.92</t>
  </si>
  <si>
    <t>Diluted EPS Before Extra, 3 Yr. CAGR %</t>
  </si>
  <si>
    <t>17.54</t>
  </si>
  <si>
    <t>17.74</t>
  </si>
  <si>
    <t>13.49</t>
  </si>
  <si>
    <t>-31.01</t>
  </si>
  <si>
    <t>0.08</t>
  </si>
  <si>
    <t>12.2</t>
  </si>
  <si>
    <t>76.76</t>
  </si>
  <si>
    <t>8.96</t>
  </si>
  <si>
    <t>23.98</t>
  </si>
  <si>
    <t>13.97</t>
  </si>
  <si>
    <t>Accounts Receivable, 3 Yr. CAGR %</t>
  </si>
  <si>
    <t>-4.01</t>
  </si>
  <si>
    <t>-4.11</t>
  </si>
  <si>
    <t>-3.67</t>
  </si>
  <si>
    <t>13.9</t>
  </si>
  <si>
    <t>7.4</t>
  </si>
  <si>
    <t>3.88</t>
  </si>
  <si>
    <t>-0.83</t>
  </si>
  <si>
    <t>Net Property, Plant and Equip., 3 Yr. CAGR %</t>
  </si>
  <si>
    <t>-0.77</t>
  </si>
  <si>
    <t>-2.29</t>
  </si>
  <si>
    <t>-1.11</t>
  </si>
  <si>
    <t>-9.66</t>
  </si>
  <si>
    <t>-8.4</t>
  </si>
  <si>
    <t>44.22</t>
  </si>
  <si>
    <t>41.53</t>
  </si>
  <si>
    <t>32.83</t>
  </si>
  <si>
    <t>-7.64</t>
  </si>
  <si>
    <t>-5.93</t>
  </si>
  <si>
    <t>Total Assets, 3 Yr. CAGR %</t>
  </si>
  <si>
    <t>-3.77</t>
  </si>
  <si>
    <t>-4.18</t>
  </si>
  <si>
    <t>-4.31</t>
  </si>
  <si>
    <t>3.38</t>
  </si>
  <si>
    <t>7.17</t>
  </si>
  <si>
    <t>6.5</t>
  </si>
  <si>
    <t>3.61</t>
  </si>
  <si>
    <t>1.88</t>
  </si>
  <si>
    <t>Tangible Book Value, 3 Yr. CAGR %</t>
  </si>
  <si>
    <t>6.62</t>
  </si>
  <si>
    <t>2.85</t>
  </si>
  <si>
    <t>17.01</t>
  </si>
  <si>
    <t>4.63</t>
  </si>
  <si>
    <t>3.77</t>
  </si>
  <si>
    <t>13.37</t>
  </si>
  <si>
    <t>1.8</t>
  </si>
  <si>
    <t>15.02</t>
  </si>
  <si>
    <t>18.48</t>
  </si>
  <si>
    <t>17.7</t>
  </si>
  <si>
    <t>Common Equity, 3 Yr. CAGR %</t>
  </si>
  <si>
    <t>-6.65</t>
  </si>
  <si>
    <t>-7.69</t>
  </si>
  <si>
    <t>-12.4</t>
  </si>
  <si>
    <t>-11.32</t>
  </si>
  <si>
    <t>-11.57</t>
  </si>
  <si>
    <t>-14.89</t>
  </si>
  <si>
    <t>-8.64</t>
  </si>
  <si>
    <t>-36.54</t>
  </si>
  <si>
    <t>-46.08</t>
  </si>
  <si>
    <t>-38.17</t>
  </si>
  <si>
    <t>Cash From Operations, 3 Yr. CAGR %</t>
  </si>
  <si>
    <t>17.28</t>
  </si>
  <si>
    <t>12.29</t>
  </si>
  <si>
    <t>9.89</t>
  </si>
  <si>
    <t>-26.01</t>
  </si>
  <si>
    <t>-5.68</t>
  </si>
  <si>
    <t>-7.6</t>
  </si>
  <si>
    <t>55.93</t>
  </si>
  <si>
    <t>8.98</t>
  </si>
  <si>
    <t>20.6</t>
  </si>
  <si>
    <t>Capital Expenditures, 3 Yr. CAGR %</t>
  </si>
  <si>
    <t>-1.03</t>
  </si>
  <si>
    <t>-10.59</t>
  </si>
  <si>
    <t>6.27</t>
  </si>
  <si>
    <t>12.98</t>
  </si>
  <si>
    <t>-8.32</t>
  </si>
  <si>
    <t>-17.05</t>
  </si>
  <si>
    <t>-4.5</t>
  </si>
  <si>
    <t>21.36</t>
  </si>
  <si>
    <t>Levered Free Cash Flow, 3 Yr. CAGR %</t>
  </si>
  <si>
    <t>10.85</t>
  </si>
  <si>
    <t>4.75</t>
  </si>
  <si>
    <t>-2.53</t>
  </si>
  <si>
    <t>5.88</t>
  </si>
  <si>
    <t>-11.43</t>
  </si>
  <si>
    <t>7.09</t>
  </si>
  <si>
    <t>7.08</t>
  </si>
  <si>
    <t>21.48</t>
  </si>
  <si>
    <t>22.22</t>
  </si>
  <si>
    <t>6.6</t>
  </si>
  <si>
    <t>Unlevered Free Cash Flow, 3 Yr. CAGR %</t>
  </si>
  <si>
    <t>9.83</t>
  </si>
  <si>
    <t>4.87</t>
  </si>
  <si>
    <t>-1.56</t>
  </si>
  <si>
    <t>5.66</t>
  </si>
  <si>
    <t>-10.35</t>
  </si>
  <si>
    <t>6.97</t>
  </si>
  <si>
    <t>19.46</t>
  </si>
  <si>
    <t>20.86</t>
  </si>
  <si>
    <t>7.18</t>
  </si>
  <si>
    <t>Dividend Per Share, 3 Yr. CAGR %</t>
  </si>
  <si>
    <t>15.52</t>
  </si>
  <si>
    <t>22.87</t>
  </si>
  <si>
    <t>23.79</t>
  </si>
  <si>
    <t>15.3</t>
  </si>
  <si>
    <t>10.7</t>
  </si>
  <si>
    <t>10.06</t>
  </si>
  <si>
    <t>8.08</t>
  </si>
  <si>
    <t>8.39</t>
  </si>
  <si>
    <t>10.55</t>
  </si>
  <si>
    <t>Compound Annual Growth Rate Over Five Years</t>
  </si>
  <si>
    <t>Total Revenues, 5 Yr. CAGR %</t>
  </si>
  <si>
    <t>6.64</t>
  </si>
  <si>
    <t>-2.72</t>
  </si>
  <si>
    <t>-1.79</t>
  </si>
  <si>
    <t>-1.73</t>
  </si>
  <si>
    <t>5.32</t>
  </si>
  <si>
    <t>4.53</t>
  </si>
  <si>
    <t>4.43</t>
  </si>
  <si>
    <t>Gross Profit, 5 Yr. CAGR %</t>
  </si>
  <si>
    <t>11.35</t>
  </si>
  <si>
    <t>7.5</t>
  </si>
  <si>
    <t>0.1</t>
  </si>
  <si>
    <t>-0.24</t>
  </si>
  <si>
    <t>0.66</t>
  </si>
  <si>
    <t>8.03</t>
  </si>
  <si>
    <t>6.43</t>
  </si>
  <si>
    <t>EBITDA, 5 Yr. CAGR %</t>
  </si>
  <si>
    <t>4.44</t>
  </si>
  <si>
    <t>9.65</t>
  </si>
  <si>
    <t>4.48</t>
  </si>
  <si>
    <t>10.24</t>
  </si>
  <si>
    <t>12.43</t>
  </si>
  <si>
    <t>EBITA, 5 Yr. CAGR %</t>
  </si>
  <si>
    <t>17.48</t>
  </si>
  <si>
    <t>1.81</t>
  </si>
  <si>
    <t>5.79</t>
  </si>
  <si>
    <t>5.46</t>
  </si>
  <si>
    <t>10.3</t>
  </si>
  <si>
    <t>4.7</t>
  </si>
  <si>
    <t>13.26</t>
  </si>
  <si>
    <t>EBIT, 5 Yr. CAGR %</t>
  </si>
  <si>
    <t>15.84</t>
  </si>
  <si>
    <t>10.99</t>
  </si>
  <si>
    <t>4.06</t>
  </si>
  <si>
    <t>7.46</t>
  </si>
  <si>
    <t>10.6</t>
  </si>
  <si>
    <t>5.2</t>
  </si>
  <si>
    <t>13.84</t>
  </si>
  <si>
    <t>Earnings From Cont. Operations, 5 Yr. CAGR %</t>
  </si>
  <si>
    <t>16.01</t>
  </si>
  <si>
    <t>13.38</t>
  </si>
  <si>
    <t>7.2</t>
  </si>
  <si>
    <t>-15.67</t>
  </si>
  <si>
    <t>-0.85</t>
  </si>
  <si>
    <t>1.92</t>
  </si>
  <si>
    <t>9.99</t>
  </si>
  <si>
    <t>0.86</t>
  </si>
  <si>
    <t>19.03</t>
  </si>
  <si>
    <t>Net Income, 5 Yr. CAGR %</t>
  </si>
  <si>
    <t>13.34</t>
  </si>
  <si>
    <t>14.43</t>
  </si>
  <si>
    <t>7.35</t>
  </si>
  <si>
    <t>4.31</t>
  </si>
  <si>
    <t>0.37</t>
  </si>
  <si>
    <t>1.86</t>
  </si>
  <si>
    <t>7.29</t>
  </si>
  <si>
    <t>-2.11</t>
  </si>
  <si>
    <t>16.13</t>
  </si>
  <si>
    <t>17.72</t>
  </si>
  <si>
    <t>Normalized Net Income, 5 Yr. CAGR %</t>
  </si>
  <si>
    <t>14.84</t>
  </si>
  <si>
    <t>3.3</t>
  </si>
  <si>
    <t>6.7</t>
  </si>
  <si>
    <t>5.62</t>
  </si>
  <si>
    <t>11.24</t>
  </si>
  <si>
    <t>15.1</t>
  </si>
  <si>
    <t>18.84</t>
  </si>
  <si>
    <t>Diluted EPS Before Extra, 5 Yr. CAGR %</t>
  </si>
  <si>
    <t>16.3</t>
  </si>
  <si>
    <t>14.69</t>
  </si>
  <si>
    <t>12.45</t>
  </si>
  <si>
    <t>-12.54</t>
  </si>
  <si>
    <t>6.45</t>
  </si>
  <si>
    <t>14.57</t>
  </si>
  <si>
    <t>4.24</t>
  </si>
  <si>
    <t>51.32</t>
  </si>
  <si>
    <t>23.87</t>
  </si>
  <si>
    <t>Accounts Receivable, 5 Yr. CAGR %</t>
  </si>
  <si>
    <t>6.53</t>
  </si>
  <si>
    <t>-4.05</t>
  </si>
  <si>
    <t>-4.39</t>
  </si>
  <si>
    <t>-0.96</t>
  </si>
  <si>
    <t>4.14</t>
  </si>
  <si>
    <t>3.35</t>
  </si>
  <si>
    <t>Net Property, Plant and Equip., 5 Yr. CAGR %</t>
  </si>
  <si>
    <t>10.66</t>
  </si>
  <si>
    <t>-0.41</t>
  </si>
  <si>
    <t>-0.46</t>
  </si>
  <si>
    <t>-7.21</t>
  </si>
  <si>
    <t>-5.76</t>
  </si>
  <si>
    <t>16.62</t>
  </si>
  <si>
    <t>15.89</t>
  </si>
  <si>
    <t>20.16</t>
  </si>
  <si>
    <t>18.18</t>
  </si>
  <si>
    <t>17.75</t>
  </si>
  <si>
    <t>Total Assets, 5 Yr. CAGR %</t>
  </si>
  <si>
    <t>5.34</t>
  </si>
  <si>
    <t>-1.29</t>
  </si>
  <si>
    <t>-2.07</t>
  </si>
  <si>
    <t>-3.07</t>
  </si>
  <si>
    <t>-2.67</t>
  </si>
  <si>
    <t>-0.25</t>
  </si>
  <si>
    <t>3.7</t>
  </si>
  <si>
    <t>5.15</t>
  </si>
  <si>
    <t>Tangible Book Value, 5 Yr. CAGR %</t>
  </si>
  <si>
    <t>26.41</t>
  </si>
  <si>
    <t>2.45</t>
  </si>
  <si>
    <t>6.73</t>
  </si>
  <si>
    <t>2.99</t>
  </si>
  <si>
    <t>15.51</t>
  </si>
  <si>
    <t>10.97</t>
  </si>
  <si>
    <t>12.88</t>
  </si>
  <si>
    <t>Common Equity, 5 Yr. CAGR %</t>
  </si>
  <si>
    <t>4.08</t>
  </si>
  <si>
    <t>-5.84</t>
  </si>
  <si>
    <t>-7.48</t>
  </si>
  <si>
    <t>-12.61</t>
  </si>
  <si>
    <t>-12.48</t>
  </si>
  <si>
    <t>-10.25</t>
  </si>
  <si>
    <t>-27.98</t>
  </si>
  <si>
    <t>-35.07</t>
  </si>
  <si>
    <t>-27.6</t>
  </si>
  <si>
    <t>Cash From Operations, 5 Yr. CAGR %</t>
  </si>
  <si>
    <t>26.85</t>
  </si>
  <si>
    <t>20.74</t>
  </si>
  <si>
    <t>17.97</t>
  </si>
  <si>
    <t>-12.35</t>
  </si>
  <si>
    <t>-0.78</t>
  </si>
  <si>
    <t>-1.27</t>
  </si>
  <si>
    <t>34.4</t>
  </si>
  <si>
    <t>Capital Expenditures, 5 Yr. CAGR %</t>
  </si>
  <si>
    <t>12.83</t>
  </si>
  <si>
    <t>10.01</t>
  </si>
  <si>
    <t>-1.63</t>
  </si>
  <si>
    <t>-7.42</t>
  </si>
  <si>
    <t>0.94</t>
  </si>
  <si>
    <t>-2.55</t>
  </si>
  <si>
    <t>-6.75</t>
  </si>
  <si>
    <t>-2.56</t>
  </si>
  <si>
    <t>1.38</t>
  </si>
  <si>
    <t>Levered Free Cash Flow, 5 Yr. CAGR %</t>
  </si>
  <si>
    <t>13.59</t>
  </si>
  <si>
    <t>18.63</t>
  </si>
  <si>
    <t>7.61</t>
  </si>
  <si>
    <t>3.11</t>
  </si>
  <si>
    <t>-5.41</t>
  </si>
  <si>
    <t>1.22</t>
  </si>
  <si>
    <t>3.66</t>
  </si>
  <si>
    <t>20.7</t>
  </si>
  <si>
    <t>Unlevered Free Cash Flow, 5 Yr. CAGR %</t>
  </si>
  <si>
    <t>13.79</t>
  </si>
  <si>
    <t>17.52</t>
  </si>
  <si>
    <t>7.1</t>
  </si>
  <si>
    <t>3.21</t>
  </si>
  <si>
    <t>-4.47</t>
  </si>
  <si>
    <t>1.46</t>
  </si>
  <si>
    <t>6.06</t>
  </si>
  <si>
    <t>19.61</t>
  </si>
  <si>
    <t>Dividend Per Share, 5 Yr. CAGR %</t>
  </si>
  <si>
    <t>9.04</t>
  </si>
  <si>
    <t>16.54</t>
  </si>
  <si>
    <t>17.86</t>
  </si>
  <si>
    <t>18.07</t>
  </si>
  <si>
    <t>13.33</t>
  </si>
  <si>
    <t>9.13</t>
  </si>
  <si>
    <t>2019</t>
  </si>
  <si>
    <t>2020</t>
  </si>
  <si>
    <t>2021</t>
  </si>
  <si>
    <t>2022</t>
  </si>
  <si>
    <t>2023</t>
  </si>
  <si>
    <t>2024</t>
  </si>
  <si>
    <t>2025</t>
  </si>
  <si>
    <t>2026</t>
  </si>
  <si>
    <t>Capitalization
                                    1</t>
  </si>
  <si>
    <t>48,768</t>
  </si>
  <si>
    <t>47,782</t>
  </si>
  <si>
    <t>66,223</t>
  </si>
  <si>
    <t>62,085</t>
  </si>
  <si>
    <t>58,267</t>
  </si>
  <si>
    <t>77,674</t>
  </si>
  <si>
    <t>-</t>
  </si>
  <si>
    <t>Change</t>
  </si>
  <si>
    <t>-2.02%</t>
  </si>
  <si>
    <t>38.6%</t>
  </si>
  <si>
    <t>-6.25%</t>
  </si>
  <si>
    <t>-6.15%</t>
  </si>
  <si>
    <t>33.31%</t>
  </si>
  <si>
    <t>0%</t>
  </si>
  <si>
    <t>Enterprise Value (EV)
                                    1</t>
  </si>
  <si>
    <t>55,317</t>
  </si>
  <si>
    <t>54,319</t>
  </si>
  <si>
    <t>74,779</t>
  </si>
  <si>
    <t>71,713</t>
  </si>
  <si>
    <t>68,319</t>
  </si>
  <si>
    <t>93,701</t>
  </si>
  <si>
    <t>93,064</t>
  </si>
  <si>
    <t>92,184</t>
  </si>
  <si>
    <t>-1.81%</t>
  </si>
  <si>
    <t>37.67%</t>
  </si>
  <si>
    <t>-4.1%</t>
  </si>
  <si>
    <t>-4.73%</t>
  </si>
  <si>
    <t>37.15%</t>
  </si>
  <si>
    <t>-0.68%</t>
  </si>
  <si>
    <t>-0.95%</t>
  </si>
  <si>
    <t>P/E ratio</t>
  </si>
  <si>
    <t>32.7x</t>
  </si>
  <si>
    <t>25x</t>
  </si>
  <si>
    <t>54.2x</t>
  </si>
  <si>
    <t>24.7x</t>
  </si>
  <si>
    <t>23.3x</t>
  </si>
  <si>
    <t>28.2x</t>
  </si>
  <si>
    <t>25.4x</t>
  </si>
  <si>
    <t>20.3x</t>
  </si>
  <si>
    <t>PBR</t>
  </si>
  <si>
    <t>14.3x</t>
  </si>
  <si>
    <t>13.6x</t>
  </si>
  <si>
    <t>60.8x</t>
  </si>
  <si>
    <t>-117x</t>
  </si>
  <si>
    <t>-70x</t>
  </si>
  <si>
    <t>11.4x</t>
  </si>
  <si>
    <t>11x</t>
  </si>
  <si>
    <t>10x</t>
  </si>
  <si>
    <t>PEG</t>
  </si>
  <si>
    <t>0.8x</t>
  </si>
  <si>
    <t>-1.6x</t>
  </si>
  <si>
    <t>0x</t>
  </si>
  <si>
    <t>7.64x</t>
  </si>
  <si>
    <t>16.57x</t>
  </si>
  <si>
    <t>2.3x</t>
  </si>
  <si>
    <t>Capitalization / Revenue</t>
  </si>
  <si>
    <t>4.43x</t>
  </si>
  <si>
    <t>4.32x</t>
  </si>
  <si>
    <t>5.43x</t>
  </si>
  <si>
    <t>4.98x</t>
  </si>
  <si>
    <t>4.36x</t>
  </si>
  <si>
    <t>4.93x</t>
  </si>
  <si>
    <t>4.44x</t>
  </si>
  <si>
    <t>4.19x</t>
  </si>
  <si>
    <t>EV / Revenue</t>
  </si>
  <si>
    <t>5.02x</t>
  </si>
  <si>
    <t>4.91x</t>
  </si>
  <si>
    <t>6.13x</t>
  </si>
  <si>
    <t>5.75x</t>
  </si>
  <si>
    <t>5.11x</t>
  </si>
  <si>
    <t>5.95x</t>
  </si>
  <si>
    <t>5.32x</t>
  </si>
  <si>
    <t>4.97x</t>
  </si>
  <si>
    <t>EV / EBITDA</t>
  </si>
  <si>
    <t>17.3x</t>
  </si>
  <si>
    <t>16.3x</t>
  </si>
  <si>
    <t>19.4x</t>
  </si>
  <si>
    <t>18x</t>
  </si>
  <si>
    <t>15.7x</t>
  </si>
  <si>
    <t>18.7x</t>
  </si>
  <si>
    <t>16.4x</t>
  </si>
  <si>
    <t>14.7x</t>
  </si>
  <si>
    <t>EV / EBIT</t>
  </si>
  <si>
    <t>18.3x</t>
  </si>
  <si>
    <t>17.2x</t>
  </si>
  <si>
    <t>20.4x</t>
  </si>
  <si>
    <t>16.2x</t>
  </si>
  <si>
    <t>18.9x</t>
  </si>
  <si>
    <t>16.7x</t>
  </si>
  <si>
    <t>15.2x</t>
  </si>
  <si>
    <t>EV / FCF</t>
  </si>
  <si>
    <t>34.4x</t>
  </si>
  <si>
    <t>20.6x</t>
  </si>
  <si>
    <t>36.6x</t>
  </si>
  <si>
    <t>23.7x</t>
  </si>
  <si>
    <t>21.5x</t>
  </si>
  <si>
    <t>34.3x</t>
  </si>
  <si>
    <t>24.8x</t>
  </si>
  <si>
    <t>22.5x</t>
  </si>
  <si>
    <t>FCF Yield</t>
  </si>
  <si>
    <t>2.91%</t>
  </si>
  <si>
    <t>4.86%</t>
  </si>
  <si>
    <t>2.73%</t>
  </si>
  <si>
    <t>4.22%</t>
  </si>
  <si>
    <t>4.66%</t>
  </si>
  <si>
    <t>4.03%</t>
  </si>
  <si>
    <t>4.45%</t>
  </si>
  <si>
    <t>Dividend per Share
                                    2</t>
  </si>
  <si>
    <t>2.629</t>
  </si>
  <si>
    <t>2.825</t>
  </si>
  <si>
    <t>3.005</t>
  </si>
  <si>
    <t>Rate of return</t>
  </si>
  <si>
    <t>0.83%</t>
  </si>
  <si>
    <t>0.84%</t>
  </si>
  <si>
    <t>0.66%</t>
  </si>
  <si>
    <t>0.73%</t>
  </si>
  <si>
    <t>0.79%</t>
  </si>
  <si>
    <t>EPS
                                    2</t>
  </si>
  <si>
    <t>12.72</t>
  </si>
  <si>
    <t>14.14</t>
  </si>
  <si>
    <t>17.65</t>
  </si>
  <si>
    <t>Distribution rate</t>
  </si>
  <si>
    <t>27%</t>
  </si>
  <si>
    <t>21.1%</t>
  </si>
  <si>
    <t>35.9%</t>
  </si>
  <si>
    <t>18%</t>
  </si>
  <si>
    <t>19.3%</t>
  </si>
  <si>
    <t>20.7%</t>
  </si>
  <si>
    <t>20%</t>
  </si>
  <si>
    <t>17%</t>
  </si>
  <si>
    <t>Net sales
                                    1</t>
  </si>
  <si>
    <t>11,013</t>
  </si>
  <si>
    <t>11,066</t>
  </si>
  <si>
    <t>12,193</t>
  </si>
  <si>
    <t>12,479</t>
  </si>
  <si>
    <t>13,376</t>
  </si>
  <si>
    <t>15,755</t>
  </si>
  <si>
    <t>17,503</t>
  </si>
  <si>
    <t>18,546</t>
  </si>
  <si>
    <t>EBITDA
                                    1</t>
  </si>
  <si>
    <t>3,197</t>
  </si>
  <si>
    <t>3,329</t>
  </si>
  <si>
    <t>3,852</t>
  </si>
  <si>
    <t>3,991</t>
  </si>
  <si>
    <t>4,342</t>
  </si>
  <si>
    <t>5,017</t>
  </si>
  <si>
    <t>5,690</t>
  </si>
  <si>
    <t>6,263</t>
  </si>
  <si>
    <t>EBIT
                                    1</t>
  </si>
  <si>
    <t>3,025</t>
  </si>
  <si>
    <t>3,150</t>
  </si>
  <si>
    <t>3,673</t>
  </si>
  <si>
    <t>3,840</t>
  </si>
  <si>
    <t>4,223</t>
  </si>
  <si>
    <t>4,957</t>
  </si>
  <si>
    <t>5,582</t>
  </si>
  <si>
    <t>6,081</t>
  </si>
  <si>
    <t>Net income
                                    1</t>
  </si>
  <si>
    <t>1,532</t>
  </si>
  <si>
    <t>1,969</t>
  </si>
  <si>
    <t>1,255</t>
  </si>
  <si>
    <t>2,589</t>
  </si>
  <si>
    <t>2,564</t>
  </si>
  <si>
    <t>2,720</t>
  </si>
  <si>
    <t>3,077</t>
  </si>
  <si>
    <t>3,679</t>
  </si>
  <si>
    <t>Net Debt
                                    1</t>
  </si>
  <si>
    <t>6,549</t>
  </si>
  <si>
    <t>6,537</t>
  </si>
  <si>
    <t>8,556</t>
  </si>
  <si>
    <t>9,628</t>
  </si>
  <si>
    <t>10,052</t>
  </si>
  <si>
    <t>16,027</t>
  </si>
  <si>
    <t>15,390</t>
  </si>
  <si>
    <t>14,510</t>
  </si>
  <si>
    <t>Reference price
                                    2</t>
  </si>
  <si>
    <t>208.29</t>
  </si>
  <si>
    <t>211.27</t>
  </si>
  <si>
    <t>300.56</t>
  </si>
  <si>
    <t>300.14</t>
  </si>
  <si>
    <t>291.02</t>
  </si>
  <si>
    <t>359.16</t>
  </si>
  <si>
    <t>Nbr of stocks (in thousands)</t>
  </si>
  <si>
    <t>234,137</t>
  </si>
  <si>
    <t>226,164</t>
  </si>
  <si>
    <t>220,332</t>
  </si>
  <si>
    <t>206,853</t>
  </si>
  <si>
    <t>200,216</t>
  </si>
  <si>
    <t>216,266</t>
  </si>
  <si>
    <t>Announcement Date</t>
  </si>
  <si>
    <t>1/31/20</t>
  </si>
  <si>
    <t>2/5/21</t>
  </si>
  <si>
    <t>2/4/22</t>
  </si>
  <si>
    <t>2/3/23</t>
  </si>
  <si>
    <t>2/2/24</t>
  </si>
  <si>
    <t>address1</t>
  </si>
  <si>
    <t>Metropolitan Building</t>
  </si>
  <si>
    <t>address2</t>
  </si>
  <si>
    <t>James Joyce Street</t>
  </si>
  <si>
    <t>city</t>
  </si>
  <si>
    <t>Dublin</t>
  </si>
  <si>
    <t>zip</t>
  </si>
  <si>
    <t>D01 K0Y8</t>
  </si>
  <si>
    <t>country</t>
  </si>
  <si>
    <t>phone</t>
  </si>
  <si>
    <t>353 1 266 6000</t>
  </si>
  <si>
    <t>website</t>
  </si>
  <si>
    <t>https://www.aon.com</t>
  </si>
  <si>
    <t>industry</t>
  </si>
  <si>
    <t>Insurance Brokers</t>
  </si>
  <si>
    <t>industryKey</t>
  </si>
  <si>
    <t>insurance-brokers</t>
  </si>
  <si>
    <t>industryDisp</t>
  </si>
  <si>
    <t>sector</t>
  </si>
  <si>
    <t>Financial Services</t>
  </si>
  <si>
    <t>sectorKey</t>
  </si>
  <si>
    <t>financial-services</t>
  </si>
  <si>
    <t>sectorDisp</t>
  </si>
  <si>
    <t>longBusinessSummary</t>
  </si>
  <si>
    <t>Aon plc, a professional services firm, provides a range of risk and human capital solutions worldwide. It offers commercial risk solutions, including retail brokerage, specialty solutions, global risk consulting and captives management, and affinity programs; and health solutions, such as health and benefits brokerages, and health care exchanges. The company also provides treaty and facultative reinsurance, as well as insurance-linked securities, capital raising, strategic advice, restructuring, and mergers and acquisitions services; and corporate finance advisory services. In addition, it offers strategic design consulting services on their retirement programs, actuarial services, and risk management services; and advice services on developing and maintaining investment programs across various plan types, including defined benefit plans, defined contribution plans, endowments, and foundations for public and private companies, and other institutions. Aon plc was founded in 1919 and is headquartered in Dublin, Ireland.</t>
  </si>
  <si>
    <t>fullTimeEmployees</t>
  </si>
  <si>
    <t>companyOfficers</t>
  </si>
  <si>
    <t>[{'maxAge': 1, 'name': 'Mr. Gregory Clarence Case', 'age': 61, 'title': 'CEO &amp; Executive Director', 'yearBorn': 1963, 'fiscalYear': 2023, 'totalPay': 2174485, 'exercisedValue': 0, 'unexercisedValue': 0}, {'maxAge': 1, 'name': 'Mr. Eric  Andersen', 'age': 59, 'title': 'President', 'yearBorn': 1965, 'fiscalYear': 2023, 'totalPay': 1300022, 'exercisedValue': 0, 'unexercisedValue': 0}, {'maxAge': 1, 'name': 'Ms. Lisa J. Stevens', 'age': 53, 'title': 'Chief Administrative Officer', 'yearBorn': 1971, 'fiscalYear': 2023, 'totalPay': 1036446, 'exercisedValue': 0, 'unexercisedValue': 0}, {'maxAge': 1, 'name': 'Mr. Darren  Zeidel', 'age': 52, 'title': 'Executive VP, General Counsel &amp; Company Secretary', 'yearBorn': 1972, 'fiscalYear': 2023, 'totalPay': 1187695, 'exercisedValue': 0, 'unexercisedValue': 0}, {'maxAge': 1, 'name': 'Ms. Christa  Davies', 'age': 52, 'title': 'Senior Advisor', 'yearBorn': 1972, 'fiscalYear': 2023, 'totalPay': 6590367, 'exercisedValue': 0, 'unexercisedValue': 0}, {'maxAge': 1, 'name': 'Mr. Edmund J. Reese', 'age': 49, 'title': 'Chief Financial Officer', 'yearBorn': 1975, 'fiscalYear': 2023, 'exercisedValue': 0, 'unexercisedValue': 0}, {'maxAge': 1, 'name': 'Ms. Mindy F. Simon', 'age': 47, 'title': 'Global Chief Operating Officer', 'yearBorn': 1977, 'fiscalYear': 2023, 'exercisedValue': 0, 'unexercisedValue': 0}, {'maxAge': 1, 'name': 'Mr. Michael  Neller', 'age': 45, 'title': 'Chief Accounting Officer, Senior VP &amp; Global Controller', 'yearBorn': 1979, 'fiscalYear': 2023, 'exercisedValue': 0, 'unexercisedValue': 0}, {'maxAge': 1, 'name': 'Ms. Leslie  Follmer', 'title': 'Head of Investor Relations and Environmental, Social &amp; Governance', 'fiscalYear': 2023, 'exercisedValue': 0, 'unexercisedValue': 0}, {'maxAge': 1, 'name': 'Ms. Karen  Kissam', 'title': 'Senior Vice President - H&amp;B Local Practice Leader',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</si>
  <si>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</si>
  <si>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</si>
  <si>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</si>
  <si>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</si>
  <si>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</si>
  <si>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</si>
  <si>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</si>
  <si>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</si>
  <si>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</si>
  <si>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</si>
  <si>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</si>
  <si>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</si>
  <si>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</si>
  <si>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</si>
  <si>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</si>
  <si>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</si>
  <si>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</si>
  <si>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</si>
  <si>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</si>
  <si>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</si>
  <si>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</si>
  <si>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</si>
  <si>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</si>
  <si>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</si>
  <si>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</si>
  <si>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</si>
  <si>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</si>
  <si>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</si>
  <si>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</si>
  <si>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</si>
  <si>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</si>
  <si>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</si>
  <si>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</si>
  <si>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</si>
  <si>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</si>
  <si>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</si>
  <si>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</si>
  <si>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</si>
  <si>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</si>
  <si>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</si>
  <si>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</si>
  <si>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</si>
  <si>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</si>
  <si>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</si>
  <si>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</si>
  <si>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</si>
  <si>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</si>
  <si>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</si>
  <si>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</si>
  <si>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</si>
  <si>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</si>
  <si>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</si>
  <si>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</si>
  <si>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</si>
  <si>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</si>
  <si>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</si>
  <si>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</si>
  <si>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</si>
  <si>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</si>
  <si>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</si>
  <si>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</si>
  <si>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</si>
  <si>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</si>
  <si>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</si>
  <si>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</si>
  <si>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</si>
  <si>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</si>
  <si>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</si>
  <si>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</si>
  <si>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</si>
  <si>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</si>
  <si>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</si>
  <si>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</si>
  <si>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</si>
  <si>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</si>
  <si>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</si>
  <si>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</si>
  <si>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</si>
  <si>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</si>
  <si>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</si>
  <si>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</si>
  <si>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</si>
  <si>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</si>
  <si>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Aon plc</t>
  </si>
  <si>
    <t>longName</t>
  </si>
  <si>
    <t>firstTradeDateEpochUtc</t>
  </si>
  <si>
    <t>timeZoneFullName</t>
  </si>
  <si>
    <t>America/New_York</t>
  </si>
  <si>
    <t>timeZoneShortName</t>
  </si>
  <si>
    <t>EST</t>
  </si>
  <si>
    <t>uuid</t>
  </si>
  <si>
    <t>8157ee25-2066-372a-b32b-76dac18cad86</t>
  </si>
  <si>
    <t>messageBoardId</t>
  </si>
  <si>
    <t>finmb_119853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</si>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</sst>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360.54</v>
      </c>
      <c r="C4" s="2"/>
      <c r="D4" s="2"/>
      <c r="E4" s="2"/>
      <c r="F4" s="2"/>
      <c r="G4" s="2"/>
      <c r="H4" s="2"/>
      <c r="I4" s="2"/>
      <c r="J4" s="2"/>
      <c r="K4" s="2"/>
      <c r="L4" s="2"/>
      <c r="M4" s="2"/>
      <c r="N4" s="2"/>
      <c r="O4" s="2"/>
      <c r="P4" s="2"/>
      <c r="Q4" s="2"/>
      <c r="R4" s="2"/>
      <c r="S4" s="2"/>
      <c r="T4" s="2"/>
      <c r="U4" s="2"/>
      <c r="V4" s="2"/>
      <c r="W4" s="2"/>
      <c r="X4" s="2"/>
      <c r="Y4" s="2"/>
      <c r="Z4" s="2"/>
    </row>
    <row r="5">
      <c r="A5" s="1" t="s">
        <v>7</v>
      </c>
      <c r="B5" s="1">
        <v>333.648183023146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7.6770107392E10</v>
      </c>
      <c r="C8" s="2"/>
      <c r="D8" s="2"/>
      <c r="E8" s="2"/>
      <c r="F8" s="2"/>
      <c r="G8" s="2"/>
      <c r="H8" s="2"/>
      <c r="I8" s="2"/>
      <c r="J8" s="2"/>
      <c r="K8" s="2"/>
      <c r="L8" s="2"/>
      <c r="M8" s="2"/>
      <c r="N8" s="2"/>
      <c r="O8" s="2"/>
      <c r="P8" s="2"/>
      <c r="Q8" s="2"/>
      <c r="R8" s="2"/>
      <c r="S8" s="2"/>
      <c r="T8" s="2"/>
      <c r="U8" s="2"/>
      <c r="V8" s="2"/>
      <c r="W8" s="2"/>
      <c r="X8" s="2"/>
      <c r="Y8" s="2"/>
      <c r="Z8" s="2"/>
    </row>
    <row r="9">
      <c r="A9" s="1" t="s">
        <v>13</v>
      </c>
      <c r="B9" s="1">
        <v>28.841</v>
      </c>
      <c r="C9" s="2"/>
      <c r="D9" s="2"/>
      <c r="E9" s="2"/>
      <c r="F9" s="2"/>
      <c r="G9" s="2"/>
      <c r="H9" s="2"/>
      <c r="I9" s="2"/>
      <c r="J9" s="2"/>
      <c r="K9" s="2"/>
      <c r="L9" s="2"/>
      <c r="M9" s="2"/>
      <c r="N9" s="2"/>
      <c r="O9" s="2"/>
      <c r="P9" s="2"/>
      <c r="Q9" s="2"/>
      <c r="R9" s="2"/>
      <c r="S9" s="2"/>
      <c r="T9" s="2"/>
      <c r="U9" s="2"/>
      <c r="V9" s="2"/>
      <c r="W9" s="2"/>
      <c r="X9" s="2"/>
      <c r="Y9" s="2"/>
      <c r="Z9" s="2"/>
    </row>
    <row r="10">
      <c r="A10" s="1" t="s">
        <v>14</v>
      </c>
      <c r="B10" s="1">
        <v>20.374464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1400.0</v>
      </c>
      <c r="C2" s="1">
        <v>1380.0</v>
      </c>
      <c r="D2" s="1">
        <v>1400.0</v>
      </c>
      <c r="E2" s="1">
        <v>1230.0</v>
      </c>
      <c r="F2" s="1">
        <v>1130.0</v>
      </c>
      <c r="G2" s="1">
        <v>1530.0</v>
      </c>
      <c r="H2" s="1">
        <v>1970.0</v>
      </c>
      <c r="I2" s="1">
        <v>1260.0</v>
      </c>
      <c r="J2" s="1">
        <v>2590.0</v>
      </c>
      <c r="K2" s="1">
        <v>2560.0</v>
      </c>
      <c r="L2" s="2"/>
      <c r="M2" s="2"/>
      <c r="N2" s="2"/>
      <c r="O2" s="2"/>
      <c r="P2" s="2"/>
      <c r="Q2" s="2"/>
      <c r="R2" s="2"/>
      <c r="S2" s="2"/>
      <c r="T2" s="2"/>
      <c r="U2" s="2"/>
      <c r="V2" s="2"/>
      <c r="W2" s="2"/>
      <c r="X2" s="2"/>
      <c r="Y2" s="2"/>
      <c r="Z2" s="2"/>
    </row>
    <row r="3">
      <c r="A3" s="1" t="s">
        <v>18</v>
      </c>
      <c r="B3" s="1">
        <v>242.0</v>
      </c>
      <c r="C3" s="1">
        <v>229.0</v>
      </c>
      <c r="D3" s="1">
        <v>232.0</v>
      </c>
      <c r="E3" s="1">
        <v>161.0</v>
      </c>
      <c r="F3" s="1">
        <v>189.0</v>
      </c>
      <c r="G3" s="1">
        <v>158.0</v>
      </c>
      <c r="H3" s="1">
        <v>167.0</v>
      </c>
      <c r="I3" s="1">
        <v>179.0</v>
      </c>
      <c r="J3" s="1">
        <v>151.0</v>
      </c>
      <c r="K3" s="1">
        <v>167.0</v>
      </c>
      <c r="L3" s="2"/>
      <c r="M3" s="2"/>
      <c r="N3" s="2"/>
      <c r="O3" s="2"/>
      <c r="P3" s="2"/>
      <c r="Q3" s="2"/>
      <c r="R3" s="2"/>
      <c r="S3" s="2"/>
      <c r="T3" s="2"/>
      <c r="U3" s="2"/>
      <c r="V3" s="2"/>
      <c r="W3" s="2"/>
      <c r="X3" s="2"/>
      <c r="Y3" s="2"/>
      <c r="Z3" s="2"/>
    </row>
    <row r="4">
      <c r="A4" s="1" t="s">
        <v>19</v>
      </c>
      <c r="B4" s="1">
        <v>352.0</v>
      </c>
      <c r="C4" s="1">
        <v>314.0</v>
      </c>
      <c r="D4" s="1">
        <v>277.0</v>
      </c>
      <c r="E4" s="1">
        <v>181.0</v>
      </c>
      <c r="F4" s="1">
        <v>346.0</v>
      </c>
      <c r="G4" s="1">
        <v>392.0</v>
      </c>
      <c r="H4" s="1">
        <v>246.0</v>
      </c>
      <c r="I4" s="1">
        <v>147.0</v>
      </c>
      <c r="J4" s="1">
        <v>113.0</v>
      </c>
      <c r="K4" s="1">
        <v>89.0</v>
      </c>
      <c r="L4" s="2"/>
      <c r="M4" s="2"/>
      <c r="N4" s="2"/>
      <c r="O4" s="2"/>
      <c r="P4" s="2"/>
      <c r="Q4" s="2"/>
      <c r="R4" s="2"/>
      <c r="S4" s="2"/>
      <c r="T4" s="2"/>
      <c r="U4" s="2"/>
      <c r="V4" s="2"/>
      <c r="W4" s="2"/>
      <c r="X4" s="2"/>
      <c r="Y4" s="2"/>
      <c r="Z4" s="2"/>
    </row>
    <row r="5">
      <c r="A5" s="1" t="s">
        <v>20</v>
      </c>
      <c r="B5" s="1">
        <v>594.0</v>
      </c>
      <c r="C5" s="1">
        <v>543.0</v>
      </c>
      <c r="D5" s="1">
        <v>509.0</v>
      </c>
      <c r="E5" s="1">
        <v>342.0</v>
      </c>
      <c r="F5" s="1">
        <v>535.0</v>
      </c>
      <c r="G5" s="1">
        <v>550.0</v>
      </c>
      <c r="H5" s="1">
        <v>413.0</v>
      </c>
      <c r="I5" s="1">
        <v>326.0</v>
      </c>
      <c r="J5" s="1">
        <v>264.0</v>
      </c>
      <c r="K5" s="1">
        <v>256.0</v>
      </c>
      <c r="L5" s="2"/>
      <c r="M5" s="2"/>
      <c r="N5" s="2"/>
      <c r="O5" s="2"/>
      <c r="P5" s="2"/>
      <c r="Q5" s="2"/>
      <c r="R5" s="2"/>
      <c r="S5" s="2"/>
      <c r="T5" s="2"/>
      <c r="U5" s="2"/>
      <c r="V5" s="2"/>
      <c r="W5" s="2"/>
      <c r="X5" s="2"/>
      <c r="Y5" s="2"/>
      <c r="Z5" s="2"/>
    </row>
    <row r="6">
      <c r="A6" s="1" t="s">
        <v>21</v>
      </c>
      <c r="B6" s="1">
        <v>-40.0</v>
      </c>
      <c r="C6" s="1">
        <v>-86.0</v>
      </c>
      <c r="D6" s="1">
        <v>-39.0</v>
      </c>
      <c r="E6" s="1">
        <v>16.0</v>
      </c>
      <c r="F6" s="1">
        <v>6.0</v>
      </c>
      <c r="G6" s="1">
        <v>-13.0</v>
      </c>
      <c r="H6" s="1">
        <v>-25.0</v>
      </c>
      <c r="I6" s="1">
        <v>-142.0</v>
      </c>
      <c r="J6" s="1">
        <v>-54.0</v>
      </c>
      <c r="K6" s="1">
        <v>-4.0</v>
      </c>
      <c r="L6" s="2"/>
      <c r="M6" s="2"/>
      <c r="N6" s="2"/>
      <c r="O6" s="2"/>
      <c r="P6" s="2"/>
      <c r="Q6" s="2"/>
      <c r="R6" s="2"/>
      <c r="S6" s="2"/>
      <c r="T6" s="2"/>
      <c r="U6" s="2"/>
      <c r="V6" s="2"/>
      <c r="W6" s="2"/>
      <c r="X6" s="2"/>
      <c r="Y6" s="2"/>
      <c r="Z6" s="2"/>
    </row>
    <row r="7">
      <c r="A7" s="1" t="s">
        <v>22</v>
      </c>
      <c r="B7" s="1">
        <v>-4.0</v>
      </c>
      <c r="C7" s="1">
        <v>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549.0</v>
      </c>
      <c r="F8" s="1">
        <v>234.0</v>
      </c>
      <c r="G8" s="1">
        <v>14.0</v>
      </c>
      <c r="H8" s="1">
        <v>0.0</v>
      </c>
      <c r="I8" s="1">
        <v>0.0</v>
      </c>
      <c r="J8" s="1">
        <v>0.0</v>
      </c>
      <c r="K8" s="1">
        <v>0.0</v>
      </c>
      <c r="L8" s="2"/>
      <c r="M8" s="2"/>
      <c r="N8" s="2"/>
      <c r="O8" s="2"/>
      <c r="P8" s="2"/>
      <c r="Q8" s="2"/>
      <c r="R8" s="2"/>
      <c r="S8" s="2"/>
      <c r="T8" s="2"/>
      <c r="U8" s="2"/>
      <c r="V8" s="2"/>
      <c r="W8" s="2"/>
      <c r="X8" s="2"/>
      <c r="Y8" s="2"/>
      <c r="Z8" s="2"/>
    </row>
    <row r="9">
      <c r="A9" s="1" t="s">
        <v>24</v>
      </c>
      <c r="B9" s="1">
        <v>328.0</v>
      </c>
      <c r="C9" s="1">
        <v>340.0</v>
      </c>
      <c r="D9" s="1">
        <v>331.0</v>
      </c>
      <c r="E9" s="1">
        <v>319.0</v>
      </c>
      <c r="F9" s="1">
        <v>338.0</v>
      </c>
      <c r="G9" s="1">
        <v>317.0</v>
      </c>
      <c r="H9" s="1">
        <v>312.0</v>
      </c>
      <c r="I9" s="1">
        <v>449.0</v>
      </c>
      <c r="J9" s="1">
        <v>397.0</v>
      </c>
      <c r="K9" s="1">
        <v>438.0</v>
      </c>
      <c r="L9" s="2"/>
      <c r="M9" s="2"/>
      <c r="N9" s="2"/>
      <c r="O9" s="2"/>
      <c r="P9" s="2"/>
      <c r="Q9" s="2"/>
      <c r="R9" s="2"/>
      <c r="S9" s="2"/>
      <c r="T9" s="2"/>
      <c r="U9" s="2"/>
      <c r="V9" s="2"/>
      <c r="W9" s="2"/>
      <c r="X9" s="2"/>
      <c r="Y9" s="2"/>
      <c r="Z9" s="2"/>
    </row>
    <row r="10">
      <c r="A10" s="1" t="s">
        <v>25</v>
      </c>
      <c r="B10" s="1">
        <v>0.0</v>
      </c>
      <c r="C10" s="1">
        <v>0.0</v>
      </c>
      <c r="D10" s="1">
        <v>0.0</v>
      </c>
      <c r="E10" s="1">
        <v>65.0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26</v>
      </c>
      <c r="B11" s="1">
        <v>-101.0</v>
      </c>
      <c r="C11" s="1">
        <v>-186.0</v>
      </c>
      <c r="D11" s="1">
        <v>10.0</v>
      </c>
      <c r="E11" s="1">
        <v>-809.0</v>
      </c>
      <c r="F11" s="1">
        <v>-259.0</v>
      </c>
      <c r="G11" s="1">
        <v>6.0</v>
      </c>
      <c r="H11" s="1">
        <v>58.0</v>
      </c>
      <c r="I11" s="1">
        <v>64.0</v>
      </c>
      <c r="J11" s="1">
        <v>-25.0</v>
      </c>
      <c r="K11" s="1">
        <v>-281.0</v>
      </c>
      <c r="L11" s="2"/>
      <c r="M11" s="2"/>
      <c r="N11" s="2"/>
      <c r="O11" s="2"/>
      <c r="P11" s="2"/>
      <c r="Q11" s="2"/>
      <c r="R11" s="2"/>
      <c r="S11" s="2"/>
      <c r="T11" s="2"/>
      <c r="U11" s="2"/>
      <c r="V11" s="2"/>
      <c r="W11" s="2"/>
      <c r="X11" s="2"/>
      <c r="Y11" s="2"/>
      <c r="Z11" s="2"/>
    </row>
    <row r="12">
      <c r="A12" s="1" t="s">
        <v>27</v>
      </c>
      <c r="B12" s="1">
        <v>-25.0</v>
      </c>
      <c r="C12" s="1">
        <v>-83.0</v>
      </c>
      <c r="D12" s="1">
        <v>-86.0</v>
      </c>
      <c r="E12" s="1">
        <v>-254.0</v>
      </c>
      <c r="F12" s="1">
        <v>-127.0</v>
      </c>
      <c r="G12" s="1">
        <v>-371.0</v>
      </c>
      <c r="H12" s="1">
        <v>108.0</v>
      </c>
      <c r="I12" s="1">
        <v>-119.0</v>
      </c>
      <c r="J12" s="1">
        <v>-96.0</v>
      </c>
      <c r="K12" s="1">
        <v>-188.0</v>
      </c>
      <c r="L12" s="2"/>
      <c r="M12" s="2"/>
      <c r="N12" s="2"/>
      <c r="O12" s="2"/>
      <c r="P12" s="2"/>
      <c r="Q12" s="2"/>
      <c r="R12" s="2"/>
      <c r="S12" s="2"/>
      <c r="T12" s="2"/>
      <c r="U12" s="2"/>
      <c r="V12" s="2"/>
      <c r="W12" s="2"/>
      <c r="X12" s="2"/>
      <c r="Y12" s="2"/>
      <c r="Z12" s="2"/>
    </row>
    <row r="13">
      <c r="A13" s="1" t="s">
        <v>28</v>
      </c>
      <c r="B13" s="1">
        <v>-81.0</v>
      </c>
      <c r="C13" s="1">
        <v>87.0</v>
      </c>
      <c r="D13" s="1">
        <v>64.0</v>
      </c>
      <c r="E13" s="1">
        <v>96.0</v>
      </c>
      <c r="F13" s="1">
        <v>25.0</v>
      </c>
      <c r="G13" s="1">
        <v>-28.0</v>
      </c>
      <c r="H13" s="1">
        <v>186.0</v>
      </c>
      <c r="I13" s="1">
        <v>264.0</v>
      </c>
      <c r="J13" s="1">
        <v>-22.0</v>
      </c>
      <c r="K13" s="1">
        <v>13.0</v>
      </c>
      <c r="L13" s="2"/>
      <c r="M13" s="2"/>
      <c r="N13" s="2"/>
      <c r="O13" s="2"/>
      <c r="P13" s="2"/>
      <c r="Q13" s="2"/>
      <c r="R13" s="2"/>
      <c r="S13" s="2"/>
      <c r="T13" s="2"/>
      <c r="U13" s="2"/>
      <c r="V13" s="2"/>
      <c r="W13" s="2"/>
      <c r="X13" s="2"/>
      <c r="Y13" s="2"/>
      <c r="Z13" s="2"/>
    </row>
    <row r="14">
      <c r="A14" s="1" t="s">
        <v>29</v>
      </c>
      <c r="B14" s="1">
        <v>42.0</v>
      </c>
      <c r="C14" s="1">
        <v>116.0</v>
      </c>
      <c r="D14" s="1">
        <v>49.0</v>
      </c>
      <c r="E14" s="1">
        <v>-914.0</v>
      </c>
      <c r="F14" s="1">
        <v>34.0</v>
      </c>
      <c r="G14" s="1">
        <v>-20.0</v>
      </c>
      <c r="H14" s="1">
        <v>-17.0</v>
      </c>
      <c r="I14" s="1">
        <v>200.0</v>
      </c>
      <c r="J14" s="1">
        <v>216.0</v>
      </c>
      <c r="K14" s="1">
        <v>174.0</v>
      </c>
      <c r="L14" s="2"/>
      <c r="M14" s="2"/>
      <c r="N14" s="2"/>
      <c r="O14" s="2"/>
      <c r="P14" s="2"/>
      <c r="Q14" s="2"/>
      <c r="R14" s="2"/>
      <c r="S14" s="2"/>
      <c r="T14" s="2"/>
      <c r="U14" s="2"/>
      <c r="V14" s="2"/>
      <c r="W14" s="2"/>
      <c r="X14" s="2"/>
      <c r="Y14" s="2"/>
      <c r="Z14" s="2"/>
    </row>
    <row r="15">
      <c r="A15" s="1" t="s">
        <v>30</v>
      </c>
      <c r="B15" s="1">
        <v>-468.0</v>
      </c>
      <c r="C15" s="1">
        <v>-112.0</v>
      </c>
      <c r="D15" s="1">
        <v>92.0</v>
      </c>
      <c r="E15" s="1">
        <v>98.0</v>
      </c>
      <c r="F15" s="1">
        <v>-234.0</v>
      </c>
      <c r="G15" s="1">
        <v>-152.0</v>
      </c>
      <c r="H15" s="1">
        <v>-220.0</v>
      </c>
      <c r="I15" s="1">
        <v>-115.0</v>
      </c>
      <c r="J15" s="1">
        <v>-50.0</v>
      </c>
      <c r="K15" s="1">
        <v>463.0</v>
      </c>
      <c r="L15" s="2"/>
      <c r="M15" s="2"/>
      <c r="N15" s="2"/>
      <c r="O15" s="2"/>
      <c r="P15" s="2"/>
      <c r="Q15" s="2"/>
      <c r="R15" s="2"/>
      <c r="S15" s="2"/>
      <c r="T15" s="2"/>
      <c r="U15" s="2"/>
      <c r="V15" s="2"/>
      <c r="W15" s="2"/>
      <c r="X15" s="2"/>
      <c r="Y15" s="2"/>
      <c r="Z15" s="2"/>
    </row>
    <row r="16">
      <c r="A16" s="1" t="s">
        <v>31</v>
      </c>
      <c r="B16" s="1">
        <v>1640.0</v>
      </c>
      <c r="C16" s="1">
        <v>2009.0</v>
      </c>
      <c r="D16" s="1">
        <v>2330.0</v>
      </c>
      <c r="E16" s="1">
        <v>734.0</v>
      </c>
      <c r="F16" s="1">
        <v>1690.0</v>
      </c>
      <c r="G16" s="1">
        <v>1840.0</v>
      </c>
      <c r="H16" s="1">
        <v>2780.0</v>
      </c>
      <c r="I16" s="1">
        <v>2180.0</v>
      </c>
      <c r="J16" s="1">
        <v>3220.0</v>
      </c>
      <c r="K16" s="1">
        <v>3440.0</v>
      </c>
      <c r="L16" s="2"/>
      <c r="M16" s="2"/>
      <c r="N16" s="2"/>
      <c r="O16" s="2"/>
      <c r="P16" s="2"/>
      <c r="Q16" s="2"/>
      <c r="R16" s="2"/>
      <c r="S16" s="2"/>
      <c r="T16" s="2"/>
      <c r="U16" s="2"/>
      <c r="V16" s="2"/>
      <c r="W16" s="2"/>
      <c r="X16" s="2"/>
      <c r="Y16" s="2"/>
      <c r="Z16" s="2"/>
    </row>
    <row r="17">
      <c r="A17" s="1" t="s">
        <v>32</v>
      </c>
      <c r="B17" s="1">
        <v>-256.0</v>
      </c>
      <c r="C17" s="1">
        <v>-290.0</v>
      </c>
      <c r="D17" s="1">
        <v>-222.0</v>
      </c>
      <c r="E17" s="1">
        <v>-183.0</v>
      </c>
      <c r="F17" s="1">
        <v>-240.0</v>
      </c>
      <c r="G17" s="1">
        <v>-225.0</v>
      </c>
      <c r="H17" s="1">
        <v>-141.0</v>
      </c>
      <c r="I17" s="1">
        <v>-137.0</v>
      </c>
      <c r="J17" s="1">
        <v>-196.0</v>
      </c>
      <c r="K17" s="1">
        <v>-252.0</v>
      </c>
      <c r="L17" s="2"/>
      <c r="M17" s="2"/>
      <c r="N17" s="2"/>
      <c r="O17" s="2"/>
      <c r="P17" s="2"/>
      <c r="Q17" s="2"/>
      <c r="R17" s="2"/>
      <c r="S17" s="2"/>
      <c r="T17" s="2"/>
      <c r="U17" s="2"/>
      <c r="V17" s="2"/>
      <c r="W17" s="2"/>
      <c r="X17" s="2"/>
      <c r="Y17" s="2"/>
      <c r="Z17" s="2"/>
    </row>
    <row r="18">
      <c r="A18" s="1" t="s">
        <v>33</v>
      </c>
      <c r="B18" s="1">
        <v>-479.0</v>
      </c>
      <c r="C18" s="1">
        <v>-16.0</v>
      </c>
      <c r="D18" s="1">
        <v>-879.0</v>
      </c>
      <c r="E18" s="1">
        <v>-1030.0</v>
      </c>
      <c r="F18" s="1">
        <v>-58.0</v>
      </c>
      <c r="G18" s="1">
        <v>-39.0</v>
      </c>
      <c r="H18" s="1">
        <v>-368.0</v>
      </c>
      <c r="I18" s="1">
        <v>-14.0</v>
      </c>
      <c r="J18" s="1">
        <v>-162.0</v>
      </c>
      <c r="K18" s="1">
        <v>-35.0</v>
      </c>
      <c r="L18" s="2"/>
      <c r="M18" s="2"/>
      <c r="N18" s="2"/>
      <c r="O18" s="2"/>
      <c r="P18" s="2"/>
      <c r="Q18" s="2"/>
      <c r="R18" s="2"/>
      <c r="S18" s="2"/>
      <c r="T18" s="2"/>
      <c r="U18" s="2"/>
      <c r="V18" s="2"/>
      <c r="W18" s="2"/>
      <c r="X18" s="2"/>
      <c r="Y18" s="2"/>
      <c r="Z18" s="2"/>
    </row>
    <row r="19">
      <c r="A19" s="1" t="s">
        <v>34</v>
      </c>
      <c r="B19" s="1">
        <v>48.0</v>
      </c>
      <c r="C19" s="1">
        <v>205.0</v>
      </c>
      <c r="D19" s="1">
        <v>107.0</v>
      </c>
      <c r="E19" s="1">
        <v>4250.0</v>
      </c>
      <c r="F19" s="1">
        <v>-10.0</v>
      </c>
      <c r="G19" s="1">
        <v>52.0</v>
      </c>
      <c r="H19" s="1">
        <v>30.0</v>
      </c>
      <c r="I19" s="1">
        <v>218.0</v>
      </c>
      <c r="J19" s="1">
        <v>81.0</v>
      </c>
      <c r="K19" s="1">
        <v>5.0</v>
      </c>
      <c r="L19" s="2"/>
      <c r="M19" s="2"/>
      <c r="N19" s="2"/>
      <c r="O19" s="2"/>
      <c r="P19" s="2"/>
      <c r="Q19" s="2"/>
      <c r="R19" s="2"/>
      <c r="S19" s="2"/>
      <c r="T19" s="2"/>
      <c r="U19" s="2"/>
      <c r="V19" s="2"/>
      <c r="W19" s="2"/>
      <c r="X19" s="2"/>
      <c r="Y19" s="2"/>
      <c r="Z19" s="2"/>
    </row>
    <row r="20">
      <c r="A20" s="1" t="s">
        <v>35</v>
      </c>
      <c r="B20" s="1">
        <v>142.0</v>
      </c>
      <c r="C20" s="1">
        <v>-37.0</v>
      </c>
      <c r="D20" s="1">
        <v>40.0</v>
      </c>
      <c r="E20" s="1">
        <v>-228.0</v>
      </c>
      <c r="F20" s="1">
        <v>339.0</v>
      </c>
      <c r="G20" s="1">
        <v>-17.0</v>
      </c>
      <c r="H20" s="1">
        <v>-200.0</v>
      </c>
      <c r="I20" s="1">
        <v>-18.0</v>
      </c>
      <c r="J20" s="1">
        <v>-172.0</v>
      </c>
      <c r="K20" s="1">
        <v>94.0</v>
      </c>
      <c r="L20" s="2"/>
      <c r="M20" s="2"/>
      <c r="N20" s="2"/>
      <c r="O20" s="2"/>
      <c r="P20" s="2"/>
      <c r="Q20" s="2"/>
      <c r="R20" s="2"/>
      <c r="S20" s="2"/>
      <c r="T20" s="2"/>
      <c r="U20" s="2"/>
      <c r="V20" s="2"/>
      <c r="W20" s="2"/>
      <c r="X20" s="2"/>
      <c r="Y20" s="2"/>
      <c r="Z20" s="2"/>
    </row>
    <row r="21" ht="15.75" customHeight="1">
      <c r="A21" s="1" t="s">
        <v>36</v>
      </c>
      <c r="B21" s="1">
        <v>0.0</v>
      </c>
      <c r="C21" s="1">
        <v>0.0</v>
      </c>
      <c r="D21" s="1">
        <v>0.0</v>
      </c>
      <c r="E21" s="1">
        <v>-19.0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-545.0</v>
      </c>
      <c r="C22" s="1">
        <v>-138.0</v>
      </c>
      <c r="D22" s="1">
        <v>-954.0</v>
      </c>
      <c r="E22" s="1">
        <v>2790.0</v>
      </c>
      <c r="F22" s="1">
        <v>31.0</v>
      </c>
      <c r="G22" s="1">
        <v>-229.0</v>
      </c>
      <c r="H22" s="1">
        <v>-679.0</v>
      </c>
      <c r="I22" s="1">
        <v>49.0</v>
      </c>
      <c r="J22" s="1">
        <v>-449.0</v>
      </c>
      <c r="K22" s="1">
        <v>-188.0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568.0</v>
      </c>
      <c r="J23" s="1">
        <v>702.0</v>
      </c>
      <c r="K23" s="1">
        <v>358.0</v>
      </c>
      <c r="L23" s="2"/>
      <c r="M23" s="2"/>
      <c r="N23" s="2"/>
      <c r="O23" s="2"/>
      <c r="P23" s="2"/>
      <c r="Q23" s="2"/>
      <c r="R23" s="2"/>
      <c r="S23" s="2"/>
      <c r="T23" s="2"/>
      <c r="U23" s="2"/>
      <c r="V23" s="2"/>
      <c r="W23" s="2"/>
      <c r="X23" s="2"/>
      <c r="Y23" s="2"/>
      <c r="Z23" s="2"/>
    </row>
    <row r="24" ht="15.75" customHeight="1">
      <c r="A24" s="1" t="s">
        <v>39</v>
      </c>
      <c r="B24" s="1">
        <v>5260.0</v>
      </c>
      <c r="C24" s="1">
        <v>5350.0</v>
      </c>
      <c r="D24" s="1">
        <v>3470.0</v>
      </c>
      <c r="E24" s="1">
        <v>1650.0</v>
      </c>
      <c r="F24" s="1">
        <v>5750.0</v>
      </c>
      <c r="G24" s="1">
        <v>6050.0</v>
      </c>
      <c r="H24" s="1">
        <v>4150.0</v>
      </c>
      <c r="I24" s="1">
        <v>5970.0</v>
      </c>
      <c r="J24" s="1">
        <v>1970.0</v>
      </c>
      <c r="K24" s="1">
        <v>744.0</v>
      </c>
      <c r="L24" s="2"/>
      <c r="M24" s="2"/>
      <c r="N24" s="2"/>
      <c r="O24" s="2"/>
      <c r="P24" s="2"/>
      <c r="Q24" s="2"/>
      <c r="R24" s="2"/>
      <c r="S24" s="2"/>
      <c r="T24" s="2"/>
      <c r="U24" s="2"/>
      <c r="V24" s="2"/>
      <c r="W24" s="2"/>
      <c r="X24" s="2"/>
      <c r="Y24" s="2"/>
      <c r="Z24" s="2"/>
    </row>
    <row r="25" ht="15.75" customHeight="1">
      <c r="A25" s="1" t="s">
        <v>40</v>
      </c>
      <c r="B25" s="1">
        <v>5260.0</v>
      </c>
      <c r="C25" s="1">
        <v>5350.0</v>
      </c>
      <c r="D25" s="1">
        <v>3470.0</v>
      </c>
      <c r="E25" s="1">
        <v>1650.0</v>
      </c>
      <c r="F25" s="1">
        <v>5750.0</v>
      </c>
      <c r="G25" s="1">
        <v>6050.0</v>
      </c>
      <c r="H25" s="1">
        <v>4150.0</v>
      </c>
      <c r="I25" s="1">
        <v>6540.0</v>
      </c>
      <c r="J25" s="1">
        <v>2670.0</v>
      </c>
      <c r="K25" s="1">
        <v>1100.0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-65.0</v>
      </c>
      <c r="K26" s="1">
        <v>-27.0</v>
      </c>
      <c r="L26" s="2"/>
      <c r="M26" s="2"/>
      <c r="N26" s="2"/>
      <c r="O26" s="2"/>
      <c r="P26" s="2"/>
      <c r="Q26" s="2"/>
      <c r="R26" s="2"/>
      <c r="S26" s="2"/>
      <c r="T26" s="2"/>
      <c r="U26" s="2"/>
      <c r="V26" s="2"/>
      <c r="W26" s="2"/>
      <c r="X26" s="2"/>
      <c r="Y26" s="2"/>
      <c r="Z26" s="2"/>
    </row>
    <row r="27" ht="15.75" customHeight="1">
      <c r="A27" s="1" t="s">
        <v>42</v>
      </c>
      <c r="B27" s="1">
        <v>-3920.0</v>
      </c>
      <c r="C27" s="1">
        <v>-5100.0</v>
      </c>
      <c r="D27" s="1">
        <v>-2940.0</v>
      </c>
      <c r="E27" s="1">
        <v>-2000.0</v>
      </c>
      <c r="F27" s="1">
        <v>-5420.0</v>
      </c>
      <c r="G27" s="1">
        <v>-4940.0</v>
      </c>
      <c r="H27" s="1">
        <v>-3880.0</v>
      </c>
      <c r="I27" s="1">
        <v>-4220.0</v>
      </c>
      <c r="J27" s="1">
        <v>-500.0</v>
      </c>
      <c r="K27" s="1">
        <v>-350.0</v>
      </c>
      <c r="L27" s="2"/>
      <c r="M27" s="2"/>
      <c r="N27" s="2"/>
      <c r="O27" s="2"/>
      <c r="P27" s="2"/>
      <c r="Q27" s="2"/>
      <c r="R27" s="2"/>
      <c r="S27" s="2"/>
      <c r="T27" s="2"/>
      <c r="U27" s="2"/>
      <c r="V27" s="2"/>
      <c r="W27" s="2"/>
      <c r="X27" s="2"/>
      <c r="Y27" s="2"/>
      <c r="Z27" s="2"/>
    </row>
    <row r="28" ht="15.75" customHeight="1">
      <c r="A28" s="1" t="s">
        <v>43</v>
      </c>
      <c r="B28" s="1">
        <v>-3920.0</v>
      </c>
      <c r="C28" s="1">
        <v>-5100.0</v>
      </c>
      <c r="D28" s="1">
        <v>-2940.0</v>
      </c>
      <c r="E28" s="1">
        <v>-2000.0</v>
      </c>
      <c r="F28" s="1">
        <v>-5420.0</v>
      </c>
      <c r="G28" s="1">
        <v>-4940.0</v>
      </c>
      <c r="H28" s="1">
        <v>-3880.0</v>
      </c>
      <c r="I28" s="1">
        <v>-4220.0</v>
      </c>
      <c r="J28" s="1">
        <v>-565.0</v>
      </c>
      <c r="K28" s="1">
        <v>-377.0</v>
      </c>
      <c r="L28" s="2"/>
      <c r="M28" s="2"/>
      <c r="N28" s="2"/>
      <c r="O28" s="2"/>
      <c r="P28" s="2"/>
      <c r="Q28" s="2"/>
      <c r="R28" s="2"/>
      <c r="S28" s="2"/>
      <c r="T28" s="2"/>
      <c r="U28" s="2"/>
      <c r="V28" s="2"/>
      <c r="W28" s="2"/>
      <c r="X28" s="2"/>
      <c r="Y28" s="2"/>
      <c r="Z28" s="2"/>
    </row>
    <row r="29" ht="15.75" customHeight="1">
      <c r="A29" s="1" t="s">
        <v>44</v>
      </c>
      <c r="B29" s="1">
        <v>65.0</v>
      </c>
      <c r="C29" s="1">
        <v>0.0</v>
      </c>
      <c r="D29" s="1">
        <v>0.0</v>
      </c>
      <c r="E29" s="1">
        <v>0.0</v>
      </c>
      <c r="F29" s="1">
        <v>0.0</v>
      </c>
      <c r="G29" s="1">
        <v>0.0</v>
      </c>
      <c r="H29" s="1">
        <v>0.0</v>
      </c>
      <c r="I29" s="1">
        <v>0.0</v>
      </c>
      <c r="J29" s="1">
        <v>58.0</v>
      </c>
      <c r="K29" s="1">
        <v>72.0</v>
      </c>
      <c r="L29" s="2"/>
      <c r="M29" s="2"/>
      <c r="N29" s="2"/>
      <c r="O29" s="2"/>
      <c r="P29" s="2"/>
      <c r="Q29" s="2"/>
      <c r="R29" s="2"/>
      <c r="S29" s="2"/>
      <c r="T29" s="2"/>
      <c r="U29" s="2"/>
      <c r="V29" s="2"/>
      <c r="W29" s="2"/>
      <c r="X29" s="2"/>
      <c r="Y29" s="2"/>
      <c r="Z29" s="2"/>
    </row>
    <row r="30" ht="15.75" customHeight="1">
      <c r="A30" s="1" t="s">
        <v>45</v>
      </c>
      <c r="B30" s="1">
        <v>-2250.0</v>
      </c>
      <c r="C30" s="1">
        <v>-1550.0</v>
      </c>
      <c r="D30" s="1">
        <v>-1260.0</v>
      </c>
      <c r="E30" s="1">
        <v>-2400.0</v>
      </c>
      <c r="F30" s="1">
        <v>-1470.0</v>
      </c>
      <c r="G30" s="1">
        <v>-1960.0</v>
      </c>
      <c r="H30" s="1">
        <v>-1760.0</v>
      </c>
      <c r="I30" s="1">
        <v>-3540.0</v>
      </c>
      <c r="J30" s="1">
        <v>-3420.0</v>
      </c>
      <c r="K30" s="1">
        <v>-2940.0</v>
      </c>
      <c r="L30" s="2"/>
      <c r="M30" s="2"/>
      <c r="N30" s="2"/>
      <c r="O30" s="2"/>
      <c r="P30" s="2"/>
      <c r="Q30" s="2"/>
      <c r="R30" s="2"/>
      <c r="S30" s="2"/>
      <c r="T30" s="2"/>
      <c r="U30" s="2"/>
      <c r="V30" s="2"/>
      <c r="W30" s="2"/>
      <c r="X30" s="2"/>
      <c r="Y30" s="2"/>
      <c r="Z30" s="2"/>
    </row>
    <row r="31" ht="15.75" customHeight="1">
      <c r="A31" s="1" t="s">
        <v>46</v>
      </c>
      <c r="B31" s="1">
        <v>-273.0</v>
      </c>
      <c r="C31" s="1">
        <v>-323.0</v>
      </c>
      <c r="D31" s="1">
        <v>-345.0</v>
      </c>
      <c r="E31" s="1">
        <v>-364.0</v>
      </c>
      <c r="F31" s="1">
        <v>-382.0</v>
      </c>
      <c r="G31" s="1">
        <v>-410.0</v>
      </c>
      <c r="H31" s="1">
        <v>-412.0</v>
      </c>
      <c r="I31" s="1">
        <v>-447.0</v>
      </c>
      <c r="J31" s="1">
        <v>-463.0</v>
      </c>
      <c r="K31" s="1">
        <v>-489.0</v>
      </c>
      <c r="L31" s="2"/>
      <c r="M31" s="2"/>
      <c r="N31" s="2"/>
      <c r="O31" s="2"/>
      <c r="P31" s="2"/>
      <c r="Q31" s="2"/>
      <c r="R31" s="2"/>
      <c r="S31" s="2"/>
      <c r="T31" s="2"/>
      <c r="U31" s="2"/>
      <c r="V31" s="2"/>
      <c r="W31" s="2"/>
      <c r="X31" s="2"/>
      <c r="Y31" s="2"/>
      <c r="Z31" s="2"/>
    </row>
    <row r="32" ht="15.75" customHeight="1">
      <c r="A32" s="1" t="s">
        <v>47</v>
      </c>
      <c r="B32" s="1">
        <v>-273.0</v>
      </c>
      <c r="C32" s="1">
        <v>-323.0</v>
      </c>
      <c r="D32" s="1">
        <v>-345.0</v>
      </c>
      <c r="E32" s="1">
        <v>-364.0</v>
      </c>
      <c r="F32" s="1">
        <v>-382.0</v>
      </c>
      <c r="G32" s="1">
        <v>-410.0</v>
      </c>
      <c r="H32" s="1">
        <v>-412.0</v>
      </c>
      <c r="I32" s="1">
        <v>-447.0</v>
      </c>
      <c r="J32" s="1">
        <v>-463.0</v>
      </c>
      <c r="K32" s="1">
        <v>-489.0</v>
      </c>
      <c r="L32" s="2"/>
      <c r="M32" s="2"/>
      <c r="N32" s="2"/>
      <c r="O32" s="2"/>
      <c r="P32" s="2"/>
      <c r="Q32" s="2"/>
      <c r="R32" s="2"/>
      <c r="S32" s="2"/>
      <c r="T32" s="2"/>
      <c r="U32" s="2"/>
      <c r="V32" s="2"/>
      <c r="W32" s="2"/>
      <c r="X32" s="2"/>
      <c r="Y32" s="2"/>
      <c r="Z32" s="2"/>
    </row>
    <row r="33" ht="15.75" customHeight="1">
      <c r="A33" s="1" t="s">
        <v>48</v>
      </c>
      <c r="B33" s="1">
        <v>-21.0</v>
      </c>
      <c r="C33" s="1">
        <v>-69.0</v>
      </c>
      <c r="D33" s="1">
        <v>-206.0</v>
      </c>
      <c r="E33" s="1">
        <v>-157.0</v>
      </c>
      <c r="F33" s="1">
        <v>-184.0</v>
      </c>
      <c r="G33" s="1">
        <v>-234.0</v>
      </c>
      <c r="H33" s="1">
        <v>-184.0</v>
      </c>
      <c r="I33" s="1">
        <v>-255.0</v>
      </c>
      <c r="J33" s="1">
        <v>-71.0</v>
      </c>
      <c r="K33" s="1">
        <v>-232.0</v>
      </c>
      <c r="L33" s="2"/>
      <c r="M33" s="2"/>
      <c r="N33" s="2"/>
      <c r="O33" s="2"/>
      <c r="P33" s="2"/>
      <c r="Q33" s="2"/>
      <c r="R33" s="2"/>
      <c r="S33" s="2"/>
      <c r="T33" s="2"/>
      <c r="U33" s="2"/>
      <c r="V33" s="2"/>
      <c r="W33" s="2"/>
      <c r="X33" s="2"/>
      <c r="Y33" s="2"/>
      <c r="Z33" s="2"/>
    </row>
    <row r="34" ht="15.75" customHeight="1">
      <c r="A34" s="1" t="s">
        <v>49</v>
      </c>
      <c r="B34" s="1">
        <v>-1130.0</v>
      </c>
      <c r="C34" s="1">
        <v>-1690.0</v>
      </c>
      <c r="D34" s="1">
        <v>-1290.0</v>
      </c>
      <c r="E34" s="1">
        <v>-3260.0</v>
      </c>
      <c r="F34" s="1">
        <v>-1700.0</v>
      </c>
      <c r="G34" s="1">
        <v>-1490.0</v>
      </c>
      <c r="H34" s="1">
        <v>-2090.0</v>
      </c>
      <c r="I34" s="1">
        <v>-1920.0</v>
      </c>
      <c r="J34" s="1">
        <v>-1790.0</v>
      </c>
      <c r="K34" s="1">
        <v>-2860.0</v>
      </c>
      <c r="L34" s="2"/>
      <c r="M34" s="2"/>
      <c r="N34" s="2"/>
      <c r="O34" s="2"/>
      <c r="P34" s="2"/>
      <c r="Q34" s="2"/>
      <c r="R34" s="2"/>
      <c r="S34" s="2"/>
      <c r="T34" s="2"/>
      <c r="U34" s="2"/>
      <c r="V34" s="2"/>
      <c r="W34" s="2"/>
      <c r="X34" s="2"/>
      <c r="Y34" s="2"/>
      <c r="Z34" s="2"/>
    </row>
    <row r="35" ht="15.75" customHeight="1">
      <c r="A35" s="1" t="s">
        <v>50</v>
      </c>
      <c r="B35" s="1">
        <v>-67.0</v>
      </c>
      <c r="C35" s="1">
        <v>-172.0</v>
      </c>
      <c r="D35" s="1">
        <v>-39.0</v>
      </c>
      <c r="E35" s="1">
        <v>69.0</v>
      </c>
      <c r="F35" s="1">
        <v>-118.0</v>
      </c>
      <c r="G35" s="1">
        <v>21.0</v>
      </c>
      <c r="H35" s="1">
        <v>78.0</v>
      </c>
      <c r="I35" s="1">
        <v>-235.0</v>
      </c>
      <c r="J35" s="1">
        <v>-549.0</v>
      </c>
      <c r="K35" s="1">
        <v>264.0</v>
      </c>
      <c r="L35" s="2"/>
      <c r="M35" s="2"/>
      <c r="N35" s="2"/>
      <c r="O35" s="2"/>
      <c r="P35" s="2"/>
      <c r="Q35" s="2"/>
      <c r="R35" s="2"/>
      <c r="S35" s="2"/>
      <c r="T35" s="2"/>
      <c r="U35" s="2"/>
      <c r="V35" s="2"/>
      <c r="W35" s="2"/>
      <c r="X35" s="2"/>
      <c r="Y35" s="2"/>
      <c r="Z35" s="2"/>
    </row>
    <row r="36" ht="15.75" customHeight="1">
      <c r="A36" s="1" t="s">
        <v>51</v>
      </c>
      <c r="B36" s="1">
        <v>-103.0</v>
      </c>
      <c r="C36" s="1">
        <v>10.0</v>
      </c>
      <c r="D36" s="1">
        <v>47.0</v>
      </c>
      <c r="E36" s="1">
        <v>325.0</v>
      </c>
      <c r="F36" s="1">
        <v>-100.0</v>
      </c>
      <c r="G36" s="1">
        <v>134.0</v>
      </c>
      <c r="H36" s="1">
        <v>94.0</v>
      </c>
      <c r="I36" s="1">
        <v>72.0</v>
      </c>
      <c r="J36" s="1">
        <v>431.0</v>
      </c>
      <c r="K36" s="1">
        <v>646.0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245.0</v>
      </c>
      <c r="C38" s="1">
        <v>254.0</v>
      </c>
      <c r="D38" s="1">
        <v>272.0</v>
      </c>
      <c r="E38" s="1">
        <v>272.0</v>
      </c>
      <c r="F38" s="1">
        <v>266.0</v>
      </c>
      <c r="G38" s="1">
        <v>289.0</v>
      </c>
      <c r="H38" s="1">
        <v>326.0</v>
      </c>
      <c r="I38" s="1">
        <v>328.0</v>
      </c>
      <c r="J38" s="1">
        <v>351.0</v>
      </c>
      <c r="K38" s="1">
        <v>446.0</v>
      </c>
      <c r="L38" s="2"/>
      <c r="M38" s="2"/>
      <c r="N38" s="2"/>
      <c r="O38" s="2"/>
      <c r="P38" s="2"/>
      <c r="Q38" s="2"/>
      <c r="R38" s="2"/>
      <c r="S38" s="2"/>
      <c r="T38" s="2"/>
      <c r="U38" s="2"/>
      <c r="V38" s="2"/>
      <c r="W38" s="2"/>
      <c r="X38" s="2"/>
      <c r="Y38" s="2"/>
      <c r="Z38" s="2"/>
    </row>
    <row r="39" ht="15.75" customHeight="1">
      <c r="A39" s="1" t="s">
        <v>54</v>
      </c>
      <c r="B39" s="1">
        <v>337.0</v>
      </c>
      <c r="C39" s="1">
        <v>249.0</v>
      </c>
      <c r="D39" s="1">
        <v>218.0</v>
      </c>
      <c r="E39" s="1">
        <v>1180.0</v>
      </c>
      <c r="F39" s="1">
        <v>337.0</v>
      </c>
      <c r="G39" s="1">
        <v>353.0</v>
      </c>
      <c r="H39" s="1">
        <v>455.0</v>
      </c>
      <c r="I39" s="1">
        <v>412.0</v>
      </c>
      <c r="J39" s="1">
        <v>546.0</v>
      </c>
      <c r="K39" s="1">
        <v>740.0</v>
      </c>
      <c r="L39" s="2"/>
      <c r="M39" s="2"/>
      <c r="N39" s="2"/>
      <c r="O39" s="2"/>
      <c r="P39" s="2"/>
      <c r="Q39" s="2"/>
      <c r="R39" s="2"/>
      <c r="S39" s="2"/>
      <c r="T39" s="2"/>
      <c r="U39" s="2"/>
      <c r="V39" s="2"/>
      <c r="W39" s="2"/>
      <c r="X39" s="2"/>
      <c r="Y39" s="2"/>
      <c r="Z39" s="2"/>
    </row>
    <row r="40" ht="15.75" customHeight="1">
      <c r="A40" s="1" t="s">
        <v>55</v>
      </c>
      <c r="B40" s="1">
        <v>1580.0</v>
      </c>
      <c r="C40" s="1">
        <v>1850.0</v>
      </c>
      <c r="D40" s="1">
        <v>1680.0</v>
      </c>
      <c r="E40" s="1">
        <v>1880.0</v>
      </c>
      <c r="F40" s="1">
        <v>1370.0</v>
      </c>
      <c r="G40" s="1">
        <v>1680.0</v>
      </c>
      <c r="H40" s="1">
        <v>2360.0</v>
      </c>
      <c r="I40" s="1">
        <v>1940.0</v>
      </c>
      <c r="J40" s="1">
        <v>2570.0</v>
      </c>
      <c r="K40" s="1">
        <v>2770.0</v>
      </c>
      <c r="L40" s="2"/>
      <c r="M40" s="2"/>
      <c r="N40" s="2"/>
      <c r="O40" s="2"/>
      <c r="P40" s="2"/>
      <c r="Q40" s="2"/>
      <c r="R40" s="2"/>
      <c r="S40" s="2"/>
      <c r="T40" s="2"/>
      <c r="U40" s="2"/>
      <c r="V40" s="2"/>
      <c r="W40" s="2"/>
      <c r="X40" s="2"/>
      <c r="Y40" s="2"/>
      <c r="Z40" s="2"/>
    </row>
    <row r="41" ht="15.75" customHeight="1">
      <c r="A41" s="1" t="s">
        <v>56</v>
      </c>
      <c r="B41" s="1">
        <v>1740.0</v>
      </c>
      <c r="C41" s="1">
        <v>2020.0</v>
      </c>
      <c r="D41" s="1">
        <v>1850.0</v>
      </c>
      <c r="E41" s="1">
        <v>2060.0</v>
      </c>
      <c r="F41" s="1">
        <v>1550.0</v>
      </c>
      <c r="G41" s="1">
        <v>1870.0</v>
      </c>
      <c r="H41" s="1">
        <v>2570.0</v>
      </c>
      <c r="I41" s="1">
        <v>2140.0</v>
      </c>
      <c r="J41" s="1">
        <v>2820.0</v>
      </c>
      <c r="K41" s="1">
        <v>3070.0</v>
      </c>
      <c r="L41" s="2"/>
      <c r="M41" s="2"/>
      <c r="N41" s="2"/>
      <c r="O41" s="2"/>
      <c r="P41" s="2"/>
      <c r="Q41" s="2"/>
      <c r="R41" s="2"/>
      <c r="S41" s="2"/>
      <c r="T41" s="2"/>
      <c r="U41" s="2"/>
      <c r="V41" s="2"/>
      <c r="W41" s="2"/>
      <c r="X41" s="2"/>
      <c r="Y41" s="2"/>
      <c r="Z41" s="2"/>
    </row>
    <row r="42" ht="15.75" customHeight="1">
      <c r="A42" s="1" t="s">
        <v>57</v>
      </c>
      <c r="B42" s="1">
        <v>157.0</v>
      </c>
      <c r="C42" s="1">
        <v>-180.0</v>
      </c>
      <c r="D42" s="1">
        <v>-59.0</v>
      </c>
      <c r="E42" s="1">
        <v>-321.0</v>
      </c>
      <c r="F42" s="1">
        <v>558.0</v>
      </c>
      <c r="G42" s="1">
        <v>419.0</v>
      </c>
      <c r="H42" s="1">
        <v>-166.0</v>
      </c>
      <c r="I42" s="1">
        <v>-183.0</v>
      </c>
      <c r="J42" s="1">
        <v>-139.0</v>
      </c>
      <c r="K42" s="1">
        <v>-109.0</v>
      </c>
      <c r="L42" s="2"/>
      <c r="M42" s="2"/>
      <c r="N42" s="2"/>
      <c r="O42" s="2"/>
      <c r="P42" s="2"/>
      <c r="Q42" s="2"/>
      <c r="R42" s="2"/>
      <c r="S42" s="2"/>
      <c r="T42" s="2"/>
      <c r="U42" s="2"/>
      <c r="V42" s="2"/>
      <c r="W42" s="2"/>
      <c r="X42" s="2"/>
      <c r="Y42" s="2"/>
      <c r="Z42" s="2"/>
    </row>
    <row r="43" ht="15.75" customHeight="1">
      <c r="A43" s="1" t="s">
        <v>58</v>
      </c>
      <c r="B43" s="1">
        <v>1350.0</v>
      </c>
      <c r="C43" s="1">
        <v>253.0</v>
      </c>
      <c r="D43" s="1">
        <v>522.0</v>
      </c>
      <c r="E43" s="1">
        <v>-345.0</v>
      </c>
      <c r="F43" s="1">
        <v>337.0</v>
      </c>
      <c r="G43" s="1">
        <v>1110.0</v>
      </c>
      <c r="H43" s="1">
        <v>271.0</v>
      </c>
      <c r="I43" s="1">
        <v>2320.0</v>
      </c>
      <c r="J43" s="1">
        <v>2100.0</v>
      </c>
      <c r="K43" s="1">
        <v>725.0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268.0</v>
      </c>
      <c r="C3" s="1">
        <v>344.0</v>
      </c>
      <c r="D3" s="1">
        <v>402.0</v>
      </c>
      <c r="E3" s="1">
        <v>717.0</v>
      </c>
      <c r="F3" s="1">
        <v>619.0</v>
      </c>
      <c r="G3" s="1">
        <v>736.0</v>
      </c>
      <c r="H3" s="1">
        <v>842.0</v>
      </c>
      <c r="I3" s="1">
        <v>497.0</v>
      </c>
      <c r="J3" s="1">
        <v>648.0</v>
      </c>
      <c r="K3" s="1">
        <v>738.0</v>
      </c>
      <c r="L3" s="2"/>
      <c r="M3" s="2"/>
      <c r="N3" s="2"/>
      <c r="O3" s="2"/>
      <c r="P3" s="2"/>
      <c r="Q3" s="2"/>
      <c r="R3" s="2"/>
      <c r="S3" s="2"/>
      <c r="T3" s="2"/>
      <c r="U3" s="2"/>
      <c r="V3" s="2"/>
      <c r="W3" s="2"/>
      <c r="X3" s="2"/>
      <c r="Y3" s="2"/>
      <c r="Z3" s="2"/>
    </row>
    <row r="4">
      <c r="A4" s="1" t="s">
        <v>61</v>
      </c>
      <c r="B4" s="1">
        <v>331.0</v>
      </c>
      <c r="C4" s="1">
        <v>291.0</v>
      </c>
      <c r="D4" s="1">
        <v>237.0</v>
      </c>
      <c r="E4" s="1">
        <v>472.0</v>
      </c>
      <c r="F4" s="1">
        <v>118.0</v>
      </c>
      <c r="G4" s="1">
        <v>82.0</v>
      </c>
      <c r="H4" s="1">
        <v>248.0</v>
      </c>
      <c r="I4" s="1">
        <v>179.0</v>
      </c>
      <c r="J4" s="1">
        <v>380.0</v>
      </c>
      <c r="K4" s="1">
        <v>289.0</v>
      </c>
      <c r="L4" s="2"/>
      <c r="M4" s="2"/>
      <c r="N4" s="2"/>
      <c r="O4" s="2"/>
      <c r="P4" s="2"/>
      <c r="Q4" s="2"/>
      <c r="R4" s="2"/>
      <c r="S4" s="2"/>
      <c r="T4" s="2"/>
      <c r="U4" s="2"/>
      <c r="V4" s="2"/>
      <c r="W4" s="2"/>
      <c r="X4" s="2"/>
      <c r="Y4" s="2"/>
      <c r="Z4" s="2"/>
    </row>
    <row r="5">
      <c r="A5" s="1" t="s">
        <v>62</v>
      </c>
      <c r="B5" s="1">
        <v>599.0</v>
      </c>
      <c r="C5" s="1">
        <v>635.0</v>
      </c>
      <c r="D5" s="1">
        <v>639.0</v>
      </c>
      <c r="E5" s="1">
        <v>1190.0</v>
      </c>
      <c r="F5" s="1">
        <v>737.0</v>
      </c>
      <c r="G5" s="1">
        <v>818.0</v>
      </c>
      <c r="H5" s="1">
        <v>1090.0</v>
      </c>
      <c r="I5" s="1">
        <v>676.0</v>
      </c>
      <c r="J5" s="1">
        <v>1030.0</v>
      </c>
      <c r="K5" s="1">
        <v>1030.0</v>
      </c>
      <c r="L5" s="2"/>
      <c r="M5" s="2"/>
      <c r="N5" s="2"/>
      <c r="O5" s="2"/>
      <c r="P5" s="2"/>
      <c r="Q5" s="2"/>
      <c r="R5" s="2"/>
      <c r="S5" s="2"/>
      <c r="T5" s="2"/>
      <c r="U5" s="2"/>
      <c r="V5" s="2"/>
      <c r="W5" s="2"/>
      <c r="X5" s="2"/>
      <c r="Y5" s="2"/>
      <c r="Z5" s="2"/>
    </row>
    <row r="6">
      <c r="A6" s="1" t="s">
        <v>63</v>
      </c>
      <c r="B6" s="1">
        <v>2820.0</v>
      </c>
      <c r="C6" s="1">
        <v>2730.0</v>
      </c>
      <c r="D6" s="1">
        <v>2590.0</v>
      </c>
      <c r="E6" s="1">
        <v>2480.0</v>
      </c>
      <c r="F6" s="1">
        <v>2760.0</v>
      </c>
      <c r="G6" s="1">
        <v>3110.0</v>
      </c>
      <c r="H6" s="1">
        <v>3070.0</v>
      </c>
      <c r="I6" s="1">
        <v>3090.0</v>
      </c>
      <c r="J6" s="1">
        <v>3040.0</v>
      </c>
      <c r="K6" s="1">
        <v>3250.0</v>
      </c>
      <c r="L6" s="2"/>
      <c r="M6" s="2"/>
      <c r="N6" s="2"/>
      <c r="O6" s="2"/>
      <c r="P6" s="2"/>
      <c r="Q6" s="2"/>
      <c r="R6" s="2"/>
      <c r="S6" s="2"/>
      <c r="T6" s="2"/>
      <c r="U6" s="2"/>
      <c r="V6" s="2"/>
      <c r="W6" s="2"/>
      <c r="X6" s="2"/>
      <c r="Y6" s="2"/>
      <c r="Z6" s="2"/>
    </row>
    <row r="7">
      <c r="A7" s="1" t="s">
        <v>64</v>
      </c>
      <c r="B7" s="1">
        <v>311.0</v>
      </c>
      <c r="C7" s="1">
        <v>94.0</v>
      </c>
      <c r="D7" s="1">
        <v>100.0</v>
      </c>
      <c r="E7" s="1">
        <v>142.0</v>
      </c>
      <c r="F7" s="1">
        <v>113.0</v>
      </c>
      <c r="G7" s="1">
        <v>88.0</v>
      </c>
      <c r="H7" s="1">
        <v>95.0</v>
      </c>
      <c r="I7" s="1">
        <v>53.0</v>
      </c>
      <c r="J7" s="1">
        <v>74.0</v>
      </c>
      <c r="K7" s="1">
        <v>35.0</v>
      </c>
      <c r="L7" s="2"/>
      <c r="M7" s="2"/>
      <c r="N7" s="2"/>
      <c r="O7" s="2"/>
      <c r="P7" s="2"/>
      <c r="Q7" s="2"/>
      <c r="R7" s="2"/>
      <c r="S7" s="2"/>
      <c r="T7" s="2"/>
      <c r="U7" s="2"/>
      <c r="V7" s="2"/>
      <c r="W7" s="2"/>
      <c r="X7" s="2"/>
      <c r="Y7" s="2"/>
      <c r="Z7" s="2"/>
    </row>
    <row r="8">
      <c r="A8" s="1" t="s">
        <v>65</v>
      </c>
      <c r="B8" s="1">
        <v>3130.0</v>
      </c>
      <c r="C8" s="1">
        <v>2830.0</v>
      </c>
      <c r="D8" s="1">
        <v>2690.0</v>
      </c>
      <c r="E8" s="1">
        <v>2620.0</v>
      </c>
      <c r="F8" s="1">
        <v>2870.0</v>
      </c>
      <c r="G8" s="1">
        <v>3200.0</v>
      </c>
      <c r="H8" s="1">
        <v>3160.0</v>
      </c>
      <c r="I8" s="1">
        <v>3150.0</v>
      </c>
      <c r="J8" s="1">
        <v>3110.0</v>
      </c>
      <c r="K8" s="1">
        <v>3290.0</v>
      </c>
      <c r="L8" s="2"/>
      <c r="M8" s="2"/>
      <c r="N8" s="2"/>
      <c r="O8" s="2"/>
      <c r="P8" s="2"/>
      <c r="Q8" s="2"/>
      <c r="R8" s="2"/>
      <c r="S8" s="2"/>
      <c r="T8" s="2"/>
      <c r="U8" s="2"/>
      <c r="V8" s="2"/>
      <c r="W8" s="2"/>
      <c r="X8" s="2"/>
      <c r="Y8" s="2"/>
      <c r="Z8" s="2"/>
    </row>
    <row r="9">
      <c r="A9" s="1" t="s">
        <v>66</v>
      </c>
      <c r="B9" s="1">
        <v>164.0</v>
      </c>
      <c r="C9" s="1">
        <v>130.0</v>
      </c>
      <c r="D9" s="1">
        <v>125.0</v>
      </c>
      <c r="E9" s="1">
        <v>126.0</v>
      </c>
      <c r="F9" s="1">
        <v>97.0</v>
      </c>
      <c r="G9" s="1">
        <v>97.0</v>
      </c>
      <c r="H9" s="1">
        <v>111.0</v>
      </c>
      <c r="I9" s="1">
        <v>137.0</v>
      </c>
      <c r="J9" s="1">
        <v>109.0</v>
      </c>
      <c r="K9" s="1">
        <v>100.0</v>
      </c>
      <c r="L9" s="2"/>
      <c r="M9" s="2"/>
      <c r="N9" s="2"/>
      <c r="O9" s="2"/>
      <c r="P9" s="2"/>
      <c r="Q9" s="2"/>
      <c r="R9" s="2"/>
      <c r="S9" s="2"/>
      <c r="T9" s="2"/>
      <c r="U9" s="2"/>
      <c r="V9" s="2"/>
      <c r="W9" s="2"/>
      <c r="X9" s="2"/>
      <c r="Y9" s="2"/>
      <c r="Z9" s="2"/>
    </row>
    <row r="10">
      <c r="A10" s="1" t="s">
        <v>67</v>
      </c>
      <c r="B10" s="1">
        <v>0.0</v>
      </c>
      <c r="C10" s="1">
        <v>232.0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106.0</v>
      </c>
      <c r="C11" s="1">
        <v>40.0</v>
      </c>
      <c r="D11" s="1">
        <v>29.0</v>
      </c>
      <c r="E11" s="1">
        <v>39.0</v>
      </c>
      <c r="F11" s="1">
        <v>37.0</v>
      </c>
      <c r="G11" s="1">
        <v>54.0</v>
      </c>
      <c r="H11" s="1">
        <v>41.0</v>
      </c>
      <c r="I11" s="1">
        <v>47.0</v>
      </c>
      <c r="J11" s="1">
        <v>42.0</v>
      </c>
      <c r="K11" s="1">
        <v>39.0</v>
      </c>
      <c r="L11" s="2"/>
      <c r="M11" s="2"/>
      <c r="N11" s="2"/>
      <c r="O11" s="2"/>
      <c r="P11" s="2"/>
      <c r="Q11" s="2"/>
      <c r="R11" s="2"/>
      <c r="S11" s="2"/>
      <c r="T11" s="2"/>
      <c r="U11" s="2"/>
      <c r="V11" s="2"/>
      <c r="W11" s="2"/>
      <c r="X11" s="2"/>
      <c r="Y11" s="2"/>
      <c r="Z11" s="2"/>
    </row>
    <row r="12">
      <c r="A12" s="1" t="s">
        <v>69</v>
      </c>
      <c r="B12" s="1">
        <v>11830.0</v>
      </c>
      <c r="C12" s="1">
        <v>10110.0</v>
      </c>
      <c r="D12" s="1">
        <v>9660.0</v>
      </c>
      <c r="E12" s="1">
        <v>9700.0</v>
      </c>
      <c r="F12" s="1">
        <v>10630.0</v>
      </c>
      <c r="G12" s="1">
        <v>12310.0</v>
      </c>
      <c r="H12" s="1">
        <v>14280.0</v>
      </c>
      <c r="I12" s="1">
        <v>15020.0</v>
      </c>
      <c r="J12" s="1">
        <v>16440.0</v>
      </c>
      <c r="K12" s="1">
        <v>17250.0</v>
      </c>
      <c r="L12" s="2"/>
      <c r="M12" s="2"/>
      <c r="N12" s="2"/>
      <c r="O12" s="2"/>
      <c r="P12" s="2"/>
      <c r="Q12" s="2"/>
      <c r="R12" s="2"/>
      <c r="S12" s="2"/>
      <c r="T12" s="2"/>
      <c r="U12" s="2"/>
      <c r="V12" s="2"/>
      <c r="W12" s="2"/>
      <c r="X12" s="2"/>
      <c r="Y12" s="2"/>
      <c r="Z12" s="2"/>
    </row>
    <row r="13">
      <c r="A13" s="1" t="s">
        <v>70</v>
      </c>
      <c r="B13" s="1">
        <v>15820.0</v>
      </c>
      <c r="C13" s="1">
        <v>13970.0</v>
      </c>
      <c r="D13" s="1">
        <v>13150.0</v>
      </c>
      <c r="E13" s="1">
        <v>13680.0</v>
      </c>
      <c r="F13" s="1">
        <v>14370.0</v>
      </c>
      <c r="G13" s="1">
        <v>16480.0</v>
      </c>
      <c r="H13" s="1">
        <v>18680.0</v>
      </c>
      <c r="I13" s="1">
        <v>19030.0</v>
      </c>
      <c r="J13" s="1">
        <v>20720.0</v>
      </c>
      <c r="K13" s="1">
        <v>21700.0</v>
      </c>
      <c r="L13" s="2"/>
      <c r="M13" s="2"/>
      <c r="N13" s="2"/>
      <c r="O13" s="2"/>
      <c r="P13" s="2"/>
      <c r="Q13" s="2"/>
      <c r="R13" s="2"/>
      <c r="S13" s="2"/>
      <c r="T13" s="2"/>
      <c r="U13" s="2"/>
      <c r="V13" s="2"/>
      <c r="W13" s="2"/>
      <c r="X13" s="2"/>
      <c r="Y13" s="2"/>
      <c r="Z13" s="2"/>
    </row>
    <row r="14">
      <c r="A14" s="1" t="s">
        <v>71</v>
      </c>
      <c r="B14" s="1">
        <v>2310.0</v>
      </c>
      <c r="C14" s="1">
        <v>2380.0</v>
      </c>
      <c r="D14" s="1">
        <v>2320.0</v>
      </c>
      <c r="E14" s="1">
        <v>1730.0</v>
      </c>
      <c r="F14" s="1">
        <v>1730.0</v>
      </c>
      <c r="G14" s="1">
        <v>2810.0</v>
      </c>
      <c r="H14" s="1">
        <v>2870.0</v>
      </c>
      <c r="I14" s="1">
        <v>2700.0</v>
      </c>
      <c r="J14" s="1">
        <v>2690.0</v>
      </c>
      <c r="K14" s="1">
        <v>2830.0</v>
      </c>
      <c r="L14" s="2"/>
      <c r="M14" s="2"/>
      <c r="N14" s="2"/>
      <c r="O14" s="2"/>
      <c r="P14" s="2"/>
      <c r="Q14" s="2"/>
      <c r="R14" s="2"/>
      <c r="S14" s="2"/>
      <c r="T14" s="2"/>
      <c r="U14" s="2"/>
      <c r="V14" s="2"/>
      <c r="W14" s="2"/>
      <c r="X14" s="2"/>
      <c r="Y14" s="2"/>
      <c r="Z14" s="2"/>
    </row>
    <row r="15">
      <c r="A15" s="1" t="s">
        <v>72</v>
      </c>
      <c r="B15" s="1">
        <v>-1550.0</v>
      </c>
      <c r="C15" s="1">
        <v>-1620.0</v>
      </c>
      <c r="D15" s="1">
        <v>-1560.0</v>
      </c>
      <c r="E15" s="1">
        <v>-1170.0</v>
      </c>
      <c r="F15" s="1">
        <v>-1140.0</v>
      </c>
      <c r="G15" s="1">
        <v>-1160.0</v>
      </c>
      <c r="H15" s="1">
        <v>-1270.0</v>
      </c>
      <c r="I15" s="1">
        <v>-1320.0</v>
      </c>
      <c r="J15" s="1">
        <v>-1390.0</v>
      </c>
      <c r="K15" s="1">
        <v>-1500.0</v>
      </c>
      <c r="L15" s="2"/>
      <c r="M15" s="2"/>
      <c r="N15" s="2"/>
      <c r="O15" s="2"/>
      <c r="P15" s="2"/>
      <c r="Q15" s="2"/>
      <c r="R15" s="2"/>
      <c r="S15" s="2"/>
      <c r="T15" s="2"/>
      <c r="U15" s="2"/>
      <c r="V15" s="2"/>
      <c r="W15" s="2"/>
      <c r="X15" s="2"/>
      <c r="Y15" s="2"/>
      <c r="Z15" s="2"/>
    </row>
    <row r="16">
      <c r="A16" s="1" t="s">
        <v>73</v>
      </c>
      <c r="B16" s="1">
        <v>765.0</v>
      </c>
      <c r="C16" s="1">
        <v>765.0</v>
      </c>
      <c r="D16" s="1">
        <v>765.0</v>
      </c>
      <c r="E16" s="1">
        <v>564.0</v>
      </c>
      <c r="F16" s="1">
        <v>588.0</v>
      </c>
      <c r="G16" s="1">
        <v>1650.0</v>
      </c>
      <c r="H16" s="1">
        <v>1600.0</v>
      </c>
      <c r="I16" s="1">
        <v>1380.0</v>
      </c>
      <c r="J16" s="1">
        <v>1300.0</v>
      </c>
      <c r="K16" s="1">
        <v>1330.0</v>
      </c>
      <c r="L16" s="2"/>
      <c r="M16" s="2"/>
      <c r="N16" s="2"/>
      <c r="O16" s="2"/>
      <c r="P16" s="2"/>
      <c r="Q16" s="2"/>
      <c r="R16" s="2"/>
      <c r="S16" s="2"/>
      <c r="T16" s="2"/>
      <c r="U16" s="2"/>
      <c r="V16" s="2"/>
      <c r="W16" s="2"/>
      <c r="X16" s="2"/>
      <c r="Y16" s="2"/>
      <c r="Z16" s="2"/>
    </row>
    <row r="17">
      <c r="A17" s="1" t="s">
        <v>74</v>
      </c>
      <c r="B17" s="1">
        <v>143.0</v>
      </c>
      <c r="C17" s="1">
        <v>135.0</v>
      </c>
      <c r="D17" s="1">
        <v>119.0</v>
      </c>
      <c r="E17" s="1">
        <v>57.0</v>
      </c>
      <c r="F17" s="1">
        <v>54.0</v>
      </c>
      <c r="G17" s="1">
        <v>53.0</v>
      </c>
      <c r="H17" s="1">
        <v>74.0</v>
      </c>
      <c r="I17" s="1">
        <v>64.0</v>
      </c>
      <c r="J17" s="1">
        <v>60.0</v>
      </c>
      <c r="K17" s="1">
        <v>45.0</v>
      </c>
      <c r="L17" s="2"/>
      <c r="M17" s="2"/>
      <c r="N17" s="2"/>
      <c r="O17" s="2"/>
      <c r="P17" s="2"/>
      <c r="Q17" s="2"/>
      <c r="R17" s="2"/>
      <c r="S17" s="2"/>
      <c r="T17" s="2"/>
      <c r="U17" s="2"/>
      <c r="V17" s="2"/>
      <c r="W17" s="2"/>
      <c r="X17" s="2"/>
      <c r="Y17" s="2"/>
      <c r="Z17" s="2"/>
    </row>
    <row r="18">
      <c r="A18" s="1" t="s">
        <v>75</v>
      </c>
      <c r="B18" s="1">
        <v>8860.0</v>
      </c>
      <c r="C18" s="1">
        <v>8450.0</v>
      </c>
      <c r="D18" s="1">
        <v>8750.0</v>
      </c>
      <c r="E18" s="1">
        <v>8360.0</v>
      </c>
      <c r="F18" s="1">
        <v>8170.0</v>
      </c>
      <c r="G18" s="1">
        <v>8160.0</v>
      </c>
      <c r="H18" s="1">
        <v>8670.0</v>
      </c>
      <c r="I18" s="1">
        <v>8430.0</v>
      </c>
      <c r="J18" s="1">
        <v>8290.0</v>
      </c>
      <c r="K18" s="1">
        <v>8410.0</v>
      </c>
      <c r="L18" s="2"/>
      <c r="M18" s="2"/>
      <c r="N18" s="2"/>
      <c r="O18" s="2"/>
      <c r="P18" s="2"/>
      <c r="Q18" s="2"/>
      <c r="R18" s="2"/>
      <c r="S18" s="2"/>
      <c r="T18" s="2"/>
      <c r="U18" s="2"/>
      <c r="V18" s="2"/>
      <c r="W18" s="2"/>
      <c r="X18" s="2"/>
      <c r="Y18" s="2"/>
      <c r="Z18" s="2"/>
    </row>
    <row r="19">
      <c r="A19" s="1" t="s">
        <v>76</v>
      </c>
      <c r="B19" s="1">
        <v>2520.0</v>
      </c>
      <c r="C19" s="1">
        <v>2180.0</v>
      </c>
      <c r="D19" s="1">
        <v>2220.0</v>
      </c>
      <c r="E19" s="1">
        <v>1730.0</v>
      </c>
      <c r="F19" s="1">
        <v>1150.0</v>
      </c>
      <c r="G19" s="1">
        <v>783.0</v>
      </c>
      <c r="H19" s="1">
        <v>640.0</v>
      </c>
      <c r="I19" s="1">
        <v>492.0</v>
      </c>
      <c r="J19" s="1">
        <v>447.0</v>
      </c>
      <c r="K19" s="1">
        <v>234.0</v>
      </c>
      <c r="L19" s="2"/>
      <c r="M19" s="2"/>
      <c r="N19" s="2"/>
      <c r="O19" s="2"/>
      <c r="P19" s="2"/>
      <c r="Q19" s="2"/>
      <c r="R19" s="2"/>
      <c r="S19" s="2"/>
      <c r="T19" s="2"/>
      <c r="U19" s="2"/>
      <c r="V19" s="2"/>
      <c r="W19" s="2"/>
      <c r="X19" s="2"/>
      <c r="Y19" s="2"/>
      <c r="Z19" s="2"/>
    </row>
    <row r="20">
      <c r="A20" s="1" t="s">
        <v>77</v>
      </c>
      <c r="B20" s="1">
        <v>144.0</v>
      </c>
      <c r="C20" s="1">
        <v>141.0</v>
      </c>
      <c r="D20" s="1">
        <v>322.0</v>
      </c>
      <c r="E20" s="1">
        <v>389.0</v>
      </c>
      <c r="F20" s="1">
        <v>561.0</v>
      </c>
      <c r="G20" s="1">
        <v>645.0</v>
      </c>
      <c r="H20" s="1">
        <v>724.0</v>
      </c>
      <c r="I20" s="1">
        <v>766.0</v>
      </c>
      <c r="J20" s="1">
        <v>824.0</v>
      </c>
      <c r="K20" s="1">
        <v>1200.0</v>
      </c>
      <c r="L20" s="2"/>
      <c r="M20" s="2"/>
      <c r="N20" s="2"/>
      <c r="O20" s="2"/>
      <c r="P20" s="2"/>
      <c r="Q20" s="2"/>
      <c r="R20" s="2"/>
      <c r="S20" s="2"/>
      <c r="T20" s="2"/>
      <c r="U20" s="2"/>
      <c r="V20" s="2"/>
      <c r="W20" s="2"/>
      <c r="X20" s="2"/>
      <c r="Y20" s="2"/>
      <c r="Z20" s="2"/>
    </row>
    <row r="21" ht="15.75" customHeight="1">
      <c r="A21" s="1" t="s">
        <v>78</v>
      </c>
      <c r="B21" s="1">
        <v>250.0</v>
      </c>
      <c r="C21" s="1">
        <v>210.0</v>
      </c>
      <c r="D21" s="1">
        <v>183.0</v>
      </c>
      <c r="E21" s="1">
        <v>0.0</v>
      </c>
      <c r="F21" s="1">
        <v>156.0</v>
      </c>
      <c r="G21" s="1">
        <v>171.0</v>
      </c>
      <c r="H21" s="1">
        <v>184.0</v>
      </c>
      <c r="I21" s="1">
        <v>179.0</v>
      </c>
      <c r="J21" s="1">
        <v>185.0</v>
      </c>
      <c r="K21" s="1">
        <v>195.0</v>
      </c>
      <c r="L21" s="2"/>
      <c r="M21" s="2"/>
      <c r="N21" s="2"/>
      <c r="O21" s="2"/>
      <c r="P21" s="2"/>
      <c r="Q21" s="2"/>
      <c r="R21" s="2"/>
      <c r="S21" s="2"/>
      <c r="T21" s="2"/>
      <c r="U21" s="2"/>
      <c r="V21" s="2"/>
      <c r="W21" s="2"/>
      <c r="X21" s="2"/>
      <c r="Y21" s="2"/>
      <c r="Z21" s="2"/>
    </row>
    <row r="22" ht="15.75" customHeight="1">
      <c r="A22" s="1" t="s">
        <v>79</v>
      </c>
      <c r="B22" s="1">
        <v>1270.0</v>
      </c>
      <c r="C22" s="1">
        <v>1310.0</v>
      </c>
      <c r="D22" s="1">
        <v>1110.0</v>
      </c>
      <c r="E22" s="1">
        <v>1310.0</v>
      </c>
      <c r="F22" s="1">
        <v>1370.0</v>
      </c>
      <c r="G22" s="1">
        <v>1460.0</v>
      </c>
      <c r="H22" s="1">
        <v>1540.0</v>
      </c>
      <c r="I22" s="1">
        <v>1570.0</v>
      </c>
      <c r="J22" s="1">
        <v>873.0</v>
      </c>
      <c r="K22" s="1">
        <v>841.0</v>
      </c>
      <c r="L22" s="2"/>
      <c r="M22" s="2"/>
      <c r="N22" s="2"/>
      <c r="O22" s="2"/>
      <c r="P22" s="2"/>
      <c r="Q22" s="2"/>
      <c r="R22" s="2"/>
      <c r="S22" s="2"/>
      <c r="T22" s="2"/>
      <c r="U22" s="2"/>
      <c r="V22" s="2"/>
      <c r="W22" s="2"/>
      <c r="X22" s="2"/>
      <c r="Y22" s="2"/>
      <c r="Z22" s="2"/>
    </row>
    <row r="23" ht="15.75" customHeight="1">
      <c r="A23" s="1" t="s">
        <v>80</v>
      </c>
      <c r="B23" s="1">
        <v>29770.0</v>
      </c>
      <c r="C23" s="1">
        <v>27160.0</v>
      </c>
      <c r="D23" s="1">
        <v>26620.0</v>
      </c>
      <c r="E23" s="1">
        <v>26090.0</v>
      </c>
      <c r="F23" s="1">
        <v>26420.0</v>
      </c>
      <c r="G23" s="1">
        <v>29400.0</v>
      </c>
      <c r="H23" s="1">
        <v>32110.0</v>
      </c>
      <c r="I23" s="1">
        <v>31920.0</v>
      </c>
      <c r="J23" s="1">
        <v>32700.0</v>
      </c>
      <c r="K23" s="1">
        <v>33960.0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1800.0</v>
      </c>
      <c r="C25" s="1">
        <v>1770.0</v>
      </c>
      <c r="D25" s="1">
        <v>1800.0</v>
      </c>
      <c r="E25" s="1">
        <v>1960.0</v>
      </c>
      <c r="F25" s="1">
        <v>1940.0</v>
      </c>
      <c r="G25" s="1">
        <v>1940.0</v>
      </c>
      <c r="H25" s="1">
        <v>2020.0</v>
      </c>
      <c r="I25" s="1">
        <v>2190.0</v>
      </c>
      <c r="J25" s="1">
        <v>2110.0</v>
      </c>
      <c r="K25" s="1">
        <v>2260.0</v>
      </c>
      <c r="L25" s="2"/>
      <c r="M25" s="2"/>
      <c r="N25" s="2"/>
      <c r="O25" s="2"/>
      <c r="P25" s="2"/>
      <c r="Q25" s="2"/>
      <c r="R25" s="2"/>
      <c r="S25" s="2"/>
      <c r="T25" s="2"/>
      <c r="U25" s="2"/>
      <c r="V25" s="2"/>
      <c r="W25" s="2"/>
      <c r="X25" s="2"/>
      <c r="Y25" s="2"/>
      <c r="Z25" s="2"/>
    </row>
    <row r="26" ht="15.75" customHeight="1">
      <c r="A26" s="1" t="s">
        <v>83</v>
      </c>
      <c r="B26" s="1">
        <v>0.0</v>
      </c>
      <c r="C26" s="1">
        <v>0.0</v>
      </c>
      <c r="D26" s="1">
        <v>0.0</v>
      </c>
      <c r="E26" s="1">
        <v>42.0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168.0</v>
      </c>
      <c r="C27" s="1">
        <v>50.0</v>
      </c>
      <c r="D27" s="1">
        <v>329.0</v>
      </c>
      <c r="E27" s="1">
        <v>0.0</v>
      </c>
      <c r="F27" s="1">
        <v>250.0</v>
      </c>
      <c r="G27" s="1">
        <v>112.0</v>
      </c>
      <c r="H27" s="1">
        <v>48.0</v>
      </c>
      <c r="I27" s="1">
        <v>665.0</v>
      </c>
      <c r="J27" s="1">
        <v>592.0</v>
      </c>
      <c r="K27" s="1">
        <v>597.0</v>
      </c>
      <c r="L27" s="2"/>
      <c r="M27" s="2"/>
      <c r="N27" s="2"/>
      <c r="O27" s="2"/>
      <c r="P27" s="2"/>
      <c r="Q27" s="2"/>
      <c r="R27" s="2"/>
      <c r="S27" s="2"/>
      <c r="T27" s="2"/>
      <c r="U27" s="2"/>
      <c r="V27" s="2"/>
      <c r="W27" s="2"/>
      <c r="X27" s="2"/>
      <c r="Y27" s="2"/>
      <c r="Z27" s="2"/>
    </row>
    <row r="28" ht="15.75" customHeight="1">
      <c r="A28" s="1" t="s">
        <v>85</v>
      </c>
      <c r="B28" s="1">
        <v>615.0</v>
      </c>
      <c r="C28" s="1">
        <v>512.0</v>
      </c>
      <c r="D28" s="1">
        <v>7.0</v>
      </c>
      <c r="E28" s="1">
        <v>299.0</v>
      </c>
      <c r="F28" s="1">
        <v>1.0</v>
      </c>
      <c r="G28" s="1">
        <v>600.0</v>
      </c>
      <c r="H28" s="1">
        <v>400.0</v>
      </c>
      <c r="I28" s="1">
        <v>499.0</v>
      </c>
      <c r="J28" s="1">
        <v>353.0</v>
      </c>
      <c r="K28" s="1">
        <v>607.0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210.0</v>
      </c>
      <c r="H29" s="1">
        <v>234.0</v>
      </c>
      <c r="I29" s="1">
        <v>213.0</v>
      </c>
      <c r="J29" s="1">
        <v>186.0</v>
      </c>
      <c r="K29" s="1">
        <v>182.0</v>
      </c>
      <c r="L29" s="2"/>
      <c r="M29" s="2"/>
      <c r="N29" s="2"/>
      <c r="O29" s="2"/>
      <c r="P29" s="2"/>
      <c r="Q29" s="2"/>
      <c r="R29" s="2"/>
      <c r="S29" s="2"/>
      <c r="T29" s="2"/>
      <c r="U29" s="2"/>
      <c r="V29" s="2"/>
      <c r="W29" s="2"/>
      <c r="X29" s="2"/>
      <c r="Y29" s="2"/>
      <c r="Z29" s="2"/>
    </row>
    <row r="30" ht="15.75" customHeight="1">
      <c r="A30" s="1" t="s">
        <v>87</v>
      </c>
      <c r="B30" s="1">
        <v>66.0</v>
      </c>
      <c r="C30" s="1">
        <v>94.0</v>
      </c>
      <c r="D30" s="1">
        <v>78.0</v>
      </c>
      <c r="E30" s="1">
        <v>97.0</v>
      </c>
      <c r="F30" s="1">
        <v>83.0</v>
      </c>
      <c r="G30" s="1">
        <v>93.0</v>
      </c>
      <c r="H30" s="1">
        <v>80.0</v>
      </c>
      <c r="I30" s="1">
        <v>149.0</v>
      </c>
      <c r="J30" s="1">
        <v>193.0</v>
      </c>
      <c r="K30" s="1">
        <v>291.0</v>
      </c>
      <c r="L30" s="2"/>
      <c r="M30" s="2"/>
      <c r="N30" s="2"/>
      <c r="O30" s="2"/>
      <c r="P30" s="2"/>
      <c r="Q30" s="2"/>
      <c r="R30" s="2"/>
      <c r="S30" s="2"/>
      <c r="T30" s="2"/>
      <c r="U30" s="2"/>
      <c r="V30" s="2"/>
      <c r="W30" s="2"/>
      <c r="X30" s="2"/>
      <c r="Y30" s="2"/>
      <c r="Z30" s="2"/>
    </row>
    <row r="31" ht="15.75" customHeight="1">
      <c r="A31" s="1" t="s">
        <v>88</v>
      </c>
      <c r="B31" s="1">
        <v>408.0</v>
      </c>
      <c r="C31" s="1">
        <v>394.0</v>
      </c>
      <c r="D31" s="1">
        <v>393.0</v>
      </c>
      <c r="E31" s="1">
        <v>311.0</v>
      </c>
      <c r="F31" s="1">
        <v>251.0</v>
      </c>
      <c r="G31" s="1">
        <v>270.0</v>
      </c>
      <c r="H31" s="1">
        <v>296.0</v>
      </c>
      <c r="I31" s="1">
        <v>321.0</v>
      </c>
      <c r="J31" s="1">
        <v>250.0</v>
      </c>
      <c r="K31" s="1">
        <v>270.0</v>
      </c>
      <c r="L31" s="2"/>
      <c r="M31" s="2"/>
      <c r="N31" s="2"/>
      <c r="O31" s="2"/>
      <c r="P31" s="2"/>
      <c r="Q31" s="2"/>
      <c r="R31" s="2"/>
      <c r="S31" s="2"/>
      <c r="T31" s="2"/>
      <c r="U31" s="2"/>
      <c r="V31" s="2"/>
      <c r="W31" s="2"/>
      <c r="X31" s="2"/>
      <c r="Y31" s="2"/>
      <c r="Z31" s="2"/>
    </row>
    <row r="32" ht="15.75" customHeight="1">
      <c r="A32" s="1" t="s">
        <v>89</v>
      </c>
      <c r="B32" s="1">
        <v>0.0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11950.0</v>
      </c>
      <c r="C33" s="1">
        <v>10260.0</v>
      </c>
      <c r="D33" s="1">
        <v>9890.0</v>
      </c>
      <c r="E33" s="1">
        <v>10040.0</v>
      </c>
      <c r="F33" s="1">
        <v>10770.0</v>
      </c>
      <c r="G33" s="1">
        <v>12350.0</v>
      </c>
      <c r="H33" s="1">
        <v>14360.0</v>
      </c>
      <c r="I33" s="1">
        <v>15030.0</v>
      </c>
      <c r="J33" s="1">
        <v>16620.0</v>
      </c>
      <c r="K33" s="1">
        <v>17440.0</v>
      </c>
      <c r="L33" s="2"/>
      <c r="M33" s="2"/>
      <c r="N33" s="2"/>
      <c r="O33" s="2"/>
      <c r="P33" s="2"/>
      <c r="Q33" s="2"/>
      <c r="R33" s="2"/>
      <c r="S33" s="2"/>
      <c r="T33" s="2"/>
      <c r="U33" s="2"/>
      <c r="V33" s="2"/>
      <c r="W33" s="2"/>
      <c r="X33" s="2"/>
      <c r="Y33" s="2"/>
      <c r="Z33" s="2"/>
    </row>
    <row r="34" ht="15.75" customHeight="1">
      <c r="A34" s="1" t="s">
        <v>91</v>
      </c>
      <c r="B34" s="1">
        <v>15010.0</v>
      </c>
      <c r="C34" s="1">
        <v>13090.0</v>
      </c>
      <c r="D34" s="1">
        <v>12500.0</v>
      </c>
      <c r="E34" s="1">
        <v>12760.0</v>
      </c>
      <c r="F34" s="1">
        <v>13300.0</v>
      </c>
      <c r="G34" s="1">
        <v>15570.0</v>
      </c>
      <c r="H34" s="1">
        <v>17430.0</v>
      </c>
      <c r="I34" s="1">
        <v>19070.0</v>
      </c>
      <c r="J34" s="1">
        <v>20310.0</v>
      </c>
      <c r="K34" s="1">
        <v>21650.0</v>
      </c>
      <c r="L34" s="2"/>
      <c r="M34" s="2"/>
      <c r="N34" s="2"/>
      <c r="O34" s="2"/>
      <c r="P34" s="2"/>
      <c r="Q34" s="2"/>
      <c r="R34" s="2"/>
      <c r="S34" s="2"/>
      <c r="T34" s="2"/>
      <c r="U34" s="2"/>
      <c r="V34" s="2"/>
      <c r="W34" s="2"/>
      <c r="X34" s="2"/>
      <c r="Y34" s="2"/>
      <c r="Z34" s="2"/>
    </row>
    <row r="35" ht="15.75" customHeight="1">
      <c r="A35" s="1" t="s">
        <v>92</v>
      </c>
      <c r="B35" s="1">
        <v>4800.0</v>
      </c>
      <c r="C35" s="1">
        <v>5180.0</v>
      </c>
      <c r="D35" s="1">
        <v>5870.0</v>
      </c>
      <c r="E35" s="1">
        <v>5670.0</v>
      </c>
      <c r="F35" s="1">
        <v>5990.0</v>
      </c>
      <c r="G35" s="1">
        <v>6630.0</v>
      </c>
      <c r="H35" s="1">
        <v>7280.0</v>
      </c>
      <c r="I35" s="1">
        <v>8230.0</v>
      </c>
      <c r="J35" s="1">
        <v>9820.0</v>
      </c>
      <c r="K35" s="1">
        <v>10000.0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169.0</v>
      </c>
      <c r="G36" s="1">
        <v>1020.0</v>
      </c>
      <c r="H36" s="1">
        <v>962.0</v>
      </c>
      <c r="I36" s="1">
        <v>818.0</v>
      </c>
      <c r="J36" s="1">
        <v>721.0</v>
      </c>
      <c r="K36" s="1">
        <v>651.0</v>
      </c>
      <c r="L36" s="2"/>
      <c r="M36" s="2"/>
      <c r="N36" s="2"/>
      <c r="O36" s="2"/>
      <c r="P36" s="2"/>
      <c r="Q36" s="2"/>
      <c r="R36" s="2"/>
      <c r="S36" s="2"/>
      <c r="T36" s="2"/>
      <c r="U36" s="2"/>
      <c r="V36" s="2"/>
      <c r="W36" s="2"/>
      <c r="X36" s="2"/>
      <c r="Y36" s="2"/>
      <c r="Z36" s="2"/>
    </row>
    <row r="37" ht="15.75" customHeight="1">
      <c r="A37" s="1" t="s">
        <v>94</v>
      </c>
      <c r="B37" s="1">
        <v>167.0</v>
      </c>
      <c r="C37" s="1">
        <v>159.0</v>
      </c>
      <c r="D37" s="1">
        <v>140.0</v>
      </c>
      <c r="E37" s="1">
        <v>49.0</v>
      </c>
      <c r="F37" s="1">
        <v>65.0</v>
      </c>
      <c r="G37" s="1">
        <v>62.0</v>
      </c>
      <c r="H37" s="1">
        <v>76.0</v>
      </c>
      <c r="I37" s="1">
        <v>70.0</v>
      </c>
      <c r="J37" s="1">
        <v>37.0</v>
      </c>
      <c r="K37" s="1">
        <v>33.0</v>
      </c>
      <c r="L37" s="2"/>
      <c r="M37" s="2"/>
      <c r="N37" s="2"/>
      <c r="O37" s="2"/>
      <c r="P37" s="2"/>
      <c r="Q37" s="2"/>
      <c r="R37" s="2"/>
      <c r="S37" s="2"/>
      <c r="T37" s="2"/>
      <c r="U37" s="2"/>
      <c r="V37" s="2"/>
      <c r="W37" s="2"/>
      <c r="X37" s="2"/>
      <c r="Y37" s="2"/>
      <c r="Z37" s="2"/>
    </row>
    <row r="38" ht="15.75" customHeight="1">
      <c r="A38" s="1" t="s">
        <v>95</v>
      </c>
      <c r="B38" s="1">
        <v>2140.0</v>
      </c>
      <c r="C38" s="1">
        <v>1800.0</v>
      </c>
      <c r="D38" s="1">
        <v>1770.0</v>
      </c>
      <c r="E38" s="1">
        <v>1790.0</v>
      </c>
      <c r="F38" s="1">
        <v>1640.0</v>
      </c>
      <c r="G38" s="1">
        <v>1740.0</v>
      </c>
      <c r="H38" s="1">
        <v>1760.0</v>
      </c>
      <c r="I38" s="1">
        <v>1380.0</v>
      </c>
      <c r="J38" s="1">
        <v>1190.0</v>
      </c>
      <c r="K38" s="1">
        <v>1220.0</v>
      </c>
      <c r="L38" s="2"/>
      <c r="M38" s="2"/>
      <c r="N38" s="2"/>
      <c r="O38" s="2"/>
      <c r="P38" s="2"/>
      <c r="Q38" s="2"/>
      <c r="R38" s="2"/>
      <c r="S38" s="2"/>
      <c r="T38" s="2"/>
      <c r="U38" s="2"/>
      <c r="V38" s="2"/>
      <c r="W38" s="2"/>
      <c r="X38" s="2"/>
      <c r="Y38" s="2"/>
      <c r="Z38" s="2"/>
    </row>
    <row r="39" ht="15.75" customHeight="1">
      <c r="A39" s="1" t="s">
        <v>96</v>
      </c>
      <c r="B39" s="1">
        <v>313.0</v>
      </c>
      <c r="C39" s="1">
        <v>176.0</v>
      </c>
      <c r="D39" s="1">
        <v>101.0</v>
      </c>
      <c r="E39" s="1">
        <v>127.0</v>
      </c>
      <c r="F39" s="1">
        <v>181.0</v>
      </c>
      <c r="G39" s="1">
        <v>199.0</v>
      </c>
      <c r="H39" s="1">
        <v>262.0</v>
      </c>
      <c r="I39" s="1">
        <v>401.0</v>
      </c>
      <c r="J39" s="1">
        <v>99.0</v>
      </c>
      <c r="K39" s="1">
        <v>115.0</v>
      </c>
      <c r="L39" s="2"/>
      <c r="M39" s="2"/>
      <c r="N39" s="2"/>
      <c r="O39" s="2"/>
      <c r="P39" s="2"/>
      <c r="Q39" s="2"/>
      <c r="R39" s="2"/>
      <c r="S39" s="2"/>
      <c r="T39" s="2"/>
      <c r="U39" s="2"/>
      <c r="V39" s="2"/>
      <c r="W39" s="2"/>
      <c r="X39" s="2"/>
      <c r="Y39" s="2"/>
      <c r="Z39" s="2"/>
    </row>
    <row r="40" ht="15.75" customHeight="1">
      <c r="A40" s="1" t="s">
        <v>97</v>
      </c>
      <c r="B40" s="1">
        <v>707.0</v>
      </c>
      <c r="C40" s="1">
        <v>610.0</v>
      </c>
      <c r="D40" s="1">
        <v>704.0</v>
      </c>
      <c r="E40" s="1">
        <v>1050.0</v>
      </c>
      <c r="F40" s="1">
        <v>863.0</v>
      </c>
      <c r="G40" s="1">
        <v>739.0</v>
      </c>
      <c r="H40" s="1">
        <v>754.0</v>
      </c>
      <c r="I40" s="1">
        <v>794.0</v>
      </c>
      <c r="J40" s="1">
        <v>959.0</v>
      </c>
      <c r="K40" s="1">
        <v>1030.0</v>
      </c>
      <c r="L40" s="2"/>
      <c r="M40" s="2"/>
      <c r="N40" s="2"/>
      <c r="O40" s="2"/>
      <c r="P40" s="2"/>
      <c r="Q40" s="2"/>
      <c r="R40" s="2"/>
      <c r="S40" s="2"/>
      <c r="T40" s="2"/>
      <c r="U40" s="2"/>
      <c r="V40" s="2"/>
      <c r="W40" s="2"/>
      <c r="X40" s="2"/>
      <c r="Y40" s="2"/>
      <c r="Z40" s="2"/>
    </row>
    <row r="41" ht="15.75" customHeight="1">
      <c r="A41" s="1" t="s">
        <v>98</v>
      </c>
      <c r="B41" s="1">
        <v>23140.0</v>
      </c>
      <c r="C41" s="1">
        <v>21000.0</v>
      </c>
      <c r="D41" s="1">
        <v>21080.0</v>
      </c>
      <c r="E41" s="1">
        <v>21440.0</v>
      </c>
      <c r="F41" s="1">
        <v>22200.0</v>
      </c>
      <c r="G41" s="1">
        <v>25960.0</v>
      </c>
      <c r="H41" s="1">
        <v>28530.0</v>
      </c>
      <c r="I41" s="1">
        <v>30760.0</v>
      </c>
      <c r="J41" s="1">
        <v>33130.0</v>
      </c>
      <c r="K41" s="1">
        <v>34700.0</v>
      </c>
      <c r="L41" s="2"/>
      <c r="M41" s="2"/>
      <c r="N41" s="2"/>
      <c r="O41" s="2"/>
      <c r="P41" s="2"/>
      <c r="Q41" s="2"/>
      <c r="R41" s="2"/>
      <c r="S41" s="2"/>
      <c r="T41" s="2"/>
      <c r="U41" s="2"/>
      <c r="V41" s="2"/>
      <c r="W41" s="2"/>
      <c r="X41" s="2"/>
      <c r="Y41" s="2"/>
      <c r="Z41" s="2"/>
    </row>
    <row r="42" ht="15.75" customHeight="1">
      <c r="A42" s="1" t="s">
        <v>99</v>
      </c>
      <c r="B42" s="1">
        <v>3.0</v>
      </c>
      <c r="C42" s="1">
        <v>3.0</v>
      </c>
      <c r="D42" s="1">
        <v>3.0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100</v>
      </c>
      <c r="B43" s="1">
        <v>5100.0</v>
      </c>
      <c r="C43" s="1">
        <v>5410.0</v>
      </c>
      <c r="D43" s="1">
        <v>5580.0</v>
      </c>
      <c r="E43" s="1">
        <v>5780.0</v>
      </c>
      <c r="F43" s="1">
        <v>5960.0</v>
      </c>
      <c r="G43" s="1">
        <v>6150.0</v>
      </c>
      <c r="H43" s="1">
        <v>6310.0</v>
      </c>
      <c r="I43" s="1">
        <v>6620.0</v>
      </c>
      <c r="J43" s="1">
        <v>6860.0</v>
      </c>
      <c r="K43" s="1">
        <v>6940.0</v>
      </c>
      <c r="L43" s="2"/>
      <c r="M43" s="2"/>
      <c r="N43" s="2"/>
      <c r="O43" s="2"/>
      <c r="P43" s="2"/>
      <c r="Q43" s="2"/>
      <c r="R43" s="2"/>
      <c r="S43" s="2"/>
      <c r="T43" s="2"/>
      <c r="U43" s="2"/>
      <c r="V43" s="2"/>
      <c r="W43" s="2"/>
      <c r="X43" s="2"/>
      <c r="Y43" s="2"/>
      <c r="Z43" s="2"/>
    </row>
    <row r="44" ht="15.75" customHeight="1">
      <c r="A44" s="1" t="s">
        <v>101</v>
      </c>
      <c r="B44" s="1">
        <v>4600.0</v>
      </c>
      <c r="C44" s="1">
        <v>4120.0</v>
      </c>
      <c r="D44" s="1">
        <v>3810.0</v>
      </c>
      <c r="E44" s="1">
        <v>2300.0</v>
      </c>
      <c r="F44" s="1">
        <v>2090.0</v>
      </c>
      <c r="G44" s="1">
        <v>1250.0</v>
      </c>
      <c r="H44" s="1">
        <v>1040.0</v>
      </c>
      <c r="I44" s="1">
        <v>-1690.0</v>
      </c>
      <c r="J44" s="1">
        <v>-2770.0</v>
      </c>
      <c r="K44" s="1">
        <v>-3400.0</v>
      </c>
      <c r="L44" s="2"/>
      <c r="M44" s="2"/>
      <c r="N44" s="2"/>
      <c r="O44" s="2"/>
      <c r="P44" s="2"/>
      <c r="Q44" s="2"/>
      <c r="R44" s="2"/>
      <c r="S44" s="2"/>
      <c r="T44" s="2"/>
      <c r="U44" s="2"/>
      <c r="V44" s="2"/>
      <c r="W44" s="2"/>
      <c r="X44" s="2"/>
      <c r="Y44" s="2"/>
      <c r="Z44" s="2"/>
    </row>
    <row r="45" ht="15.75" customHeight="1">
      <c r="A45" s="1" t="s">
        <v>102</v>
      </c>
      <c r="B45" s="1">
        <v>-3130.0</v>
      </c>
      <c r="C45" s="1">
        <v>-3420.0</v>
      </c>
      <c r="D45" s="1">
        <v>-3910.0</v>
      </c>
      <c r="E45" s="1">
        <v>-3500.0</v>
      </c>
      <c r="F45" s="1">
        <v>-3910.0</v>
      </c>
      <c r="G45" s="1">
        <v>-4030.0</v>
      </c>
      <c r="H45" s="1">
        <v>-3860.0</v>
      </c>
      <c r="I45" s="1">
        <v>-3870.0</v>
      </c>
      <c r="J45" s="1">
        <v>-4620.0</v>
      </c>
      <c r="K45" s="1">
        <v>-4370.0</v>
      </c>
      <c r="L45" s="2"/>
      <c r="M45" s="2"/>
      <c r="N45" s="2"/>
      <c r="O45" s="2"/>
      <c r="P45" s="2"/>
      <c r="Q45" s="2"/>
      <c r="R45" s="2"/>
      <c r="S45" s="2"/>
      <c r="T45" s="2"/>
      <c r="U45" s="2"/>
      <c r="V45" s="2"/>
      <c r="W45" s="2"/>
      <c r="X45" s="2"/>
      <c r="Y45" s="2"/>
      <c r="Z45" s="2"/>
    </row>
    <row r="46" ht="15.75" customHeight="1">
      <c r="A46" s="1" t="s">
        <v>103</v>
      </c>
      <c r="B46" s="1">
        <v>6570.0</v>
      </c>
      <c r="C46" s="1">
        <v>6110.0</v>
      </c>
      <c r="D46" s="1">
        <v>5480.0</v>
      </c>
      <c r="E46" s="1">
        <v>4580.0</v>
      </c>
      <c r="F46" s="1">
        <v>4150.0</v>
      </c>
      <c r="G46" s="1">
        <v>3380.0</v>
      </c>
      <c r="H46" s="1">
        <v>3500.0</v>
      </c>
      <c r="I46" s="1">
        <v>1060.0</v>
      </c>
      <c r="J46" s="1">
        <v>-529.0</v>
      </c>
      <c r="K46" s="1">
        <v>-826.0</v>
      </c>
      <c r="L46" s="2"/>
      <c r="M46" s="2"/>
      <c r="N46" s="2"/>
      <c r="O46" s="2"/>
      <c r="P46" s="2"/>
      <c r="Q46" s="2"/>
      <c r="R46" s="2"/>
      <c r="S46" s="2"/>
      <c r="T46" s="2"/>
      <c r="U46" s="2"/>
      <c r="V46" s="2"/>
      <c r="W46" s="2"/>
      <c r="X46" s="2"/>
      <c r="Y46" s="2"/>
      <c r="Z46" s="2"/>
    </row>
    <row r="47" ht="15.75" customHeight="1">
      <c r="A47" s="1" t="s">
        <v>104</v>
      </c>
      <c r="B47" s="1">
        <v>60.0</v>
      </c>
      <c r="C47" s="1">
        <v>57.0</v>
      </c>
      <c r="D47" s="1">
        <v>57.0</v>
      </c>
      <c r="E47" s="1">
        <v>65.0</v>
      </c>
      <c r="F47" s="1">
        <v>68.0</v>
      </c>
      <c r="G47" s="1">
        <v>74.0</v>
      </c>
      <c r="H47" s="1">
        <v>88.0</v>
      </c>
      <c r="I47" s="1">
        <v>97.0</v>
      </c>
      <c r="J47" s="1">
        <v>100.0</v>
      </c>
      <c r="K47" s="1">
        <v>84.0</v>
      </c>
      <c r="L47" s="2"/>
      <c r="M47" s="2"/>
      <c r="N47" s="2"/>
      <c r="O47" s="2"/>
      <c r="P47" s="2"/>
      <c r="Q47" s="2"/>
      <c r="R47" s="2"/>
      <c r="S47" s="2"/>
      <c r="T47" s="2"/>
      <c r="U47" s="2"/>
      <c r="V47" s="2"/>
      <c r="W47" s="2"/>
      <c r="X47" s="2"/>
      <c r="Y47" s="2"/>
      <c r="Z47" s="2"/>
    </row>
    <row r="48" ht="15.75" customHeight="1">
      <c r="A48" s="1" t="s">
        <v>105</v>
      </c>
      <c r="B48" s="1">
        <v>6630.0</v>
      </c>
      <c r="C48" s="1">
        <v>6160.0</v>
      </c>
      <c r="D48" s="1">
        <v>5530.0</v>
      </c>
      <c r="E48" s="1">
        <v>4650.0</v>
      </c>
      <c r="F48" s="1">
        <v>4220.0</v>
      </c>
      <c r="G48" s="1">
        <v>3450.0</v>
      </c>
      <c r="H48" s="1">
        <v>3580.0</v>
      </c>
      <c r="I48" s="1">
        <v>1160.0</v>
      </c>
      <c r="J48" s="1">
        <v>-429.0</v>
      </c>
      <c r="K48" s="1">
        <v>-742.0</v>
      </c>
      <c r="L48" s="2"/>
      <c r="M48" s="2"/>
      <c r="N48" s="2"/>
      <c r="O48" s="2"/>
      <c r="P48" s="2"/>
      <c r="Q48" s="2"/>
      <c r="R48" s="2"/>
      <c r="S48" s="2"/>
      <c r="T48" s="2"/>
      <c r="U48" s="2"/>
      <c r="V48" s="2"/>
      <c r="W48" s="2"/>
      <c r="X48" s="2"/>
      <c r="Y48" s="2"/>
      <c r="Z48" s="2"/>
    </row>
    <row r="49" ht="15.75" customHeight="1">
      <c r="A49" s="1" t="s">
        <v>106</v>
      </c>
      <c r="B49" s="1">
        <v>29770.0</v>
      </c>
      <c r="C49" s="1">
        <v>27160.0</v>
      </c>
      <c r="D49" s="1">
        <v>26620.0</v>
      </c>
      <c r="E49" s="1">
        <v>26090.0</v>
      </c>
      <c r="F49" s="1">
        <v>26420.0</v>
      </c>
      <c r="G49" s="1">
        <v>29400.0</v>
      </c>
      <c r="H49" s="1">
        <v>32110.0</v>
      </c>
      <c r="I49" s="1">
        <v>31920.0</v>
      </c>
      <c r="J49" s="1">
        <v>32700.0</v>
      </c>
      <c r="K49" s="1">
        <v>33960.0</v>
      </c>
      <c r="L49" s="2"/>
      <c r="M49" s="2"/>
      <c r="N49" s="2"/>
      <c r="O49" s="2"/>
      <c r="P49" s="2"/>
      <c r="Q49" s="2"/>
      <c r="R49" s="2"/>
      <c r="S49" s="2"/>
      <c r="T49" s="2"/>
      <c r="U49" s="2"/>
      <c r="V49" s="2"/>
      <c r="W49" s="2"/>
      <c r="X49" s="2"/>
      <c r="Y49" s="2"/>
      <c r="Z49" s="2"/>
    </row>
    <row r="50" ht="15.75" customHeight="1">
      <c r="A50" s="1" t="s">
        <v>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280.0</v>
      </c>
      <c r="C51" s="1">
        <v>270.0</v>
      </c>
      <c r="D51" s="1">
        <v>263.0</v>
      </c>
      <c r="E51" s="1">
        <v>246.0</v>
      </c>
      <c r="F51" s="1">
        <v>240.0</v>
      </c>
      <c r="G51" s="1">
        <v>232.0</v>
      </c>
      <c r="H51" s="1">
        <v>226.0</v>
      </c>
      <c r="I51" s="1">
        <v>214.0</v>
      </c>
      <c r="J51" s="1">
        <v>205.0</v>
      </c>
      <c r="K51" s="1">
        <v>198.0</v>
      </c>
      <c r="L51" s="2"/>
      <c r="M51" s="2"/>
      <c r="N51" s="2"/>
      <c r="O51" s="2"/>
      <c r="P51" s="2"/>
      <c r="Q51" s="2"/>
      <c r="R51" s="2"/>
      <c r="S51" s="2"/>
      <c r="T51" s="2"/>
      <c r="U51" s="2"/>
      <c r="V51" s="2"/>
      <c r="W51" s="2"/>
      <c r="X51" s="2"/>
      <c r="Y51" s="2"/>
      <c r="Z51" s="2"/>
    </row>
    <row r="52" ht="15.75" customHeight="1">
      <c r="A52" s="1" t="s">
        <v>108</v>
      </c>
      <c r="B52" s="1">
        <v>280.0</v>
      </c>
      <c r="C52" s="1">
        <v>270.0</v>
      </c>
      <c r="D52" s="1">
        <v>262.0</v>
      </c>
      <c r="E52" s="1">
        <v>248.0</v>
      </c>
      <c r="F52" s="1">
        <v>240.0</v>
      </c>
      <c r="G52" s="1">
        <v>232.0</v>
      </c>
      <c r="H52" s="1">
        <v>226.0</v>
      </c>
      <c r="I52" s="1">
        <v>215.0</v>
      </c>
      <c r="J52" s="1">
        <v>205.0</v>
      </c>
      <c r="K52" s="1">
        <v>199.0</v>
      </c>
      <c r="L52" s="2"/>
      <c r="M52" s="2"/>
      <c r="N52" s="2"/>
      <c r="O52" s="2"/>
      <c r="P52" s="2"/>
      <c r="Q52" s="2"/>
      <c r="R52" s="2"/>
      <c r="S52" s="2"/>
      <c r="T52" s="2"/>
      <c r="U52" s="2"/>
      <c r="V52" s="2"/>
      <c r="W52" s="2"/>
      <c r="X52" s="2"/>
      <c r="Y52" s="2"/>
      <c r="Z52" s="2"/>
    </row>
    <row r="53" ht="15.75" customHeight="1">
      <c r="A53" s="1" t="s">
        <v>109</v>
      </c>
      <c r="B53" s="1" t="s">
        <v>110</v>
      </c>
      <c r="C53" s="1" t="s">
        <v>111</v>
      </c>
      <c r="D53" s="1" t="s">
        <v>112</v>
      </c>
      <c r="E53" s="1" t="s">
        <v>113</v>
      </c>
      <c r="F53" s="1" t="s">
        <v>114</v>
      </c>
      <c r="G53" s="1" t="s">
        <v>115</v>
      </c>
      <c r="H53" s="1" t="s">
        <v>116</v>
      </c>
      <c r="I53" s="1" t="s">
        <v>117</v>
      </c>
      <c r="J53" s="1" t="s">
        <v>118</v>
      </c>
      <c r="K53" s="1" t="s">
        <v>119</v>
      </c>
      <c r="L53" s="2"/>
      <c r="M53" s="2"/>
      <c r="N53" s="2"/>
      <c r="O53" s="2"/>
      <c r="P53" s="2"/>
      <c r="Q53" s="2"/>
      <c r="R53" s="2"/>
      <c r="S53" s="2"/>
      <c r="T53" s="2"/>
      <c r="U53" s="2"/>
      <c r="V53" s="2"/>
      <c r="W53" s="2"/>
      <c r="X53" s="2"/>
      <c r="Y53" s="2"/>
      <c r="Z53" s="2"/>
    </row>
    <row r="54" ht="15.75" customHeight="1">
      <c r="A54" s="1" t="s">
        <v>120</v>
      </c>
      <c r="B54" s="1">
        <v>-4810.0</v>
      </c>
      <c r="C54" s="1">
        <v>-4520.0</v>
      </c>
      <c r="D54" s="1">
        <v>-5500.0</v>
      </c>
      <c r="E54" s="1">
        <v>-5510.0</v>
      </c>
      <c r="F54" s="1">
        <v>-5170.0</v>
      </c>
      <c r="G54" s="1">
        <v>-5570.0</v>
      </c>
      <c r="H54" s="1">
        <v>-5810.0</v>
      </c>
      <c r="I54" s="1">
        <v>-7860.0</v>
      </c>
      <c r="J54" s="1">
        <v>-9270.0</v>
      </c>
      <c r="K54" s="1">
        <v>-9470.0</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5580.0</v>
      </c>
      <c r="C56" s="1">
        <v>5740.0</v>
      </c>
      <c r="D56" s="1">
        <v>6200.0</v>
      </c>
      <c r="E56" s="1">
        <v>5970.0</v>
      </c>
      <c r="F56" s="1">
        <v>6410.0</v>
      </c>
      <c r="G56" s="1">
        <v>8570.0</v>
      </c>
      <c r="H56" s="1">
        <v>8920.0</v>
      </c>
      <c r="I56" s="1">
        <v>10420.0</v>
      </c>
      <c r="J56" s="1">
        <v>11680.0</v>
      </c>
      <c r="K56" s="1">
        <v>12030.0</v>
      </c>
      <c r="L56" s="2"/>
      <c r="M56" s="2"/>
      <c r="N56" s="2"/>
      <c r="O56" s="2"/>
      <c r="P56" s="2"/>
      <c r="Q56" s="2"/>
      <c r="R56" s="2"/>
      <c r="S56" s="2"/>
      <c r="T56" s="2"/>
      <c r="U56" s="2"/>
      <c r="V56" s="2"/>
      <c r="W56" s="2"/>
      <c r="X56" s="2"/>
      <c r="Y56" s="2"/>
      <c r="Z56" s="2"/>
    </row>
    <row r="57" ht="15.75" customHeight="1">
      <c r="A57" s="1" t="s">
        <v>133</v>
      </c>
      <c r="B57" s="1">
        <v>4980.0</v>
      </c>
      <c r="C57" s="1">
        <v>5100.0</v>
      </c>
      <c r="D57" s="1">
        <v>5570.0</v>
      </c>
      <c r="E57" s="1">
        <v>4780.0</v>
      </c>
      <c r="F57" s="1">
        <v>5680.0</v>
      </c>
      <c r="G57" s="1">
        <v>7750.0</v>
      </c>
      <c r="H57" s="1">
        <v>7840.0</v>
      </c>
      <c r="I57" s="1">
        <v>9750.0</v>
      </c>
      <c r="J57" s="1">
        <v>10650.0</v>
      </c>
      <c r="K57" s="1">
        <v>11000.0</v>
      </c>
      <c r="L57" s="2"/>
      <c r="M57" s="2"/>
      <c r="N57" s="2"/>
      <c r="O57" s="2"/>
      <c r="P57" s="2"/>
      <c r="Q57" s="2"/>
      <c r="R57" s="2"/>
      <c r="S57" s="2"/>
      <c r="T57" s="2"/>
      <c r="U57" s="2"/>
      <c r="V57" s="2"/>
      <c r="W57" s="2"/>
      <c r="X57" s="2"/>
      <c r="Y57" s="2"/>
      <c r="Z57" s="2"/>
    </row>
    <row r="58" ht="15.75" customHeight="1">
      <c r="A58" s="1" t="s">
        <v>134</v>
      </c>
      <c r="B58" s="1">
        <v>857.0</v>
      </c>
      <c r="C58" s="1">
        <v>449.0</v>
      </c>
      <c r="D58" s="1">
        <v>575.0</v>
      </c>
      <c r="E58" s="1">
        <v>329.0</v>
      </c>
      <c r="F58" s="1">
        <v>101.0</v>
      </c>
      <c r="G58" s="1">
        <v>68.0</v>
      </c>
      <c r="H58" s="1">
        <v>-14.0</v>
      </c>
      <c r="I58" s="1">
        <v>-440.0</v>
      </c>
      <c r="J58" s="1">
        <v>170.0</v>
      </c>
      <c r="K58" s="1">
        <v>218.0</v>
      </c>
      <c r="L58" s="2"/>
      <c r="M58" s="2"/>
      <c r="N58" s="2"/>
      <c r="O58" s="2"/>
      <c r="P58" s="2"/>
      <c r="Q58" s="2"/>
      <c r="R58" s="2"/>
      <c r="S58" s="2"/>
      <c r="T58" s="2"/>
      <c r="U58" s="2"/>
      <c r="V58" s="2"/>
      <c r="W58" s="2"/>
      <c r="X58" s="2"/>
      <c r="Y58" s="2"/>
      <c r="Z58" s="2"/>
    </row>
    <row r="59" ht="15.75" customHeight="1">
      <c r="A59" s="1" t="s">
        <v>135</v>
      </c>
      <c r="B59" s="1">
        <v>3040.0</v>
      </c>
      <c r="C59" s="1">
        <v>2970.0</v>
      </c>
      <c r="D59" s="1">
        <v>2690.0</v>
      </c>
      <c r="E59" s="1">
        <v>2500.0</v>
      </c>
      <c r="F59" s="1">
        <v>2410.0</v>
      </c>
      <c r="G59" s="1">
        <v>2190.0</v>
      </c>
      <c r="H59" s="1">
        <v>2070.0</v>
      </c>
      <c r="I59" s="1">
        <v>2370.0</v>
      </c>
      <c r="J59" s="1">
        <v>2080.0</v>
      </c>
      <c r="K59" s="1">
        <v>2250.0</v>
      </c>
      <c r="L59" s="2"/>
      <c r="M59" s="2"/>
      <c r="N59" s="2"/>
      <c r="O59" s="2"/>
      <c r="P59" s="2"/>
      <c r="Q59" s="2"/>
      <c r="R59" s="2"/>
      <c r="S59" s="2"/>
      <c r="T59" s="2"/>
      <c r="U59" s="2"/>
      <c r="V59" s="2"/>
      <c r="W59" s="2"/>
      <c r="X59" s="2"/>
      <c r="Y59" s="2"/>
      <c r="Z59" s="2"/>
    </row>
    <row r="60" ht="15.75" customHeight="1">
      <c r="A60" s="1" t="s">
        <v>136</v>
      </c>
      <c r="B60" s="1">
        <v>60.0</v>
      </c>
      <c r="C60" s="1">
        <v>57.0</v>
      </c>
      <c r="D60" s="1">
        <v>57.0</v>
      </c>
      <c r="E60" s="1">
        <v>65.0</v>
      </c>
      <c r="F60" s="1">
        <v>68.0</v>
      </c>
      <c r="G60" s="1">
        <v>74.0</v>
      </c>
      <c r="H60" s="1">
        <v>88.0</v>
      </c>
      <c r="I60" s="1">
        <v>97.0</v>
      </c>
      <c r="J60" s="1">
        <v>100.0</v>
      </c>
      <c r="K60" s="1">
        <v>84.0</v>
      </c>
      <c r="L60" s="2"/>
      <c r="M60" s="2"/>
      <c r="N60" s="2"/>
      <c r="O60" s="2"/>
      <c r="P60" s="2"/>
      <c r="Q60" s="2"/>
      <c r="R60" s="2"/>
      <c r="S60" s="2"/>
      <c r="T60" s="2"/>
      <c r="U60" s="2"/>
      <c r="V60" s="2"/>
      <c r="W60" s="2"/>
      <c r="X60" s="2"/>
      <c r="Y60" s="2"/>
      <c r="Z60" s="2"/>
    </row>
    <row r="61" ht="15.75" customHeight="1">
      <c r="A61" s="1" t="s">
        <v>137</v>
      </c>
      <c r="B61" s="1">
        <v>124.0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139</v>
      </c>
      <c r="B63" s="1">
        <v>660.0</v>
      </c>
      <c r="C63" s="1">
        <v>673.0</v>
      </c>
      <c r="D63" s="1">
        <v>717.0</v>
      </c>
      <c r="E63" s="1">
        <v>535.0</v>
      </c>
      <c r="F63" s="1">
        <v>507.0</v>
      </c>
      <c r="G63" s="1">
        <v>475.0</v>
      </c>
      <c r="H63" s="1">
        <v>495.0</v>
      </c>
      <c r="I63" s="1">
        <v>547.0</v>
      </c>
      <c r="J63" s="1">
        <v>536.0</v>
      </c>
      <c r="K63" s="1">
        <v>563.0</v>
      </c>
      <c r="L63" s="2"/>
      <c r="M63" s="2"/>
      <c r="N63" s="2"/>
      <c r="O63" s="2"/>
      <c r="P63" s="2"/>
      <c r="Q63" s="2"/>
      <c r="R63" s="2"/>
      <c r="S63" s="2"/>
      <c r="T63" s="2"/>
      <c r="U63" s="2"/>
      <c r="V63" s="2"/>
      <c r="W63" s="2"/>
      <c r="X63" s="2"/>
      <c r="Y63" s="2"/>
      <c r="Z63" s="2"/>
    </row>
    <row r="64" ht="15.75" customHeight="1">
      <c r="A64" s="1" t="s">
        <v>140</v>
      </c>
      <c r="B64" s="1">
        <v>6.0</v>
      </c>
      <c r="C64" s="1">
        <v>6.0</v>
      </c>
      <c r="D64" s="1">
        <v>6.0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141</v>
      </c>
      <c r="B65" s="1">
        <v>74.0</v>
      </c>
      <c r="C65" s="1">
        <v>58.0</v>
      </c>
      <c r="D65" s="1">
        <v>58.0</v>
      </c>
      <c r="E65" s="1">
        <v>59.0</v>
      </c>
      <c r="F65" s="1">
        <v>62.0</v>
      </c>
      <c r="G65" s="1">
        <v>70.0</v>
      </c>
      <c r="H65" s="1">
        <v>98.0</v>
      </c>
      <c r="I65" s="1">
        <v>90.0</v>
      </c>
      <c r="J65" s="1">
        <v>76.0</v>
      </c>
      <c r="K65" s="1">
        <v>79.0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12020.0</v>
      </c>
      <c r="C2" s="1">
        <v>11660.0</v>
      </c>
      <c r="D2" s="1">
        <v>11600.0</v>
      </c>
      <c r="E2" s="1">
        <v>10000.0</v>
      </c>
      <c r="F2" s="1">
        <v>10770.0</v>
      </c>
      <c r="G2" s="1">
        <v>11010.0</v>
      </c>
      <c r="H2" s="1">
        <v>11070.0</v>
      </c>
      <c r="I2" s="1">
        <v>12190.0</v>
      </c>
      <c r="J2" s="1">
        <v>12480.0</v>
      </c>
      <c r="K2" s="1">
        <v>13380.0</v>
      </c>
      <c r="L2" s="2"/>
      <c r="M2" s="2"/>
      <c r="N2" s="2"/>
      <c r="O2" s="2"/>
      <c r="P2" s="2"/>
      <c r="Q2" s="2"/>
      <c r="R2" s="2"/>
      <c r="S2" s="2"/>
      <c r="T2" s="2"/>
      <c r="U2" s="2"/>
      <c r="V2" s="2"/>
      <c r="W2" s="2"/>
      <c r="X2" s="2"/>
      <c r="Y2" s="2"/>
      <c r="Z2" s="2"/>
    </row>
    <row r="3">
      <c r="A3" s="1" t="s">
        <v>143</v>
      </c>
      <c r="B3" s="1">
        <v>12020.0</v>
      </c>
      <c r="C3" s="1">
        <v>11660.0</v>
      </c>
      <c r="D3" s="1">
        <v>11600.0</v>
      </c>
      <c r="E3" s="1">
        <v>10000.0</v>
      </c>
      <c r="F3" s="1">
        <v>10770.0</v>
      </c>
      <c r="G3" s="1">
        <v>11010.0</v>
      </c>
      <c r="H3" s="1">
        <v>11070.0</v>
      </c>
      <c r="I3" s="1">
        <v>12190.0</v>
      </c>
      <c r="J3" s="1">
        <v>12480.0</v>
      </c>
      <c r="K3" s="1">
        <v>13380.0</v>
      </c>
      <c r="L3" s="2"/>
      <c r="M3" s="2"/>
      <c r="N3" s="2"/>
      <c r="O3" s="2"/>
      <c r="P3" s="2"/>
      <c r="Q3" s="2"/>
      <c r="R3" s="2"/>
      <c r="S3" s="2"/>
      <c r="T3" s="2"/>
      <c r="U3" s="2"/>
      <c r="V3" s="2"/>
      <c r="W3" s="2"/>
      <c r="X3" s="2"/>
      <c r="Y3" s="2"/>
      <c r="Z3" s="2"/>
    </row>
    <row r="4">
      <c r="A4" s="1" t="s">
        <v>144</v>
      </c>
      <c r="B4" s="1">
        <v>7010.0</v>
      </c>
      <c r="C4" s="1">
        <v>6840.0</v>
      </c>
      <c r="D4" s="1">
        <v>6910.0</v>
      </c>
      <c r="E4" s="1">
        <v>5790.0</v>
      </c>
      <c r="F4" s="1">
        <v>5990.0</v>
      </c>
      <c r="G4" s="1">
        <v>5840.0</v>
      </c>
      <c r="H4" s="1">
        <v>5890.0</v>
      </c>
      <c r="I4" s="1">
        <v>6720.0</v>
      </c>
      <c r="J4" s="1">
        <v>6660.0</v>
      </c>
      <c r="K4" s="1">
        <v>7000.0</v>
      </c>
      <c r="L4" s="2"/>
      <c r="M4" s="2"/>
      <c r="N4" s="2"/>
      <c r="O4" s="2"/>
      <c r="P4" s="2"/>
      <c r="Q4" s="2"/>
      <c r="R4" s="2"/>
      <c r="S4" s="2"/>
      <c r="T4" s="2"/>
      <c r="U4" s="2"/>
      <c r="V4" s="2"/>
      <c r="W4" s="2"/>
      <c r="X4" s="2"/>
      <c r="Y4" s="2"/>
      <c r="Z4" s="2"/>
    </row>
    <row r="5">
      <c r="A5" s="1" t="s">
        <v>145</v>
      </c>
      <c r="B5" s="1">
        <v>5000.0</v>
      </c>
      <c r="C5" s="1">
        <v>4820.0</v>
      </c>
      <c r="D5" s="1">
        <v>4690.0</v>
      </c>
      <c r="E5" s="1">
        <v>4210.0</v>
      </c>
      <c r="F5" s="1">
        <v>4780.0</v>
      </c>
      <c r="G5" s="1">
        <v>5170.0</v>
      </c>
      <c r="H5" s="1">
        <v>5170.0</v>
      </c>
      <c r="I5" s="1">
        <v>5480.0</v>
      </c>
      <c r="J5" s="1">
        <v>5820.0</v>
      </c>
      <c r="K5" s="1">
        <v>6380.0</v>
      </c>
      <c r="L5" s="2"/>
      <c r="M5" s="2"/>
      <c r="N5" s="2"/>
      <c r="O5" s="2"/>
      <c r="P5" s="2"/>
      <c r="Q5" s="2"/>
      <c r="R5" s="2"/>
      <c r="S5" s="2"/>
      <c r="T5" s="2"/>
      <c r="U5" s="2"/>
      <c r="V5" s="2"/>
      <c r="W5" s="2"/>
      <c r="X5" s="2"/>
      <c r="Y5" s="2"/>
      <c r="Z5" s="2"/>
    </row>
    <row r="6">
      <c r="A6" s="1" t="s">
        <v>146</v>
      </c>
      <c r="B6" s="1">
        <v>3030.0</v>
      </c>
      <c r="C6" s="1">
        <v>2820.0</v>
      </c>
      <c r="D6" s="1">
        <v>2810.0</v>
      </c>
      <c r="E6" s="1">
        <v>1850.0</v>
      </c>
      <c r="F6" s="1">
        <v>1920.0</v>
      </c>
      <c r="G6" s="1">
        <v>1980.0</v>
      </c>
      <c r="H6" s="1">
        <v>1840.0</v>
      </c>
      <c r="I6" s="1">
        <v>3040.0</v>
      </c>
      <c r="J6" s="1">
        <v>2009.0</v>
      </c>
      <c r="K6" s="1">
        <v>2080.0</v>
      </c>
      <c r="L6" s="2"/>
      <c r="M6" s="2"/>
      <c r="N6" s="2"/>
      <c r="O6" s="2"/>
      <c r="P6" s="2"/>
      <c r="Q6" s="2"/>
      <c r="R6" s="2"/>
      <c r="S6" s="2"/>
      <c r="T6" s="2"/>
      <c r="U6" s="2"/>
      <c r="V6" s="2"/>
      <c r="W6" s="2"/>
      <c r="X6" s="2"/>
      <c r="Y6" s="2"/>
      <c r="Z6" s="2"/>
    </row>
    <row r="7">
      <c r="A7" s="1" t="s">
        <v>147</v>
      </c>
      <c r="B7" s="1">
        <v>0.0</v>
      </c>
      <c r="C7" s="1">
        <v>0.0</v>
      </c>
      <c r="D7" s="1">
        <v>0.0</v>
      </c>
      <c r="E7" s="1">
        <v>161.0</v>
      </c>
      <c r="F7" s="1">
        <v>163.0</v>
      </c>
      <c r="G7" s="1">
        <v>158.0</v>
      </c>
      <c r="H7" s="1">
        <v>167.0</v>
      </c>
      <c r="I7" s="1">
        <v>179.0</v>
      </c>
      <c r="J7" s="1">
        <v>151.0</v>
      </c>
      <c r="K7" s="1">
        <v>167.0</v>
      </c>
      <c r="L7" s="2"/>
      <c r="M7" s="2"/>
      <c r="N7" s="2"/>
      <c r="O7" s="2"/>
      <c r="P7" s="2"/>
      <c r="Q7" s="2"/>
      <c r="R7" s="2"/>
      <c r="S7" s="2"/>
      <c r="T7" s="2"/>
      <c r="U7" s="2"/>
      <c r="V7" s="2"/>
      <c r="W7" s="2"/>
      <c r="X7" s="2"/>
      <c r="Y7" s="2"/>
      <c r="Z7" s="2"/>
    </row>
    <row r="8">
      <c r="A8" s="1" t="s">
        <v>148</v>
      </c>
      <c r="B8" s="1">
        <v>0.0</v>
      </c>
      <c r="C8" s="1">
        <v>0.0</v>
      </c>
      <c r="D8" s="1">
        <v>0.0</v>
      </c>
      <c r="E8" s="1">
        <v>181.0</v>
      </c>
      <c r="F8" s="1">
        <v>346.0</v>
      </c>
      <c r="G8" s="1">
        <v>392.0</v>
      </c>
      <c r="H8" s="1">
        <v>246.0</v>
      </c>
      <c r="I8" s="1">
        <v>147.0</v>
      </c>
      <c r="J8" s="1">
        <v>113.0</v>
      </c>
      <c r="K8" s="1">
        <v>89.0</v>
      </c>
      <c r="L8" s="2"/>
      <c r="M8" s="2"/>
      <c r="N8" s="2"/>
      <c r="O8" s="2"/>
      <c r="P8" s="2"/>
      <c r="Q8" s="2"/>
      <c r="R8" s="2"/>
      <c r="S8" s="2"/>
      <c r="T8" s="2"/>
      <c r="U8" s="2"/>
      <c r="V8" s="2"/>
      <c r="W8" s="2"/>
      <c r="X8" s="2"/>
      <c r="Y8" s="2"/>
      <c r="Z8" s="2"/>
    </row>
    <row r="9">
      <c r="A9" s="1" t="s">
        <v>149</v>
      </c>
      <c r="B9" s="1">
        <v>3030.0</v>
      </c>
      <c r="C9" s="1">
        <v>2820.0</v>
      </c>
      <c r="D9" s="1">
        <v>2810.0</v>
      </c>
      <c r="E9" s="1">
        <v>2200.0</v>
      </c>
      <c r="F9" s="1">
        <v>2430.0</v>
      </c>
      <c r="G9" s="1">
        <v>2530.0</v>
      </c>
      <c r="H9" s="1">
        <v>2260.0</v>
      </c>
      <c r="I9" s="1">
        <v>3360.0</v>
      </c>
      <c r="J9" s="1">
        <v>2280.0</v>
      </c>
      <c r="K9" s="1">
        <v>2340.0</v>
      </c>
      <c r="L9" s="2"/>
      <c r="M9" s="2"/>
      <c r="N9" s="2"/>
      <c r="O9" s="2"/>
      <c r="P9" s="2"/>
      <c r="Q9" s="2"/>
      <c r="R9" s="2"/>
      <c r="S9" s="2"/>
      <c r="T9" s="2"/>
      <c r="U9" s="2"/>
      <c r="V9" s="2"/>
      <c r="W9" s="2"/>
      <c r="X9" s="2"/>
      <c r="Y9" s="2"/>
      <c r="Z9" s="2"/>
    </row>
    <row r="10">
      <c r="A10" s="1" t="s">
        <v>150</v>
      </c>
      <c r="B10" s="1">
        <v>1980.0</v>
      </c>
      <c r="C10" s="1">
        <v>2000.0</v>
      </c>
      <c r="D10" s="1">
        <v>1880.0</v>
      </c>
      <c r="E10" s="1">
        <v>2009.0</v>
      </c>
      <c r="F10" s="1">
        <v>2350.0</v>
      </c>
      <c r="G10" s="1">
        <v>2640.0</v>
      </c>
      <c r="H10" s="1">
        <v>2920.0</v>
      </c>
      <c r="I10" s="1">
        <v>2110.0</v>
      </c>
      <c r="J10" s="1">
        <v>3550.0</v>
      </c>
      <c r="K10" s="1">
        <v>4040.0</v>
      </c>
      <c r="L10" s="2"/>
      <c r="M10" s="2"/>
      <c r="N10" s="2"/>
      <c r="O10" s="2"/>
      <c r="P10" s="2"/>
      <c r="Q10" s="2"/>
      <c r="R10" s="2"/>
      <c r="S10" s="2"/>
      <c r="T10" s="2"/>
      <c r="U10" s="2"/>
      <c r="V10" s="2"/>
      <c r="W10" s="2"/>
      <c r="X10" s="2"/>
      <c r="Y10" s="2"/>
      <c r="Z10" s="2"/>
    </row>
    <row r="11">
      <c r="A11" s="1" t="s">
        <v>151</v>
      </c>
      <c r="B11" s="1">
        <v>-255.0</v>
      </c>
      <c r="C11" s="1">
        <v>-273.0</v>
      </c>
      <c r="D11" s="1">
        <v>-282.0</v>
      </c>
      <c r="E11" s="1">
        <v>-282.0</v>
      </c>
      <c r="F11" s="1">
        <v>-278.0</v>
      </c>
      <c r="G11" s="1">
        <v>-307.0</v>
      </c>
      <c r="H11" s="1">
        <v>-334.0</v>
      </c>
      <c r="I11" s="1">
        <v>-322.0</v>
      </c>
      <c r="J11" s="1">
        <v>-406.0</v>
      </c>
      <c r="K11" s="1">
        <v>-484.0</v>
      </c>
      <c r="L11" s="2"/>
      <c r="M11" s="2"/>
      <c r="N11" s="2"/>
      <c r="O11" s="2"/>
      <c r="P11" s="2"/>
      <c r="Q11" s="2"/>
      <c r="R11" s="2"/>
      <c r="S11" s="2"/>
      <c r="T11" s="2"/>
      <c r="U11" s="2"/>
      <c r="V11" s="2"/>
      <c r="W11" s="2"/>
      <c r="X11" s="2"/>
      <c r="Y11" s="2"/>
      <c r="Z11" s="2"/>
    </row>
    <row r="12">
      <c r="A12" s="1" t="s">
        <v>152</v>
      </c>
      <c r="B12" s="1">
        <v>36.0</v>
      </c>
      <c r="C12" s="1">
        <v>35.0</v>
      </c>
      <c r="D12" s="1">
        <v>31.0</v>
      </c>
      <c r="E12" s="1">
        <v>27.0</v>
      </c>
      <c r="F12" s="1">
        <v>5.0</v>
      </c>
      <c r="G12" s="1">
        <v>8.0</v>
      </c>
      <c r="H12" s="1">
        <v>6.0</v>
      </c>
      <c r="I12" s="1">
        <v>11.0</v>
      </c>
      <c r="J12" s="1">
        <v>18.0</v>
      </c>
      <c r="K12" s="1">
        <v>31.0</v>
      </c>
      <c r="L12" s="2"/>
      <c r="M12" s="2"/>
      <c r="N12" s="2"/>
      <c r="O12" s="2"/>
      <c r="P12" s="2"/>
      <c r="Q12" s="2"/>
      <c r="R12" s="2"/>
      <c r="S12" s="2"/>
      <c r="T12" s="2"/>
      <c r="U12" s="2"/>
      <c r="V12" s="2"/>
      <c r="W12" s="2"/>
      <c r="X12" s="2"/>
      <c r="Y12" s="2"/>
      <c r="Z12" s="2"/>
    </row>
    <row r="13">
      <c r="A13" s="1" t="s">
        <v>153</v>
      </c>
      <c r="B13" s="1">
        <v>-219.0</v>
      </c>
      <c r="C13" s="1">
        <v>-238.0</v>
      </c>
      <c r="D13" s="1">
        <v>-251.0</v>
      </c>
      <c r="E13" s="1">
        <v>-255.0</v>
      </c>
      <c r="F13" s="1">
        <v>-273.0</v>
      </c>
      <c r="G13" s="1">
        <v>-299.0</v>
      </c>
      <c r="H13" s="1">
        <v>-328.0</v>
      </c>
      <c r="I13" s="1">
        <v>-311.0</v>
      </c>
      <c r="J13" s="1">
        <v>-388.0</v>
      </c>
      <c r="K13" s="1">
        <v>-453.0</v>
      </c>
      <c r="L13" s="2"/>
      <c r="M13" s="2"/>
      <c r="N13" s="2"/>
      <c r="O13" s="2"/>
      <c r="P13" s="2"/>
      <c r="Q13" s="2"/>
      <c r="R13" s="2"/>
      <c r="S13" s="2"/>
      <c r="T13" s="2"/>
      <c r="U13" s="2"/>
      <c r="V13" s="2"/>
      <c r="W13" s="2"/>
      <c r="X13" s="2"/>
      <c r="Y13" s="2"/>
      <c r="Z13" s="2"/>
    </row>
    <row r="14">
      <c r="A14" s="1" t="s">
        <v>154</v>
      </c>
      <c r="B14" s="1">
        <v>12.0</v>
      </c>
      <c r="C14" s="1">
        <v>13.0</v>
      </c>
      <c r="D14" s="1">
        <v>13.0</v>
      </c>
      <c r="E14" s="1">
        <v>12.0</v>
      </c>
      <c r="F14" s="1">
        <v>4.0</v>
      </c>
      <c r="G14" s="1">
        <v>4.0</v>
      </c>
      <c r="H14" s="1">
        <v>4.0</v>
      </c>
      <c r="I14" s="1">
        <v>8.0</v>
      </c>
      <c r="J14" s="1">
        <v>10.0</v>
      </c>
      <c r="K14" s="1">
        <v>5.0</v>
      </c>
      <c r="L14" s="2"/>
      <c r="M14" s="2"/>
      <c r="N14" s="2"/>
      <c r="O14" s="2"/>
      <c r="P14" s="2"/>
      <c r="Q14" s="2"/>
      <c r="R14" s="2"/>
      <c r="S14" s="2"/>
      <c r="T14" s="2"/>
      <c r="U14" s="2"/>
      <c r="V14" s="2"/>
      <c r="W14" s="2"/>
      <c r="X14" s="2"/>
      <c r="Y14" s="2"/>
      <c r="Z14" s="2"/>
    </row>
    <row r="15">
      <c r="A15" s="1" t="s">
        <v>155</v>
      </c>
      <c r="B15" s="1">
        <v>-1.0</v>
      </c>
      <c r="C15" s="1">
        <v>11.0</v>
      </c>
      <c r="D15" s="1">
        <v>-9.0</v>
      </c>
      <c r="E15" s="1">
        <v>-39.0</v>
      </c>
      <c r="F15" s="1">
        <v>-10.0</v>
      </c>
      <c r="G15" s="1">
        <v>-9.0</v>
      </c>
      <c r="H15" s="1">
        <v>-11.0</v>
      </c>
      <c r="I15" s="1">
        <v>2.0</v>
      </c>
      <c r="J15" s="1">
        <v>-3.0</v>
      </c>
      <c r="K15" s="1">
        <v>-62.0</v>
      </c>
      <c r="L15" s="2"/>
      <c r="M15" s="2"/>
      <c r="N15" s="2"/>
      <c r="O15" s="2"/>
      <c r="P15" s="2"/>
      <c r="Q15" s="2"/>
      <c r="R15" s="2"/>
      <c r="S15" s="2"/>
      <c r="T15" s="2"/>
      <c r="U15" s="2"/>
      <c r="V15" s="2"/>
      <c r="W15" s="2"/>
      <c r="X15" s="2"/>
      <c r="Y15" s="2"/>
      <c r="Z15" s="2"/>
    </row>
    <row r="16">
      <c r="A16" s="1" t="s">
        <v>156</v>
      </c>
      <c r="B16" s="1">
        <v>5.0</v>
      </c>
      <c r="C16" s="1">
        <v>-1.0</v>
      </c>
      <c r="D16" s="1">
        <v>-6.0</v>
      </c>
      <c r="E16" s="1">
        <v>4.0</v>
      </c>
      <c r="F16" s="1">
        <v>-14.0</v>
      </c>
      <c r="G16" s="1">
        <v>-16.0</v>
      </c>
      <c r="H16" s="1">
        <v>-12.0</v>
      </c>
      <c r="I16" s="1">
        <v>-21.0</v>
      </c>
      <c r="J16" s="1">
        <v>-7.0</v>
      </c>
      <c r="K16" s="1">
        <v>-12.0</v>
      </c>
      <c r="L16" s="2"/>
      <c r="M16" s="2"/>
      <c r="N16" s="2"/>
      <c r="O16" s="2"/>
      <c r="P16" s="2"/>
      <c r="Q16" s="2"/>
      <c r="R16" s="2"/>
      <c r="S16" s="2"/>
      <c r="T16" s="2"/>
      <c r="U16" s="2"/>
      <c r="V16" s="2"/>
      <c r="W16" s="2"/>
      <c r="X16" s="2"/>
      <c r="Y16" s="2"/>
      <c r="Z16" s="2"/>
    </row>
    <row r="17">
      <c r="A17" s="1" t="s">
        <v>157</v>
      </c>
      <c r="B17" s="1">
        <v>1770.0</v>
      </c>
      <c r="C17" s="1">
        <v>1790.0</v>
      </c>
      <c r="D17" s="1">
        <v>1630.0</v>
      </c>
      <c r="E17" s="1">
        <v>1730.0</v>
      </c>
      <c r="F17" s="1">
        <v>2060.0</v>
      </c>
      <c r="G17" s="1">
        <v>2320.0</v>
      </c>
      <c r="H17" s="1">
        <v>2570.0</v>
      </c>
      <c r="I17" s="1">
        <v>1790.0</v>
      </c>
      <c r="J17" s="1">
        <v>3160.0</v>
      </c>
      <c r="K17" s="1">
        <v>3510.0</v>
      </c>
      <c r="L17" s="2"/>
      <c r="M17" s="2"/>
      <c r="N17" s="2"/>
      <c r="O17" s="2"/>
      <c r="P17" s="2"/>
      <c r="Q17" s="2"/>
      <c r="R17" s="2"/>
      <c r="S17" s="2"/>
      <c r="T17" s="2"/>
      <c r="U17" s="2"/>
      <c r="V17" s="2"/>
      <c r="W17" s="2"/>
      <c r="X17" s="2"/>
      <c r="Y17" s="2"/>
      <c r="Z17" s="2"/>
    </row>
    <row r="18">
      <c r="A18" s="1" t="s">
        <v>158</v>
      </c>
      <c r="B18" s="1">
        <v>0.0</v>
      </c>
      <c r="C18" s="1">
        <v>0.0</v>
      </c>
      <c r="D18" s="1">
        <v>0.0</v>
      </c>
      <c r="E18" s="1">
        <v>-497.0</v>
      </c>
      <c r="F18" s="1">
        <v>-485.0</v>
      </c>
      <c r="G18" s="1">
        <v>-451.0</v>
      </c>
      <c r="H18" s="1">
        <v>0.0</v>
      </c>
      <c r="I18" s="1">
        <v>0.0</v>
      </c>
      <c r="J18" s="1">
        <v>0.0</v>
      </c>
      <c r="K18" s="1">
        <v>-135.0</v>
      </c>
      <c r="L18" s="2"/>
      <c r="M18" s="2"/>
      <c r="N18" s="2"/>
      <c r="O18" s="2"/>
      <c r="P18" s="2"/>
      <c r="Q18" s="2"/>
      <c r="R18" s="2"/>
      <c r="S18" s="2"/>
      <c r="T18" s="2"/>
      <c r="U18" s="2"/>
      <c r="V18" s="2"/>
      <c r="W18" s="2"/>
      <c r="X18" s="2"/>
      <c r="Y18" s="2"/>
      <c r="Z18" s="2"/>
    </row>
    <row r="19">
      <c r="A19" s="1" t="s">
        <v>159</v>
      </c>
      <c r="B19" s="1">
        <v>0.0</v>
      </c>
      <c r="C19" s="1">
        <v>0.0</v>
      </c>
      <c r="D19" s="1">
        <v>0.0</v>
      </c>
      <c r="E19" s="1">
        <v>-13.0</v>
      </c>
      <c r="F19" s="1">
        <v>-2.0</v>
      </c>
      <c r="G19" s="1">
        <v>-1.0</v>
      </c>
      <c r="H19" s="1">
        <v>-123.0</v>
      </c>
      <c r="I19" s="1">
        <v>0.0</v>
      </c>
      <c r="J19" s="1">
        <v>0.0</v>
      </c>
      <c r="K19" s="1">
        <v>-17.0</v>
      </c>
      <c r="L19" s="2"/>
      <c r="M19" s="2"/>
      <c r="N19" s="2"/>
      <c r="O19" s="2"/>
      <c r="P19" s="2"/>
      <c r="Q19" s="2"/>
      <c r="R19" s="2"/>
      <c r="S19" s="2"/>
      <c r="T19" s="2"/>
      <c r="U19" s="2"/>
      <c r="V19" s="2"/>
      <c r="W19" s="2"/>
      <c r="X19" s="2"/>
      <c r="Y19" s="2"/>
      <c r="Z19" s="2"/>
    </row>
    <row r="20">
      <c r="A20" s="1" t="s">
        <v>160</v>
      </c>
      <c r="B20" s="1">
        <v>4.0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24.0</v>
      </c>
      <c r="C21" s="1">
        <v>82.0</v>
      </c>
      <c r="D21" s="1">
        <v>39.0</v>
      </c>
      <c r="E21" s="1">
        <v>-16.0</v>
      </c>
      <c r="F21" s="1">
        <v>-6.0</v>
      </c>
      <c r="G21" s="1">
        <v>13.0</v>
      </c>
      <c r="H21" s="1">
        <v>25.0</v>
      </c>
      <c r="I21" s="1">
        <v>142.0</v>
      </c>
      <c r="J21" s="1">
        <v>54.0</v>
      </c>
      <c r="K21" s="1">
        <v>4.0</v>
      </c>
      <c r="L21" s="2"/>
      <c r="M21" s="2"/>
      <c r="N21" s="2"/>
      <c r="O21" s="2"/>
      <c r="P21" s="2"/>
      <c r="Q21" s="2"/>
      <c r="R21" s="2"/>
      <c r="S21" s="2"/>
      <c r="T21" s="2"/>
      <c r="U21" s="2"/>
      <c r="V21" s="2"/>
      <c r="W21" s="2"/>
      <c r="X21" s="2"/>
      <c r="Y21" s="2"/>
      <c r="Z21" s="2"/>
    </row>
    <row r="22" ht="15.75" customHeight="1">
      <c r="A22" s="1" t="s">
        <v>162</v>
      </c>
      <c r="B22" s="1">
        <v>0.0</v>
      </c>
      <c r="C22" s="1">
        <v>0.0</v>
      </c>
      <c r="D22" s="1">
        <v>0.0</v>
      </c>
      <c r="E22" s="1">
        <v>-523.0</v>
      </c>
      <c r="F22" s="1">
        <v>-247.0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-35.0</v>
      </c>
      <c r="C23" s="1">
        <v>-176.0</v>
      </c>
      <c r="D23" s="1">
        <v>0.0</v>
      </c>
      <c r="E23" s="1">
        <v>0.0</v>
      </c>
      <c r="F23" s="1">
        <v>-75.0</v>
      </c>
      <c r="G23" s="1">
        <v>-13.0</v>
      </c>
      <c r="H23" s="1">
        <v>0.0</v>
      </c>
      <c r="I23" s="1">
        <v>0.0</v>
      </c>
      <c r="J23" s="1">
        <v>-58.0</v>
      </c>
      <c r="K23" s="1">
        <v>-197.0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-7.0</v>
      </c>
      <c r="I24" s="1">
        <v>0.0</v>
      </c>
      <c r="J24" s="1">
        <v>0.0</v>
      </c>
      <c r="K24" s="1">
        <v>0.0</v>
      </c>
      <c r="L24" s="2"/>
      <c r="M24" s="2"/>
      <c r="N24" s="2"/>
      <c r="O24" s="2"/>
      <c r="P24" s="2"/>
      <c r="Q24" s="2"/>
      <c r="R24" s="2"/>
      <c r="S24" s="2"/>
      <c r="T24" s="2"/>
      <c r="U24" s="2"/>
      <c r="V24" s="2"/>
      <c r="W24" s="2"/>
      <c r="X24" s="2"/>
      <c r="Y24" s="2"/>
      <c r="Z24" s="2"/>
    </row>
    <row r="25" ht="15.75" customHeight="1">
      <c r="A25" s="1" t="s">
        <v>165</v>
      </c>
      <c r="B25" s="1">
        <v>1760.0</v>
      </c>
      <c r="C25" s="1">
        <v>1690.0</v>
      </c>
      <c r="D25" s="1">
        <v>1670.0</v>
      </c>
      <c r="E25" s="1">
        <v>685.0</v>
      </c>
      <c r="F25" s="1">
        <v>1250.0</v>
      </c>
      <c r="G25" s="1">
        <v>1870.0</v>
      </c>
      <c r="H25" s="1">
        <v>2460.0</v>
      </c>
      <c r="I25" s="1">
        <v>1930.0</v>
      </c>
      <c r="J25" s="1">
        <v>3160.0</v>
      </c>
      <c r="K25" s="1">
        <v>3170.0</v>
      </c>
      <c r="L25" s="2"/>
      <c r="M25" s="2"/>
      <c r="N25" s="2"/>
      <c r="O25" s="2"/>
      <c r="P25" s="2"/>
      <c r="Q25" s="2"/>
      <c r="R25" s="2"/>
      <c r="S25" s="2"/>
      <c r="T25" s="2"/>
      <c r="U25" s="2"/>
      <c r="V25" s="2"/>
      <c r="W25" s="2"/>
      <c r="X25" s="2"/>
      <c r="Y25" s="2"/>
      <c r="Z25" s="2"/>
    </row>
    <row r="26" ht="15.75" customHeight="1">
      <c r="A26" s="1" t="s">
        <v>166</v>
      </c>
      <c r="B26" s="1">
        <v>334.0</v>
      </c>
      <c r="C26" s="1">
        <v>267.0</v>
      </c>
      <c r="D26" s="1">
        <v>239.0</v>
      </c>
      <c r="E26" s="1">
        <v>250.0</v>
      </c>
      <c r="F26" s="1">
        <v>146.0</v>
      </c>
      <c r="G26" s="1">
        <v>297.0</v>
      </c>
      <c r="H26" s="1">
        <v>448.0</v>
      </c>
      <c r="I26" s="1">
        <v>623.0</v>
      </c>
      <c r="J26" s="1">
        <v>510.0</v>
      </c>
      <c r="K26" s="1">
        <v>541.0</v>
      </c>
      <c r="L26" s="2"/>
      <c r="M26" s="2"/>
      <c r="N26" s="2"/>
      <c r="O26" s="2"/>
      <c r="P26" s="2"/>
      <c r="Q26" s="2"/>
      <c r="R26" s="2"/>
      <c r="S26" s="2"/>
      <c r="T26" s="2"/>
      <c r="U26" s="2"/>
      <c r="V26" s="2"/>
      <c r="W26" s="2"/>
      <c r="X26" s="2"/>
      <c r="Y26" s="2"/>
      <c r="Z26" s="2"/>
    </row>
    <row r="27" ht="15.75" customHeight="1">
      <c r="A27" s="1" t="s">
        <v>167</v>
      </c>
      <c r="B27" s="1">
        <v>1430.0</v>
      </c>
      <c r="C27" s="1">
        <v>1420.0</v>
      </c>
      <c r="D27" s="1">
        <v>1430.0</v>
      </c>
      <c r="E27" s="1">
        <v>435.0</v>
      </c>
      <c r="F27" s="1">
        <v>1100.0</v>
      </c>
      <c r="G27" s="1">
        <v>1570.0</v>
      </c>
      <c r="H27" s="1">
        <v>2020.0</v>
      </c>
      <c r="I27" s="1">
        <v>1310.0</v>
      </c>
      <c r="J27" s="1">
        <v>2650.0</v>
      </c>
      <c r="K27" s="1">
        <v>2630.0</v>
      </c>
      <c r="L27" s="2"/>
      <c r="M27" s="2"/>
      <c r="N27" s="2"/>
      <c r="O27" s="2"/>
      <c r="P27" s="2"/>
      <c r="Q27" s="2"/>
      <c r="R27" s="2"/>
      <c r="S27" s="2"/>
      <c r="T27" s="2"/>
      <c r="U27" s="2"/>
      <c r="V27" s="2"/>
      <c r="W27" s="2"/>
      <c r="X27" s="2"/>
      <c r="Y27" s="2"/>
      <c r="Z27" s="2"/>
    </row>
    <row r="28" ht="15.75" customHeight="1">
      <c r="A28" s="1" t="s">
        <v>168</v>
      </c>
      <c r="B28" s="1">
        <v>0.0</v>
      </c>
      <c r="C28" s="1">
        <v>0.0</v>
      </c>
      <c r="D28" s="1">
        <v>0.0</v>
      </c>
      <c r="E28" s="1">
        <v>828.0</v>
      </c>
      <c r="F28" s="1">
        <v>74.0</v>
      </c>
      <c r="G28" s="1">
        <v>-1.0</v>
      </c>
      <c r="H28" s="1">
        <v>1.0</v>
      </c>
      <c r="I28" s="1">
        <v>0.0</v>
      </c>
      <c r="J28" s="1">
        <v>0.0</v>
      </c>
      <c r="K28" s="1">
        <v>0.0</v>
      </c>
      <c r="L28" s="2"/>
      <c r="M28" s="2"/>
      <c r="N28" s="2"/>
      <c r="O28" s="2"/>
      <c r="P28" s="2"/>
      <c r="Q28" s="2"/>
      <c r="R28" s="2"/>
      <c r="S28" s="2"/>
      <c r="T28" s="2"/>
      <c r="U28" s="2"/>
      <c r="V28" s="2"/>
      <c r="W28" s="2"/>
      <c r="X28" s="2"/>
      <c r="Y28" s="2"/>
      <c r="Z28" s="2"/>
    </row>
    <row r="29" ht="15.75" customHeight="1">
      <c r="A29" s="1" t="s">
        <v>169</v>
      </c>
      <c r="B29" s="1">
        <v>1430.0</v>
      </c>
      <c r="C29" s="1">
        <v>1420.0</v>
      </c>
      <c r="D29" s="1">
        <v>1430.0</v>
      </c>
      <c r="E29" s="1">
        <v>1260.0</v>
      </c>
      <c r="F29" s="1">
        <v>1170.0</v>
      </c>
      <c r="G29" s="1">
        <v>1570.0</v>
      </c>
      <c r="H29" s="1">
        <v>2020.0</v>
      </c>
      <c r="I29" s="1">
        <v>1310.0</v>
      </c>
      <c r="J29" s="1">
        <v>2650.0</v>
      </c>
      <c r="K29" s="1">
        <v>2630.0</v>
      </c>
      <c r="L29" s="2"/>
      <c r="M29" s="2"/>
      <c r="N29" s="2"/>
      <c r="O29" s="2"/>
      <c r="P29" s="2"/>
      <c r="Q29" s="2"/>
      <c r="R29" s="2"/>
      <c r="S29" s="2"/>
      <c r="T29" s="2"/>
      <c r="U29" s="2"/>
      <c r="V29" s="2"/>
      <c r="W29" s="2"/>
      <c r="X29" s="2"/>
      <c r="Y29" s="2"/>
      <c r="Z29" s="2"/>
    </row>
    <row r="30" ht="15.75" customHeight="1">
      <c r="A30" s="1" t="s">
        <v>104</v>
      </c>
      <c r="B30" s="1">
        <v>-34.0</v>
      </c>
      <c r="C30" s="1">
        <v>-37.0</v>
      </c>
      <c r="D30" s="1">
        <v>-34.0</v>
      </c>
      <c r="E30" s="1">
        <v>-37.0</v>
      </c>
      <c r="F30" s="1">
        <v>-40.0</v>
      </c>
      <c r="G30" s="1">
        <v>-41.0</v>
      </c>
      <c r="H30" s="1">
        <v>-49.0</v>
      </c>
      <c r="I30" s="1">
        <v>-53.0</v>
      </c>
      <c r="J30" s="1">
        <v>-57.0</v>
      </c>
      <c r="K30" s="1">
        <v>-64.0</v>
      </c>
      <c r="L30" s="2"/>
      <c r="M30" s="2"/>
      <c r="N30" s="2"/>
      <c r="O30" s="2"/>
      <c r="P30" s="2"/>
      <c r="Q30" s="2"/>
      <c r="R30" s="2"/>
      <c r="S30" s="2"/>
      <c r="T30" s="2"/>
      <c r="U30" s="2"/>
      <c r="V30" s="2"/>
      <c r="W30" s="2"/>
      <c r="X30" s="2"/>
      <c r="Y30" s="2"/>
      <c r="Z30" s="2"/>
    </row>
    <row r="31" ht="15.75" customHeight="1">
      <c r="A31" s="1" t="s">
        <v>170</v>
      </c>
      <c r="B31" s="1">
        <v>1400.0</v>
      </c>
      <c r="C31" s="1">
        <v>1380.0</v>
      </c>
      <c r="D31" s="1">
        <v>1400.0</v>
      </c>
      <c r="E31" s="1">
        <v>1230.0</v>
      </c>
      <c r="F31" s="1">
        <v>1130.0</v>
      </c>
      <c r="G31" s="1">
        <v>1530.0</v>
      </c>
      <c r="H31" s="1">
        <v>1970.0</v>
      </c>
      <c r="I31" s="1">
        <v>1260.0</v>
      </c>
      <c r="J31" s="1">
        <v>2590.0</v>
      </c>
      <c r="K31" s="1">
        <v>2560.0</v>
      </c>
      <c r="L31" s="2"/>
      <c r="M31" s="2"/>
      <c r="N31" s="2"/>
      <c r="O31" s="2"/>
      <c r="P31" s="2"/>
      <c r="Q31" s="2"/>
      <c r="R31" s="2"/>
      <c r="S31" s="2"/>
      <c r="T31" s="2"/>
      <c r="U31" s="2"/>
      <c r="V31" s="2"/>
      <c r="W31" s="2"/>
      <c r="X31" s="2"/>
      <c r="Y31" s="2"/>
      <c r="Z31" s="2"/>
    </row>
    <row r="32" ht="15.75" customHeight="1">
      <c r="A32" s="1" t="s">
        <v>171</v>
      </c>
      <c r="B32" s="1">
        <v>12.0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172</v>
      </c>
      <c r="B33" s="1">
        <v>1380.0</v>
      </c>
      <c r="C33" s="1">
        <v>1380.0</v>
      </c>
      <c r="D33" s="1">
        <v>1400.0</v>
      </c>
      <c r="E33" s="1">
        <v>1230.0</v>
      </c>
      <c r="F33" s="1">
        <v>1130.0</v>
      </c>
      <c r="G33" s="1">
        <v>1530.0</v>
      </c>
      <c r="H33" s="1">
        <v>1970.0</v>
      </c>
      <c r="I33" s="1">
        <v>1260.0</v>
      </c>
      <c r="J33" s="1">
        <v>2590.0</v>
      </c>
      <c r="K33" s="1">
        <v>2560.0</v>
      </c>
      <c r="L33" s="2"/>
      <c r="M33" s="2"/>
      <c r="N33" s="2"/>
      <c r="O33" s="2"/>
      <c r="P33" s="2"/>
      <c r="Q33" s="2"/>
      <c r="R33" s="2"/>
      <c r="S33" s="2"/>
      <c r="T33" s="2"/>
      <c r="U33" s="2"/>
      <c r="V33" s="2"/>
      <c r="W33" s="2"/>
      <c r="X33" s="2"/>
      <c r="Y33" s="2"/>
      <c r="Z33" s="2"/>
    </row>
    <row r="34" ht="15.75" customHeight="1">
      <c r="A34" s="1" t="s">
        <v>173</v>
      </c>
      <c r="B34" s="1">
        <v>1380.0</v>
      </c>
      <c r="C34" s="1">
        <v>1380.0</v>
      </c>
      <c r="D34" s="1">
        <v>1400.0</v>
      </c>
      <c r="E34" s="1">
        <v>398.0</v>
      </c>
      <c r="F34" s="1">
        <v>1060.0</v>
      </c>
      <c r="G34" s="1">
        <v>1530.0</v>
      </c>
      <c r="H34" s="1">
        <v>1970.0</v>
      </c>
      <c r="I34" s="1">
        <v>1260.0</v>
      </c>
      <c r="J34" s="1">
        <v>2590.0</v>
      </c>
      <c r="K34" s="1">
        <v>2560.0</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176</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176</v>
      </c>
      <c r="C37" s="1" t="s">
        <v>177</v>
      </c>
      <c r="D37" s="1" t="s">
        <v>178</v>
      </c>
      <c r="E37" s="1" t="s">
        <v>186</v>
      </c>
      <c r="F37" s="1" t="s">
        <v>187</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188</v>
      </c>
      <c r="B38" s="1">
        <v>292.0</v>
      </c>
      <c r="C38" s="1">
        <v>281.0</v>
      </c>
      <c r="D38" s="1">
        <v>268.0</v>
      </c>
      <c r="E38" s="1">
        <v>258.0</v>
      </c>
      <c r="F38" s="1">
        <v>245.0</v>
      </c>
      <c r="G38" s="1">
        <v>239.0</v>
      </c>
      <c r="H38" s="1">
        <v>232.0</v>
      </c>
      <c r="I38" s="1">
        <v>225.0</v>
      </c>
      <c r="J38" s="1">
        <v>212.0</v>
      </c>
      <c r="K38" s="1">
        <v>204.0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200</v>
      </c>
      <c r="B40" s="1" t="s">
        <v>190</v>
      </c>
      <c r="C40" s="1" t="s">
        <v>191</v>
      </c>
      <c r="D40" s="1" t="s">
        <v>192</v>
      </c>
      <c r="E40" s="1" t="s">
        <v>201</v>
      </c>
      <c r="F40" s="1" t="s">
        <v>202</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203</v>
      </c>
      <c r="B41" s="1">
        <v>297.0</v>
      </c>
      <c r="C41" s="1">
        <v>284.0</v>
      </c>
      <c r="D41" s="1">
        <v>270.0</v>
      </c>
      <c r="E41" s="1">
        <v>261.0</v>
      </c>
      <c r="F41" s="1">
        <v>247.0</v>
      </c>
      <c r="G41" s="1">
        <v>241.0</v>
      </c>
      <c r="H41" s="1">
        <v>233.0</v>
      </c>
      <c r="I41" s="1">
        <v>226.0</v>
      </c>
      <c r="J41" s="1">
        <v>213.0</v>
      </c>
      <c r="K41" s="1">
        <v>205.0</v>
      </c>
      <c r="L41" s="2"/>
      <c r="M41" s="2"/>
      <c r="N41" s="2"/>
      <c r="O41" s="2"/>
      <c r="P41" s="2"/>
      <c r="Q41" s="2"/>
      <c r="R41" s="2"/>
      <c r="S41" s="2"/>
      <c r="T41" s="2"/>
      <c r="U41" s="2"/>
      <c r="V41" s="2"/>
      <c r="W41" s="2"/>
      <c r="X41" s="2"/>
      <c r="Y41" s="2"/>
      <c r="Z41" s="2"/>
    </row>
    <row r="42" ht="15.75" customHeight="1">
      <c r="A42" s="1" t="s">
        <v>204</v>
      </c>
      <c r="B42" s="1" t="s">
        <v>205</v>
      </c>
      <c r="C42" s="1" t="s">
        <v>206</v>
      </c>
      <c r="D42" s="1" t="s">
        <v>205</v>
      </c>
      <c r="E42" s="1" t="s">
        <v>207</v>
      </c>
      <c r="F42" s="1" t="s">
        <v>208</v>
      </c>
      <c r="G42" s="1" t="s">
        <v>209</v>
      </c>
      <c r="H42" s="1" t="s">
        <v>210</v>
      </c>
      <c r="I42" s="1" t="s">
        <v>176</v>
      </c>
      <c r="J42" s="1" t="s">
        <v>211</v>
      </c>
      <c r="K42" s="1" t="s">
        <v>212</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193</v>
      </c>
      <c r="J43" s="1">
        <v>9.0</v>
      </c>
      <c r="K43" s="1" t="s">
        <v>221</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227</v>
      </c>
      <c r="G44" s="1" t="s">
        <v>228</v>
      </c>
      <c r="H44" s="1" t="s">
        <v>229</v>
      </c>
      <c r="I44" s="1" t="s">
        <v>230</v>
      </c>
      <c r="J44" s="1" t="s">
        <v>231</v>
      </c>
      <c r="K44" s="1" t="s">
        <v>232</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t="s">
        <v>245</v>
      </c>
      <c r="C46" s="1" t="s">
        <v>245</v>
      </c>
      <c r="D46" s="1" t="s">
        <v>245</v>
      </c>
      <c r="E46" s="1" t="s">
        <v>245</v>
      </c>
      <c r="F46" s="1" t="s">
        <v>245</v>
      </c>
      <c r="G46" s="1" t="s">
        <v>245</v>
      </c>
      <c r="H46" s="1" t="s">
        <v>245</v>
      </c>
      <c r="I46" s="1" t="s">
        <v>245</v>
      </c>
      <c r="J46" s="1" t="s">
        <v>245</v>
      </c>
      <c r="K46" s="1" t="s">
        <v>245</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246</v>
      </c>
      <c r="B48" s="1">
        <v>2570.0</v>
      </c>
      <c r="C48" s="1">
        <v>2550.0</v>
      </c>
      <c r="D48" s="1">
        <v>2390.0</v>
      </c>
      <c r="E48" s="1">
        <v>2350.0</v>
      </c>
      <c r="F48" s="1">
        <v>2890.0</v>
      </c>
      <c r="G48" s="1">
        <v>3190.0</v>
      </c>
      <c r="H48" s="1">
        <v>3330.0</v>
      </c>
      <c r="I48" s="1">
        <v>2440.0</v>
      </c>
      <c r="J48" s="1">
        <v>3810.0</v>
      </c>
      <c r="K48" s="1">
        <v>4290.0</v>
      </c>
      <c r="L48" s="2"/>
      <c r="M48" s="2"/>
      <c r="N48" s="2"/>
      <c r="O48" s="2"/>
      <c r="P48" s="2"/>
      <c r="Q48" s="2"/>
      <c r="R48" s="2"/>
      <c r="S48" s="2"/>
      <c r="T48" s="2"/>
      <c r="U48" s="2"/>
      <c r="V48" s="2"/>
      <c r="W48" s="2"/>
      <c r="X48" s="2"/>
      <c r="Y48" s="2"/>
      <c r="Z48" s="2"/>
    </row>
    <row r="49" ht="15.75" customHeight="1">
      <c r="A49" s="1" t="s">
        <v>247</v>
      </c>
      <c r="B49" s="1">
        <v>2330.0</v>
      </c>
      <c r="C49" s="1">
        <v>2320.0</v>
      </c>
      <c r="D49" s="1">
        <v>2160.0</v>
      </c>
      <c r="E49" s="1">
        <v>2190.0</v>
      </c>
      <c r="F49" s="1">
        <v>2700.0</v>
      </c>
      <c r="G49" s="1">
        <v>3040.0</v>
      </c>
      <c r="H49" s="1">
        <v>3160.0</v>
      </c>
      <c r="I49" s="1">
        <v>2260.0</v>
      </c>
      <c r="J49" s="1">
        <v>3660.0</v>
      </c>
      <c r="K49" s="1">
        <v>4120.0</v>
      </c>
      <c r="L49" s="2"/>
      <c r="M49" s="2"/>
      <c r="N49" s="2"/>
      <c r="O49" s="2"/>
      <c r="P49" s="2"/>
      <c r="Q49" s="2"/>
      <c r="R49" s="2"/>
      <c r="S49" s="2"/>
      <c r="T49" s="2"/>
      <c r="U49" s="2"/>
      <c r="V49" s="2"/>
      <c r="W49" s="2"/>
      <c r="X49" s="2"/>
      <c r="Y49" s="2"/>
      <c r="Z49" s="2"/>
    </row>
    <row r="50" ht="15.75" customHeight="1">
      <c r="A50" s="1" t="s">
        <v>248</v>
      </c>
      <c r="B50" s="1">
        <v>1980.0</v>
      </c>
      <c r="C50" s="1">
        <v>2000.0</v>
      </c>
      <c r="D50" s="1">
        <v>1880.0</v>
      </c>
      <c r="E50" s="1">
        <v>2009.0</v>
      </c>
      <c r="F50" s="1">
        <v>2350.0</v>
      </c>
      <c r="G50" s="1">
        <v>2640.0</v>
      </c>
      <c r="H50" s="1">
        <v>2920.0</v>
      </c>
      <c r="I50" s="1">
        <v>2110.0</v>
      </c>
      <c r="J50" s="1">
        <v>3550.0</v>
      </c>
      <c r="K50" s="1">
        <v>4040.0</v>
      </c>
      <c r="L50" s="2"/>
      <c r="M50" s="2"/>
      <c r="N50" s="2"/>
      <c r="O50" s="2"/>
      <c r="P50" s="2"/>
      <c r="Q50" s="2"/>
      <c r="R50" s="2"/>
      <c r="S50" s="2"/>
      <c r="T50" s="2"/>
      <c r="U50" s="2"/>
      <c r="V50" s="2"/>
      <c r="W50" s="2"/>
      <c r="X50" s="2"/>
      <c r="Y50" s="2"/>
      <c r="Z50" s="2"/>
    </row>
    <row r="51" ht="15.75" customHeight="1">
      <c r="A51" s="1" t="s">
        <v>249</v>
      </c>
      <c r="B51" s="1">
        <v>2950.0</v>
      </c>
      <c r="C51" s="1">
        <v>2920.0</v>
      </c>
      <c r="D51" s="1">
        <v>2730.0</v>
      </c>
      <c r="E51" s="1">
        <v>2670.0</v>
      </c>
      <c r="F51" s="1">
        <v>3190.0</v>
      </c>
      <c r="G51" s="1">
        <v>3470.0</v>
      </c>
      <c r="H51" s="1">
        <v>3590.0</v>
      </c>
      <c r="I51" s="1">
        <v>2730.0</v>
      </c>
      <c r="J51" s="1">
        <v>4070.0</v>
      </c>
      <c r="K51" s="1">
        <v>4570.0</v>
      </c>
      <c r="L51" s="2"/>
      <c r="M51" s="2"/>
      <c r="N51" s="2"/>
      <c r="O51" s="2"/>
      <c r="P51" s="2"/>
      <c r="Q51" s="2"/>
      <c r="R51" s="2"/>
      <c r="S51" s="2"/>
      <c r="T51" s="2"/>
      <c r="U51" s="2"/>
      <c r="V51" s="2"/>
      <c r="W51" s="2"/>
      <c r="X51" s="2"/>
      <c r="Y51" s="2"/>
      <c r="Z51" s="2"/>
    </row>
    <row r="52" ht="15.75" customHeight="1">
      <c r="A52" s="1" t="s">
        <v>250</v>
      </c>
      <c r="B52" s="1">
        <v>12040.0</v>
      </c>
      <c r="C52" s="1">
        <v>11680.0</v>
      </c>
      <c r="D52" s="1">
        <v>11630.0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251</v>
      </c>
      <c r="B53" s="1" t="s">
        <v>252</v>
      </c>
      <c r="C53" s="1" t="s">
        <v>253</v>
      </c>
      <c r="D53" s="1" t="s">
        <v>254</v>
      </c>
      <c r="E53" s="1" t="s">
        <v>255</v>
      </c>
      <c r="F53" s="1" t="s">
        <v>256</v>
      </c>
      <c r="G53" s="1" t="s">
        <v>257</v>
      </c>
      <c r="H53" s="1" t="s">
        <v>258</v>
      </c>
      <c r="I53" s="1" t="s">
        <v>259</v>
      </c>
      <c r="J53" s="1" t="s">
        <v>260</v>
      </c>
      <c r="K53" s="1" t="s">
        <v>261</v>
      </c>
      <c r="L53" s="2"/>
      <c r="M53" s="2"/>
      <c r="N53" s="2"/>
      <c r="O53" s="2"/>
      <c r="P53" s="2"/>
      <c r="Q53" s="2"/>
      <c r="R53" s="2"/>
      <c r="S53" s="2"/>
      <c r="T53" s="2"/>
      <c r="U53" s="2"/>
      <c r="V53" s="2"/>
      <c r="W53" s="2"/>
      <c r="X53" s="2"/>
      <c r="Y53" s="2"/>
      <c r="Z53" s="2"/>
    </row>
    <row r="54" ht="15.75" customHeight="1">
      <c r="A54" s="1" t="s">
        <v>262</v>
      </c>
      <c r="B54" s="1">
        <v>0.0</v>
      </c>
      <c r="C54" s="1">
        <v>0.0</v>
      </c>
      <c r="D54" s="1">
        <v>0.0</v>
      </c>
      <c r="E54" s="1">
        <v>0.0</v>
      </c>
      <c r="F54" s="1">
        <v>0.0</v>
      </c>
      <c r="G54" s="1">
        <v>0.0</v>
      </c>
      <c r="H54" s="1">
        <v>2.0</v>
      </c>
      <c r="I54" s="1">
        <v>2.0</v>
      </c>
      <c r="J54" s="1">
        <v>2.0</v>
      </c>
      <c r="K54" s="1">
        <v>4.0</v>
      </c>
      <c r="L54" s="2"/>
      <c r="M54" s="2"/>
      <c r="N54" s="2"/>
      <c r="O54" s="2"/>
      <c r="P54" s="2"/>
      <c r="Q54" s="2"/>
      <c r="R54" s="2"/>
      <c r="S54" s="2"/>
      <c r="T54" s="2"/>
      <c r="U54" s="2"/>
      <c r="V54" s="2"/>
      <c r="W54" s="2"/>
      <c r="X54" s="2"/>
      <c r="Y54" s="2"/>
      <c r="Z54" s="2"/>
    </row>
    <row r="55" ht="15.75" customHeight="1">
      <c r="A55" s="1" t="s">
        <v>263</v>
      </c>
      <c r="B55" s="1">
        <v>0.0</v>
      </c>
      <c r="C55" s="1">
        <v>0.0</v>
      </c>
      <c r="D55" s="1">
        <v>0.0</v>
      </c>
      <c r="E55" s="1">
        <v>0.0</v>
      </c>
      <c r="F55" s="1">
        <v>0.0</v>
      </c>
      <c r="G55" s="1">
        <v>0.0</v>
      </c>
      <c r="H55" s="1">
        <v>437.0</v>
      </c>
      <c r="I55" s="1">
        <v>610.0</v>
      </c>
      <c r="J55" s="1">
        <v>760.0</v>
      </c>
      <c r="K55" s="1">
        <v>910.0</v>
      </c>
      <c r="L55" s="2"/>
      <c r="M55" s="2"/>
      <c r="N55" s="2"/>
      <c r="O55" s="2"/>
      <c r="P55" s="2"/>
      <c r="Q55" s="2"/>
      <c r="R55" s="2"/>
      <c r="S55" s="2"/>
      <c r="T55" s="2"/>
      <c r="U55" s="2"/>
      <c r="V55" s="2"/>
      <c r="W55" s="2"/>
      <c r="X55" s="2"/>
      <c r="Y55" s="2"/>
      <c r="Z55" s="2"/>
    </row>
    <row r="56" ht="15.75" customHeight="1">
      <c r="A56" s="1" t="s">
        <v>264</v>
      </c>
      <c r="B56" s="1">
        <v>468.0</v>
      </c>
      <c r="C56" s="1">
        <v>490.0</v>
      </c>
      <c r="D56" s="1">
        <v>263.0</v>
      </c>
      <c r="E56" s="1">
        <v>268.0</v>
      </c>
      <c r="F56" s="1">
        <v>371.0</v>
      </c>
      <c r="G56" s="1">
        <v>333.0</v>
      </c>
      <c r="H56" s="1">
        <v>439.0</v>
      </c>
      <c r="I56" s="1">
        <v>612.0</v>
      </c>
      <c r="J56" s="1">
        <v>762.0</v>
      </c>
      <c r="K56" s="1">
        <v>914.0</v>
      </c>
      <c r="L56" s="2"/>
      <c r="M56" s="2"/>
      <c r="N56" s="2"/>
      <c r="O56" s="2"/>
      <c r="P56" s="2"/>
      <c r="Q56" s="2"/>
      <c r="R56" s="2"/>
      <c r="S56" s="2"/>
      <c r="T56" s="2"/>
      <c r="U56" s="2"/>
      <c r="V56" s="2"/>
      <c r="W56" s="2"/>
      <c r="X56" s="2"/>
      <c r="Y56" s="2"/>
      <c r="Z56" s="2"/>
    </row>
    <row r="57" ht="15.75" customHeight="1">
      <c r="A57" s="1" t="s">
        <v>265</v>
      </c>
      <c r="B57" s="1">
        <v>0.0</v>
      </c>
      <c r="C57" s="1">
        <v>0.0</v>
      </c>
      <c r="D57" s="1">
        <v>0.0</v>
      </c>
      <c r="E57" s="1">
        <v>0.0</v>
      </c>
      <c r="F57" s="1">
        <v>0.0</v>
      </c>
      <c r="G57" s="1">
        <v>0.0</v>
      </c>
      <c r="H57" s="1">
        <v>-1.0</v>
      </c>
      <c r="I57" s="1">
        <v>-1.0</v>
      </c>
      <c r="J57" s="1">
        <v>0.0</v>
      </c>
      <c r="K57" s="1">
        <v>0.0</v>
      </c>
      <c r="L57" s="2"/>
      <c r="M57" s="2"/>
      <c r="N57" s="2"/>
      <c r="O57" s="2"/>
      <c r="P57" s="2"/>
      <c r="Q57" s="2"/>
      <c r="R57" s="2"/>
      <c r="S57" s="2"/>
      <c r="T57" s="2"/>
      <c r="U57" s="2"/>
      <c r="V57" s="2"/>
      <c r="W57" s="2"/>
      <c r="X57" s="2"/>
      <c r="Y57" s="2"/>
      <c r="Z57" s="2"/>
    </row>
    <row r="58" ht="15.75" customHeight="1">
      <c r="A58" s="1" t="s">
        <v>266</v>
      </c>
      <c r="B58" s="1">
        <v>0.0</v>
      </c>
      <c r="C58" s="1">
        <v>0.0</v>
      </c>
      <c r="D58" s="1">
        <v>0.0</v>
      </c>
      <c r="E58" s="1">
        <v>0.0</v>
      </c>
      <c r="F58" s="1">
        <v>0.0</v>
      </c>
      <c r="G58" s="1">
        <v>0.0</v>
      </c>
      <c r="H58" s="1">
        <v>10.0</v>
      </c>
      <c r="I58" s="1">
        <v>12.0</v>
      </c>
      <c r="J58" s="1">
        <v>-252.0</v>
      </c>
      <c r="K58" s="1">
        <v>-373.0</v>
      </c>
      <c r="L58" s="2"/>
      <c r="M58" s="2"/>
      <c r="N58" s="2"/>
      <c r="O58" s="2"/>
      <c r="P58" s="2"/>
      <c r="Q58" s="2"/>
      <c r="R58" s="2"/>
      <c r="S58" s="2"/>
      <c r="T58" s="2"/>
      <c r="U58" s="2"/>
      <c r="V58" s="2"/>
      <c r="W58" s="2"/>
      <c r="X58" s="2"/>
      <c r="Y58" s="2"/>
      <c r="Z58" s="2"/>
    </row>
    <row r="59" ht="15.75" customHeight="1">
      <c r="A59" s="1" t="s">
        <v>267</v>
      </c>
      <c r="B59" s="1">
        <v>-134.0</v>
      </c>
      <c r="C59" s="1">
        <v>-223.0</v>
      </c>
      <c r="D59" s="1">
        <v>-24.0</v>
      </c>
      <c r="E59" s="1">
        <v>-18.0</v>
      </c>
      <c r="F59" s="1">
        <v>-225.0</v>
      </c>
      <c r="G59" s="1">
        <v>-36.0</v>
      </c>
      <c r="H59" s="1">
        <v>9.0</v>
      </c>
      <c r="I59" s="1">
        <v>11.0</v>
      </c>
      <c r="J59" s="1">
        <v>-252.0</v>
      </c>
      <c r="K59" s="1">
        <v>-373.0</v>
      </c>
      <c r="L59" s="2"/>
      <c r="M59" s="2"/>
      <c r="N59" s="2"/>
      <c r="O59" s="2"/>
      <c r="P59" s="2"/>
      <c r="Q59" s="2"/>
      <c r="R59" s="2"/>
      <c r="S59" s="2"/>
      <c r="T59" s="2"/>
      <c r="U59" s="2"/>
      <c r="V59" s="2"/>
      <c r="W59" s="2"/>
      <c r="X59" s="2"/>
      <c r="Y59" s="2"/>
      <c r="Z59" s="2"/>
    </row>
    <row r="60" ht="15.75" customHeight="1">
      <c r="A60" s="1" t="s">
        <v>268</v>
      </c>
      <c r="B60" s="1">
        <v>1070.0</v>
      </c>
      <c r="C60" s="1">
        <v>1080.0</v>
      </c>
      <c r="D60" s="1">
        <v>985.0</v>
      </c>
      <c r="E60" s="1">
        <v>1050.0</v>
      </c>
      <c r="F60" s="1">
        <v>1250.0</v>
      </c>
      <c r="G60" s="1">
        <v>1410.0</v>
      </c>
      <c r="H60" s="1">
        <v>1560.0</v>
      </c>
      <c r="I60" s="1">
        <v>1070.0</v>
      </c>
      <c r="J60" s="1">
        <v>1920.0</v>
      </c>
      <c r="K60" s="1">
        <v>2130.0</v>
      </c>
      <c r="L60" s="2"/>
      <c r="M60" s="2"/>
      <c r="N60" s="2"/>
      <c r="O60" s="2"/>
      <c r="P60" s="2"/>
      <c r="Q60" s="2"/>
      <c r="R60" s="2"/>
      <c r="S60" s="2"/>
      <c r="T60" s="2"/>
      <c r="U60" s="2"/>
      <c r="V60" s="2"/>
      <c r="W60" s="2"/>
      <c r="X60" s="2"/>
      <c r="Y60" s="2"/>
      <c r="Z60" s="2"/>
    </row>
    <row r="61" ht="15.75" customHeight="1">
      <c r="A61" s="1" t="s">
        <v>269</v>
      </c>
      <c r="B61" s="1">
        <v>0.0</v>
      </c>
      <c r="C61" s="1">
        <v>0.0</v>
      </c>
      <c r="D61" s="1">
        <v>0.0</v>
      </c>
      <c r="E61" s="1">
        <v>0.0</v>
      </c>
      <c r="F61" s="1">
        <v>0.0</v>
      </c>
      <c r="G61" s="1">
        <v>2.0</v>
      </c>
      <c r="H61" s="1">
        <v>3.0</v>
      </c>
      <c r="I61" s="1">
        <v>1.0</v>
      </c>
      <c r="J61" s="1">
        <v>1.0</v>
      </c>
      <c r="K61" s="1">
        <v>0.0</v>
      </c>
      <c r="L61" s="2"/>
      <c r="M61" s="2"/>
      <c r="N61" s="2"/>
      <c r="O61" s="2"/>
      <c r="P61" s="2"/>
      <c r="Q61" s="2"/>
      <c r="R61" s="2"/>
      <c r="S61" s="2"/>
      <c r="T61" s="2"/>
      <c r="U61" s="2"/>
      <c r="V61" s="2"/>
      <c r="W61" s="2"/>
      <c r="X61" s="2"/>
      <c r="Y61" s="2"/>
      <c r="Z61" s="2"/>
    </row>
    <row r="62" ht="15.75" customHeight="1">
      <c r="A62" s="1" t="s">
        <v>270</v>
      </c>
      <c r="B62" s="1">
        <v>-31.0</v>
      </c>
      <c r="C62" s="1">
        <v>-40.0</v>
      </c>
      <c r="D62" s="1">
        <v>165.0</v>
      </c>
      <c r="E62" s="1">
        <v>79.0</v>
      </c>
      <c r="F62" s="1">
        <v>-7.0</v>
      </c>
      <c r="G62" s="1">
        <v>-21.0</v>
      </c>
      <c r="H62" s="1">
        <v>-20.0</v>
      </c>
      <c r="I62" s="1">
        <v>-33.0</v>
      </c>
      <c r="J62" s="1">
        <v>175.0</v>
      </c>
      <c r="K62" s="1">
        <v>85.0</v>
      </c>
      <c r="L62" s="2"/>
      <c r="M62" s="2"/>
      <c r="N62" s="2"/>
      <c r="O62" s="2"/>
      <c r="P62" s="2"/>
      <c r="Q62" s="2"/>
      <c r="R62" s="2"/>
      <c r="S62" s="2"/>
      <c r="T62" s="2"/>
      <c r="U62" s="2"/>
      <c r="V62" s="2"/>
      <c r="W62" s="2"/>
      <c r="X62" s="2"/>
      <c r="Y62" s="2"/>
      <c r="Z62" s="2"/>
    </row>
    <row r="63" ht="15.75" customHeight="1">
      <c r="A63" s="1" t="s">
        <v>271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272</v>
      </c>
      <c r="B64" s="1">
        <v>3030.0</v>
      </c>
      <c r="C64" s="1">
        <v>2820.0</v>
      </c>
      <c r="D64" s="1">
        <v>2810.0</v>
      </c>
      <c r="E64" s="1">
        <v>1510.0</v>
      </c>
      <c r="F64" s="1">
        <v>1580.0</v>
      </c>
      <c r="G64" s="1">
        <v>1670.0</v>
      </c>
      <c r="H64" s="1">
        <v>1550.0</v>
      </c>
      <c r="I64" s="1">
        <v>2710.0</v>
      </c>
      <c r="J64" s="1">
        <v>1720.0</v>
      </c>
      <c r="K64" s="1">
        <v>1790.0</v>
      </c>
      <c r="L64" s="2"/>
      <c r="M64" s="2"/>
      <c r="N64" s="2"/>
      <c r="O64" s="2"/>
      <c r="P64" s="2"/>
      <c r="Q64" s="2"/>
      <c r="R64" s="2"/>
      <c r="S64" s="2"/>
      <c r="T64" s="2"/>
      <c r="U64" s="2"/>
      <c r="V64" s="2"/>
      <c r="W64" s="2"/>
      <c r="X64" s="2"/>
      <c r="Y64" s="2"/>
      <c r="Z64" s="2"/>
    </row>
    <row r="65" ht="15.75" customHeight="1">
      <c r="A65" s="1" t="s">
        <v>273</v>
      </c>
      <c r="B65" s="1">
        <v>380.0</v>
      </c>
      <c r="C65" s="1">
        <v>371.0</v>
      </c>
      <c r="D65" s="1">
        <v>336.0</v>
      </c>
      <c r="E65" s="1">
        <v>312.0</v>
      </c>
      <c r="F65" s="1">
        <v>301.0</v>
      </c>
      <c r="G65" s="1">
        <v>274.0</v>
      </c>
      <c r="H65" s="1">
        <v>259.0</v>
      </c>
      <c r="I65" s="1">
        <v>296.0</v>
      </c>
      <c r="J65" s="1">
        <v>260.0</v>
      </c>
      <c r="K65" s="1">
        <v>281.0</v>
      </c>
      <c r="L65" s="2"/>
      <c r="M65" s="2"/>
      <c r="N65" s="2"/>
      <c r="O65" s="2"/>
      <c r="P65" s="2"/>
      <c r="Q65" s="2"/>
      <c r="R65" s="2"/>
      <c r="S65" s="2"/>
      <c r="T65" s="2"/>
      <c r="U65" s="2"/>
      <c r="V65" s="2"/>
      <c r="W65" s="2"/>
      <c r="X65" s="2"/>
      <c r="Y65" s="2"/>
      <c r="Z65" s="2"/>
    </row>
    <row r="66" ht="15.75" customHeight="1">
      <c r="A66" s="1" t="s">
        <v>274</v>
      </c>
      <c r="B66" s="1">
        <v>155.0</v>
      </c>
      <c r="C66" s="1">
        <v>143.0</v>
      </c>
      <c r="D66" s="1">
        <v>127.0</v>
      </c>
      <c r="E66" s="1">
        <v>116.0</v>
      </c>
      <c r="F66" s="1">
        <v>107.0</v>
      </c>
      <c r="G66" s="1">
        <v>89.0</v>
      </c>
      <c r="H66" s="1">
        <v>79.0</v>
      </c>
      <c r="I66" s="1">
        <v>78.0</v>
      </c>
      <c r="J66" s="1">
        <v>76.0</v>
      </c>
      <c r="K66" s="1">
        <v>91.0</v>
      </c>
      <c r="L66" s="2"/>
      <c r="M66" s="2"/>
      <c r="N66" s="2"/>
      <c r="O66" s="2"/>
      <c r="P66" s="2"/>
      <c r="Q66" s="2"/>
      <c r="R66" s="2"/>
      <c r="S66" s="2"/>
      <c r="T66" s="2"/>
      <c r="U66" s="2"/>
      <c r="V66" s="2"/>
      <c r="W66" s="2"/>
      <c r="X66" s="2"/>
      <c r="Y66" s="2"/>
      <c r="Z66" s="2"/>
    </row>
    <row r="67" ht="15.75" customHeight="1">
      <c r="A67" s="1" t="s">
        <v>275</v>
      </c>
      <c r="B67" s="1">
        <v>225.0</v>
      </c>
      <c r="C67" s="1">
        <v>228.0</v>
      </c>
      <c r="D67" s="1">
        <v>209.0</v>
      </c>
      <c r="E67" s="1">
        <v>196.0</v>
      </c>
      <c r="F67" s="1">
        <v>194.0</v>
      </c>
      <c r="G67" s="1">
        <v>184.0</v>
      </c>
      <c r="H67" s="1">
        <v>180.0</v>
      </c>
      <c r="I67" s="1">
        <v>217.0</v>
      </c>
      <c r="J67" s="1">
        <v>184.0</v>
      </c>
      <c r="K67" s="1">
        <v>189.0</v>
      </c>
      <c r="L67" s="2"/>
      <c r="M67" s="2"/>
      <c r="N67" s="2"/>
      <c r="O67" s="2"/>
      <c r="P67" s="2"/>
      <c r="Q67" s="2"/>
      <c r="R67" s="2"/>
      <c r="S67" s="2"/>
      <c r="T67" s="2"/>
      <c r="U67" s="2"/>
      <c r="V67" s="2"/>
      <c r="W67" s="2"/>
      <c r="X67" s="2"/>
      <c r="Y67" s="2"/>
      <c r="Z67" s="2"/>
    </row>
    <row r="68" ht="15.75" customHeight="1">
      <c r="A68" s="1" t="s">
        <v>276</v>
      </c>
      <c r="B68" s="1">
        <v>328.0</v>
      </c>
      <c r="C68" s="1">
        <v>339.0</v>
      </c>
      <c r="D68" s="1">
        <v>331.0</v>
      </c>
      <c r="E68" s="1">
        <v>319.0</v>
      </c>
      <c r="F68" s="1">
        <v>338.0</v>
      </c>
      <c r="G68" s="1">
        <v>317.0</v>
      </c>
      <c r="H68" s="1">
        <v>312.0</v>
      </c>
      <c r="I68" s="1">
        <v>449.0</v>
      </c>
      <c r="J68" s="1">
        <v>397.0</v>
      </c>
      <c r="K68" s="1">
        <v>438.0</v>
      </c>
      <c r="L68" s="2"/>
      <c r="M68" s="2"/>
      <c r="N68" s="2"/>
      <c r="O68" s="2"/>
      <c r="P68" s="2"/>
      <c r="Q68" s="2"/>
      <c r="R68" s="2"/>
      <c r="S68" s="2"/>
      <c r="T68" s="2"/>
      <c r="U68" s="2"/>
      <c r="V68" s="2"/>
      <c r="W68" s="2"/>
      <c r="X68" s="2"/>
      <c r="Y68" s="2"/>
      <c r="Z68" s="2"/>
    </row>
    <row r="69" ht="15.75" customHeight="1">
      <c r="A69" s="1" t="s">
        <v>277</v>
      </c>
      <c r="B69" s="1">
        <v>0.0</v>
      </c>
      <c r="C69" s="1">
        <v>1.0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278</v>
      </c>
      <c r="B70" s="1">
        <v>328.0</v>
      </c>
      <c r="C70" s="1">
        <v>340.0</v>
      </c>
      <c r="D70" s="1">
        <v>331.0</v>
      </c>
      <c r="E70" s="1">
        <v>319.0</v>
      </c>
      <c r="F70" s="1">
        <v>338.0</v>
      </c>
      <c r="G70" s="1">
        <v>317.0</v>
      </c>
      <c r="H70" s="1">
        <v>312.0</v>
      </c>
      <c r="I70" s="1">
        <v>449.0</v>
      </c>
      <c r="J70" s="1">
        <v>397.0</v>
      </c>
      <c r="K70" s="1">
        <v>438.0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319</v>
      </c>
      <c r="I6" s="1" t="s">
        <v>320</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v>24.0</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392</v>
      </c>
      <c r="F14" s="1" t="s">
        <v>393</v>
      </c>
      <c r="G14" s="1" t="s">
        <v>394</v>
      </c>
      <c r="H14" s="1" t="s">
        <v>395</v>
      </c>
      <c r="I14" s="1" t="s">
        <v>396</v>
      </c>
      <c r="J14" s="1" t="s">
        <v>397</v>
      </c>
      <c r="K14" s="1" t="s">
        <v>398</v>
      </c>
      <c r="L14" s="2"/>
      <c r="M14" s="2"/>
      <c r="N14" s="2"/>
      <c r="O14" s="2"/>
      <c r="P14" s="2"/>
      <c r="Q14" s="2"/>
      <c r="R14" s="2"/>
      <c r="S14" s="2"/>
      <c r="T14" s="2"/>
      <c r="U14" s="2"/>
      <c r="V14" s="2"/>
      <c r="W14" s="2"/>
      <c r="X14" s="2"/>
      <c r="Y14" s="2"/>
      <c r="Z14" s="2"/>
    </row>
    <row r="15">
      <c r="A15" s="1" t="s">
        <v>399</v>
      </c>
      <c r="B15" s="1" t="s">
        <v>400</v>
      </c>
      <c r="C15" s="1" t="s">
        <v>390</v>
      </c>
      <c r="D15" s="1" t="s">
        <v>391</v>
      </c>
      <c r="E15" s="1" t="s">
        <v>401</v>
      </c>
      <c r="F15" s="1" t="s">
        <v>402</v>
      </c>
      <c r="G15" s="1" t="s">
        <v>403</v>
      </c>
      <c r="H15" s="1" t="s">
        <v>404</v>
      </c>
      <c r="I15" s="1" t="s">
        <v>396</v>
      </c>
      <c r="J15" s="1" t="s">
        <v>397</v>
      </c>
      <c r="K15" s="1" t="s">
        <v>398</v>
      </c>
      <c r="L15" s="2"/>
      <c r="M15" s="2"/>
      <c r="N15" s="2"/>
      <c r="O15" s="2"/>
      <c r="P15" s="2"/>
      <c r="Q15" s="2"/>
      <c r="R15" s="2"/>
      <c r="S15" s="2"/>
      <c r="T15" s="2"/>
      <c r="U15" s="2"/>
      <c r="V15" s="2"/>
      <c r="W15" s="2"/>
      <c r="X15" s="2"/>
      <c r="Y15" s="2"/>
      <c r="Z15" s="2"/>
    </row>
    <row r="16">
      <c r="A16" s="1" t="s">
        <v>405</v>
      </c>
      <c r="B16" s="1" t="s">
        <v>406</v>
      </c>
      <c r="C16" s="1" t="s">
        <v>407</v>
      </c>
      <c r="D16" s="1" t="s">
        <v>181</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346</v>
      </c>
      <c r="I17" s="1" t="s">
        <v>417</v>
      </c>
      <c r="J17" s="1" t="s">
        <v>422</v>
      </c>
      <c r="K17" s="1" t="s">
        <v>423</v>
      </c>
      <c r="L17" s="2"/>
      <c r="M17" s="2"/>
      <c r="N17" s="2"/>
      <c r="O17" s="2"/>
      <c r="P17" s="2"/>
      <c r="Q17" s="2"/>
      <c r="R17" s="2"/>
      <c r="S17" s="2"/>
      <c r="T17" s="2"/>
      <c r="U17" s="2"/>
      <c r="V17" s="2"/>
      <c r="W17" s="2"/>
      <c r="X17" s="2"/>
      <c r="Y17" s="2"/>
      <c r="Z17" s="2"/>
    </row>
    <row r="18">
      <c r="A18" s="1" t="s">
        <v>424</v>
      </c>
      <c r="B18" s="1" t="s">
        <v>425</v>
      </c>
      <c r="C18" s="1" t="s">
        <v>426</v>
      </c>
      <c r="D18" s="1" t="s">
        <v>427</v>
      </c>
      <c r="E18" s="1" t="s">
        <v>428</v>
      </c>
      <c r="F18" s="1" t="s">
        <v>429</v>
      </c>
      <c r="G18" s="1" t="s">
        <v>430</v>
      </c>
      <c r="H18" s="1" t="s">
        <v>431</v>
      </c>
      <c r="I18" s="1" t="s">
        <v>432</v>
      </c>
      <c r="J18" s="1" t="s">
        <v>433</v>
      </c>
      <c r="K18" s="1" t="s">
        <v>434</v>
      </c>
      <c r="L18" s="2"/>
      <c r="M18" s="2"/>
      <c r="N18" s="2"/>
      <c r="O18" s="2"/>
      <c r="P18" s="2"/>
      <c r="Q18" s="2"/>
      <c r="R18" s="2"/>
      <c r="S18" s="2"/>
      <c r="T18" s="2"/>
      <c r="U18" s="2"/>
      <c r="V18" s="2"/>
      <c r="W18" s="2"/>
      <c r="X18" s="2"/>
      <c r="Y18" s="2"/>
      <c r="Z18" s="2"/>
    </row>
    <row r="19">
      <c r="A19" s="1" t="s">
        <v>435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435</v>
      </c>
      <c r="B20" s="1" t="s">
        <v>436</v>
      </c>
      <c r="C20" s="1" t="s">
        <v>437</v>
      </c>
      <c r="D20" s="1" t="s">
        <v>438</v>
      </c>
      <c r="E20" s="1" t="s">
        <v>439</v>
      </c>
      <c r="F20" s="1" t="s">
        <v>437</v>
      </c>
      <c r="G20" s="1" t="s">
        <v>440</v>
      </c>
      <c r="H20" s="1" t="s">
        <v>441</v>
      </c>
      <c r="I20" s="1" t="s">
        <v>439</v>
      </c>
      <c r="J20" s="1" t="s">
        <v>440</v>
      </c>
      <c r="K20" s="1" t="s">
        <v>436</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402</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281</v>
      </c>
      <c r="G22" s="1" t="s">
        <v>457</v>
      </c>
      <c r="H22" s="1" t="s">
        <v>458</v>
      </c>
      <c r="I22" s="1" t="s">
        <v>459</v>
      </c>
      <c r="J22" s="1" t="s">
        <v>460</v>
      </c>
      <c r="K22" s="1" t="s">
        <v>461</v>
      </c>
      <c r="L22" s="2"/>
      <c r="M22" s="2"/>
      <c r="N22" s="2"/>
      <c r="O22" s="2"/>
      <c r="P22" s="2"/>
      <c r="Q22" s="2"/>
      <c r="R22" s="2"/>
      <c r="S22" s="2"/>
      <c r="T22" s="2"/>
      <c r="U22" s="2"/>
      <c r="V22" s="2"/>
      <c r="W22" s="2"/>
      <c r="X22" s="2"/>
      <c r="Y22" s="2"/>
      <c r="Z22" s="2"/>
    </row>
    <row r="23" ht="15.75" customHeight="1">
      <c r="A23" s="1" t="s">
        <v>462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463</v>
      </c>
      <c r="B24" s="1" t="s">
        <v>464</v>
      </c>
      <c r="C24" s="1" t="s">
        <v>465</v>
      </c>
      <c r="D24" s="1" t="s">
        <v>464</v>
      </c>
      <c r="E24" s="1" t="s">
        <v>465</v>
      </c>
      <c r="F24" s="1" t="s">
        <v>466</v>
      </c>
      <c r="G24" s="1" t="s">
        <v>467</v>
      </c>
      <c r="H24" s="1" t="s">
        <v>465</v>
      </c>
      <c r="I24" s="1">
        <v>1.0</v>
      </c>
      <c r="J24" s="1" t="s">
        <v>468</v>
      </c>
      <c r="K24" s="1">
        <v>1.0</v>
      </c>
      <c r="L24" s="2"/>
      <c r="M24" s="2"/>
      <c r="N24" s="2"/>
      <c r="O24" s="2"/>
      <c r="P24" s="2"/>
      <c r="Q24" s="2"/>
      <c r="R24" s="2"/>
      <c r="S24" s="2"/>
      <c r="T24" s="2"/>
      <c r="U24" s="2"/>
      <c r="V24" s="2"/>
      <c r="W24" s="2"/>
      <c r="X24" s="2"/>
      <c r="Y24" s="2"/>
      <c r="Z24" s="2"/>
    </row>
    <row r="25" ht="15.75" customHeight="1">
      <c r="A25" s="1" t="s">
        <v>469</v>
      </c>
      <c r="B25" s="1" t="s">
        <v>245</v>
      </c>
      <c r="C25" s="1" t="s">
        <v>470</v>
      </c>
      <c r="D25" s="1" t="s">
        <v>471</v>
      </c>
      <c r="E25" s="1" t="s">
        <v>472</v>
      </c>
      <c r="F25" s="1" t="s">
        <v>471</v>
      </c>
      <c r="G25" s="1" t="s">
        <v>470</v>
      </c>
      <c r="H25" s="1" t="s">
        <v>473</v>
      </c>
      <c r="I25" s="1" t="s">
        <v>474</v>
      </c>
      <c r="J25" s="1" t="s">
        <v>474</v>
      </c>
      <c r="K25" s="1" t="s">
        <v>474</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480</v>
      </c>
      <c r="G26" s="1" t="s">
        <v>481</v>
      </c>
      <c r="H26" s="1" t="s">
        <v>482</v>
      </c>
      <c r="I26" s="1" t="s">
        <v>476</v>
      </c>
      <c r="J26" s="1" t="s">
        <v>482</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v>119.0</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v>152.0</v>
      </c>
      <c r="G30" s="1" t="s">
        <v>510</v>
      </c>
      <c r="H30" s="1" t="s">
        <v>511</v>
      </c>
      <c r="I30" s="1" t="s">
        <v>512</v>
      </c>
      <c r="J30" s="1">
        <v>0.0</v>
      </c>
      <c r="K30" s="1">
        <v>0.0</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v>90.0</v>
      </c>
      <c r="J31" s="1" t="s">
        <v>521</v>
      </c>
      <c r="K31" s="1" t="s">
        <v>522</v>
      </c>
      <c r="L31" s="2"/>
      <c r="M31" s="2"/>
      <c r="N31" s="2"/>
      <c r="O31" s="2"/>
      <c r="P31" s="2"/>
      <c r="Q31" s="2"/>
      <c r="R31" s="2"/>
      <c r="S31" s="2"/>
      <c r="T31" s="2"/>
      <c r="U31" s="2"/>
      <c r="V31" s="2"/>
      <c r="W31" s="2"/>
      <c r="X31" s="2"/>
      <c r="Y31" s="2"/>
      <c r="Z31" s="2"/>
    </row>
    <row r="32" ht="15.75" customHeight="1">
      <c r="A32" s="1" t="s">
        <v>523</v>
      </c>
      <c r="B32" s="1" t="s">
        <v>524</v>
      </c>
      <c r="C32" s="1" t="s">
        <v>525</v>
      </c>
      <c r="D32" s="1" t="s">
        <v>526</v>
      </c>
      <c r="E32" s="1" t="s">
        <v>527</v>
      </c>
      <c r="F32" s="1" t="s">
        <v>528</v>
      </c>
      <c r="G32" s="1" t="s">
        <v>529</v>
      </c>
      <c r="H32" s="1" t="s">
        <v>530</v>
      </c>
      <c r="I32" s="1" t="s">
        <v>531</v>
      </c>
      <c r="J32" s="1">
        <v>0.0</v>
      </c>
      <c r="K32" s="1">
        <v>0.0</v>
      </c>
      <c r="L32" s="2"/>
      <c r="M32" s="2"/>
      <c r="N32" s="2"/>
      <c r="O32" s="2"/>
      <c r="P32" s="2"/>
      <c r="Q32" s="2"/>
      <c r="R32" s="2"/>
      <c r="S32" s="2"/>
      <c r="T32" s="2"/>
      <c r="U32" s="2"/>
      <c r="V32" s="2"/>
      <c r="W32" s="2"/>
      <c r="X32" s="2"/>
      <c r="Y32" s="2"/>
      <c r="Z32" s="2"/>
    </row>
    <row r="33" ht="15.75" customHeight="1">
      <c r="A33" s="1" t="s">
        <v>532</v>
      </c>
      <c r="B33" s="1" t="s">
        <v>533</v>
      </c>
      <c r="C33" s="1" t="s">
        <v>534</v>
      </c>
      <c r="D33" s="1">
        <v>50.0</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220</v>
      </c>
      <c r="E35" s="1" t="s">
        <v>556</v>
      </c>
      <c r="F35" s="1" t="s">
        <v>557</v>
      </c>
      <c r="G35" s="1" t="s">
        <v>558</v>
      </c>
      <c r="H35" s="1" t="s">
        <v>559</v>
      </c>
      <c r="I35" s="1" t="s">
        <v>560</v>
      </c>
      <c r="J35" s="1" t="s">
        <v>412</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181</v>
      </c>
      <c r="E36" s="1" t="s">
        <v>565</v>
      </c>
      <c r="F36" s="1" t="s">
        <v>566</v>
      </c>
      <c r="G36" s="1" t="s">
        <v>567</v>
      </c>
      <c r="H36" s="1" t="s">
        <v>568</v>
      </c>
      <c r="I36" s="1" t="s">
        <v>181</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574</v>
      </c>
      <c r="F37" s="1" t="s">
        <v>575</v>
      </c>
      <c r="G37" s="1" t="s">
        <v>576</v>
      </c>
      <c r="H37" s="1" t="s">
        <v>577</v>
      </c>
      <c r="I37" s="1" t="s">
        <v>578</v>
      </c>
      <c r="J37" s="1" t="s">
        <v>579</v>
      </c>
      <c r="K37" s="1" t="s">
        <v>406</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586</v>
      </c>
      <c r="H38" s="1" t="s">
        <v>587</v>
      </c>
      <c r="I38" s="1" t="s">
        <v>215</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v>2.0</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599</v>
      </c>
      <c r="C40" s="1" t="s">
        <v>601</v>
      </c>
      <c r="D40" s="1" t="s">
        <v>602</v>
      </c>
      <c r="E40" s="1" t="s">
        <v>603</v>
      </c>
      <c r="F40" s="1" t="s">
        <v>604</v>
      </c>
      <c r="G40" s="1" t="s">
        <v>605</v>
      </c>
      <c r="H40" s="1" t="s">
        <v>583</v>
      </c>
      <c r="I40" s="1" t="s">
        <v>217</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457</v>
      </c>
      <c r="J41" s="1" t="s">
        <v>603</v>
      </c>
      <c r="K41" s="1" t="s">
        <v>616</v>
      </c>
      <c r="L41" s="2"/>
      <c r="M41" s="2"/>
      <c r="N41" s="2"/>
      <c r="O41" s="2"/>
      <c r="P41" s="2"/>
      <c r="Q41" s="2"/>
      <c r="R41" s="2"/>
      <c r="S41" s="2"/>
      <c r="T41" s="2"/>
      <c r="U41" s="2"/>
      <c r="V41" s="2"/>
      <c r="W41" s="2"/>
      <c r="X41" s="2"/>
      <c r="Y41" s="2"/>
      <c r="Z41" s="2"/>
    </row>
    <row r="42" ht="15.75" customHeight="1">
      <c r="A42" s="1" t="s">
        <v>617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610</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641</v>
      </c>
      <c r="D45" s="1" t="s">
        <v>642</v>
      </c>
      <c r="E45" s="1" t="s">
        <v>643</v>
      </c>
      <c r="F45" s="1" t="s">
        <v>644</v>
      </c>
      <c r="G45" s="1" t="s">
        <v>645</v>
      </c>
      <c r="H45" s="1" t="s">
        <v>646</v>
      </c>
      <c r="I45" s="1" t="s">
        <v>127</v>
      </c>
      <c r="J45" s="1" t="s">
        <v>647</v>
      </c>
      <c r="K45" s="1" t="s">
        <v>648</v>
      </c>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257</v>
      </c>
      <c r="H47" s="1" t="s">
        <v>666</v>
      </c>
      <c r="I47" s="1" t="s">
        <v>667</v>
      </c>
      <c r="J47" s="1" t="s">
        <v>668</v>
      </c>
      <c r="K47" s="1" t="s">
        <v>295</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726</v>
      </c>
      <c r="E53" s="1" t="s">
        <v>616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v>-1.0</v>
      </c>
      <c r="E54" s="1" t="s">
        <v>736</v>
      </c>
      <c r="F54" s="1" t="s">
        <v>737</v>
      </c>
      <c r="G54" s="1" t="s">
        <v>567</v>
      </c>
      <c r="H54" s="1" t="s">
        <v>738</v>
      </c>
      <c r="I54" s="1" t="s">
        <v>739</v>
      </c>
      <c r="J54" s="1" t="s">
        <v>586</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v>44.0</v>
      </c>
      <c r="F55" s="1" t="s">
        <v>745</v>
      </c>
      <c r="G55" s="1" t="s">
        <v>746</v>
      </c>
      <c r="H55" s="1" t="s">
        <v>747</v>
      </c>
      <c r="I55" s="1" t="s">
        <v>748</v>
      </c>
      <c r="J55" s="1" t="s">
        <v>749</v>
      </c>
      <c r="K55" s="1" t="s">
        <v>585</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374</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406</v>
      </c>
      <c r="L60" s="2"/>
      <c r="M60" s="2"/>
      <c r="N60" s="2"/>
      <c r="O60" s="2"/>
      <c r="P60" s="2"/>
      <c r="Q60" s="2"/>
      <c r="R60" s="2"/>
      <c r="S60" s="2"/>
      <c r="T60" s="2"/>
      <c r="U60" s="2"/>
      <c r="V60" s="2"/>
      <c r="W60" s="2"/>
      <c r="X60" s="2"/>
      <c r="Y60" s="2"/>
      <c r="Z60" s="2"/>
    </row>
    <row r="61" ht="15.75" customHeight="1">
      <c r="A61" s="1" t="s">
        <v>803</v>
      </c>
      <c r="B61" s="1" t="s">
        <v>804</v>
      </c>
      <c r="C61" s="1">
        <v>25.0</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176</v>
      </c>
      <c r="L63" s="2"/>
      <c r="M63" s="2"/>
      <c r="N63" s="2"/>
      <c r="O63" s="2"/>
      <c r="P63" s="2"/>
      <c r="Q63" s="2"/>
      <c r="R63" s="2"/>
      <c r="S63" s="2"/>
      <c r="T63" s="2"/>
      <c r="U63" s="2"/>
      <c r="V63" s="2"/>
      <c r="W63" s="2"/>
      <c r="X63" s="2"/>
      <c r="Y63" s="2"/>
      <c r="Z63" s="2"/>
    </row>
    <row r="64" ht="15.75" customHeight="1">
      <c r="A64" s="1" t="s">
        <v>824</v>
      </c>
      <c r="B64" s="1" t="s">
        <v>586</v>
      </c>
      <c r="C64" s="1" t="s">
        <v>825</v>
      </c>
      <c r="D64" s="1" t="s">
        <v>826</v>
      </c>
      <c r="E64" s="1" t="s">
        <v>453</v>
      </c>
      <c r="F64" s="1" t="s">
        <v>827</v>
      </c>
      <c r="G64" s="1" t="s">
        <v>763</v>
      </c>
      <c r="H64" s="1" t="s">
        <v>828</v>
      </c>
      <c r="I64" s="1" t="s">
        <v>829</v>
      </c>
      <c r="J64" s="1" t="s">
        <v>830</v>
      </c>
      <c r="K64" s="1" t="s">
        <v>316</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t="s">
        <v>836</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1" t="s">
        <v>843</v>
      </c>
      <c r="C66" s="1" t="s">
        <v>844</v>
      </c>
      <c r="D66" s="1" t="s">
        <v>845</v>
      </c>
      <c r="E66" s="1" t="s">
        <v>846</v>
      </c>
      <c r="F66" s="1" t="s">
        <v>847</v>
      </c>
      <c r="G66" s="1" t="s">
        <v>848</v>
      </c>
      <c r="H66" s="1" t="s">
        <v>849</v>
      </c>
      <c r="I66" s="1" t="s">
        <v>850</v>
      </c>
      <c r="J66" s="1" t="s">
        <v>851</v>
      </c>
      <c r="K66" s="1" t="s">
        <v>852</v>
      </c>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862</v>
      </c>
      <c r="K67" s="1" t="s">
        <v>863</v>
      </c>
      <c r="L67" s="2"/>
      <c r="M67" s="2"/>
      <c r="N67" s="2"/>
      <c r="O67" s="2"/>
      <c r="P67" s="2"/>
      <c r="Q67" s="2"/>
      <c r="R67" s="2"/>
      <c r="S67" s="2"/>
      <c r="T67" s="2"/>
      <c r="U67" s="2"/>
      <c r="V67" s="2"/>
      <c r="W67" s="2"/>
      <c r="X67" s="2"/>
      <c r="Y67" s="2"/>
      <c r="Z67" s="2"/>
    </row>
    <row r="68" ht="15.75" customHeight="1">
      <c r="A68" s="1" t="s">
        <v>864</v>
      </c>
      <c r="B68" s="1" t="s">
        <v>865</v>
      </c>
      <c r="C68" s="1" t="s">
        <v>866</v>
      </c>
      <c r="D68" s="1" t="s">
        <v>867</v>
      </c>
      <c r="E68" s="1" t="s">
        <v>868</v>
      </c>
      <c r="F68" s="1" t="s">
        <v>869</v>
      </c>
      <c r="G68" s="1" t="s">
        <v>870</v>
      </c>
      <c r="H68" s="1" t="s">
        <v>871</v>
      </c>
      <c r="I68" s="1" t="s">
        <v>872</v>
      </c>
      <c r="J68" s="1" t="s">
        <v>425</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867</v>
      </c>
      <c r="E69" s="1" t="s">
        <v>877</v>
      </c>
      <c r="F69" s="1" t="s">
        <v>878</v>
      </c>
      <c r="G69" s="1" t="s">
        <v>773</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v>7.0</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894</v>
      </c>
      <c r="C71" s="1" t="s">
        <v>895</v>
      </c>
      <c r="D71" s="1" t="s">
        <v>896</v>
      </c>
      <c r="E71" s="1" t="s">
        <v>897</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779</v>
      </c>
      <c r="D72" s="1" t="s">
        <v>906</v>
      </c>
      <c r="E72" s="1" t="s">
        <v>907</v>
      </c>
      <c r="F72" s="1" t="s">
        <v>908</v>
      </c>
      <c r="G72" s="1" t="s">
        <v>909</v>
      </c>
      <c r="H72" s="1" t="s">
        <v>910</v>
      </c>
      <c r="I72" s="1" t="s">
        <v>911</v>
      </c>
      <c r="J72" s="1" t="s">
        <v>912</v>
      </c>
      <c r="K72" s="1" t="s">
        <v>616</v>
      </c>
      <c r="L72" s="2"/>
      <c r="M72" s="2"/>
      <c r="N72" s="2"/>
      <c r="O72" s="2"/>
      <c r="P72" s="2"/>
      <c r="Q72" s="2"/>
      <c r="R72" s="2"/>
      <c r="S72" s="2"/>
      <c r="T72" s="2"/>
      <c r="U72" s="2"/>
      <c r="V72" s="2"/>
      <c r="W72" s="2"/>
      <c r="X72" s="2"/>
      <c r="Y72" s="2"/>
      <c r="Z72" s="2"/>
    </row>
    <row r="73" ht="15.75" customHeight="1">
      <c r="A73" s="1" t="s">
        <v>913</v>
      </c>
      <c r="B73" s="1" t="s">
        <v>914</v>
      </c>
      <c r="C73" s="1" t="s">
        <v>915</v>
      </c>
      <c r="D73" s="1" t="s">
        <v>726</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289</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289</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979</v>
      </c>
      <c r="E79" s="1" t="s">
        <v>980</v>
      </c>
      <c r="F79" s="1" t="s">
        <v>981</v>
      </c>
      <c r="G79" s="1" t="s">
        <v>982</v>
      </c>
      <c r="H79" s="1" t="s">
        <v>983</v>
      </c>
      <c r="I79" s="1" t="s">
        <v>984</v>
      </c>
      <c r="J79" s="1" t="s">
        <v>985</v>
      </c>
      <c r="K79" s="1" t="s">
        <v>234</v>
      </c>
      <c r="L79" s="2"/>
      <c r="M79" s="2"/>
      <c r="N79" s="2"/>
      <c r="O79" s="2"/>
      <c r="P79" s="2"/>
      <c r="Q79" s="2"/>
      <c r="R79" s="2"/>
      <c r="S79" s="2"/>
      <c r="T79" s="2"/>
      <c r="U79" s="2"/>
      <c r="V79" s="2"/>
      <c r="W79" s="2"/>
      <c r="X79" s="2"/>
      <c r="Y79" s="2"/>
      <c r="Z79" s="2"/>
    </row>
    <row r="80" ht="15.75" customHeight="1">
      <c r="A80" s="1" t="s">
        <v>986</v>
      </c>
      <c r="B80" s="1" t="s">
        <v>987</v>
      </c>
      <c r="C80" s="1" t="s">
        <v>988</v>
      </c>
      <c r="D80" s="1" t="s">
        <v>989</v>
      </c>
      <c r="E80" s="1" t="s">
        <v>990</v>
      </c>
      <c r="F80" s="1" t="s">
        <v>991</v>
      </c>
      <c r="G80" s="1" t="s">
        <v>992</v>
      </c>
      <c r="H80" s="1" t="s">
        <v>993</v>
      </c>
      <c r="I80" s="1" t="s">
        <v>994</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385</v>
      </c>
      <c r="F81" s="1" t="s">
        <v>1001</v>
      </c>
      <c r="G81" s="1" t="s">
        <v>1002</v>
      </c>
      <c r="H81" s="1" t="s">
        <v>1003</v>
      </c>
      <c r="I81" s="1" t="s">
        <v>1004</v>
      </c>
      <c r="J81" s="1" t="s">
        <v>1005</v>
      </c>
      <c r="K81" s="1" t="s">
        <v>1006</v>
      </c>
      <c r="L81" s="2"/>
      <c r="M81" s="2"/>
      <c r="N81" s="2"/>
      <c r="O81" s="2"/>
      <c r="P81" s="2"/>
      <c r="Q81" s="2"/>
      <c r="R81" s="2"/>
      <c r="S81" s="2"/>
      <c r="T81" s="2"/>
      <c r="U81" s="2"/>
      <c r="V81" s="2"/>
      <c r="W81" s="2"/>
      <c r="X81" s="2"/>
      <c r="Y81" s="2"/>
      <c r="Z81" s="2"/>
    </row>
    <row r="82" ht="15.75" customHeight="1">
      <c r="A82" s="1" t="s">
        <v>1007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1008</v>
      </c>
      <c r="B83" s="1" t="s">
        <v>615</v>
      </c>
      <c r="C83" s="1" t="s">
        <v>1009</v>
      </c>
      <c r="D83" s="1" t="s">
        <v>1010</v>
      </c>
      <c r="E83" s="1" t="s">
        <v>1011</v>
      </c>
      <c r="F83" s="1" t="s">
        <v>1012</v>
      </c>
      <c r="G83" s="1" t="s">
        <v>1013</v>
      </c>
      <c r="H83" s="1" t="s">
        <v>1014</v>
      </c>
      <c r="I83" s="1" t="s">
        <v>1015</v>
      </c>
      <c r="J83" s="1" t="s">
        <v>461</v>
      </c>
      <c r="K83" s="1" t="s">
        <v>1016</v>
      </c>
      <c r="L83" s="2"/>
      <c r="M83" s="2"/>
      <c r="N83" s="2"/>
      <c r="O83" s="2"/>
      <c r="P83" s="2"/>
      <c r="Q83" s="2"/>
      <c r="R83" s="2"/>
      <c r="S83" s="2"/>
      <c r="T83" s="2"/>
      <c r="U83" s="2"/>
      <c r="V83" s="2"/>
      <c r="W83" s="2"/>
      <c r="X83" s="2"/>
      <c r="Y83" s="2"/>
      <c r="Z83" s="2"/>
    </row>
    <row r="84" ht="15.75" customHeight="1">
      <c r="A84" s="1" t="s">
        <v>1017</v>
      </c>
      <c r="B84" s="1" t="s">
        <v>626</v>
      </c>
      <c r="C84" s="1" t="s">
        <v>436</v>
      </c>
      <c r="D84" s="1" t="s">
        <v>1018</v>
      </c>
      <c r="E84" s="1" t="s">
        <v>1019</v>
      </c>
      <c r="F84" s="1" t="s">
        <v>1020</v>
      </c>
      <c r="G84" s="1" t="s">
        <v>645</v>
      </c>
      <c r="H84" s="1" t="s">
        <v>556</v>
      </c>
      <c r="I84" s="1" t="s">
        <v>910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117</v>
      </c>
      <c r="D86" s="1" t="s">
        <v>619</v>
      </c>
      <c r="E86" s="1" t="s">
        <v>1036</v>
      </c>
      <c r="F86" s="1" t="s">
        <v>1037</v>
      </c>
      <c r="G86" s="1" t="s">
        <v>1038</v>
      </c>
      <c r="H86" s="1" t="s">
        <v>1039</v>
      </c>
      <c r="I86" s="1" t="s">
        <v>1031</v>
      </c>
      <c r="J86" s="1" t="s">
        <v>1040</v>
      </c>
      <c r="K86" s="1" t="s">
        <v>1041</v>
      </c>
      <c r="L86" s="2"/>
      <c r="M86" s="2"/>
      <c r="N86" s="2"/>
      <c r="O86" s="2"/>
      <c r="P86" s="2"/>
      <c r="Q86" s="2"/>
      <c r="R86" s="2"/>
      <c r="S86" s="2"/>
      <c r="T86" s="2"/>
      <c r="U86" s="2"/>
      <c r="V86" s="2"/>
      <c r="W86" s="2"/>
      <c r="X86" s="2"/>
      <c r="Y86" s="2"/>
      <c r="Z86" s="2"/>
    </row>
    <row r="87" ht="15.75" customHeight="1">
      <c r="A87" s="1" t="s">
        <v>1042</v>
      </c>
      <c r="B87" s="1" t="s">
        <v>305</v>
      </c>
      <c r="C87" s="1" t="s">
        <v>1043</v>
      </c>
      <c r="D87" s="1" t="s">
        <v>1044</v>
      </c>
      <c r="E87" s="1" t="s">
        <v>1045</v>
      </c>
      <c r="F87" s="1" t="s">
        <v>1046</v>
      </c>
      <c r="G87" s="1" t="s">
        <v>114</v>
      </c>
      <c r="H87" s="1" t="s">
        <v>1047</v>
      </c>
      <c r="I87" s="1" t="s">
        <v>1048</v>
      </c>
      <c r="J87" s="1" t="s">
        <v>717</v>
      </c>
      <c r="K87" s="1" t="s">
        <v>1049</v>
      </c>
      <c r="L87" s="2"/>
      <c r="M87" s="2"/>
      <c r="N87" s="2"/>
      <c r="O87" s="2"/>
      <c r="P87" s="2"/>
      <c r="Q87" s="2"/>
      <c r="R87" s="2"/>
      <c r="S87" s="2"/>
      <c r="T87" s="2"/>
      <c r="U87" s="2"/>
      <c r="V87" s="2"/>
      <c r="W87" s="2"/>
      <c r="X87" s="2"/>
      <c r="Y87" s="2"/>
      <c r="Z87" s="2"/>
    </row>
    <row r="88" ht="15.75" customHeight="1">
      <c r="A88" s="1" t="s">
        <v>1050</v>
      </c>
      <c r="B88" s="1" t="s">
        <v>380</v>
      </c>
      <c r="C88" s="1" t="s">
        <v>1037</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854</v>
      </c>
      <c r="D89" s="1" t="s">
        <v>1061</v>
      </c>
      <c r="E89" s="1" t="s">
        <v>1062</v>
      </c>
      <c r="F89" s="1" t="s">
        <v>1063</v>
      </c>
      <c r="G89" s="1" t="s">
        <v>933</v>
      </c>
      <c r="H89" s="1" t="s">
        <v>1064</v>
      </c>
      <c r="I89" s="1" t="s">
        <v>1014</v>
      </c>
      <c r="J89" s="1" t="s">
        <v>1065</v>
      </c>
      <c r="K89" s="1" t="s">
        <v>1058</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1070</v>
      </c>
      <c r="F90" s="1" t="s">
        <v>1071</v>
      </c>
      <c r="G90" s="1" t="s">
        <v>1072</v>
      </c>
      <c r="H90" s="1" t="s">
        <v>1073</v>
      </c>
      <c r="I90" s="1" t="s">
        <v>1074</v>
      </c>
      <c r="J90" s="1" t="s">
        <v>387</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1081</v>
      </c>
      <c r="G91" s="1" t="s">
        <v>1082</v>
      </c>
      <c r="H91" s="1" t="s">
        <v>1083</v>
      </c>
      <c r="I91" s="1" t="s">
        <v>1084</v>
      </c>
      <c r="J91" s="1" t="s">
        <v>1085</v>
      </c>
      <c r="K91" s="1" t="s">
        <v>1086</v>
      </c>
      <c r="L91" s="2"/>
      <c r="M91" s="2"/>
      <c r="N91" s="2"/>
      <c r="O91" s="2"/>
      <c r="P91" s="2"/>
      <c r="Q91" s="2"/>
      <c r="R91" s="2"/>
      <c r="S91" s="2"/>
      <c r="T91" s="2"/>
      <c r="U91" s="2"/>
      <c r="V91" s="2"/>
      <c r="W91" s="2"/>
      <c r="X91" s="2"/>
      <c r="Y91" s="2"/>
      <c r="Z91" s="2"/>
    </row>
    <row r="92" ht="15.75" customHeight="1">
      <c r="A92" s="1" t="s">
        <v>1087</v>
      </c>
      <c r="B92" s="1" t="s">
        <v>1088</v>
      </c>
      <c r="C92" s="1" t="s">
        <v>1089</v>
      </c>
      <c r="D92" s="1" t="s">
        <v>1090</v>
      </c>
      <c r="E92" s="1" t="s">
        <v>119</v>
      </c>
      <c r="F92" s="1" t="s">
        <v>587</v>
      </c>
      <c r="G92" s="1" t="s">
        <v>1091</v>
      </c>
      <c r="H92" s="1" t="s">
        <v>1092</v>
      </c>
      <c r="I92" s="1" t="s">
        <v>1093</v>
      </c>
      <c r="J92" s="1" t="s">
        <v>1094</v>
      </c>
      <c r="K92" s="1" t="s">
        <v>594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245</v>
      </c>
      <c r="C94" s="1" t="s">
        <v>1107</v>
      </c>
      <c r="D94" s="1" t="s">
        <v>1108</v>
      </c>
      <c r="E94" s="1" t="s">
        <v>1109</v>
      </c>
      <c r="F94" s="1" t="s">
        <v>912</v>
      </c>
      <c r="G94" s="1" t="s">
        <v>1110</v>
      </c>
      <c r="H94" s="1" t="s">
        <v>1111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1117</v>
      </c>
      <c r="D95" s="1" t="s">
        <v>1118</v>
      </c>
      <c r="E95" s="1" t="s">
        <v>1119</v>
      </c>
      <c r="F95" s="1" t="s">
        <v>1120</v>
      </c>
      <c r="G95" s="1" t="s">
        <v>1121</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1129</v>
      </c>
      <c r="E96" s="1" t="s">
        <v>1130</v>
      </c>
      <c r="F96" s="1" t="s">
        <v>1131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1141</v>
      </c>
      <c r="F97" s="1" t="s">
        <v>1142</v>
      </c>
      <c r="G97" s="1" t="s">
        <v>1143</v>
      </c>
      <c r="H97" s="1" t="s">
        <v>1144</v>
      </c>
      <c r="I97" s="1" t="s">
        <v>1145</v>
      </c>
      <c r="J97" s="1" t="s">
        <v>1146</v>
      </c>
      <c r="K97" s="1" t="s">
        <v>1020</v>
      </c>
      <c r="L97" s="2"/>
      <c r="M97" s="2"/>
      <c r="N97" s="2"/>
      <c r="O97" s="2"/>
      <c r="P97" s="2"/>
      <c r="Q97" s="2"/>
      <c r="R97" s="2"/>
      <c r="S97" s="2"/>
      <c r="T97" s="2"/>
      <c r="U97" s="2"/>
      <c r="V97" s="2"/>
      <c r="W97" s="2"/>
      <c r="X97" s="2"/>
      <c r="Y97" s="2"/>
      <c r="Z97" s="2"/>
    </row>
    <row r="98" ht="15.75" customHeight="1">
      <c r="A98" s="1" t="s">
        <v>1147</v>
      </c>
      <c r="B98" s="1" t="s">
        <v>593</v>
      </c>
      <c r="C98" s="1" t="s">
        <v>601</v>
      </c>
      <c r="D98" s="1" t="s">
        <v>1148</v>
      </c>
      <c r="E98" s="1" t="s">
        <v>1149</v>
      </c>
      <c r="F98" s="1" t="s">
        <v>1150</v>
      </c>
      <c r="G98" s="1" t="s">
        <v>1151</v>
      </c>
      <c r="H98" s="1" t="s">
        <v>1152</v>
      </c>
      <c r="I98" s="1" t="s">
        <v>1153</v>
      </c>
      <c r="J98" s="1" t="s">
        <v>1154</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1159</v>
      </c>
      <c r="E99" s="1" t="s">
        <v>1160</v>
      </c>
      <c r="F99" s="1" t="s">
        <v>1161</v>
      </c>
      <c r="G99" s="1" t="s">
        <v>1162</v>
      </c>
      <c r="H99" s="1" t="s">
        <v>1163</v>
      </c>
      <c r="I99" s="1" t="s">
        <v>1164</v>
      </c>
      <c r="J99" s="1" t="s">
        <v>1165</v>
      </c>
      <c r="K99" s="1" t="s">
        <v>1166</v>
      </c>
      <c r="L99" s="2"/>
      <c r="M99" s="2"/>
      <c r="N99" s="2"/>
      <c r="O99" s="2"/>
      <c r="P99" s="2"/>
      <c r="Q99" s="2"/>
      <c r="R99" s="2"/>
      <c r="S99" s="2"/>
      <c r="T99" s="2"/>
      <c r="U99" s="2"/>
      <c r="V99" s="2"/>
      <c r="W99" s="2"/>
      <c r="X99" s="2"/>
      <c r="Y99" s="2"/>
      <c r="Z99" s="2"/>
    </row>
    <row r="100" ht="15.75" customHeight="1">
      <c r="A100" s="1" t="s">
        <v>1167</v>
      </c>
      <c r="B100" s="1" t="s">
        <v>1168</v>
      </c>
      <c r="C100" s="1" t="s">
        <v>1169</v>
      </c>
      <c r="D100" s="1" t="s">
        <v>1170</v>
      </c>
      <c r="E100" s="1" t="s">
        <v>1171</v>
      </c>
      <c r="F100" s="1" t="s">
        <v>1172</v>
      </c>
      <c r="G100" s="1" t="s">
        <v>1116</v>
      </c>
      <c r="H100" s="1" t="s">
        <v>1173</v>
      </c>
      <c r="I100" s="1" t="s">
        <v>1174</v>
      </c>
      <c r="J100" s="1" t="s">
        <v>1175</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1180</v>
      </c>
      <c r="E101" s="1" t="s">
        <v>1181</v>
      </c>
      <c r="F101" s="1" t="s">
        <v>1182</v>
      </c>
      <c r="G101" s="1" t="s">
        <v>1183</v>
      </c>
      <c r="H101" s="1" t="s">
        <v>1184</v>
      </c>
      <c r="I101" s="1" t="s">
        <v>196</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1188</v>
      </c>
      <c r="B103" s="1" t="s">
        <v>1168</v>
      </c>
      <c r="C103" s="1" t="s">
        <v>1189</v>
      </c>
      <c r="D103" s="1" t="s">
        <v>693</v>
      </c>
      <c r="E103" s="1" t="s">
        <v>1190</v>
      </c>
      <c r="F103" s="1" t="s">
        <v>1191</v>
      </c>
      <c r="G103" s="1" t="s">
        <v>1192</v>
      </c>
      <c r="H103" s="1" t="s">
        <v>989</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t="s">
        <v>1198</v>
      </c>
      <c r="D104" s="1" t="s">
        <v>1199</v>
      </c>
      <c r="E104" s="1" t="s">
        <v>890</v>
      </c>
      <c r="F104" s="1" t="s">
        <v>1200</v>
      </c>
      <c r="G104" s="1" t="s">
        <v>1201</v>
      </c>
      <c r="H104" s="1" t="s">
        <v>985</v>
      </c>
      <c r="I104" s="1" t="s">
        <v>1202</v>
      </c>
      <c r="J104" s="1" t="s">
        <v>771</v>
      </c>
      <c r="K104" s="1" t="s">
        <v>1203</v>
      </c>
      <c r="L104" s="2"/>
      <c r="M104" s="2"/>
      <c r="N104" s="2"/>
      <c r="O104" s="2"/>
      <c r="P104" s="2"/>
      <c r="Q104" s="2"/>
      <c r="R104" s="2"/>
      <c r="S104" s="2"/>
      <c r="T104" s="2"/>
      <c r="U104" s="2"/>
      <c r="V104" s="2"/>
      <c r="W104" s="2"/>
      <c r="X104" s="2"/>
      <c r="Y104" s="2"/>
      <c r="Z104" s="2"/>
    </row>
    <row r="105" ht="15.75" customHeight="1">
      <c r="A105" s="1" t="s">
        <v>1204</v>
      </c>
      <c r="B105" s="1" t="s">
        <v>341</v>
      </c>
      <c r="C105" s="1" t="s">
        <v>294</v>
      </c>
      <c r="D105" s="1" t="s">
        <v>614</v>
      </c>
      <c r="E105" s="1" t="s">
        <v>468</v>
      </c>
      <c r="F105" s="1" t="s">
        <v>1169</v>
      </c>
      <c r="G105" s="1" t="s">
        <v>1205</v>
      </c>
      <c r="H105" s="1" t="s">
        <v>1206</v>
      </c>
      <c r="I105" s="1" t="s">
        <v>1207</v>
      </c>
      <c r="J105" s="1" t="s">
        <v>1208</v>
      </c>
      <c r="K105" s="1" t="s">
        <v>1209</v>
      </c>
      <c r="L105" s="2"/>
      <c r="M105" s="2"/>
      <c r="N105" s="2"/>
      <c r="O105" s="2"/>
      <c r="P105" s="2"/>
      <c r="Q105" s="2"/>
      <c r="R105" s="2"/>
      <c r="S105" s="2"/>
      <c r="T105" s="2"/>
      <c r="U105" s="2"/>
      <c r="V105" s="2"/>
      <c r="W105" s="2"/>
      <c r="X105" s="2"/>
      <c r="Y105" s="2"/>
      <c r="Z105" s="2"/>
    </row>
    <row r="106" ht="15.75" customHeight="1">
      <c r="A106" s="1" t="s">
        <v>1210</v>
      </c>
      <c r="B106" s="1" t="s">
        <v>1211</v>
      </c>
      <c r="C106" s="1" t="s">
        <v>400</v>
      </c>
      <c r="D106" s="1" t="s">
        <v>601</v>
      </c>
      <c r="E106" s="1" t="s">
        <v>1212</v>
      </c>
      <c r="F106" s="1" t="s">
        <v>1213</v>
      </c>
      <c r="G106" s="1" t="s">
        <v>1214</v>
      </c>
      <c r="H106" s="1" t="s">
        <v>1215</v>
      </c>
      <c r="I106" s="1" t="s">
        <v>1216</v>
      </c>
      <c r="J106" s="1" t="s">
        <v>1005</v>
      </c>
      <c r="K106" s="1" t="s">
        <v>1217</v>
      </c>
      <c r="L106" s="2"/>
      <c r="M106" s="2"/>
      <c r="N106" s="2"/>
      <c r="O106" s="2"/>
      <c r="P106" s="2"/>
      <c r="Q106" s="2"/>
      <c r="R106" s="2"/>
      <c r="S106" s="2"/>
      <c r="T106" s="2"/>
      <c r="U106" s="2"/>
      <c r="V106" s="2"/>
      <c r="W106" s="2"/>
      <c r="X106" s="2"/>
      <c r="Y106" s="2"/>
      <c r="Z106" s="2"/>
    </row>
    <row r="107" ht="15.75" customHeight="1">
      <c r="A107" s="1" t="s">
        <v>1218</v>
      </c>
      <c r="B107" s="1" t="s">
        <v>1219</v>
      </c>
      <c r="C107" s="1" t="s">
        <v>1220</v>
      </c>
      <c r="D107" s="1" t="s">
        <v>1221</v>
      </c>
      <c r="E107" s="1" t="s">
        <v>177</v>
      </c>
      <c r="F107" s="1" t="s">
        <v>1222</v>
      </c>
      <c r="G107" s="1">
        <v>6.0</v>
      </c>
      <c r="H107" s="1" t="s">
        <v>1223</v>
      </c>
      <c r="I107" s="1" t="s">
        <v>1224</v>
      </c>
      <c r="J107" s="1" t="s">
        <v>1225</v>
      </c>
      <c r="K107" s="1" t="s">
        <v>895</v>
      </c>
      <c r="L107" s="2"/>
      <c r="M107" s="2"/>
      <c r="N107" s="2"/>
      <c r="O107" s="2"/>
      <c r="P107" s="2"/>
      <c r="Q107" s="2"/>
      <c r="R107" s="2"/>
      <c r="S107" s="2"/>
      <c r="T107" s="2"/>
      <c r="U107" s="2"/>
      <c r="V107" s="2"/>
      <c r="W107" s="2"/>
      <c r="X107" s="2"/>
      <c r="Y107" s="2"/>
      <c r="Z107" s="2"/>
    </row>
    <row r="108" ht="15.75" customHeight="1">
      <c r="A108" s="1" t="s">
        <v>1226</v>
      </c>
      <c r="B108" s="1" t="s">
        <v>1227</v>
      </c>
      <c r="C108" s="1" t="s">
        <v>1228</v>
      </c>
      <c r="D108" s="1" t="s">
        <v>1229</v>
      </c>
      <c r="E108" s="1" t="s">
        <v>1230</v>
      </c>
      <c r="F108" s="1" t="s">
        <v>1231</v>
      </c>
      <c r="G108" s="1" t="s">
        <v>1232</v>
      </c>
      <c r="H108" s="1" t="s">
        <v>1233</v>
      </c>
      <c r="I108" s="1" t="s">
        <v>1234</v>
      </c>
      <c r="J108" s="1" t="s">
        <v>534</v>
      </c>
      <c r="K108" s="1" t="s">
        <v>1235</v>
      </c>
      <c r="L108" s="2"/>
      <c r="M108" s="2"/>
      <c r="N108" s="2"/>
      <c r="O108" s="2"/>
      <c r="P108" s="2"/>
      <c r="Q108" s="2"/>
      <c r="R108" s="2"/>
      <c r="S108" s="2"/>
      <c r="T108" s="2"/>
      <c r="U108" s="2"/>
      <c r="V108" s="2"/>
      <c r="W108" s="2"/>
      <c r="X108" s="2"/>
      <c r="Y108" s="2"/>
      <c r="Z108" s="2"/>
    </row>
    <row r="109" ht="15.75" customHeight="1">
      <c r="A109" s="1" t="s">
        <v>1236</v>
      </c>
      <c r="B109" s="1" t="s">
        <v>1237</v>
      </c>
      <c r="C109" s="1" t="s">
        <v>1238</v>
      </c>
      <c r="D109" s="1" t="s">
        <v>1239</v>
      </c>
      <c r="E109" s="1" t="s">
        <v>1240</v>
      </c>
      <c r="F109" s="1" t="s">
        <v>1241</v>
      </c>
      <c r="G109" s="1" t="s">
        <v>1242</v>
      </c>
      <c r="H109" s="1" t="s">
        <v>1243</v>
      </c>
      <c r="I109" s="1" t="s">
        <v>1244</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971</v>
      </c>
      <c r="D110" s="1" t="s">
        <v>1249</v>
      </c>
      <c r="E110" s="1" t="s">
        <v>456</v>
      </c>
      <c r="F110" s="1" t="s">
        <v>1250</v>
      </c>
      <c r="G110" s="1" t="s">
        <v>1251</v>
      </c>
      <c r="H110" s="1" t="s">
        <v>1252</v>
      </c>
      <c r="I110" s="1" t="s">
        <v>1021</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401</v>
      </c>
      <c r="G111" s="1" t="s">
        <v>1260</v>
      </c>
      <c r="H111" s="1" t="s">
        <v>1261</v>
      </c>
      <c r="I111" s="1" t="s">
        <v>1262</v>
      </c>
      <c r="J111" s="1" t="s">
        <v>1263</v>
      </c>
      <c r="K111" s="1" t="s">
        <v>1264</v>
      </c>
      <c r="L111" s="2"/>
      <c r="M111" s="2"/>
      <c r="N111" s="2"/>
      <c r="O111" s="2"/>
      <c r="P111" s="2"/>
      <c r="Q111" s="2"/>
      <c r="R111" s="2"/>
      <c r="S111" s="2"/>
      <c r="T111" s="2"/>
      <c r="U111" s="2"/>
      <c r="V111" s="2"/>
      <c r="W111" s="2"/>
      <c r="X111" s="2"/>
      <c r="Y111" s="2"/>
      <c r="Z111" s="2"/>
    </row>
    <row r="112" ht="15.75" customHeight="1">
      <c r="A112" s="1" t="s">
        <v>1265</v>
      </c>
      <c r="B112" s="1" t="s">
        <v>1266</v>
      </c>
      <c r="C112" s="1" t="s">
        <v>473</v>
      </c>
      <c r="D112" s="1" t="s">
        <v>1267</v>
      </c>
      <c r="E112" s="1" t="s">
        <v>1268</v>
      </c>
      <c r="F112" s="1" t="s">
        <v>1269</v>
      </c>
      <c r="G112" s="1" t="s">
        <v>593</v>
      </c>
      <c r="H112" s="1" t="s">
        <v>205</v>
      </c>
      <c r="I112" s="1">
        <v>8.0</v>
      </c>
      <c r="J112" s="1" t="s">
        <v>1270</v>
      </c>
      <c r="K112" s="1" t="s">
        <v>1271</v>
      </c>
      <c r="L112" s="2"/>
      <c r="M112" s="2"/>
      <c r="N112" s="2"/>
      <c r="O112" s="2"/>
      <c r="P112" s="2"/>
      <c r="Q112" s="2"/>
      <c r="R112" s="2"/>
      <c r="S112" s="2"/>
      <c r="T112" s="2"/>
      <c r="U112" s="2"/>
      <c r="V112" s="2"/>
      <c r="W112" s="2"/>
      <c r="X112" s="2"/>
      <c r="Y112" s="2"/>
      <c r="Z112" s="2"/>
    </row>
    <row r="113" ht="15.75" customHeight="1">
      <c r="A113" s="1" t="s">
        <v>1272</v>
      </c>
      <c r="B113" s="1" t="s">
        <v>1273</v>
      </c>
      <c r="C113" s="1" t="s">
        <v>1274</v>
      </c>
      <c r="D113" s="1" t="s">
        <v>1275</v>
      </c>
      <c r="E113" s="1" t="s">
        <v>1276</v>
      </c>
      <c r="F113" s="1" t="s">
        <v>1277</v>
      </c>
      <c r="G113" s="1" t="s">
        <v>1278</v>
      </c>
      <c r="H113" s="1" t="s">
        <v>1279</v>
      </c>
      <c r="I113" s="1" t="s">
        <v>1280</v>
      </c>
      <c r="J113" s="1" t="s">
        <v>1281</v>
      </c>
      <c r="K113" s="1" t="s">
        <v>1282</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1286</v>
      </c>
      <c r="E114" s="1" t="s">
        <v>1287</v>
      </c>
      <c r="F114" s="1" t="s">
        <v>1288</v>
      </c>
      <c r="G114" s="1" t="s">
        <v>1289</v>
      </c>
      <c r="H114" s="1" t="s">
        <v>214</v>
      </c>
      <c r="I114" s="1" t="s">
        <v>1290</v>
      </c>
      <c r="J114" s="1" t="s">
        <v>179</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1295</v>
      </c>
      <c r="E115" s="1" t="s">
        <v>1213</v>
      </c>
      <c r="F115" s="1" t="s">
        <v>305</v>
      </c>
      <c r="G115" s="1" t="s">
        <v>1296</v>
      </c>
      <c r="H115" s="1" t="s">
        <v>1044</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1301</v>
      </c>
      <c r="C116" s="1" t="s">
        <v>1302</v>
      </c>
      <c r="D116" s="1" t="s">
        <v>1303</v>
      </c>
      <c r="E116" s="1">
        <v>-10.0</v>
      </c>
      <c r="F116" s="1" t="s">
        <v>1304</v>
      </c>
      <c r="G116" s="1" t="s">
        <v>1305</v>
      </c>
      <c r="H116" s="1" t="s">
        <v>1306</v>
      </c>
      <c r="I116" s="1" t="s">
        <v>1307</v>
      </c>
      <c r="J116" s="1" t="s">
        <v>1308</v>
      </c>
      <c r="K116" s="1" t="s">
        <v>1309</v>
      </c>
      <c r="L116" s="2"/>
      <c r="M116" s="2"/>
      <c r="N116" s="2"/>
      <c r="O116" s="2"/>
      <c r="P116" s="2"/>
      <c r="Q116" s="2"/>
      <c r="R116" s="2"/>
      <c r="S116" s="2"/>
      <c r="T116" s="2"/>
      <c r="U116" s="2"/>
      <c r="V116" s="2"/>
      <c r="W116" s="2"/>
      <c r="X116" s="2"/>
      <c r="Y116" s="2"/>
      <c r="Z116" s="2"/>
    </row>
    <row r="117" ht="15.75" customHeight="1">
      <c r="A117" s="1" t="s">
        <v>1310</v>
      </c>
      <c r="B117" s="1" t="s">
        <v>1311</v>
      </c>
      <c r="C117" s="1" t="s">
        <v>1312</v>
      </c>
      <c r="D117" s="1" t="s">
        <v>1313</v>
      </c>
      <c r="E117" s="1" t="s">
        <v>1314</v>
      </c>
      <c r="F117" s="1" t="s">
        <v>1315</v>
      </c>
      <c r="G117" s="1" t="s">
        <v>245</v>
      </c>
      <c r="H117" s="1" t="s">
        <v>1295</v>
      </c>
      <c r="I117" s="1" t="s">
        <v>1316</v>
      </c>
      <c r="J117" s="1" t="s">
        <v>1317</v>
      </c>
      <c r="K117" s="1" t="s">
        <v>1181</v>
      </c>
      <c r="L117" s="2"/>
      <c r="M117" s="2"/>
      <c r="N117" s="2"/>
      <c r="O117" s="2"/>
      <c r="P117" s="2"/>
      <c r="Q117" s="2"/>
      <c r="R117" s="2"/>
      <c r="S117" s="2"/>
      <c r="T117" s="2"/>
      <c r="U117" s="2"/>
      <c r="V117" s="2"/>
      <c r="W117" s="2"/>
      <c r="X117" s="2"/>
      <c r="Y117" s="2"/>
      <c r="Z117" s="2"/>
    </row>
    <row r="118" ht="15.75" customHeight="1">
      <c r="A118" s="1" t="s">
        <v>1318</v>
      </c>
      <c r="B118" s="1" t="s">
        <v>1319</v>
      </c>
      <c r="C118" s="1" t="s">
        <v>1320</v>
      </c>
      <c r="D118" s="1" t="s">
        <v>1321</v>
      </c>
      <c r="E118" s="1" t="s">
        <v>1322</v>
      </c>
      <c r="F118" s="1" t="s">
        <v>1323</v>
      </c>
      <c r="G118" s="1" t="s">
        <v>1324</v>
      </c>
      <c r="H118" s="1" t="s">
        <v>1325</v>
      </c>
      <c r="I118" s="1" t="s">
        <v>1326</v>
      </c>
      <c r="J118" s="1" t="s">
        <v>1327</v>
      </c>
      <c r="K118" s="1" t="s">
        <v>716</v>
      </c>
      <c r="L118" s="2"/>
      <c r="M118" s="2"/>
      <c r="N118" s="2"/>
      <c r="O118" s="2"/>
      <c r="P118" s="2"/>
      <c r="Q118" s="2"/>
      <c r="R118" s="2"/>
      <c r="S118" s="2"/>
      <c r="T118" s="2"/>
      <c r="U118" s="2"/>
      <c r="V118" s="2"/>
      <c r="W118" s="2"/>
      <c r="X118" s="2"/>
      <c r="Y118" s="2"/>
      <c r="Z118" s="2"/>
    </row>
    <row r="119" ht="15.75" customHeight="1">
      <c r="A119" s="1" t="s">
        <v>1328</v>
      </c>
      <c r="B119" s="1" t="s">
        <v>1329</v>
      </c>
      <c r="C119" s="1" t="s">
        <v>1330</v>
      </c>
      <c r="D119" s="1" t="s">
        <v>1331</v>
      </c>
      <c r="E119" s="1" t="s">
        <v>1332</v>
      </c>
      <c r="F119" s="1" t="s">
        <v>1333</v>
      </c>
      <c r="G119" s="1" t="s">
        <v>1334</v>
      </c>
      <c r="H119" s="1" t="s">
        <v>1335</v>
      </c>
      <c r="I119" s="1" t="s">
        <v>627</v>
      </c>
      <c r="J119" s="1" t="s">
        <v>285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1341</v>
      </c>
      <c r="F120" s="1" t="s">
        <v>1342</v>
      </c>
      <c r="G120" s="1" t="s">
        <v>1343</v>
      </c>
      <c r="H120" s="1" t="s">
        <v>1290</v>
      </c>
      <c r="I120" s="1" t="s">
        <v>771</v>
      </c>
      <c r="J120" s="1" t="s">
        <v>1344</v>
      </c>
      <c r="K120" s="1" t="s">
        <v>1345</v>
      </c>
      <c r="L120" s="2"/>
      <c r="M120" s="2"/>
      <c r="N120" s="2"/>
      <c r="O120" s="2"/>
      <c r="P120" s="2"/>
      <c r="Q120" s="2"/>
      <c r="R120" s="2"/>
      <c r="S120" s="2"/>
      <c r="T120" s="2"/>
      <c r="U120" s="2"/>
      <c r="V120" s="2"/>
      <c r="W120" s="2"/>
      <c r="X120" s="2"/>
      <c r="Y120" s="2"/>
      <c r="Z120" s="2"/>
    </row>
    <row r="121" ht="15.75" customHeight="1">
      <c r="A121" s="1" t="s">
        <v>1346</v>
      </c>
      <c r="B121" s="1" t="s">
        <v>1347</v>
      </c>
      <c r="C121" s="1" t="s">
        <v>1091</v>
      </c>
      <c r="D121" s="1" t="s">
        <v>1348</v>
      </c>
      <c r="E121" s="1" t="s">
        <v>1349</v>
      </c>
      <c r="F121" s="1" t="s">
        <v>1350</v>
      </c>
      <c r="G121" s="1" t="s">
        <v>1351</v>
      </c>
      <c r="H121" s="1" t="s">
        <v>1352</v>
      </c>
      <c r="I121" s="1" t="s">
        <v>211</v>
      </c>
      <c r="J121" s="1" t="s">
        <v>738</v>
      </c>
      <c r="K121" s="1" t="s">
        <v>1347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1368</v>
      </c>
      <c r="C8" s="1" t="s">
        <v>1411</v>
      </c>
      <c r="D8" s="1" t="s">
        <v>1412</v>
      </c>
      <c r="E8" s="1" t="s">
        <v>1413</v>
      </c>
      <c r="F8" s="1" t="s">
        <v>1414</v>
      </c>
      <c r="G8" s="1" t="s">
        <v>1415</v>
      </c>
      <c r="H8" s="1" t="s">
        <v>1416</v>
      </c>
      <c r="I8" s="1" t="s">
        <v>1411</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1441</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1462</v>
      </c>
      <c r="H14" s="1" t="s">
        <v>1467</v>
      </c>
      <c r="I14" s="1" t="s">
        <v>1468</v>
      </c>
      <c r="J14" s="2"/>
      <c r="K14" s="2"/>
      <c r="L14" s="2"/>
      <c r="M14" s="2"/>
      <c r="N14" s="2"/>
      <c r="O14" s="2"/>
      <c r="P14" s="2"/>
      <c r="Q14" s="2"/>
      <c r="R14" s="2"/>
      <c r="S14" s="2"/>
      <c r="T14" s="2"/>
      <c r="U14" s="2"/>
      <c r="V14" s="2"/>
      <c r="W14" s="2"/>
      <c r="X14" s="2"/>
      <c r="Y14" s="2"/>
      <c r="Z14" s="2"/>
    </row>
    <row r="15">
      <c r="A15" s="1" t="s">
        <v>1469</v>
      </c>
      <c r="B15" s="1" t="s">
        <v>228</v>
      </c>
      <c r="C15" s="1" t="s">
        <v>229</v>
      </c>
      <c r="D15" s="1" t="s">
        <v>230</v>
      </c>
      <c r="E15" s="1" t="s">
        <v>231</v>
      </c>
      <c r="F15" s="1" t="s">
        <v>599</v>
      </c>
      <c r="G15" s="1" t="s">
        <v>1470</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1474</v>
      </c>
      <c r="G16" s="1" t="s">
        <v>1477</v>
      </c>
      <c r="H16" s="1" t="s">
        <v>1478</v>
      </c>
      <c r="I16" s="1" t="s">
        <v>1475</v>
      </c>
      <c r="J16" s="2"/>
      <c r="K16" s="2"/>
      <c r="L16" s="2"/>
      <c r="M16" s="2"/>
      <c r="N16" s="2"/>
      <c r="O16" s="2"/>
      <c r="P16" s="2"/>
      <c r="Q16" s="2"/>
      <c r="R16" s="2"/>
      <c r="S16" s="2"/>
      <c r="T16" s="2"/>
      <c r="U16" s="2"/>
      <c r="V16" s="2"/>
      <c r="W16" s="2"/>
      <c r="X16" s="2"/>
      <c r="Y16" s="2"/>
      <c r="Z16" s="2"/>
    </row>
    <row r="17">
      <c r="A17" s="1" t="s">
        <v>1479</v>
      </c>
      <c r="B17" s="1" t="s">
        <v>195</v>
      </c>
      <c r="C17" s="1" t="s">
        <v>196</v>
      </c>
      <c r="D17" s="1" t="s">
        <v>197</v>
      </c>
      <c r="E17" s="1" t="s">
        <v>198</v>
      </c>
      <c r="F17" s="1" t="s">
        <v>199</v>
      </c>
      <c r="G17" s="1" t="s">
        <v>1480</v>
      </c>
      <c r="H17" s="1" t="s">
        <v>1481</v>
      </c>
      <c r="I17" s="1" t="s">
        <v>1482</v>
      </c>
      <c r="J17" s="2"/>
      <c r="K17" s="2"/>
      <c r="L17" s="2"/>
      <c r="M17" s="2"/>
      <c r="N17" s="2"/>
      <c r="O17" s="2"/>
      <c r="P17" s="2"/>
      <c r="Q17" s="2"/>
      <c r="R17" s="2"/>
      <c r="S17" s="2"/>
      <c r="T17" s="2"/>
      <c r="U17" s="2"/>
      <c r="V17" s="2"/>
      <c r="W17" s="2"/>
      <c r="X17" s="2"/>
      <c r="Y17" s="2"/>
      <c r="Z17" s="2"/>
    </row>
    <row r="18">
      <c r="A18" s="1" t="s">
        <v>1483</v>
      </c>
      <c r="B18" s="1" t="s">
        <v>1484</v>
      </c>
      <c r="C18" s="1" t="s">
        <v>1485</v>
      </c>
      <c r="D18" s="1" t="s">
        <v>1486</v>
      </c>
      <c r="E18" s="1" t="s">
        <v>1487</v>
      </c>
      <c r="F18" s="1" t="s">
        <v>1488</v>
      </c>
      <c r="G18" s="1" t="s">
        <v>1489</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1368</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1581</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v>50000.0</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1587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359.16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360.54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354.095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360.52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359.16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360.54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354.095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360.52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0.0075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1.7304192E9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0.2209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0.78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0.909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30.418167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20.374464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339257.0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339257.0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1015200.0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763200.0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763200.0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354.88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361.25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7.6770107392E10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268.06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395.33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5.143381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371.6566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330.2264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2.58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0.007183428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t="s">
        <v>1628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9.4806196224E10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0.16320999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2.09419288E8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2.16266E8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4287943.0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4723292.0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0.0198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0.030280001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0.88705003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3.81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0.0201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2.16266E8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28.841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12.308173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-0.248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v>2.436E9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v>11.67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v>17.39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1652</v>
      </c>
      <c r="B84" s="1" t="s">
        <v>1653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9.269856E8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6.352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22.074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0.23533058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v>0.675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v>1.7304192E9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3.288006E8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t="s">
        <v>1672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1673</v>
      </c>
      <c r="B100" s="1" t="s">
        <v>1674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t="s">
        <v>1676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1677</v>
      </c>
      <c r="B102" s="1" t="s">
        <v>1678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354.98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440.0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313.0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383.08212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385.0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2.75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t="s">
        <v>1687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v>19.0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1.178E9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5.447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4.295000064E9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1.8001000448E10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0.238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1.07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1.4926000128E10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v>274.699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1">
        <v>71.993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1698</v>
      </c>
      <c r="B121" s="1">
        <v>0.05684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1699</v>
      </c>
      <c r="B122" s="1">
        <v>0.82182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1700</v>
      </c>
      <c r="B123" s="1">
        <v>3.086500096E9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1701</v>
      </c>
      <c r="B124" s="1">
        <v>3.096E9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1702</v>
      </c>
      <c r="B125" s="1">
        <v>-0.296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1703</v>
      </c>
      <c r="B126" s="1">
        <v>0.26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1704</v>
      </c>
      <c r="B127" s="1">
        <v>0.46858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1705</v>
      </c>
      <c r="B128" s="1">
        <v>0.28775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1706</v>
      </c>
      <c r="B129" s="1">
        <v>0.19162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1707</v>
      </c>
      <c r="B130" s="1" t="s">
        <v>1628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1708</v>
      </c>
      <c r="B131" s="1">
        <v>1.6914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1740.0</v>
      </c>
      <c r="C3" s="1">
        <v>2020.0</v>
      </c>
      <c r="D3" s="1">
        <v>1850.0</v>
      </c>
      <c r="E3" s="1">
        <v>2060.0</v>
      </c>
      <c r="F3" s="1">
        <v>1550.0</v>
      </c>
      <c r="G3" s="1">
        <v>1870.0</v>
      </c>
      <c r="H3" s="1">
        <v>2570.0</v>
      </c>
      <c r="I3" s="1">
        <v>2140.0</v>
      </c>
      <c r="J3" s="1">
        <v>2820.0</v>
      </c>
      <c r="K3" s="1">
        <v>3070.0</v>
      </c>
      <c r="L3" s="1">
        <f>IF(K3*FORECAST(L2,B3:K3,B2:K2)&gt;0,FORECAST(L2,B3:K3,B2:K2),K3)*$X$1</f>
        <v>2864.666667</v>
      </c>
      <c r="M3" s="1">
        <f>IF(L3*FORECAST(M2,B3:L3,B2:L2)&gt;0,FORECAST(M2,B3:L3,B2:L2),L3)*$X$1</f>
        <v>2991.151515</v>
      </c>
      <c r="N3" s="1">
        <f>IF(M3*FORECAST(N2,B3:M3,B2:M2)&gt;0,FORECAST(N2,B3:M3,B2:M2),M3)*$X$1</f>
        <v>3117.636364</v>
      </c>
      <c r="O3" s="1">
        <f>IF(N3*FORECAST(O2,B3:N3,B2:N2)&gt;0,FORECAST(O2,B3:N3,B2:N2),N3)*$X$1</f>
        <v>3244.121212</v>
      </c>
      <c r="P3" s="1">
        <f>IF(O3*FORECAST(P2,B3:O3,B2:O2)&gt;0,FORECAST(P2,B3:O3,B2:O2),O3)*$X$1</f>
        <v>3370.606061</v>
      </c>
      <c r="Q3" s="1">
        <f>IF(P3*FORECAST(Q2,B3:P3,B2:P2)&gt;0,FORECAST(Q2,B3:P3,B2:P2),P3)*$X$1</f>
        <v>3497.090909</v>
      </c>
      <c r="R3" s="1">
        <f>IF(Q3*FORECAST(R2,B3:Q3,B2:Q2)&gt;0,FORECAST(R2,B3:Q3,B2:Q2),Q3)*$X$1</f>
        <v>3623.575758</v>
      </c>
      <c r="S3" s="5">
        <f>IF(R3*FORECAST(S2,B3:R3,B2:R2)&gt;0,FORECAST(S2,B3:R3,B2:R2),R3)*$X$1</f>
        <v>3750.060606</v>
      </c>
      <c r="T3" s="5">
        <f>IF(S3*FORECAST(T2,B3:S3,B2:S2)&gt;0,FORECAST(T2,B3:S3,B2:S2),S3)*$X$1</f>
        <v>3876.545455</v>
      </c>
      <c r="U3" s="5">
        <f>IF(T3*FORECAST(U2,B3:T3,B2:T2)&gt;0,FORECAST(U2,B3:T3,B2:T2),T3)*$X$1</f>
        <v>4003.030303</v>
      </c>
      <c r="V3" s="5">
        <f>IF(U3*FORECAST(V2,B3:U3,B2:U2)&gt;0,FORECAST(V2,B3:U3,B2:U2),U3)*$X$1</f>
        <v>4129.515152</v>
      </c>
      <c r="W3" s="5">
        <f>IF(V3*FORECAST(W2,B3:V3,B2:V2)&gt;0,FORECAST(W2,B3:V3,B2:V2),V3)*$X$1</f>
        <v>4256</v>
      </c>
      <c r="X3" s="2"/>
      <c r="Y3" s="2"/>
      <c r="Z3" s="2"/>
    </row>
    <row r="4">
      <c r="A4" s="3" t="s">
        <v>132</v>
      </c>
      <c r="B4" s="1">
        <v>4980.0</v>
      </c>
      <c r="C4" s="1">
        <v>5100.0</v>
      </c>
      <c r="D4" s="1">
        <v>5570.0</v>
      </c>
      <c r="E4" s="1">
        <v>4780.0</v>
      </c>
      <c r="F4" s="1">
        <v>5680.0</v>
      </c>
      <c r="G4" s="1">
        <v>7750.0</v>
      </c>
      <c r="H4" s="1">
        <v>7840.0</v>
      </c>
      <c r="I4" s="1">
        <v>9750.0</v>
      </c>
      <c r="J4" s="1">
        <v>10650.0</v>
      </c>
      <c r="K4" s="1">
        <v>11000.0</v>
      </c>
      <c r="L4" s="2"/>
      <c r="M4" s="2"/>
      <c r="N4" s="2"/>
      <c r="O4" s="2"/>
      <c r="P4" s="2"/>
      <c r="Q4" s="2"/>
      <c r="R4" s="2"/>
      <c r="S4" s="2"/>
      <c r="T4" s="2"/>
      <c r="U4" s="2"/>
      <c r="V4" s="2"/>
      <c r="W4" s="2"/>
      <c r="X4" s="2"/>
      <c r="Y4" s="2"/>
      <c r="Z4" s="2"/>
    </row>
    <row r="5">
      <c r="A5" s="3" t="s">
        <v>1709</v>
      </c>
      <c r="B5" s="1">
        <v>297.0</v>
      </c>
      <c r="C5" s="1">
        <v>284.0</v>
      </c>
      <c r="D5" s="1">
        <v>270.0</v>
      </c>
      <c r="E5" s="1">
        <v>261.0</v>
      </c>
      <c r="F5" s="1">
        <v>247.0</v>
      </c>
      <c r="G5" s="1">
        <v>241.0</v>
      </c>
      <c r="H5" s="1">
        <v>233.0</v>
      </c>
      <c r="I5" s="1">
        <v>226.0</v>
      </c>
      <c r="J5" s="1">
        <v>213.0</v>
      </c>
      <c r="K5" s="1">
        <v>205.0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(1+0.02)/(0.0744-0.02)</f>
        <v>79800</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NPV(0.0744,M3:W3)</f>
        <v>25927.25278</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NPV(0.0744,M16:W16)</f>
        <v>36239.05758</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62166.31036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11000.0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51166.31036</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205.0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249.5917579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79800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1430.0</v>
      </c>
      <c r="C3" s="1">
        <v>1420.0</v>
      </c>
      <c r="D3" s="1">
        <v>1430.0</v>
      </c>
      <c r="E3" s="1">
        <v>1260.0</v>
      </c>
      <c r="F3" s="1">
        <v>1170.0</v>
      </c>
      <c r="G3" s="1">
        <v>1570.0</v>
      </c>
      <c r="H3" s="1">
        <v>2020.0</v>
      </c>
      <c r="I3" s="1">
        <v>1310.0</v>
      </c>
      <c r="J3" s="1">
        <v>2650.0</v>
      </c>
      <c r="K3" s="1">
        <v>2630.0</v>
      </c>
      <c r="L3" s="1">
        <f>IF(K3*FORECAST(L2,B3:K3,B2:K2)&gt;0,FORECAST(L2,B3:K3,B2:K2),K3)*$X$1</f>
        <v>2405.333333</v>
      </c>
      <c r="M3" s="1">
        <f>IF(L3*FORECAST(M2,B3:L3,B2:L2)&gt;0,FORECAST(M2,B3:L3,B2:L2),L3)*$X$1</f>
        <v>2535.575758</v>
      </c>
      <c r="N3" s="1">
        <f>IF(M3*FORECAST(N2,B3:M3,B2:M2)&gt;0,FORECAST(N2,B3:M3,B2:M2),M3)*$X$1</f>
        <v>2665.818182</v>
      </c>
      <c r="O3" s="1">
        <f>IF(N3*FORECAST(O2,B3:N3,B2:N2)&gt;0,FORECAST(O2,B3:N3,B2:N2),N3)*$X$1</f>
        <v>2796.060606</v>
      </c>
      <c r="P3" s="1">
        <f>IF(O3*FORECAST(P2,B3:O3,B2:O2)&gt;0,FORECAST(P2,B3:O3,B2:O2),O3)*$X$1</f>
        <v>2926.30303</v>
      </c>
      <c r="Q3" s="1">
        <f>IF(P3*FORECAST(Q2,B3:P3,B2:P2)&gt;0,FORECAST(Q2,B3:P3,B2:P2),P3)*$X$1</f>
        <v>3056.545455</v>
      </c>
      <c r="R3" s="1">
        <f>IF(Q3*FORECAST(R2,B3:Q3,B2:Q2)&gt;0,FORECAST(R2,B3:Q3,B2:Q2),Q3)*$X$1</f>
        <v>3186.787879</v>
      </c>
      <c r="S3" s="5">
        <f>IF(R3*FORECAST(S2,B3:R3,B2:R2)&gt;0,FORECAST(S2,B3:R3,B2:R2),R3)*$X$1</f>
        <v>3317.030303</v>
      </c>
      <c r="T3" s="5">
        <f>IF(S3*FORECAST(T2,B3:S3,B2:S2)&gt;0,FORECAST(T2,B3:S3,B2:S2),S3)*$X$1</f>
        <v>3447.272727</v>
      </c>
      <c r="U3" s="5">
        <f>IF(T3*FORECAST(U2,B3:T3,B2:T2)&gt;0,FORECAST(U2,B3:T3,B2:T2),T3)*$X$1</f>
        <v>3577.515152</v>
      </c>
      <c r="V3" s="5">
        <f>IF(U3*FORECAST(V2,B3:U3,B2:U2)&gt;0,FORECAST(V2,B3:U3,B2:U2),U3)*$X$1</f>
        <v>3707.757576</v>
      </c>
      <c r="W3" s="5">
        <f>IF(V3*FORECAST(W2,B3:V3,B2:V2)&gt;0,FORECAST(W2,B3:V3,B2:V2),V3)*$X$1</f>
        <v>3838</v>
      </c>
      <c r="X3" s="2"/>
      <c r="Y3" s="2"/>
      <c r="Z3" s="2"/>
    </row>
    <row r="4">
      <c r="A4" s="3" t="s">
        <v>132</v>
      </c>
      <c r="B4" s="1">
        <v>4980.0</v>
      </c>
      <c r="C4" s="1">
        <v>5100.0</v>
      </c>
      <c r="D4" s="1">
        <v>5570.0</v>
      </c>
      <c r="E4" s="1">
        <v>4780.0</v>
      </c>
      <c r="F4" s="1">
        <v>5680.0</v>
      </c>
      <c r="G4" s="1">
        <v>7750.0</v>
      </c>
      <c r="H4" s="1">
        <v>7840.0</v>
      </c>
      <c r="I4" s="1">
        <v>9750.0</v>
      </c>
      <c r="J4" s="1">
        <v>10650.0</v>
      </c>
      <c r="K4" s="1">
        <v>11000.0</v>
      </c>
      <c r="L4" s="2"/>
      <c r="M4" s="2"/>
      <c r="N4" s="2"/>
      <c r="O4" s="2"/>
      <c r="P4" s="2"/>
      <c r="Q4" s="2"/>
      <c r="R4" s="2"/>
      <c r="S4" s="2"/>
      <c r="T4" s="2"/>
      <c r="U4" s="2"/>
      <c r="V4" s="2"/>
      <c r="W4" s="2"/>
      <c r="X4" s="2"/>
      <c r="Y4" s="2"/>
      <c r="Z4" s="2"/>
    </row>
    <row r="5">
      <c r="A5" s="3" t="s">
        <v>1709</v>
      </c>
      <c r="B5" s="1">
        <v>297.0</v>
      </c>
      <c r="C5" s="1">
        <v>284.0</v>
      </c>
      <c r="D5" s="1">
        <v>270.0</v>
      </c>
      <c r="E5" s="1">
        <v>261.0</v>
      </c>
      <c r="F5" s="1">
        <v>247.0</v>
      </c>
      <c r="G5" s="1">
        <v>241.0</v>
      </c>
      <c r="H5" s="1">
        <v>233.0</v>
      </c>
      <c r="I5" s="1">
        <v>226.0</v>
      </c>
      <c r="J5" s="1">
        <v>213.0</v>
      </c>
      <c r="K5" s="1">
        <v>205.0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(1+0.02)/(0.0744-0.02)</f>
        <v>71962.5</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NPV(0.0744,M3:W3)</f>
        <v>22702.93816</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NPV(0.0744,M16:W16)</f>
        <v>32679.86443</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55382.80259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11000.0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44382.80259</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205.0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216.501476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71962.5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