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<sst xmlns="http://schemas.openxmlformats.org/spreadsheetml/2006/main" count="1912" uniqueCount="1640">
  <si>
    <t>ticker</t>
  </si>
  <si>
    <t>AMTX</t>
  </si>
  <si>
    <t>nombre</t>
  </si>
  <si>
    <t>AEMETIS INC</t>
  </si>
  <si>
    <t>empresa</t>
  </si>
  <si>
    <t>Renewable Fuels</t>
  </si>
  <si>
    <t>Open</t>
  </si>
  <si>
    <t>Target Price</t>
  </si>
  <si>
    <t>Upside</t>
  </si>
  <si>
    <t>-2109.68%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</si>
  <si>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</si>
  <si>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</si>
  <si>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</si>
  <si>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</si>
  <si>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</si>
  <si>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</si>
  <si>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</si>
  <si>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</si>
  <si>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</si>
  <si>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</si>
  <si>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</si>
  <si>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</si>
  <si>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</si>
  <si>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</si>
  <si>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</si>
  <si>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</si>
  <si>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</si>
  <si>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</si>
  <si>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</si>
  <si>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</si>
  <si>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</si>
  <si>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</si>
  <si>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</si>
  <si>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</si>
  <si>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</si>
  <si>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</si>
  <si>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</si>
  <si>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</si>
  <si>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</si>
  <si>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</si>
  <si>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</si>
  <si>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</si>
  <si>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</si>
  <si>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</si>
  <si>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</si>
  <si>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</si>
  <si>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</si>
  <si>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</si>
  <si>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</si>
  <si>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</si>
  <si>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</si>
  <si>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</si>
  <si>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</si>
  <si>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</si>
  <si>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</si>
  <si>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</si>
  <si>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</si>
  <si>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</si>
  <si>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</si>
  <si>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</si>
  <si>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</si>
  <si>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</si>
  <si>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</si>
  <si>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</si>
  <si>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</si>
  <si>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</si>
  <si>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</si>
  <si>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</si>
  <si>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</si>
  <si>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</si>
  <si>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</si>
  <si>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</si>
  <si>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</si>
  <si>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</si>
  <si>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</si>
  <si>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</si>
  <si>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</si>
  <si>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</si>
  <si>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</si>
  <si>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</si>
  <si>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</si>
  <si>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</si>
  <si>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</si>
  <si>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</si>
  <si>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</si>
  <si>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</si>
  <si>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</si>
  <si>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</si>
  <si>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</si>
  <si>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</si>
  <si>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</si>
  <si>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</si>
  <si>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</si>
  <si>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</si>
  <si>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</si>
  <si>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</si>
  <si>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</si>
  <si>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</si>
  <si>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-0.14</t>
  </si>
  <si>
    <t>-1.8</t>
  </si>
  <si>
    <t>-2.51</t>
  </si>
  <si>
    <t>-3.9</t>
  </si>
  <si>
    <t>-5.45</t>
  </si>
  <si>
    <t>-7.5</t>
  </si>
  <si>
    <t>-8.09</t>
  </si>
  <si>
    <t>-3.59</t>
  </si>
  <si>
    <t>-5.63</t>
  </si>
  <si>
    <t>-5.3</t>
  </si>
  <si>
    <t>Tangible Book Value</t>
  </si>
  <si>
    <t>Tangible Book Value Per Share</t>
  </si>
  <si>
    <t>-0.27</t>
  </si>
  <si>
    <t>-1.87</t>
  </si>
  <si>
    <t>-2.57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</si>
  <si>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</si>
  <si>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</si>
  <si>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</si>
  <si>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</si>
  <si>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</si>
  <si>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</si>
  <si>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</si>
  <si>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</si>
  <si>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</si>
  <si>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</si>
  <si>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</si>
  <si>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</si>
  <si>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</si>
  <si>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</si>
  <si>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</si>
  <si>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</si>
  <si>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</si>
  <si>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</si>
  <si>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</si>
  <si>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</si>
  <si>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</si>
  <si>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</si>
  <si>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</si>
  <si>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</si>
  <si>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</si>
  <si>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</si>
  <si>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</si>
  <si>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</si>
  <si>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</si>
  <si>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</si>
  <si>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</si>
  <si>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</si>
  <si>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</si>
  <si>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</si>
  <si>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</si>
  <si>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</si>
  <si>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</si>
  <si>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</si>
  <si>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</si>
  <si>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0.35</t>
  </si>
  <si>
    <t>-1.37</t>
  </si>
  <si>
    <t>-0.79</t>
  </si>
  <si>
    <t>-1.53</t>
  </si>
  <si>
    <t>-1.63</t>
  </si>
  <si>
    <t>-1.75</t>
  </si>
  <si>
    <t>-1.74</t>
  </si>
  <si>
    <t>-1.54</t>
  </si>
  <si>
    <t>-3.12</t>
  </si>
  <si>
    <t>-1.22</t>
  </si>
  <si>
    <t>Basic EPS - Continuing Operations</t>
  </si>
  <si>
    <t>Basic Weighted Average Shares Outstanding</t>
  </si>
  <si>
    <t>Net EPS - Diluted</t>
  </si>
  <si>
    <t>0.34</t>
  </si>
  <si>
    <t>Diluted EPS - Continuing Operations</t>
  </si>
  <si>
    <t>Diluted Weighted Average Shares Outstanding</t>
  </si>
  <si>
    <t>Normalized Basic EPS</t>
  </si>
  <si>
    <t>0.26</t>
  </si>
  <si>
    <t>-0.81</t>
  </si>
  <si>
    <t>-0.56</t>
  </si>
  <si>
    <t>-0.93</t>
  </si>
  <si>
    <t>-0.8</t>
  </si>
  <si>
    <t>-1.12</t>
  </si>
  <si>
    <t>-0.99</t>
  </si>
  <si>
    <t>-1.32</t>
  </si>
  <si>
    <t>-1.64</t>
  </si>
  <si>
    <t>Normalized Diluted EPS</t>
  </si>
  <si>
    <t>EBITDA</t>
  </si>
  <si>
    <t>EBITA</t>
  </si>
  <si>
    <t>EBIT</t>
  </si>
  <si>
    <t>EBITDAR</t>
  </si>
  <si>
    <t>Effective Tax Rate - (Ratio)</t>
  </si>
  <si>
    <t>0.08</t>
  </si>
  <si>
    <t>-0.02</t>
  </si>
  <si>
    <t>-0.04</t>
  </si>
  <si>
    <t>-2.95</t>
  </si>
  <si>
    <t>2.59</t>
  </si>
  <si>
    <t>0.27</t>
  </si>
  <si>
    <t>53.65</t>
  </si>
  <si>
    <t>Current Domestic Taxes</t>
  </si>
  <si>
    <t>Current Foreign Taxes</t>
  </si>
  <si>
    <t>Total Current Taxes</t>
  </si>
  <si>
    <t>Deferred Foreign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</si>
  <si>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</si>
  <si>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</si>
  <si>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</si>
  <si>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</si>
  <si>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</si>
  <si>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</si>
  <si>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</si>
  <si>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</si>
  <si>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</si>
  <si>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</si>
  <si>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</si>
  <si>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</si>
  <si>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</si>
  <si>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</si>
  <si>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</si>
  <si>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16.16</t>
  </si>
  <si>
    <t>-6.24</t>
  </si>
  <si>
    <t>-0.61</t>
  </si>
  <si>
    <t>-8.85</t>
  </si>
  <si>
    <t>-7.34</t>
  </si>
  <si>
    <t>-3.22</t>
  </si>
  <si>
    <t>-3.37</t>
  </si>
  <si>
    <t>-6.92</t>
  </si>
  <si>
    <t>-11.69</t>
  </si>
  <si>
    <t>-10.38</t>
  </si>
  <si>
    <t>Return on Total Capital</t>
  </si>
  <si>
    <t>18.95</t>
  </si>
  <si>
    <t>-7.41</t>
  </si>
  <si>
    <t>-0.73</t>
  </si>
  <si>
    <t>-10.75</t>
  </si>
  <si>
    <t>-9.33</t>
  </si>
  <si>
    <t>-4.55</t>
  </si>
  <si>
    <t>-4.98</t>
  </si>
  <si>
    <t>-9.38</t>
  </si>
  <si>
    <t>-14.61</t>
  </si>
  <si>
    <t>-12.62</t>
  </si>
  <si>
    <t>Return On Equity %</t>
  </si>
  <si>
    <t>-90.64</t>
  </si>
  <si>
    <t>141.84</t>
  </si>
  <si>
    <t>36.74</t>
  </si>
  <si>
    <t>37.13</t>
  </si>
  <si>
    <t>29.25</t>
  </si>
  <si>
    <t>21.62</t>
  </si>
  <si>
    <t>30.92</t>
  </si>
  <si>
    <t>66.91</t>
  </si>
  <si>
    <t>22.17</t>
  </si>
  <si>
    <t>Return on Common Equity</t>
  </si>
  <si>
    <t>-90.62</t>
  </si>
  <si>
    <t>141.83</t>
  </si>
  <si>
    <t>47.27</t>
  </si>
  <si>
    <t>34.89</t>
  </si>
  <si>
    <t>26.93</t>
  </si>
  <si>
    <t>Margin Analysis</t>
  </si>
  <si>
    <t>Gross Profit Margin %</t>
  </si>
  <si>
    <t>17.88</t>
  </si>
  <si>
    <t>2.86</t>
  </si>
  <si>
    <t>8.1</t>
  </si>
  <si>
    <t>2.25</t>
  </si>
  <si>
    <t>3.15</t>
  </si>
  <si>
    <t>6.29</t>
  </si>
  <si>
    <t>6.66</t>
  </si>
  <si>
    <t>3.75</t>
  </si>
  <si>
    <t>-2.16</t>
  </si>
  <si>
    <t>1.08</t>
  </si>
  <si>
    <t>SG&amp;A Margin</t>
  </si>
  <si>
    <t>6.06</t>
  </si>
  <si>
    <t>8.43</t>
  </si>
  <si>
    <t>8.39</t>
  </si>
  <si>
    <t>8.78</t>
  </si>
  <si>
    <t>9.38</t>
  </si>
  <si>
    <t>8.63</t>
  </si>
  <si>
    <t>10.2</t>
  </si>
  <si>
    <t>11.17</t>
  </si>
  <si>
    <t>11.18</t>
  </si>
  <si>
    <t>21.03</t>
  </si>
  <si>
    <t>EBITDA Margin %</t>
  </si>
  <si>
    <t>13.91</t>
  </si>
  <si>
    <t>-2.56</t>
  </si>
  <si>
    <t>2.8</t>
  </si>
  <si>
    <t>-4.77</t>
  </si>
  <si>
    <t>-3.62</t>
  </si>
  <si>
    <t>-0.22</t>
  </si>
  <si>
    <t>-0.68</t>
  </si>
  <si>
    <t>-4.87</t>
  </si>
  <si>
    <t>-11.24</t>
  </si>
  <si>
    <t>-16.28</t>
  </si>
  <si>
    <t>EBITA Margin %</t>
  </si>
  <si>
    <t>11.64</t>
  </si>
  <si>
    <t>-5.82</t>
  </si>
  <si>
    <t>-0.49</t>
  </si>
  <si>
    <t>-8.11</t>
  </si>
  <si>
    <t>-6.37</t>
  </si>
  <si>
    <t>-2.44</t>
  </si>
  <si>
    <t>-3.67</t>
  </si>
  <si>
    <t>-7.47</t>
  </si>
  <si>
    <t>-13.41</t>
  </si>
  <si>
    <t>-20.03</t>
  </si>
  <si>
    <t>EBIT Margin %</t>
  </si>
  <si>
    <t>11.6</t>
  </si>
  <si>
    <t>-5.87</t>
  </si>
  <si>
    <t>-0.55</t>
  </si>
  <si>
    <t>Income From Continuing Operations Margin %</t>
  </si>
  <si>
    <t>3.43</t>
  </si>
  <si>
    <t>-18.51</t>
  </si>
  <si>
    <t>-10.92</t>
  </si>
  <si>
    <t>-21.16</t>
  </si>
  <si>
    <t>-19.54</t>
  </si>
  <si>
    <t>-22.14</t>
  </si>
  <si>
    <t>-22.24</t>
  </si>
  <si>
    <t>-42.01</t>
  </si>
  <si>
    <t>-24.86</t>
  </si>
  <si>
    <t>Net Income Margin %</t>
  </si>
  <si>
    <t>-20.18</t>
  </si>
  <si>
    <t>-19.25</t>
  </si>
  <si>
    <t>-17.68</t>
  </si>
  <si>
    <t>Net Avail. For Common Margin %</t>
  </si>
  <si>
    <t>Normalized Net Income Margin</t>
  </si>
  <si>
    <t>-10.98</t>
  </si>
  <si>
    <t>-7.71</t>
  </si>
  <si>
    <t>-12.24</t>
  </si>
  <si>
    <t>-8.08</t>
  </si>
  <si>
    <t>-14.21</t>
  </si>
  <si>
    <t>-14.27</t>
  </si>
  <si>
    <t>-17.8</t>
  </si>
  <si>
    <t>-33.53</t>
  </si>
  <si>
    <t>Levered Free Cash Flow Margin</t>
  </si>
  <si>
    <t>5.57</t>
  </si>
  <si>
    <t>-0.07</t>
  </si>
  <si>
    <t>-6.76</t>
  </si>
  <si>
    <t>-4.11</t>
  </si>
  <si>
    <t>-6.01</t>
  </si>
  <si>
    <t>-14.41</t>
  </si>
  <si>
    <t>-23.32</t>
  </si>
  <si>
    <t>-25.81</t>
  </si>
  <si>
    <t>-46.92</t>
  </si>
  <si>
    <t>Unlevered Free Cash Flow Margin</t>
  </si>
  <si>
    <t>7.5</t>
  </si>
  <si>
    <t>2.12</t>
  </si>
  <si>
    <t>3.45</t>
  </si>
  <si>
    <t>-2.32</t>
  </si>
  <si>
    <t>0.89</t>
  </si>
  <si>
    <t>-4.76</t>
  </si>
  <si>
    <t>-15.8</t>
  </si>
  <si>
    <t>-19.26</t>
  </si>
  <si>
    <t>-28.71</t>
  </si>
  <si>
    <t>Asset Turnover</t>
  </si>
  <si>
    <t>2.23</t>
  </si>
  <si>
    <t>1.7</t>
  </si>
  <si>
    <t>1.78</t>
  </si>
  <si>
    <t>1.74</t>
  </si>
  <si>
    <t>1.84</t>
  </si>
  <si>
    <t>2.11</t>
  </si>
  <si>
    <t>1.47</t>
  </si>
  <si>
    <t>1.48</t>
  </si>
  <si>
    <t>1.39</t>
  </si>
  <si>
    <t>0.83</t>
  </si>
  <si>
    <t>Fixed Assets Turnover</t>
  </si>
  <si>
    <t>2.68</t>
  </si>
  <si>
    <t>2.09</t>
  </si>
  <si>
    <t>2.07</t>
  </si>
  <si>
    <t>2.18</t>
  </si>
  <si>
    <t>2.47</t>
  </si>
  <si>
    <t>1.68</t>
  </si>
  <si>
    <t>1.69</t>
  </si>
  <si>
    <t>1.6</t>
  </si>
  <si>
    <t>0.98</t>
  </si>
  <si>
    <t>Receivables Turnover (Average Receivables)</t>
  </si>
  <si>
    <t>103.17</t>
  </si>
  <si>
    <t>120.8</t>
  </si>
  <si>
    <t>105.15</t>
  </si>
  <si>
    <t>79.53</t>
  </si>
  <si>
    <t>103.48</t>
  </si>
  <si>
    <t>128.99</t>
  </si>
  <si>
    <t>85.85</t>
  </si>
  <si>
    <t>124.86</t>
  </si>
  <si>
    <t>180.77</t>
  </si>
  <si>
    <t>37.73</t>
  </si>
  <si>
    <t>Inventory Turnover (Average Inventory)</t>
  </si>
  <si>
    <t>39.71</t>
  </si>
  <si>
    <t>30.65</t>
  </si>
  <si>
    <t>32.71</t>
  </si>
  <si>
    <t>32.7</t>
  </si>
  <si>
    <t>29.94</t>
  </si>
  <si>
    <t>29.47</t>
  </si>
  <si>
    <t>44.86</t>
  </si>
  <si>
    <t>53.57</t>
  </si>
  <si>
    <t>16.1</t>
  </si>
  <si>
    <t>Short Term Liquidity</t>
  </si>
  <si>
    <t>Current Ratio</t>
  </si>
  <si>
    <t>0.29</t>
  </si>
  <si>
    <t>0.32</t>
  </si>
  <si>
    <t>0.24</t>
  </si>
  <si>
    <t>0.22</t>
  </si>
  <si>
    <t>0.21</t>
  </si>
  <si>
    <t>0.43</t>
  </si>
  <si>
    <t>Quick Ratio</t>
  </si>
  <si>
    <t>0.06</t>
  </si>
  <si>
    <t>0.05</t>
  </si>
  <si>
    <t>0.11</t>
  </si>
  <si>
    <t>0.07</t>
  </si>
  <si>
    <t>0.02</t>
  </si>
  <si>
    <t>0.14</t>
  </si>
  <si>
    <t>0.13</t>
  </si>
  <si>
    <t>Operating Cash Flow to Current Liabilities</t>
  </si>
  <si>
    <t>0.75</t>
  </si>
  <si>
    <t>-0.03</t>
  </si>
  <si>
    <t>0.01</t>
  </si>
  <si>
    <t>-0.24</t>
  </si>
  <si>
    <t>-0.13</t>
  </si>
  <si>
    <t>-0.32</t>
  </si>
  <si>
    <t>-0.26</t>
  </si>
  <si>
    <t>0.16</t>
  </si>
  <si>
    <t>Days Sales Outstanding (Average Receivables)</t>
  </si>
  <si>
    <t>3.54</t>
  </si>
  <si>
    <t>3.02</t>
  </si>
  <si>
    <t>3.48</t>
  </si>
  <si>
    <t>4.59</t>
  </si>
  <si>
    <t>3.53</t>
  </si>
  <si>
    <t>2.83</t>
  </si>
  <si>
    <t>4.26</t>
  </si>
  <si>
    <t>2.92</t>
  </si>
  <si>
    <t>2.02</t>
  </si>
  <si>
    <t>9.67</t>
  </si>
  <si>
    <t>Days Outstanding Inventory (Average Inventory)</t>
  </si>
  <si>
    <t>9.19</t>
  </si>
  <si>
    <t>11.91</t>
  </si>
  <si>
    <t>11.19</t>
  </si>
  <si>
    <t>11.16</t>
  </si>
  <si>
    <t>13.04</t>
  </si>
  <si>
    <t>12.19</t>
  </si>
  <si>
    <t>12.42</t>
  </si>
  <si>
    <t>8.14</t>
  </si>
  <si>
    <t>6.81</t>
  </si>
  <si>
    <t>22.68</t>
  </si>
  <si>
    <t>Average Days Payable Outstanding</t>
  </si>
  <si>
    <t>18.9</t>
  </si>
  <si>
    <t>23.68</t>
  </si>
  <si>
    <t>25.37</t>
  </si>
  <si>
    <t>22.37</t>
  </si>
  <si>
    <t>26.26</t>
  </si>
  <si>
    <t>28.35</t>
  </si>
  <si>
    <t>44.2</t>
  </si>
  <si>
    <t>33.05</t>
  </si>
  <si>
    <t>29.71</t>
  </si>
  <si>
    <t>Cash Conversion Cycle (Average Days)</t>
  </si>
  <si>
    <t>-6.17</t>
  </si>
  <si>
    <t>-8.75</t>
  </si>
  <si>
    <t>-10.7</t>
  </si>
  <si>
    <t>-6.62</t>
  </si>
  <si>
    <t>-9.69</t>
  </si>
  <si>
    <t>-13.33</t>
  </si>
  <si>
    <t>-27.52</t>
  </si>
  <si>
    <t>-21.99</t>
  </si>
  <si>
    <t>-20.88</t>
  </si>
  <si>
    <t>-21.3</t>
  </si>
  <si>
    <t>Long Term Solvency</t>
  </si>
  <si>
    <t>Total Debt/Equity</t>
  </si>
  <si>
    <t>-293.64</t>
  </si>
  <si>
    <t>-229.98</t>
  </si>
  <si>
    <t>-196.26</t>
  </si>
  <si>
    <t>-160.21</t>
  </si>
  <si>
    <t>-142.66</t>
  </si>
  <si>
    <t>-146.89</t>
  </si>
  <si>
    <t>-203.4</t>
  </si>
  <si>
    <t>-184.21</t>
  </si>
  <si>
    <t>-192.34</t>
  </si>
  <si>
    <t>Total Debt / Total Capital</t>
  </si>
  <si>
    <t>103.84</t>
  </si>
  <si>
    <t>151.64</t>
  </si>
  <si>
    <t>176.94</t>
  </si>
  <si>
    <t>203.89</t>
  </si>
  <si>
    <t>266.09</t>
  </si>
  <si>
    <t>334.41</t>
  </si>
  <si>
    <t>313.27</t>
  </si>
  <si>
    <t>196.71</t>
  </si>
  <si>
    <t>218.75</t>
  </si>
  <si>
    <t>208.29</t>
  </si>
  <si>
    <t>LT Debt/Equity</t>
  </si>
  <si>
    <t>-252.02</t>
  </si>
  <si>
    <t>-201.36</t>
  </si>
  <si>
    <t>-142.6</t>
  </si>
  <si>
    <t>-125.65</t>
  </si>
  <si>
    <t>-111.43</t>
  </si>
  <si>
    <t>-177.98</t>
  </si>
  <si>
    <t>-157.6</t>
  </si>
  <si>
    <t>-172.99</t>
  </si>
  <si>
    <t>Long-Term Debt / Total Capital</t>
  </si>
  <si>
    <t>83.83</t>
  </si>
  <si>
    <t>130.15</t>
  </si>
  <si>
    <t>154.92</t>
  </si>
  <si>
    <t>179.73</t>
  </si>
  <si>
    <t>236.86</t>
  </si>
  <si>
    <t>294.52</t>
  </si>
  <si>
    <t>237.66</t>
  </si>
  <si>
    <t>172.13</t>
  </si>
  <si>
    <t>187.16</t>
  </si>
  <si>
    <t>187.34</t>
  </si>
  <si>
    <t>Total Liabilities / Total Assets</t>
  </si>
  <si>
    <t>103.33</t>
  </si>
  <si>
    <t>142.45</t>
  </si>
  <si>
    <t>164.02</t>
  </si>
  <si>
    <t>184.66</t>
  </si>
  <si>
    <t>225.88</t>
  </si>
  <si>
    <t>254.53</t>
  </si>
  <si>
    <t>247.63</t>
  </si>
  <si>
    <t>174.76</t>
  </si>
  <si>
    <t>197.46</t>
  </si>
  <si>
    <t>189.14</t>
  </si>
  <si>
    <t>EBIT / Interest Expense</t>
  </si>
  <si>
    <t>1.5</t>
  </si>
  <si>
    <t>-0.51</t>
  </si>
  <si>
    <t>-0.05</t>
  </si>
  <si>
    <t>-0.63</t>
  </si>
  <si>
    <t>-0.42</t>
  </si>
  <si>
    <t>-0.18</t>
  </si>
  <si>
    <t>-0.2</t>
  </si>
  <si>
    <t>-0.5</t>
  </si>
  <si>
    <t>-0.89</t>
  </si>
  <si>
    <t>-0.58</t>
  </si>
  <si>
    <t>EBITDA / Interest Expense</t>
  </si>
  <si>
    <t>1.8</t>
  </si>
  <si>
    <t>0.23</t>
  </si>
  <si>
    <t>-0.37</t>
  </si>
  <si>
    <t>-0.01</t>
  </si>
  <si>
    <t>-0.29</t>
  </si>
  <si>
    <t>-0.72</t>
  </si>
  <si>
    <t>-0.45</t>
  </si>
  <si>
    <t>(EBITDA - Capex) / Interest Expense</t>
  </si>
  <si>
    <t>1.67</t>
  </si>
  <si>
    <t>-0.23</t>
  </si>
  <si>
    <t>0.2</t>
  </si>
  <si>
    <t>-0.43</t>
  </si>
  <si>
    <t>-0.4</t>
  </si>
  <si>
    <t>-1.13</t>
  </si>
  <si>
    <t>-1.73</t>
  </si>
  <si>
    <t>-0.96</t>
  </si>
  <si>
    <t>Total Debt / EBITDA</t>
  </si>
  <si>
    <t>2.78</t>
  </si>
  <si>
    <t>-27.64</t>
  </si>
  <si>
    <t>28.53</t>
  </si>
  <si>
    <t>-21.86</t>
  </si>
  <si>
    <t>-29.84</t>
  </si>
  <si>
    <t>661.35</t>
  </si>
  <si>
    <t>-800.5</t>
  </si>
  <si>
    <t>-26.57</t>
  </si>
  <si>
    <t>-13.34</t>
  </si>
  <si>
    <t>-14.22</t>
  </si>
  <si>
    <t>Net Debt / EBITDA</t>
  </si>
  <si>
    <t>2.77</t>
  </si>
  <si>
    <t>-27.56</t>
  </si>
  <si>
    <t>28.16</t>
  </si>
  <si>
    <t>-21.8</t>
  </si>
  <si>
    <t>-29.65</t>
  </si>
  <si>
    <t>659.38</t>
  </si>
  <si>
    <t>-798.75</t>
  </si>
  <si>
    <t>-25.73</t>
  </si>
  <si>
    <t>-13.18</t>
  </si>
  <si>
    <t>-14.12</t>
  </si>
  <si>
    <t>Total Debt / (EBITDA - Capex)</t>
  </si>
  <si>
    <t>2.98</t>
  </si>
  <si>
    <t>-27.12</t>
  </si>
  <si>
    <t>33.83</t>
  </si>
  <si>
    <t>-18.92</t>
  </si>
  <si>
    <t>-18.01</t>
  </si>
  <si>
    <t>-26.71</t>
  </si>
  <si>
    <t>-13.79</t>
  </si>
  <si>
    <t>-6.82</t>
  </si>
  <si>
    <t>-5.55</t>
  </si>
  <si>
    <t>-6.68</t>
  </si>
  <si>
    <t>Net Debt / (EBITDA - Capex)</t>
  </si>
  <si>
    <t>2.97</t>
  </si>
  <si>
    <t>-27.05</t>
  </si>
  <si>
    <t>33.39</t>
  </si>
  <si>
    <t>-18.87</t>
  </si>
  <si>
    <t>-17.9</t>
  </si>
  <si>
    <t>-26.63</t>
  </si>
  <si>
    <t>-13.76</t>
  </si>
  <si>
    <t>-6.6</t>
  </si>
  <si>
    <t>-5.48</t>
  </si>
  <si>
    <t>-6.64</t>
  </si>
  <si>
    <t>Growth Over Prior Year</t>
  </si>
  <si>
    <t>Total Revenues, 1 Yr. Growth %</t>
  </si>
  <si>
    <t>-29.39</t>
  </si>
  <si>
    <t>-2.38</t>
  </si>
  <si>
    <t>4.89</t>
  </si>
  <si>
    <t>14.23</t>
  </si>
  <si>
    <t>17.77</t>
  </si>
  <si>
    <t>-18.04</t>
  </si>
  <si>
    <t>28.02</t>
  </si>
  <si>
    <t>-27.21</t>
  </si>
  <si>
    <t>Gross Profit, 1 Yr. Growth %</t>
  </si>
  <si>
    <t>103.04</t>
  </si>
  <si>
    <t>-88.7</t>
  </si>
  <si>
    <t>176.23</t>
  </si>
  <si>
    <t>-70.9</t>
  </si>
  <si>
    <t>60.15</t>
  </si>
  <si>
    <t>134.93</t>
  </si>
  <si>
    <t>-27.99</t>
  </si>
  <si>
    <t>-169.72</t>
  </si>
  <si>
    <t>-136.44</t>
  </si>
  <si>
    <t>EBITDA, 1 Yr. Growth %</t>
  </si>
  <si>
    <t>292.09</t>
  </si>
  <si>
    <t>-112.98</t>
  </si>
  <si>
    <t>-207.07</t>
  </si>
  <si>
    <t>-278.56</t>
  </si>
  <si>
    <t>-13.43</t>
  </si>
  <si>
    <t>-92.77</t>
  </si>
  <si>
    <t>151.22</t>
  </si>
  <si>
    <t>815.87</t>
  </si>
  <si>
    <t>178.97</t>
  </si>
  <si>
    <t>5.47</t>
  </si>
  <si>
    <t>EBITA, 1 Yr. Growth %</t>
  </si>
  <si>
    <t>807.28</t>
  </si>
  <si>
    <t>-135.29</t>
  </si>
  <si>
    <t>-91.78</t>
  </si>
  <si>
    <t>-10.32</t>
  </si>
  <si>
    <t>-54.87</t>
  </si>
  <si>
    <t>23.1</t>
  </si>
  <si>
    <t>160.71</t>
  </si>
  <si>
    <t>117.38</t>
  </si>
  <si>
    <t>8.72</t>
  </si>
  <si>
    <t>EBIT, 1 Yr. Growth %</t>
  </si>
  <si>
    <t>871.37</t>
  </si>
  <si>
    <t>-135.74</t>
  </si>
  <si>
    <t>-90.93</t>
  </si>
  <si>
    <t>Earnings From Cont. Operations, 1 Yr. Growth %</t>
  </si>
  <si>
    <t>-129.19</t>
  </si>
  <si>
    <t>-480.46</t>
  </si>
  <si>
    <t>-42.38</t>
  </si>
  <si>
    <t>103.18</t>
  </si>
  <si>
    <t>14.22</t>
  </si>
  <si>
    <t>8.79</t>
  </si>
  <si>
    <t>-7.14</t>
  </si>
  <si>
    <t>28.61</t>
  </si>
  <si>
    <t>128.56</t>
  </si>
  <si>
    <t>-56.92</t>
  </si>
  <si>
    <t>Net Income, 1 Yr. Growth %</t>
  </si>
  <si>
    <t>93.79</t>
  </si>
  <si>
    <t>8.96</t>
  </si>
  <si>
    <t>8.18</t>
  </si>
  <si>
    <t>2.64</t>
  </si>
  <si>
    <t>Normalized Net Income, 1 Yr. Growth %</t>
  </si>
  <si>
    <t>-139.74</t>
  </si>
  <si>
    <t>-399.37</t>
  </si>
  <si>
    <t>-31.43</t>
  </si>
  <si>
    <t>66.53</t>
  </si>
  <si>
    <t>2.61</t>
  </si>
  <si>
    <t>44.04</t>
  </si>
  <si>
    <t>28.63</t>
  </si>
  <si>
    <t>50.92</t>
  </si>
  <si>
    <t>37.35</t>
  </si>
  <si>
    <t>Diluted EPS Before Extra, 1 Yr. Growth %</t>
  </si>
  <si>
    <t>-126.56</t>
  </si>
  <si>
    <t>-502.94</t>
  </si>
  <si>
    <t>-42.27</t>
  </si>
  <si>
    <t>93.46</t>
  </si>
  <si>
    <t>6.55</t>
  </si>
  <si>
    <t>7.34</t>
  </si>
  <si>
    <t>-0.3</t>
  </si>
  <si>
    <t>-11.73</t>
  </si>
  <si>
    <t>102.6</t>
  </si>
  <si>
    <t>-60.9</t>
  </si>
  <si>
    <t>Accounts Receivable, 1 Yr. Growth %</t>
  </si>
  <si>
    <t>-54.34</t>
  </si>
  <si>
    <t>-7.61</t>
  </si>
  <si>
    <t>33.53</t>
  </si>
  <si>
    <t>42.52</t>
  </si>
  <si>
    <t>-50.61</t>
  </si>
  <si>
    <t>85.77</t>
  </si>
  <si>
    <t>-10.56</t>
  </si>
  <si>
    <t>-13.56</t>
  </si>
  <si>
    <t>-19.7</t>
  </si>
  <si>
    <t>582.99</t>
  </si>
  <si>
    <t>Inventory, 1 Yr. Growth %</t>
  </si>
  <si>
    <t>9.59</t>
  </si>
  <si>
    <t>6.97</t>
  </si>
  <si>
    <t>-32.54</t>
  </si>
  <si>
    <t>77.01</t>
  </si>
  <si>
    <t>6.83</t>
  </si>
  <si>
    <t>6.35</t>
  </si>
  <si>
    <t>-39.11</t>
  </si>
  <si>
    <t>29.15</t>
  </si>
  <si>
    <t>-9.13</t>
  </si>
  <si>
    <t>292.68</t>
  </si>
  <si>
    <t>Net Property, Plant and Equip., 1 Yr. Growth %</t>
  </si>
  <si>
    <t>-3.95</t>
  </si>
  <si>
    <t>-6.72</t>
  </si>
  <si>
    <t>-6.15</t>
  </si>
  <si>
    <t>18.78</t>
  </si>
  <si>
    <t>-0.44</t>
  </si>
  <si>
    <t>8.01</t>
  </si>
  <si>
    <t>33.01</t>
  </si>
  <si>
    <t>21.99</t>
  </si>
  <si>
    <t>32.95</t>
  </si>
  <si>
    <t>7.8</t>
  </si>
  <si>
    <t>Total Assets, 1 Yr. Growth %</t>
  </si>
  <si>
    <t>-8.2</t>
  </si>
  <si>
    <t>-6.77</t>
  </si>
  <si>
    <t>-6.41</t>
  </si>
  <si>
    <t>21.23</t>
  </si>
  <si>
    <t>-2.66</t>
  </si>
  <si>
    <t>25.27</t>
  </si>
  <si>
    <t>28.52</t>
  </si>
  <si>
    <t>28.78</t>
  </si>
  <si>
    <t>17.52</t>
  </si>
  <si>
    <t>Tangible Book Value, 1 Yr. Growth %</t>
  </si>
  <si>
    <t>-64.32</t>
  </si>
  <si>
    <t>569.5</t>
  </si>
  <si>
    <t>39.37</t>
  </si>
  <si>
    <t>57.37</t>
  </si>
  <si>
    <t>41.39</t>
  </si>
  <si>
    <t>39.27</t>
  </si>
  <si>
    <t>19.67</t>
  </si>
  <si>
    <t>-34.92</t>
  </si>
  <si>
    <t>67.88</t>
  </si>
  <si>
    <t>7.49</t>
  </si>
  <si>
    <t>Common Equity, 1 Yr. Growth %</t>
  </si>
  <si>
    <t>-76.71</t>
  </si>
  <si>
    <t>41.14</t>
  </si>
  <si>
    <t>Cash From Operations, 1 Yr. Growth %</t>
  </si>
  <si>
    <t>-103.82</t>
  </si>
  <si>
    <t>-147.2</t>
  </si>
  <si>
    <t>-36.63</t>
  </si>
  <si>
    <t>-63.06</t>
  </si>
  <si>
    <t>-221.93</t>
  </si>
  <si>
    <t>-932.54</t>
  </si>
  <si>
    <t>10.75</t>
  </si>
  <si>
    <t>-160.46</t>
  </si>
  <si>
    <t>Capital Expenditures, 1 Yr. Growth %</t>
  </si>
  <si>
    <t>-96.39</t>
  </si>
  <si>
    <t>785.92</t>
  </si>
  <si>
    <t>77.42</t>
  </si>
  <si>
    <t>265.05</t>
  </si>
  <si>
    <t>110.55</t>
  </si>
  <si>
    <t>125.46</t>
  </si>
  <si>
    <t>37.81</t>
  </si>
  <si>
    <t>46.92</t>
  </si>
  <si>
    <t>-15.42</t>
  </si>
  <si>
    <t>Levered Free Cash Flow, 1 Yr. Growth %</t>
  </si>
  <si>
    <t>-609.43</t>
  </si>
  <si>
    <t>-106.22</t>
  </si>
  <si>
    <t>-86.72</t>
  </si>
  <si>
    <t>-30.64</t>
  </si>
  <si>
    <t>72.27</t>
  </si>
  <si>
    <t>96.63</t>
  </si>
  <si>
    <t>107.01</t>
  </si>
  <si>
    <t>33.95</t>
  </si>
  <si>
    <t>32.32</t>
  </si>
  <si>
    <t>Unlevered Free Cash Flow, 1 Yr. Growth %</t>
  </si>
  <si>
    <t>-80.14</t>
  </si>
  <si>
    <t>58.85</t>
  </si>
  <si>
    <t>-170.64</t>
  </si>
  <si>
    <t>-143.53</t>
  </si>
  <si>
    <t>-53.52</t>
  </si>
  <si>
    <t>324.32</t>
  </si>
  <si>
    <t>47.54</t>
  </si>
  <si>
    <t>8.51</t>
  </si>
  <si>
    <t>Compound Annual Growth Rate Over Two Years</t>
  </si>
  <si>
    <t>Total Revenues, 2 Yr. CAGR %</t>
  </si>
  <si>
    <t>4.81</t>
  </si>
  <si>
    <t>-9.11</t>
  </si>
  <si>
    <t>-16.98</t>
  </si>
  <si>
    <t>1.19</t>
  </si>
  <si>
    <t>9.46</t>
  </si>
  <si>
    <t>15.98</t>
  </si>
  <si>
    <t>-1.76</t>
  </si>
  <si>
    <t>2.43</t>
  </si>
  <si>
    <t>24.47</t>
  </si>
  <si>
    <t>-6.14</t>
  </si>
  <si>
    <t>Gross Profit, 2 Yr. CAGR %</t>
  </si>
  <si>
    <t>103.98</t>
  </si>
  <si>
    <t>-52.09</t>
  </si>
  <si>
    <t>-44.12</t>
  </si>
  <si>
    <t>-10.35</t>
  </si>
  <si>
    <t>-31.74</t>
  </si>
  <si>
    <t>93.97</t>
  </si>
  <si>
    <t>42.82</t>
  </si>
  <si>
    <t>-20.93</t>
  </si>
  <si>
    <t>-29.15</t>
  </si>
  <si>
    <t>-49.6</t>
  </si>
  <si>
    <t>EBITDA, 2 Yr. CAGR %</t>
  </si>
  <si>
    <t>26.29</t>
  </si>
  <si>
    <t>-28.67</t>
  </si>
  <si>
    <t>-62.73</t>
  </si>
  <si>
    <t>38.27</t>
  </si>
  <si>
    <t>24.33</t>
  </si>
  <si>
    <t>-74.97</t>
  </si>
  <si>
    <t>-57.37</t>
  </si>
  <si>
    <t>379.68</t>
  </si>
  <si>
    <t>405.47</t>
  </si>
  <si>
    <t>71.53</t>
  </si>
  <si>
    <t>EBITA, 2 Yr. CAGR %</t>
  </si>
  <si>
    <t>6.88</t>
  </si>
  <si>
    <t>78.93</t>
  </si>
  <si>
    <t>-82.97</t>
  </si>
  <si>
    <t>19.52</t>
  </si>
  <si>
    <t>274.03</t>
  </si>
  <si>
    <t>-36.38</t>
  </si>
  <si>
    <t>-25.46</t>
  </si>
  <si>
    <t>79.14</t>
  </si>
  <si>
    <t>138.06</t>
  </si>
  <si>
    <t>53.73</t>
  </si>
  <si>
    <t>EBIT, 2 Yr. CAGR %</t>
  </si>
  <si>
    <t>6.7</t>
  </si>
  <si>
    <t>86.32</t>
  </si>
  <si>
    <t>-81.99</t>
  </si>
  <si>
    <t>18.96</t>
  </si>
  <si>
    <t>Earnings From Cont. Operations, 2 Yr. CAGR %</t>
  </si>
  <si>
    <t>29.07</t>
  </si>
  <si>
    <t>5.38</t>
  </si>
  <si>
    <t>48.06</t>
  </si>
  <si>
    <t>8.2</t>
  </si>
  <si>
    <t>52.34</t>
  </si>
  <si>
    <t>11.47</t>
  </si>
  <si>
    <t>0.51</t>
  </si>
  <si>
    <t>9.28</t>
  </si>
  <si>
    <t>71.45</t>
  </si>
  <si>
    <t>-0.77</t>
  </si>
  <si>
    <t>Net Income, 2 Yr. CAGR %</t>
  </si>
  <si>
    <t>5.67</t>
  </si>
  <si>
    <t>45.31</t>
  </si>
  <si>
    <t>8.57</t>
  </si>
  <si>
    <t>5.37</t>
  </si>
  <si>
    <t>14.89</t>
  </si>
  <si>
    <t>Normalized Net Income, 2 Yr. CAGR %</t>
  </si>
  <si>
    <t>-53.02</t>
  </si>
  <si>
    <t>9.07</t>
  </si>
  <si>
    <t>43.28</t>
  </si>
  <si>
    <t>6.86</t>
  </si>
  <si>
    <t>30.72</t>
  </si>
  <si>
    <t>-5.75</t>
  </si>
  <si>
    <t>11.67</t>
  </si>
  <si>
    <t>36.12</t>
  </si>
  <si>
    <t>39.33</t>
  </si>
  <si>
    <t>43.84</t>
  </si>
  <si>
    <t>Diluted EPS Before Extra, 2 Yr. CAGR %</t>
  </si>
  <si>
    <t>9.5</t>
  </si>
  <si>
    <t>3.46</t>
  </si>
  <si>
    <t>52.51</t>
  </si>
  <si>
    <t>5.68</t>
  </si>
  <si>
    <t>43.58</t>
  </si>
  <si>
    <t>6.95</t>
  </si>
  <si>
    <t>-6.19</t>
  </si>
  <si>
    <t>33.73</t>
  </si>
  <si>
    <t>-10.99</t>
  </si>
  <si>
    <t>Accounts Receivable, 2 Yr. CAGR %</t>
  </si>
  <si>
    <t>-3.69</t>
  </si>
  <si>
    <t>-35.05</t>
  </si>
  <si>
    <t>11.07</t>
  </si>
  <si>
    <t>37.95</t>
  </si>
  <si>
    <t>-16.1</t>
  </si>
  <si>
    <t>-4.21</t>
  </si>
  <si>
    <t>28.9</t>
  </si>
  <si>
    <t>-12.07</t>
  </si>
  <si>
    <t>-16.69</t>
  </si>
  <si>
    <t>134.2</t>
  </si>
  <si>
    <t>Inventory, 2 Yr. CAGR %</t>
  </si>
  <si>
    <t>-0.71</t>
  </si>
  <si>
    <t>8.27</t>
  </si>
  <si>
    <t>-15.05</t>
  </si>
  <si>
    <t>37.52</t>
  </si>
  <si>
    <t>6.59</t>
  </si>
  <si>
    <t>-19.53</t>
  </si>
  <si>
    <t>-11.32</t>
  </si>
  <si>
    <t>8.33</t>
  </si>
  <si>
    <t>88.9</t>
  </si>
  <si>
    <t>Net Property, Plant and Equip., 2 Yr. CAGR %</t>
  </si>
  <si>
    <t>-4.94</t>
  </si>
  <si>
    <t>-5.34</t>
  </si>
  <si>
    <t>-6.43</t>
  </si>
  <si>
    <t>5.58</t>
  </si>
  <si>
    <t>8.75</t>
  </si>
  <si>
    <t>3.7</t>
  </si>
  <si>
    <t>19.86</t>
  </si>
  <si>
    <t>27.38</t>
  </si>
  <si>
    <t>27.35</t>
  </si>
  <si>
    <t>19.72</t>
  </si>
  <si>
    <t>Total Assets, 2 Yr. CAGR %</t>
  </si>
  <si>
    <t>-4.05</t>
  </si>
  <si>
    <t>-7.49</t>
  </si>
  <si>
    <t>-6.59</t>
  </si>
  <si>
    <t>6.52</t>
  </si>
  <si>
    <t>2.91</t>
  </si>
  <si>
    <t>16.74</t>
  </si>
  <si>
    <t>26.89</t>
  </si>
  <si>
    <t>28.65</t>
  </si>
  <si>
    <t>23.02</t>
  </si>
  <si>
    <t>Tangible Book Value, 2 Yr. CAGR %</t>
  </si>
  <si>
    <t>171.37</t>
  </si>
  <si>
    <t>54.56</t>
  </si>
  <si>
    <t>205.46</t>
  </si>
  <si>
    <t>46.2</t>
  </si>
  <si>
    <t>49.17</t>
  </si>
  <si>
    <t>40.33</t>
  </si>
  <si>
    <t>29.1</t>
  </si>
  <si>
    <t>-11.75</t>
  </si>
  <si>
    <t>4.53</t>
  </si>
  <si>
    <t>34.33</t>
  </si>
  <si>
    <t>Common Equity, 2 Yr. CAGR %</t>
  </si>
  <si>
    <t>-7.98</t>
  </si>
  <si>
    <t>66.26</t>
  </si>
  <si>
    <t>309.27</t>
  </si>
  <si>
    <t>49.03</t>
  </si>
  <si>
    <t>Cash From Operations, 2 Yr. CAGR %</t>
  </si>
  <si>
    <t>10.28</t>
  </si>
  <si>
    <t>-31.66</t>
  </si>
  <si>
    <t>-86.58</t>
  </si>
  <si>
    <t>232.47</t>
  </si>
  <si>
    <t>285.24</t>
  </si>
  <si>
    <t>-51.61</t>
  </si>
  <si>
    <t>-32.89</t>
  </si>
  <si>
    <t>218.61</t>
  </si>
  <si>
    <t>203.65</t>
  </si>
  <si>
    <t>-18.17</t>
  </si>
  <si>
    <t>Capital Expenditures, 2 Yr. CAGR %</t>
  </si>
  <si>
    <t>19.85</t>
  </si>
  <si>
    <t>-76.41</t>
  </si>
  <si>
    <t>-43.42</t>
  </si>
  <si>
    <t>296.46</t>
  </si>
  <si>
    <t>154.5</t>
  </si>
  <si>
    <t>177.24</t>
  </si>
  <si>
    <t>117.88</t>
  </si>
  <si>
    <t>76.27</t>
  </si>
  <si>
    <t>42.29</t>
  </si>
  <si>
    <t>Levered Free Cash Flow, 2 Yr. CAGR %</t>
  </si>
  <si>
    <t>4.36</t>
  </si>
  <si>
    <t>-43.51</t>
  </si>
  <si>
    <t>-90.92</t>
  </si>
  <si>
    <t>274.54</t>
  </si>
  <si>
    <t>756.07</t>
  </si>
  <si>
    <t>9.31</t>
  </si>
  <si>
    <t>84.05</t>
  </si>
  <si>
    <t>101.82</t>
  </si>
  <si>
    <t>66.52</t>
  </si>
  <si>
    <t>33.13</t>
  </si>
  <si>
    <t>Unlevered Free Cash Flow, 2 Yr. CAGR %</t>
  </si>
  <si>
    <t>47.9</t>
  </si>
  <si>
    <t>167.44</t>
  </si>
  <si>
    <t>-43.84</t>
  </si>
  <si>
    <t>5.93</t>
  </si>
  <si>
    <t>-44.55</t>
  </si>
  <si>
    <t>-55.02</t>
  </si>
  <si>
    <t>127.71</t>
  </si>
  <si>
    <t>588.69</t>
  </si>
  <si>
    <t>150.2</t>
  </si>
  <si>
    <t>26.52</t>
  </si>
  <si>
    <t>Compound Annual Growth Rate Over Three Years</t>
  </si>
  <si>
    <t>Total Revenues, 3 Yr. CAGR %</t>
  </si>
  <si>
    <t>13.55</t>
  </si>
  <si>
    <t>-8.12</t>
  </si>
  <si>
    <t>-10.25</t>
  </si>
  <si>
    <t>5.36</t>
  </si>
  <si>
    <t>12.16</t>
  </si>
  <si>
    <t>3.31</t>
  </si>
  <si>
    <t>7.31</t>
  </si>
  <si>
    <t>8.29</t>
  </si>
  <si>
    <t>4.09</t>
  </si>
  <si>
    <t>Gross Profit, 3 Yr. CAGR %</t>
  </si>
  <si>
    <t>100.02</t>
  </si>
  <si>
    <t>-22.23</t>
  </si>
  <si>
    <t>-14.09</t>
  </si>
  <si>
    <t>-55.04</t>
  </si>
  <si>
    <t>3.06</t>
  </si>
  <si>
    <t>48.38</t>
  </si>
  <si>
    <t>13.67</t>
  </si>
  <si>
    <t>-24.18</t>
  </si>
  <si>
    <t>-43.23</t>
  </si>
  <si>
    <t>EBITDA, 3 Yr. CAGR %</t>
  </si>
  <si>
    <t>104.79</t>
  </si>
  <si>
    <t>-40.85</t>
  </si>
  <si>
    <t>-18.33</t>
  </si>
  <si>
    <t>-37.16</t>
  </si>
  <si>
    <t>18.28</t>
  </si>
  <si>
    <t>-51.82</t>
  </si>
  <si>
    <t>-46.01</t>
  </si>
  <si>
    <t>18.52</t>
  </si>
  <si>
    <t>300.39</t>
  </si>
  <si>
    <t>199.8</t>
  </si>
  <si>
    <t>EBITA, 3 Yr. CAGR %</t>
  </si>
  <si>
    <t>75.06</t>
  </si>
  <si>
    <t>-26.13</t>
  </si>
  <si>
    <t>-35.92</t>
  </si>
  <si>
    <t>-20.42</t>
  </si>
  <si>
    <t>8.61</t>
  </si>
  <si>
    <t>84.83</t>
  </si>
  <si>
    <t>-20.72</t>
  </si>
  <si>
    <t>13.14</t>
  </si>
  <si>
    <t>91.08</t>
  </si>
  <si>
    <t>83.33</t>
  </si>
  <si>
    <t>EBIT, 3 Yr. CAGR %</t>
  </si>
  <si>
    <t>74.86</t>
  </si>
  <si>
    <t>-25.9</t>
  </si>
  <si>
    <t>-31.96</t>
  </si>
  <si>
    <t>-20.33</t>
  </si>
  <si>
    <t>Earnings From Cont. Operations, 3 Yr. CAGR %</t>
  </si>
  <si>
    <t>-26.95</t>
  </si>
  <si>
    <t>85.06</t>
  </si>
  <si>
    <t>-13.83</t>
  </si>
  <si>
    <t>64.53</t>
  </si>
  <si>
    <t>10.17</t>
  </si>
  <si>
    <t>36.17</t>
  </si>
  <si>
    <t>9.12</t>
  </si>
  <si>
    <t>39.76</t>
  </si>
  <si>
    <t>8.19</t>
  </si>
  <si>
    <t>Net Income, 3 Yr. CAGR %</t>
  </si>
  <si>
    <t>61.96</t>
  </si>
  <si>
    <t>6.75</t>
  </si>
  <si>
    <t>31.7</t>
  </si>
  <si>
    <t>6.56</t>
  </si>
  <si>
    <t>12.61</t>
  </si>
  <si>
    <t>44.5</t>
  </si>
  <si>
    <t>Normalized Net Income, 3 Yr. CAGR %</t>
  </si>
  <si>
    <t>-12.9</t>
  </si>
  <si>
    <t>-6.56</t>
  </si>
  <si>
    <t>50.64</t>
  </si>
  <si>
    <t>5.42</t>
  </si>
  <si>
    <t>13.94</t>
  </si>
  <si>
    <t>8.56</t>
  </si>
  <si>
    <t>17.06</t>
  </si>
  <si>
    <t>40.88</t>
  </si>
  <si>
    <t>38.58</t>
  </si>
  <si>
    <t>Diluted EPS Before Extra, 3 Yr. CAGR %</t>
  </si>
  <si>
    <t>69.06</t>
  </si>
  <si>
    <t>-14.83</t>
  </si>
  <si>
    <t>65.1</t>
  </si>
  <si>
    <t>5.97</t>
  </si>
  <si>
    <t>30.31</t>
  </si>
  <si>
    <t>4.47</t>
  </si>
  <si>
    <t>-1.88</t>
  </si>
  <si>
    <t>21.26</t>
  </si>
  <si>
    <t>Accounts Receivable, 3 Yr. CAGR %</t>
  </si>
  <si>
    <t>-2.93</t>
  </si>
  <si>
    <t>-5.01</t>
  </si>
  <si>
    <t>-17.41</t>
  </si>
  <si>
    <t>20.7</t>
  </si>
  <si>
    <t>-2.04</t>
  </si>
  <si>
    <t>9.35</t>
  </si>
  <si>
    <t>-6.38</t>
  </si>
  <si>
    <t>12.82</t>
  </si>
  <si>
    <t>-14.69</t>
  </si>
  <si>
    <t>67.99</t>
  </si>
  <si>
    <t>Inventory, 3 Yr. CAGR %</t>
  </si>
  <si>
    <t>-7.52</t>
  </si>
  <si>
    <t>8.5</t>
  </si>
  <si>
    <t>8.46</t>
  </si>
  <si>
    <t>26.22</t>
  </si>
  <si>
    <t>-11.56</t>
  </si>
  <si>
    <t>-5.78</t>
  </si>
  <si>
    <t>-10.6</t>
  </si>
  <si>
    <t>66.41</t>
  </si>
  <si>
    <t>Net Property, Plant and Equip., 3 Yr. CAGR %</t>
  </si>
  <si>
    <t>69.63</t>
  </si>
  <si>
    <t>-5.54</t>
  </si>
  <si>
    <t>-5.61</t>
  </si>
  <si>
    <t>1.31</t>
  </si>
  <si>
    <t>12.67</t>
  </si>
  <si>
    <t>20.57</t>
  </si>
  <si>
    <t>29.21</t>
  </si>
  <si>
    <t>20.47</t>
  </si>
  <si>
    <t>Total Assets, 3 Yr. CAGR %</t>
  </si>
  <si>
    <t>48.52</t>
  </si>
  <si>
    <t>-4.97</t>
  </si>
  <si>
    <t>-7.13</t>
  </si>
  <si>
    <t>1.89</t>
  </si>
  <si>
    <t>3.37</t>
  </si>
  <si>
    <t>8.69</t>
  </si>
  <si>
    <t>9.88</t>
  </si>
  <si>
    <t>20.54</t>
  </si>
  <si>
    <t>27.51</t>
  </si>
  <si>
    <t>24.83</t>
  </si>
  <si>
    <t>Tangible Book Value, 3 Yr. CAGR %</t>
  </si>
  <si>
    <t>-39.69</t>
  </si>
  <si>
    <t>266.68</t>
  </si>
  <si>
    <t>49.32</t>
  </si>
  <si>
    <t>142.78</t>
  </si>
  <si>
    <t>44.58</t>
  </si>
  <si>
    <t>45.79</t>
  </si>
  <si>
    <t>33.08</t>
  </si>
  <si>
    <t>2.75</t>
  </si>
  <si>
    <t>5.51</t>
  </si>
  <si>
    <t>Common Equity, 3 Yr. CAGR %</t>
  </si>
  <si>
    <t>-48.84</t>
  </si>
  <si>
    <t>115.8</t>
  </si>
  <si>
    <t>57.42</t>
  </si>
  <si>
    <t>197.61</t>
  </si>
  <si>
    <t>46.44</t>
  </si>
  <si>
    <t>Cash From Operations, 3 Yr. CAGR %</t>
  </si>
  <si>
    <t>154.66</t>
  </si>
  <si>
    <t>-64.06</t>
  </si>
  <si>
    <t>-39.59</t>
  </si>
  <si>
    <t>91.34</t>
  </si>
  <si>
    <t>76.33</t>
  </si>
  <si>
    <t>-34.16</t>
  </si>
  <si>
    <t>55.36</t>
  </si>
  <si>
    <t>124.02</t>
  </si>
  <si>
    <t>77.31</t>
  </si>
  <si>
    <t>Capital Expenditures, 3 Yr. CAGR %</t>
  </si>
  <si>
    <t>-8.53</t>
  </si>
  <si>
    <t>-62.7</t>
  </si>
  <si>
    <t>-17.19</t>
  </si>
  <si>
    <t>285.7</t>
  </si>
  <si>
    <t>138.92</t>
  </si>
  <si>
    <t>158.78</t>
  </si>
  <si>
    <t>87.03</t>
  </si>
  <si>
    <t>65.89</t>
  </si>
  <si>
    <t>19.64</t>
  </si>
  <si>
    <t>Levered Free Cash Flow, 3 Yr. CAGR %</t>
  </si>
  <si>
    <t>50.77</t>
  </si>
  <si>
    <t>-59.14</t>
  </si>
  <si>
    <t>-65.14</t>
  </si>
  <si>
    <t>-4.46</t>
  </si>
  <si>
    <t>113.49</t>
  </si>
  <si>
    <t>401.66</t>
  </si>
  <si>
    <t>32.94</t>
  </si>
  <si>
    <t>91.44</t>
  </si>
  <si>
    <t>76.04</t>
  </si>
  <si>
    <t>54.24</t>
  </si>
  <si>
    <t>Unlevered Free Cash Flow, 3 Yr. CAGR %</t>
  </si>
  <si>
    <t>219.36</t>
  </si>
  <si>
    <t>-24.13</t>
  </si>
  <si>
    <t>124.81</t>
  </si>
  <si>
    <t>-39.38</t>
  </si>
  <si>
    <t>-21.25</t>
  </si>
  <si>
    <t>-47.72</t>
  </si>
  <si>
    <t>31.17</t>
  </si>
  <si>
    <t>180.39</t>
  </si>
  <si>
    <t>312.08</t>
  </si>
  <si>
    <t>89.39</t>
  </si>
  <si>
    <t>Compound Annual Growth Rate Over Five Years</t>
  </si>
  <si>
    <t>Total Revenues, 5 Yr. CAGR %</t>
  </si>
  <si>
    <t>86.62</t>
  </si>
  <si>
    <t>78.33</t>
  </si>
  <si>
    <t>0.18</t>
  </si>
  <si>
    <t>-4.5</t>
  </si>
  <si>
    <t>2.46</t>
  </si>
  <si>
    <t>8.16</t>
  </si>
  <si>
    <t>11.3</t>
  </si>
  <si>
    <t>1.71</t>
  </si>
  <si>
    <t>Gross Profit, 5 Yr. CAGR %</t>
  </si>
  <si>
    <t>210.51</t>
  </si>
  <si>
    <t>102.93</t>
  </si>
  <si>
    <t>20.1</t>
  </si>
  <si>
    <t>-21.64</t>
  </si>
  <si>
    <t>-19.32</t>
  </si>
  <si>
    <t>21.3</t>
  </si>
  <si>
    <t>-7.3</t>
  </si>
  <si>
    <t>10.4</t>
  </si>
  <si>
    <t>-17.89</t>
  </si>
  <si>
    <t>EBITDA, 5 Yr. CAGR %</t>
  </si>
  <si>
    <t>37.55</t>
  </si>
  <si>
    <t>3.6</t>
  </si>
  <si>
    <t>-16.93</t>
  </si>
  <si>
    <t>-3.38</t>
  </si>
  <si>
    <t>-56.52</t>
  </si>
  <si>
    <t>-21.36</t>
  </si>
  <si>
    <t>20.81</t>
  </si>
  <si>
    <t>32.08</t>
  </si>
  <si>
    <t>37.4</t>
  </si>
  <si>
    <t>EBITA, 5 Yr. CAGR %</t>
  </si>
  <si>
    <t>29.5</t>
  </si>
  <si>
    <t>10.6</t>
  </si>
  <si>
    <t>-31.07</t>
  </si>
  <si>
    <t>-10.45</t>
  </si>
  <si>
    <t>32.61</t>
  </si>
  <si>
    <t>-27.23</t>
  </si>
  <si>
    <t>-6.58</t>
  </si>
  <si>
    <t>82.53</t>
  </si>
  <si>
    <t>23.07</t>
  </si>
  <si>
    <t>27.9</t>
  </si>
  <si>
    <t>EBIT, 5 Yr. CAGR %</t>
  </si>
  <si>
    <t>29.28</t>
  </si>
  <si>
    <t>10.8</t>
  </si>
  <si>
    <t>-29.57</t>
  </si>
  <si>
    <t>34.52</t>
  </si>
  <si>
    <t>-27.19</t>
  </si>
  <si>
    <t>-6.75</t>
  </si>
  <si>
    <t>Earnings From Cont. Operations, 5 Yr. CAGR %</t>
  </si>
  <si>
    <t>25.94</t>
  </si>
  <si>
    <t>-3.09</t>
  </si>
  <si>
    <t>49.3</t>
  </si>
  <si>
    <t>8.23</t>
  </si>
  <si>
    <t>40.8</t>
  </si>
  <si>
    <t>6.2</t>
  </si>
  <si>
    <t>24.7</t>
  </si>
  <si>
    <t>27.67</t>
  </si>
  <si>
    <t>5.05</t>
  </si>
  <si>
    <t>Net Income, 5 Yr. CAGR %</t>
  </si>
  <si>
    <t>-8.25</t>
  </si>
  <si>
    <t>26.36</t>
  </si>
  <si>
    <t>38.01</t>
  </si>
  <si>
    <t>28.88</t>
  </si>
  <si>
    <t>7.05</t>
  </si>
  <si>
    <t>Normalized Net Income, 5 Yr. CAGR %</t>
  </si>
  <si>
    <t>-0.15</t>
  </si>
  <si>
    <t>25.3</t>
  </si>
  <si>
    <t>6.87</t>
  </si>
  <si>
    <t>24.88</t>
  </si>
  <si>
    <t>7.88</t>
  </si>
  <si>
    <t>22.34</t>
  </si>
  <si>
    <t>19.96</t>
  </si>
  <si>
    <t>27.11</t>
  </si>
  <si>
    <t>Diluted EPS Before Extra, 5 Yr. CAGR %</t>
  </si>
  <si>
    <t>-23.22</t>
  </si>
  <si>
    <t>7.28</t>
  </si>
  <si>
    <t>-14.85</t>
  </si>
  <si>
    <t>40.09</t>
  </si>
  <si>
    <t>4.96</t>
  </si>
  <si>
    <t>38.78</t>
  </si>
  <si>
    <t>4.95</t>
  </si>
  <si>
    <t>14.26</t>
  </si>
  <si>
    <t>15.32</t>
  </si>
  <si>
    <t>Accounts Receivable, 5 Yr. CAGR %</t>
  </si>
  <si>
    <t>108.49</t>
  </si>
  <si>
    <t>59.32</t>
  </si>
  <si>
    <t>2.45</t>
  </si>
  <si>
    <t>-16.89</t>
  </si>
  <si>
    <t>10.04</t>
  </si>
  <si>
    <t>9.33</t>
  </si>
  <si>
    <t>-10.65</t>
  </si>
  <si>
    <t>51.1</t>
  </si>
  <si>
    <t>Inventory, 5 Yr. CAGR %</t>
  </si>
  <si>
    <t>49.9</t>
  </si>
  <si>
    <t>48.43</t>
  </si>
  <si>
    <t>-4.03</t>
  </si>
  <si>
    <t>4.72</t>
  </si>
  <si>
    <t>8.38</t>
  </si>
  <si>
    <t>7.73</t>
  </si>
  <si>
    <t>-3.75</t>
  </si>
  <si>
    <t>9.6</t>
  </si>
  <si>
    <t>-4.08</t>
  </si>
  <si>
    <t>24.44</t>
  </si>
  <si>
    <t>Net Property, Plant and Equip., 5 Yr. CAGR %</t>
  </si>
  <si>
    <t>32.66</t>
  </si>
  <si>
    <t>33.94</t>
  </si>
  <si>
    <t>33.71</t>
  </si>
  <si>
    <t>-1.24</t>
  </si>
  <si>
    <t>-0.11</t>
  </si>
  <si>
    <t>2.26</t>
  </si>
  <si>
    <t>9.78</t>
  </si>
  <si>
    <t>15.69</t>
  </si>
  <si>
    <t>18.33</t>
  </si>
  <si>
    <t>20.23</t>
  </si>
  <si>
    <t>Total Assets, 5 Yr. CAGR %</t>
  </si>
  <si>
    <t>35.44</t>
  </si>
  <si>
    <t>30.95</t>
  </si>
  <si>
    <t>23.38</t>
  </si>
  <si>
    <t>-0.53</t>
  </si>
  <si>
    <t>2.3</t>
  </si>
  <si>
    <t>8.52</t>
  </si>
  <si>
    <t>15.63</t>
  </si>
  <si>
    <t>17.03</t>
  </si>
  <si>
    <t>21.53</t>
  </si>
  <si>
    <t>Tangible Book Value, 5 Yr. CAGR %</t>
  </si>
  <si>
    <t>10.46</t>
  </si>
  <si>
    <t>31.15</t>
  </si>
  <si>
    <t>15.4</t>
  </si>
  <si>
    <t>153.84</t>
  </si>
  <si>
    <t>48.49</t>
  </si>
  <si>
    <t>94.98</t>
  </si>
  <si>
    <t>38.18</t>
  </si>
  <si>
    <t>19.27</t>
  </si>
  <si>
    <t>20.82</t>
  </si>
  <si>
    <t>14.38</t>
  </si>
  <si>
    <t>Common Equity, 5 Yr. CAGR %</t>
  </si>
  <si>
    <t>-2.24</t>
  </si>
  <si>
    <t>30.15</t>
  </si>
  <si>
    <t>17.54</t>
  </si>
  <si>
    <t>86.1</t>
  </si>
  <si>
    <t>54.07</t>
  </si>
  <si>
    <t>120.32</t>
  </si>
  <si>
    <t>39.24</t>
  </si>
  <si>
    <t>Cash From Operations, 5 Yr. CAGR %</t>
  </si>
  <si>
    <t>54.28</t>
  </si>
  <si>
    <t>-21.53</t>
  </si>
  <si>
    <t>-12.49</t>
  </si>
  <si>
    <t>26.75</t>
  </si>
  <si>
    <t>-37.06</t>
  </si>
  <si>
    <t>25.84</t>
  </si>
  <si>
    <t>123.41</t>
  </si>
  <si>
    <t>21.35</t>
  </si>
  <si>
    <t>20.22</t>
  </si>
  <si>
    <t>Capital Expenditures, 5 Yr. CAGR %</t>
  </si>
  <si>
    <t>108.8</t>
  </si>
  <si>
    <t>-36.22</t>
  </si>
  <si>
    <t>-24.52</t>
  </si>
  <si>
    <t>-3.99</t>
  </si>
  <si>
    <t>26.13</t>
  </si>
  <si>
    <t>34.28</t>
  </si>
  <si>
    <t>206.93</t>
  </si>
  <si>
    <t>111.55</t>
  </si>
  <si>
    <t>103.72</t>
  </si>
  <si>
    <t>52.06</t>
  </si>
  <si>
    <t>Levered Free Cash Flow, 5 Yr. CAGR %</t>
  </si>
  <si>
    <t>29.32</t>
  </si>
  <si>
    <t>-26.6</t>
  </si>
  <si>
    <t>-50.91</t>
  </si>
  <si>
    <t>-0.88</t>
  </si>
  <si>
    <t>25.43</t>
  </si>
  <si>
    <t>0.82</t>
  </si>
  <si>
    <t>101.18</t>
  </si>
  <si>
    <t>248.52</t>
  </si>
  <si>
    <t>45.49</t>
  </si>
  <si>
    <t>65.55</t>
  </si>
  <si>
    <t>Unlevered Free Cash Flow, 5 Yr. CAGR %</t>
  </si>
  <si>
    <t>49.36</t>
  </si>
  <si>
    <t>6.98</t>
  </si>
  <si>
    <t>59.53</t>
  </si>
  <si>
    <t>-13.29</t>
  </si>
  <si>
    <t>28.43</t>
  </si>
  <si>
    <t>-46.2</t>
  </si>
  <si>
    <t>20.43</t>
  </si>
  <si>
    <t>46.63</t>
  </si>
  <si>
    <t>69.9</t>
  </si>
  <si>
    <t>103.95</t>
  </si>
  <si>
    <t>2019</t>
  </si>
  <si>
    <t>2020</t>
  </si>
  <si>
    <t>2021</t>
  </si>
  <si>
    <t>2022</t>
  </si>
  <si>
    <t>2023</t>
  </si>
  <si>
    <t>2024</t>
  </si>
  <si>
    <t>2025</t>
  </si>
  <si>
    <t>2026</t>
  </si>
  <si>
    <t>Capitalization
                                    1</t>
  </si>
  <si>
    <t>17.07</t>
  </si>
  <si>
    <t>54.32</t>
  </si>
  <si>
    <t>409</t>
  </si>
  <si>
    <t>138.8</t>
  </si>
  <si>
    <t>207</t>
  </si>
  <si>
    <t>140</t>
  </si>
  <si>
    <t>-</t>
  </si>
  <si>
    <t>Change</t>
  </si>
  <si>
    <t>218.16%</t>
  </si>
  <si>
    <t>652.9%</t>
  </si>
  <si>
    <t>-66.07%</t>
  </si>
  <si>
    <t>49.17%</t>
  </si>
  <si>
    <t>-32.37%</t>
  </si>
  <si>
    <t>0%</t>
  </si>
  <si>
    <t>Enterprise Value (EV)
                                    1</t>
  </si>
  <si>
    <t>318.6</t>
  </si>
  <si>
    <t>642</t>
  </si>
  <si>
    <t>500.8</t>
  </si>
  <si>
    <t>616.8</t>
  </si>
  <si>
    <t>611.4</t>
  </si>
  <si>
    <t>788.5</t>
  </si>
  <si>
    <t>837.1</t>
  </si>
  <si>
    <t>1,766.21%</t>
  </si>
  <si>
    <t>101.48%</t>
  </si>
  <si>
    <t>-21.99%</t>
  </si>
  <si>
    <t>23.16%</t>
  </si>
  <si>
    <t>-0.87%</t>
  </si>
  <si>
    <t>28.96%</t>
  </si>
  <si>
    <t>6.16%</t>
  </si>
  <si>
    <t>P/E ratio</t>
  </si>
  <si>
    <t>-0.47x</t>
  </si>
  <si>
    <t>-1.43x</t>
  </si>
  <si>
    <t>-7.99x</t>
  </si>
  <si>
    <t>-1.27x</t>
  </si>
  <si>
    <t>-4.3x</t>
  </si>
  <si>
    <t>-1.4x</t>
  </si>
  <si>
    <t>-3.85x</t>
  </si>
  <si>
    <t>3.82x</t>
  </si>
  <si>
    <t>PBR</t>
  </si>
  <si>
    <t>-0.11x</t>
  </si>
  <si>
    <t>-0.31x</t>
  </si>
  <si>
    <t>-3.42x</t>
  </si>
  <si>
    <t>-0.7x</t>
  </si>
  <si>
    <t>-0.99x</t>
  </si>
  <si>
    <t>-0.5x</t>
  </si>
  <si>
    <t>-0.45x</t>
  </si>
  <si>
    <t>-0.56x</t>
  </si>
  <si>
    <t>PEG</t>
  </si>
  <si>
    <t>2.5x</t>
  </si>
  <si>
    <t>0.7x</t>
  </si>
  <si>
    <t>-0x</t>
  </si>
  <si>
    <t>0.1x</t>
  </si>
  <si>
    <t>Capitalization / Revenue</t>
  </si>
  <si>
    <t>0.08x</t>
  </si>
  <si>
    <t>0.33x</t>
  </si>
  <si>
    <t>1.93x</t>
  </si>
  <si>
    <t>0.54x</t>
  </si>
  <si>
    <t>1.11x</t>
  </si>
  <si>
    <t>0.46x</t>
  </si>
  <si>
    <t>0.3x</t>
  </si>
  <si>
    <t>0.19x</t>
  </si>
  <si>
    <t>EV / Revenue</t>
  </si>
  <si>
    <t>1.92x</t>
  </si>
  <si>
    <t>3.03x</t>
  </si>
  <si>
    <t>1.95x</t>
  </si>
  <si>
    <t>3.3x</t>
  </si>
  <si>
    <t>2.03x</t>
  </si>
  <si>
    <t>1.72x</t>
  </si>
  <si>
    <t>1.13x</t>
  </si>
  <si>
    <t>EV / EBITDA</t>
  </si>
  <si>
    <t>-38x</t>
  </si>
  <si>
    <t>-468x</t>
  </si>
  <si>
    <t>-89x</t>
  </si>
  <si>
    <t>-23.4x</t>
  </si>
  <si>
    <t>-27.5x</t>
  </si>
  <si>
    <t>-63x</t>
  </si>
  <si>
    <t>14.1x</t>
  </si>
  <si>
    <t>5.86x</t>
  </si>
  <si>
    <t>EV / EBIT</t>
  </si>
  <si>
    <t>-3.46x</t>
  </si>
  <si>
    <t>-52.5x</t>
  </si>
  <si>
    <t>-40.6x</t>
  </si>
  <si>
    <t>-14.6x</t>
  </si>
  <si>
    <t>-16.5x</t>
  </si>
  <si>
    <t>-19.3x</t>
  </si>
  <si>
    <t>22.1x</t>
  </si>
  <si>
    <t>8.69x</t>
  </si>
  <si>
    <t>EV / FCF</t>
  </si>
  <si>
    <t>-18.9x</t>
  </si>
  <si>
    <t>-13.6x</t>
  </si>
  <si>
    <t>-8.07x</t>
  </si>
  <si>
    <t>-32x</t>
  </si>
  <si>
    <t>-11.8x</t>
  </si>
  <si>
    <t>-4.28x</t>
  </si>
  <si>
    <t>-8.75x</t>
  </si>
  <si>
    <t>FCF Yield</t>
  </si>
  <si>
    <t>-5.29%</t>
  </si>
  <si>
    <t>-7.37%</t>
  </si>
  <si>
    <t>-12.4%</t>
  </si>
  <si>
    <t>-3.13%</t>
  </si>
  <si>
    <t>-8.5%</t>
  </si>
  <si>
    <t>-23.4%</t>
  </si>
  <si>
    <t>-11.4%</t>
  </si>
  <si>
    <t>Dividend per Share
                                    2</t>
  </si>
  <si>
    <t>Rate of return</t>
  </si>
  <si>
    <t>EPS
                                    2</t>
  </si>
  <si>
    <t>-2.009</t>
  </si>
  <si>
    <t>-0.7303</t>
  </si>
  <si>
    <t>0.7378</t>
  </si>
  <si>
    <t>Distribution rate</t>
  </si>
  <si>
    <t>Net sales
                                    1</t>
  </si>
  <si>
    <t>202</t>
  </si>
  <si>
    <t>165.6</t>
  </si>
  <si>
    <t>211.9</t>
  </si>
  <si>
    <t>256.5</t>
  </si>
  <si>
    <t>186.7</t>
  </si>
  <si>
    <t>301.9</t>
  </si>
  <si>
    <t>459.5</t>
  </si>
  <si>
    <t>738.2</t>
  </si>
  <si>
    <t>EBITDA
                                    1</t>
  </si>
  <si>
    <t>-0.449</t>
  </si>
  <si>
    <t>-0.681</t>
  </si>
  <si>
    <t>-7.212</t>
  </si>
  <si>
    <t>-21.43</t>
  </si>
  <si>
    <t>-22.43</t>
  </si>
  <si>
    <t>-9.703</t>
  </si>
  <si>
    <t>56.02</t>
  </si>
  <si>
    <t>142.8</t>
  </si>
  <si>
    <t>EBIT
                                    1</t>
  </si>
  <si>
    <t>-4.931</t>
  </si>
  <si>
    <t>-6.07</t>
  </si>
  <si>
    <t>-15.82</t>
  </si>
  <si>
    <t>-34.4</t>
  </si>
  <si>
    <t>-37.4</t>
  </si>
  <si>
    <t>-31.72</t>
  </si>
  <si>
    <t>35.75</t>
  </si>
  <si>
    <t>96.37</t>
  </si>
  <si>
    <t>Net income
                                    1</t>
  </si>
  <si>
    <t>-35.72</t>
  </si>
  <si>
    <t>-36.66</t>
  </si>
  <si>
    <t>-47.15</t>
  </si>
  <si>
    <t>-107.8</t>
  </si>
  <si>
    <t>-46.42</t>
  </si>
  <si>
    <t>-91.2</t>
  </si>
  <si>
    <t>58.74</t>
  </si>
  <si>
    <t>Net Debt
                                    1</t>
  </si>
  <si>
    <t>264.3</t>
  </si>
  <si>
    <t>233</t>
  </si>
  <si>
    <t>362</t>
  </si>
  <si>
    <t>409.8</t>
  </si>
  <si>
    <t>471.4</t>
  </si>
  <si>
    <t>648.5</t>
  </si>
  <si>
    <t>697.1</t>
  </si>
  <si>
    <t>Reference price
                                    2</t>
  </si>
  <si>
    <t>0.830</t>
  </si>
  <si>
    <t>2.490</t>
  </si>
  <si>
    <t>12.300</t>
  </si>
  <si>
    <t>3.960</t>
  </si>
  <si>
    <t>5.240</t>
  </si>
  <si>
    <t>2.815</t>
  </si>
  <si>
    <t>Nbr of stocks (in thousands)</t>
  </si>
  <si>
    <t>20,570</t>
  </si>
  <si>
    <t>21,816</t>
  </si>
  <si>
    <t>33,251</t>
  </si>
  <si>
    <t>35,044</t>
  </si>
  <si>
    <t>39,506</t>
  </si>
  <si>
    <t>49,735</t>
  </si>
  <si>
    <t>Announcement Date</t>
  </si>
  <si>
    <t>3/12/20</t>
  </si>
  <si>
    <t>3/11/21</t>
  </si>
  <si>
    <t>3/10/22</t>
  </si>
  <si>
    <t>3/9/23</t>
  </si>
  <si>
    <t>3/7/24</t>
  </si>
  <si>
    <t>address1</t>
  </si>
  <si>
    <t>20400 Stevens Creek Boulevard</t>
  </si>
  <si>
    <t>address2</t>
  </si>
  <si>
    <t>Suite 700</t>
  </si>
  <si>
    <t>city</t>
  </si>
  <si>
    <t>Cupertino</t>
  </si>
  <si>
    <t>state</t>
  </si>
  <si>
    <t>CA</t>
  </si>
  <si>
    <t>zip</t>
  </si>
  <si>
    <t>95014</t>
  </si>
  <si>
    <t>country</t>
  </si>
  <si>
    <t>phone</t>
  </si>
  <si>
    <t>408 213 0940</t>
  </si>
  <si>
    <t>fax</t>
  </si>
  <si>
    <t>408 252 8044</t>
  </si>
  <si>
    <t>website</t>
  </si>
  <si>
    <t>https://www.aemetis.com</t>
  </si>
  <si>
    <t>industry</t>
  </si>
  <si>
    <t>Oil &amp; Gas Refining &amp; Marketing</t>
  </si>
  <si>
    <t>industryKey</t>
  </si>
  <si>
    <t>oil-gas-refining-marketing</t>
  </si>
  <si>
    <t>industryDisp</t>
  </si>
  <si>
    <t>sector</t>
  </si>
  <si>
    <t>Energy</t>
  </si>
  <si>
    <t>sectorKey</t>
  </si>
  <si>
    <t>energy</t>
  </si>
  <si>
    <t>sectorDisp</t>
  </si>
  <si>
    <t>longBusinessSummary</t>
  </si>
  <si>
    <t>Aemetis, Inc. operates as a renewable natural gas and renewable fuels company. It operates through three segments: California Ethanol, California Dairy Renewable Natural Gas, and India Biodiesel. The company focuses on the operation, acquisition, development, and commercialization of technologies to produce low and negative carbon intensity renewable fuels that replace fossil-based products. In addition, it produces and sells ethanol; and wet distillers grains, distillers corn oil, and condensed distillers solubles to dairies and feedlots as animal feed. Further, the company markets and supplies USP alcohol and hand sanitizer; and produces renewable natural gas, as well as distilled biodiesel from various vegetable oil and animal waste feedstocks. Additionally, it researches and develops conversion technologies using waste feedstocks to produce biofuels and biochemicals. Furthermore, it sells biodiesel primarily to government oil marketing companies. Aemetis, Inc. is headquartered in Cupertino, California.</t>
  </si>
  <si>
    <t>fullTimeEmployees</t>
  </si>
  <si>
    <t>companyOfficers</t>
  </si>
  <si>
    <t>[{'maxAge': 1, 'name': 'Mr. Eric A. McAfee', 'age': 61, 'title': 'Co-Founder, Executive Chairman &amp; CEO', 'yearBorn': 1963, 'fiscalYear': 2023, 'totalPay': 1085000, 'exercisedValue': 0, 'unexercisedValue': 0}, {'maxAge': 1, 'name': 'Mr. Todd A. Waltz CPA', 'age': 63, 'title': 'Executive VP &amp; CFO', 'yearBorn': 1961, 'fiscalYear': 2023, 'totalPay': 611500, 'exercisedValue': 0, 'unexercisedValue': 2759244}, {'maxAge': 1, 'name': 'Mr. Andrew B. Foster', 'age': 59, 'title': 'Executive VP &amp; COO', 'yearBorn': 1965, 'fiscalYear': 2023, 'totalPay': 590733, 'exercisedValue': 0, 'unexercisedValue': 1022906}, {'maxAge': 1, 'name': 'Mr. J. Michael Rockett', 'age': 59, 'title': 'Executive VP, General Counsel &amp; Corporate Secretary', 'yearBorn': 1965, 'fiscalYear': 2023, 'totalPay': 255181, 'exercisedValue': 0, 'unexercisedValue': 27999}, {'maxAge': 1, 'name': 'Mr. Sanjeev  Gupta', 'age': 64, 'title': 'Executive Vice President of Aemetis International', 'yearBorn': 1960, 'fiscalYear': 2023, 'totalPay': 590733, 'exercisedValue': 0, 'unexercisedValue': 1912428}]</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</si>
  <si>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</si>
  <si>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</si>
  <si>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</si>
  <si>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</si>
  <si>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</si>
  <si>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</si>
  <si>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</si>
  <si>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</si>
  <si>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</si>
  <si>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</si>
  <si>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</si>
  <si>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</si>
  <si>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</si>
  <si>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</si>
  <si>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</si>
  <si>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</si>
  <si>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</si>
  <si>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</si>
  <si>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</si>
  <si>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</si>
  <si>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</si>
  <si>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</si>
  <si>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</si>
  <si>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</si>
  <si>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</si>
  <si>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</si>
  <si>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</si>
  <si>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</si>
  <si>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</si>
  <si>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</si>
  <si>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</si>
  <si>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</si>
  <si>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</si>
  <si>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</si>
  <si>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</si>
  <si>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</si>
  <si>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</si>
  <si>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</si>
  <si>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</si>
  <si>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</si>
  <si>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</si>
  <si>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</si>
  <si>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</si>
  <si>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</si>
  <si>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</si>
  <si>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</si>
  <si>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</si>
  <si>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</si>
  <si>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</si>
  <si>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</si>
  <si>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</si>
  <si>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</si>
  <si>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</si>
  <si>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</si>
  <si>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</si>
  <si>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</si>
  <si>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</si>
  <si>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</si>
  <si>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</si>
  <si>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</si>
  <si>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</si>
  <si>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</si>
  <si>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</si>
  <si>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</si>
  <si>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exchange</t>
  </si>
  <si>
    <t>NGM</t>
  </si>
  <si>
    <t>quoteType</t>
  </si>
  <si>
    <t>EQUITY</t>
  </si>
  <si>
    <t>symbol</t>
  </si>
  <si>
    <t>underlyingSymbol</t>
  </si>
  <si>
    <t>shortName</t>
  </si>
  <si>
    <t>Aemetis, Inc</t>
  </si>
  <si>
    <t>longName</t>
  </si>
  <si>
    <t>Aemetis, Inc.</t>
  </si>
  <si>
    <t>firstTradeDateEpochUtc</t>
  </si>
  <si>
    <t>timeZoneFullName</t>
  </si>
  <si>
    <t>America/New_York</t>
  </si>
  <si>
    <t>timeZoneShortName</t>
  </si>
  <si>
    <t>EST</t>
  </si>
  <si>
    <t>uuid</t>
  </si>
  <si>
    <t>d707b8be-d225-3f6f-bf96-f834950ab904</t>
  </si>
  <si>
    <t>messageBoardId</t>
  </si>
  <si>
    <t>finmb_27792863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</si>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</sst>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me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2.81</v>
      </c>
      <c r="C4" s="2"/>
      <c r="D4" s="2"/>
      <c r="E4" s="2"/>
      <c r="F4" s="2"/>
      <c r="G4" s="2"/>
      <c r="H4" s="2"/>
      <c r="I4" s="2"/>
      <c r="J4" s="2"/>
      <c r="K4" s="2"/>
      <c r="L4" s="2"/>
      <c r="M4" s="2"/>
      <c r="N4" s="2"/>
      <c r="O4" s="2"/>
      <c r="P4" s="2"/>
      <c r="Q4" s="2"/>
      <c r="R4" s="2"/>
      <c r="S4" s="2"/>
      <c r="T4" s="2"/>
      <c r="U4" s="2"/>
      <c r="V4" s="2"/>
      <c r="W4" s="2"/>
      <c r="X4" s="2"/>
      <c r="Y4" s="2"/>
      <c r="Z4" s="2"/>
    </row>
    <row r="5">
      <c r="A5" s="1" t="s">
        <v>7</v>
      </c>
      <c r="B5" s="1">
        <v>-56.47193949619781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1.42738304E8</v>
      </c>
      <c r="C8" s="2"/>
      <c r="D8" s="2"/>
      <c r="E8" s="2"/>
      <c r="F8" s="2"/>
      <c r="G8" s="2"/>
      <c r="H8" s="2"/>
      <c r="I8" s="2"/>
      <c r="J8" s="2"/>
      <c r="K8" s="2"/>
      <c r="L8" s="2"/>
      <c r="M8" s="2"/>
      <c r="N8" s="2"/>
      <c r="O8" s="2"/>
      <c r="P8" s="2"/>
      <c r="Q8" s="2"/>
      <c r="R8" s="2"/>
      <c r="S8" s="2"/>
      <c r="T8" s="2"/>
      <c r="U8" s="2"/>
      <c r="V8" s="2"/>
      <c r="W8" s="2"/>
      <c r="X8" s="2"/>
      <c r="Y8" s="2"/>
      <c r="Z8" s="2"/>
    </row>
    <row r="9">
      <c r="A9" s="1" t="s">
        <v>13</v>
      </c>
      <c r="B9" s="1">
        <v>-5.415</v>
      </c>
      <c r="C9" s="2"/>
      <c r="D9" s="2"/>
      <c r="E9" s="2"/>
      <c r="F9" s="2"/>
      <c r="G9" s="2"/>
      <c r="H9" s="2"/>
      <c r="I9" s="2"/>
      <c r="J9" s="2"/>
      <c r="K9" s="2"/>
      <c r="L9" s="2"/>
      <c r="M9" s="2"/>
      <c r="N9" s="2"/>
      <c r="O9" s="2"/>
      <c r="P9" s="2"/>
      <c r="Q9" s="2"/>
      <c r="R9" s="2"/>
      <c r="S9" s="2"/>
      <c r="T9" s="2"/>
      <c r="U9" s="2"/>
      <c r="V9" s="2"/>
      <c r="W9" s="2"/>
      <c r="X9" s="2"/>
      <c r="Y9" s="2"/>
      <c r="Z9" s="2"/>
    </row>
    <row r="10">
      <c r="A10" s="1" t="s">
        <v>14</v>
      </c>
      <c r="B10" s="1">
        <v>-3.9546387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-27.0</v>
      </c>
      <c r="D2" s="1">
        <v>-15.0</v>
      </c>
      <c r="E2" s="1">
        <v>-30.0</v>
      </c>
      <c r="F2" s="1">
        <v>-33.0</v>
      </c>
      <c r="G2" s="1">
        <v>-35.0</v>
      </c>
      <c r="H2" s="1">
        <v>-36.0</v>
      </c>
      <c r="I2" s="1">
        <v>-47.0</v>
      </c>
      <c r="J2" s="1">
        <v>-108.0</v>
      </c>
      <c r="K2" s="1">
        <v>-46.0</v>
      </c>
      <c r="L2" s="2"/>
      <c r="M2" s="2"/>
      <c r="N2" s="2"/>
      <c r="O2" s="2"/>
      <c r="P2" s="2"/>
      <c r="Q2" s="2"/>
      <c r="R2" s="2"/>
      <c r="S2" s="2"/>
      <c r="T2" s="2"/>
      <c r="U2" s="2"/>
      <c r="V2" s="2"/>
      <c r="W2" s="2"/>
      <c r="X2" s="2"/>
      <c r="Y2" s="2"/>
      <c r="Z2" s="2"/>
    </row>
    <row r="3">
      <c r="A3" s="1" t="s">
        <v>19</v>
      </c>
      <c r="B3" s="1">
        <v>4.0</v>
      </c>
      <c r="C3" s="1">
        <v>4.0</v>
      </c>
      <c r="D3" s="1">
        <v>4.0</v>
      </c>
      <c r="E3" s="1">
        <v>5.0</v>
      </c>
      <c r="F3" s="1">
        <v>4.0</v>
      </c>
      <c r="G3" s="1">
        <v>5.0</v>
      </c>
      <c r="H3" s="1">
        <v>5.0</v>
      </c>
      <c r="I3" s="1">
        <v>5.0</v>
      </c>
      <c r="J3" s="1">
        <v>5.0</v>
      </c>
      <c r="K3" s="1">
        <v>7.0</v>
      </c>
      <c r="L3" s="2"/>
      <c r="M3" s="2"/>
      <c r="N3" s="2"/>
      <c r="O3" s="2"/>
      <c r="P3" s="2"/>
      <c r="Q3" s="2"/>
      <c r="R3" s="2"/>
      <c r="S3" s="2"/>
      <c r="T3" s="2"/>
      <c r="U3" s="2"/>
      <c r="V3" s="2"/>
      <c r="W3" s="2"/>
      <c r="X3" s="2"/>
      <c r="Y3" s="2"/>
      <c r="Z3" s="2"/>
    </row>
    <row r="4">
      <c r="A4" s="1" t="s">
        <v>20</v>
      </c>
      <c r="B4" s="1">
        <v>8.0</v>
      </c>
      <c r="C4" s="1">
        <v>8.0</v>
      </c>
      <c r="D4" s="1">
        <v>8.0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4.0</v>
      </c>
      <c r="C5" s="1">
        <v>4.0</v>
      </c>
      <c r="D5" s="1">
        <v>4.0</v>
      </c>
      <c r="E5" s="1">
        <v>5.0</v>
      </c>
      <c r="F5" s="1">
        <v>4.0</v>
      </c>
      <c r="G5" s="1">
        <v>5.0</v>
      </c>
      <c r="H5" s="1">
        <v>5.0</v>
      </c>
      <c r="I5" s="1">
        <v>5.0</v>
      </c>
      <c r="J5" s="1">
        <v>5.0</v>
      </c>
      <c r="K5" s="1">
        <v>7.0</v>
      </c>
      <c r="L5" s="2"/>
      <c r="M5" s="2"/>
      <c r="N5" s="2"/>
      <c r="O5" s="2"/>
      <c r="P5" s="2"/>
      <c r="Q5" s="2"/>
      <c r="R5" s="2"/>
      <c r="S5" s="2"/>
      <c r="T5" s="2"/>
      <c r="U5" s="2"/>
      <c r="V5" s="2"/>
      <c r="W5" s="2"/>
      <c r="X5" s="2"/>
      <c r="Y5" s="2"/>
      <c r="Z5" s="2"/>
    </row>
    <row r="6">
      <c r="A6" s="1" t="s">
        <v>22</v>
      </c>
      <c r="B6" s="1">
        <v>6.0</v>
      </c>
      <c r="C6" s="1">
        <v>6.0</v>
      </c>
      <c r="D6" s="1">
        <v>5.0</v>
      </c>
      <c r="E6" s="1">
        <v>5.0</v>
      </c>
      <c r="F6" s="1">
        <v>7.0</v>
      </c>
      <c r="G6" s="1">
        <v>4.0</v>
      </c>
      <c r="H6" s="1">
        <v>3.0</v>
      </c>
      <c r="I6" s="1">
        <v>3.0</v>
      </c>
      <c r="J6" s="1">
        <v>7.0</v>
      </c>
      <c r="K6" s="1">
        <v>6.0</v>
      </c>
      <c r="L6" s="2"/>
      <c r="M6" s="2"/>
      <c r="N6" s="2"/>
      <c r="O6" s="2"/>
      <c r="P6" s="2"/>
      <c r="Q6" s="2"/>
      <c r="R6" s="2"/>
      <c r="S6" s="2"/>
      <c r="T6" s="2"/>
      <c r="U6" s="2"/>
      <c r="V6" s="2"/>
      <c r="W6" s="2"/>
      <c r="X6" s="2"/>
      <c r="Y6" s="2"/>
      <c r="Z6" s="2"/>
    </row>
    <row r="7">
      <c r="A7" s="1" t="s">
        <v>23</v>
      </c>
      <c r="B7" s="1">
        <v>11.0</v>
      </c>
      <c r="C7" s="1">
        <v>0.0</v>
      </c>
      <c r="D7" s="1">
        <v>1.0</v>
      </c>
      <c r="E7" s="1">
        <v>0.0</v>
      </c>
      <c r="F7" s="1">
        <v>0.0</v>
      </c>
      <c r="G7" s="1">
        <v>0.0</v>
      </c>
      <c r="H7" s="1">
        <v>0.0</v>
      </c>
      <c r="I7" s="1">
        <v>0.0</v>
      </c>
      <c r="J7" s="1">
        <v>4.0</v>
      </c>
      <c r="K7" s="1">
        <v>0.0</v>
      </c>
      <c r="L7" s="2"/>
      <c r="M7" s="2"/>
      <c r="N7" s="2"/>
      <c r="O7" s="2"/>
      <c r="P7" s="2"/>
      <c r="Q7" s="2"/>
      <c r="R7" s="2"/>
      <c r="S7" s="2"/>
      <c r="T7" s="2"/>
      <c r="U7" s="2"/>
      <c r="V7" s="2"/>
      <c r="W7" s="2"/>
      <c r="X7" s="2"/>
      <c r="Y7" s="2"/>
      <c r="Z7" s="2"/>
    </row>
    <row r="8">
      <c r="A8" s="1" t="s">
        <v>24</v>
      </c>
      <c r="B8" s="1">
        <v>0.0</v>
      </c>
      <c r="C8" s="1">
        <v>1.0</v>
      </c>
      <c r="D8" s="1">
        <v>0.0</v>
      </c>
      <c r="E8" s="1">
        <v>0.0</v>
      </c>
      <c r="F8" s="1">
        <v>86.0</v>
      </c>
      <c r="G8" s="1">
        <v>0.0</v>
      </c>
      <c r="H8" s="1">
        <v>0.0</v>
      </c>
      <c r="I8" s="1">
        <v>0.0</v>
      </c>
      <c r="J8" s="1">
        <v>0.0</v>
      </c>
      <c r="K8" s="1">
        <v>0.0</v>
      </c>
      <c r="L8" s="2"/>
      <c r="M8" s="2"/>
      <c r="N8" s="2"/>
      <c r="O8" s="2"/>
      <c r="P8" s="2"/>
      <c r="Q8" s="2"/>
      <c r="R8" s="2"/>
      <c r="S8" s="2"/>
      <c r="T8" s="2"/>
      <c r="U8" s="2"/>
      <c r="V8" s="2"/>
      <c r="W8" s="2"/>
      <c r="X8" s="2"/>
      <c r="Y8" s="2"/>
      <c r="Z8" s="2"/>
    </row>
    <row r="9">
      <c r="A9" s="1" t="s">
        <v>25</v>
      </c>
      <c r="B9" s="1">
        <v>1.0</v>
      </c>
      <c r="C9" s="1">
        <v>1.0</v>
      </c>
      <c r="D9" s="1">
        <v>74.0</v>
      </c>
      <c r="E9" s="1">
        <v>1.0</v>
      </c>
      <c r="F9" s="1">
        <v>1.0</v>
      </c>
      <c r="G9" s="1">
        <v>77.0</v>
      </c>
      <c r="H9" s="1">
        <v>99.0</v>
      </c>
      <c r="I9" s="1">
        <v>3.0</v>
      </c>
      <c r="J9" s="1">
        <v>6.0</v>
      </c>
      <c r="K9" s="1">
        <v>7.0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1.0</v>
      </c>
      <c r="I10" s="1">
        <v>14.0</v>
      </c>
      <c r="J10" s="1">
        <v>0.0</v>
      </c>
      <c r="K10" s="1">
        <v>0.0</v>
      </c>
      <c r="L10" s="2"/>
      <c r="M10" s="2"/>
      <c r="N10" s="2"/>
      <c r="O10" s="2"/>
      <c r="P10" s="2"/>
      <c r="Q10" s="2"/>
      <c r="R10" s="2"/>
      <c r="S10" s="2"/>
      <c r="T10" s="2"/>
      <c r="U10" s="2"/>
      <c r="V10" s="2"/>
      <c r="W10" s="2"/>
      <c r="X10" s="2"/>
      <c r="Y10" s="2"/>
      <c r="Z10" s="2"/>
    </row>
    <row r="11">
      <c r="A11" s="1" t="s">
        <v>27</v>
      </c>
      <c r="B11" s="1">
        <v>1.0</v>
      </c>
      <c r="C11" s="1">
        <v>27.0</v>
      </c>
      <c r="D11" s="1">
        <v>-2.0</v>
      </c>
      <c r="E11" s="1">
        <v>-1.0</v>
      </c>
      <c r="F11" s="1">
        <v>-3.0</v>
      </c>
      <c r="G11" s="1">
        <v>-1.0</v>
      </c>
      <c r="H11" s="1">
        <v>3.0</v>
      </c>
      <c r="I11" s="1">
        <v>7.0</v>
      </c>
      <c r="J11" s="1">
        <v>59.0</v>
      </c>
      <c r="K11" s="1">
        <v>24.0</v>
      </c>
      <c r="L11" s="2"/>
      <c r="M11" s="2"/>
      <c r="N11" s="2"/>
      <c r="O11" s="2"/>
      <c r="P11" s="2"/>
      <c r="Q11" s="2"/>
      <c r="R11" s="2"/>
      <c r="S11" s="2"/>
      <c r="T11" s="2"/>
      <c r="U11" s="2"/>
      <c r="V11" s="2"/>
      <c r="W11" s="2"/>
      <c r="X11" s="2"/>
      <c r="Y11" s="2"/>
      <c r="Z11" s="2"/>
    </row>
    <row r="12">
      <c r="A12" s="1" t="s">
        <v>28</v>
      </c>
      <c r="B12" s="1">
        <v>1.0</v>
      </c>
      <c r="C12" s="1">
        <v>7.0</v>
      </c>
      <c r="D12" s="1">
        <v>-40.0</v>
      </c>
      <c r="E12" s="1">
        <v>-1.0</v>
      </c>
      <c r="F12" s="1">
        <v>1.0</v>
      </c>
      <c r="G12" s="1">
        <v>-96.0</v>
      </c>
      <c r="H12" s="1">
        <v>-1.0</v>
      </c>
      <c r="I12" s="1">
        <v>9.0</v>
      </c>
      <c r="J12" s="1">
        <v>29.0</v>
      </c>
      <c r="K12" s="1">
        <v>-7.0</v>
      </c>
      <c r="L12" s="2"/>
      <c r="M12" s="2"/>
      <c r="N12" s="2"/>
      <c r="O12" s="2"/>
      <c r="P12" s="2"/>
      <c r="Q12" s="2"/>
      <c r="R12" s="2"/>
      <c r="S12" s="2"/>
      <c r="T12" s="2"/>
      <c r="U12" s="2"/>
      <c r="V12" s="2"/>
      <c r="W12" s="2"/>
      <c r="X12" s="2"/>
      <c r="Y12" s="2"/>
      <c r="Z12" s="2"/>
    </row>
    <row r="13">
      <c r="A13" s="1" t="s">
        <v>29</v>
      </c>
      <c r="B13" s="1">
        <v>-45.0</v>
      </c>
      <c r="C13" s="1">
        <v>-45.0</v>
      </c>
      <c r="D13" s="1">
        <v>1.0</v>
      </c>
      <c r="E13" s="1">
        <v>-2.0</v>
      </c>
      <c r="F13" s="1">
        <v>-72.0</v>
      </c>
      <c r="G13" s="1">
        <v>-49.0</v>
      </c>
      <c r="H13" s="1">
        <v>2.0</v>
      </c>
      <c r="I13" s="1">
        <v>-2.0</v>
      </c>
      <c r="J13" s="1">
        <v>36.0</v>
      </c>
      <c r="K13" s="1">
        <v>-13.0</v>
      </c>
      <c r="L13" s="2"/>
      <c r="M13" s="2"/>
      <c r="N13" s="2"/>
      <c r="O13" s="2"/>
      <c r="P13" s="2"/>
      <c r="Q13" s="2"/>
      <c r="R13" s="2"/>
      <c r="S13" s="2"/>
      <c r="T13" s="2"/>
      <c r="U13" s="2"/>
      <c r="V13" s="2"/>
      <c r="W13" s="2"/>
      <c r="X13" s="2"/>
      <c r="Y13" s="2"/>
      <c r="Z13" s="2"/>
    </row>
    <row r="14">
      <c r="A14" s="1" t="s">
        <v>30</v>
      </c>
      <c r="B14" s="1">
        <v>-87.0</v>
      </c>
      <c r="C14" s="1">
        <v>2.0</v>
      </c>
      <c r="D14" s="1">
        <v>-2.0</v>
      </c>
      <c r="E14" s="1">
        <v>2.0</v>
      </c>
      <c r="F14" s="1">
        <v>2.0</v>
      </c>
      <c r="G14" s="1">
        <v>1.0</v>
      </c>
      <c r="H14" s="1">
        <v>1.0</v>
      </c>
      <c r="I14" s="1">
        <v>-5.0</v>
      </c>
      <c r="J14" s="1">
        <v>2.0</v>
      </c>
      <c r="K14" s="1">
        <v>13.0</v>
      </c>
      <c r="L14" s="2"/>
      <c r="M14" s="2"/>
      <c r="N14" s="2"/>
      <c r="O14" s="2"/>
      <c r="P14" s="2"/>
      <c r="Q14" s="2"/>
      <c r="R14" s="2"/>
      <c r="S14" s="2"/>
      <c r="T14" s="2"/>
      <c r="U14" s="2"/>
      <c r="V14" s="2"/>
      <c r="W14" s="2"/>
      <c r="X14" s="2"/>
      <c r="Y14" s="2"/>
      <c r="Z14" s="2"/>
    </row>
    <row r="15">
      <c r="A15" s="1" t="s">
        <v>31</v>
      </c>
      <c r="B15" s="1">
        <v>-33.0</v>
      </c>
      <c r="C15" s="1">
        <v>10.0</v>
      </c>
      <c r="D15" s="1">
        <v>7.0</v>
      </c>
      <c r="E15" s="1">
        <v>12.0</v>
      </c>
      <c r="F15" s="1">
        <v>14.0</v>
      </c>
      <c r="G15" s="1">
        <v>24.0</v>
      </c>
      <c r="H15" s="1">
        <v>22.0</v>
      </c>
      <c r="I15" s="1">
        <v>12.0</v>
      </c>
      <c r="J15" s="1">
        <v>3.0</v>
      </c>
      <c r="K15" s="1">
        <v>21.0</v>
      </c>
      <c r="L15" s="2"/>
      <c r="M15" s="2"/>
      <c r="N15" s="2"/>
      <c r="O15" s="2"/>
      <c r="P15" s="2"/>
      <c r="Q15" s="2"/>
      <c r="R15" s="2"/>
      <c r="S15" s="2"/>
      <c r="T15" s="2"/>
      <c r="U15" s="2"/>
      <c r="V15" s="2"/>
      <c r="W15" s="2"/>
      <c r="X15" s="2"/>
      <c r="Y15" s="2"/>
      <c r="Z15" s="2"/>
    </row>
    <row r="16">
      <c r="A16" s="1" t="s">
        <v>32</v>
      </c>
      <c r="B16" s="1">
        <v>20.0</v>
      </c>
      <c r="C16" s="1">
        <v>-78.0</v>
      </c>
      <c r="D16" s="1">
        <v>37.0</v>
      </c>
      <c r="E16" s="1">
        <v>-8.0</v>
      </c>
      <c r="F16" s="1">
        <v>-5.0</v>
      </c>
      <c r="G16" s="1">
        <v>-2.0</v>
      </c>
      <c r="H16" s="1">
        <v>2.0</v>
      </c>
      <c r="I16" s="1">
        <v>-20.0</v>
      </c>
      <c r="J16" s="1">
        <v>-22.0</v>
      </c>
      <c r="K16" s="1">
        <v>13.0</v>
      </c>
      <c r="L16" s="2"/>
      <c r="M16" s="2"/>
      <c r="N16" s="2"/>
      <c r="O16" s="2"/>
      <c r="P16" s="2"/>
      <c r="Q16" s="2"/>
      <c r="R16" s="2"/>
      <c r="S16" s="2"/>
      <c r="T16" s="2"/>
      <c r="U16" s="2"/>
      <c r="V16" s="2"/>
      <c r="W16" s="2"/>
      <c r="X16" s="2"/>
      <c r="Y16" s="2"/>
      <c r="Z16" s="2"/>
    </row>
    <row r="17">
      <c r="A17" s="1" t="s">
        <v>33</v>
      </c>
      <c r="B17" s="1">
        <v>-1.0</v>
      </c>
      <c r="C17" s="1">
        <v>-7.0</v>
      </c>
      <c r="D17" s="1">
        <v>-62.0</v>
      </c>
      <c r="E17" s="1">
        <v>-1.0</v>
      </c>
      <c r="F17" s="1">
        <v>-4.0</v>
      </c>
      <c r="G17" s="1">
        <v>-8.0</v>
      </c>
      <c r="H17" s="1">
        <v>-19.0</v>
      </c>
      <c r="I17" s="1">
        <v>-26.0</v>
      </c>
      <c r="J17" s="1">
        <v>-39.0</v>
      </c>
      <c r="K17" s="1">
        <v>-33.0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2.0</v>
      </c>
      <c r="I18" s="1">
        <v>3.0</v>
      </c>
      <c r="J18" s="1">
        <v>7.0</v>
      </c>
      <c r="K18" s="1">
        <v>9.0</v>
      </c>
      <c r="L18" s="2"/>
      <c r="M18" s="2"/>
      <c r="N18" s="2"/>
      <c r="O18" s="2"/>
      <c r="P18" s="2"/>
      <c r="Q18" s="2"/>
      <c r="R18" s="2"/>
      <c r="S18" s="2"/>
      <c r="T18" s="2"/>
      <c r="U18" s="2"/>
      <c r="V18" s="2"/>
      <c r="W18" s="2"/>
      <c r="X18" s="2"/>
      <c r="Y18" s="2"/>
      <c r="Z18" s="2"/>
    </row>
    <row r="19">
      <c r="A19" s="1" t="s">
        <v>35</v>
      </c>
      <c r="B19" s="1">
        <v>-1.0</v>
      </c>
      <c r="C19" s="1">
        <v>-7.0</v>
      </c>
      <c r="D19" s="1">
        <v>-62.0</v>
      </c>
      <c r="E19" s="1">
        <v>-1.0</v>
      </c>
      <c r="F19" s="1">
        <v>-4.0</v>
      </c>
      <c r="G19" s="1">
        <v>-8.0</v>
      </c>
      <c r="H19" s="1">
        <v>-17.0</v>
      </c>
      <c r="I19" s="1">
        <v>-22.0</v>
      </c>
      <c r="J19" s="1">
        <v>-31.0</v>
      </c>
      <c r="K19" s="1">
        <v>-23.0</v>
      </c>
      <c r="L19" s="2"/>
      <c r="M19" s="2"/>
      <c r="N19" s="2"/>
      <c r="O19" s="2"/>
      <c r="P19" s="2"/>
      <c r="Q19" s="2"/>
      <c r="R19" s="2"/>
      <c r="S19" s="2"/>
      <c r="T19" s="2"/>
      <c r="U19" s="2"/>
      <c r="V19" s="2"/>
      <c r="W19" s="2"/>
      <c r="X19" s="2"/>
      <c r="Y19" s="2"/>
      <c r="Z19" s="2"/>
    </row>
    <row r="20">
      <c r="A20" s="1" t="s">
        <v>36</v>
      </c>
      <c r="B20" s="1">
        <v>9.0</v>
      </c>
      <c r="C20" s="1">
        <v>30.0</v>
      </c>
      <c r="D20" s="1">
        <v>20.0</v>
      </c>
      <c r="E20" s="1">
        <v>18.0</v>
      </c>
      <c r="F20" s="1">
        <v>23.0</v>
      </c>
      <c r="G20" s="1">
        <v>56.0</v>
      </c>
      <c r="H20" s="1">
        <v>12.0</v>
      </c>
      <c r="I20" s="1">
        <v>0.0</v>
      </c>
      <c r="J20" s="1">
        <v>69.0</v>
      </c>
      <c r="K20" s="1">
        <v>75.0</v>
      </c>
      <c r="L20" s="2"/>
      <c r="M20" s="2"/>
      <c r="N20" s="2"/>
      <c r="O20" s="2"/>
      <c r="P20" s="2"/>
      <c r="Q20" s="2"/>
      <c r="R20" s="2"/>
      <c r="S20" s="2"/>
      <c r="T20" s="2"/>
      <c r="U20" s="2"/>
      <c r="V20" s="2"/>
      <c r="W20" s="2"/>
      <c r="X20" s="2"/>
      <c r="Y20" s="2"/>
      <c r="Z20" s="2"/>
    </row>
    <row r="21" ht="15.75" customHeight="1">
      <c r="A21" s="1" t="s">
        <v>37</v>
      </c>
      <c r="B21" s="1">
        <v>9.0</v>
      </c>
      <c r="C21" s="1">
        <v>30.0</v>
      </c>
      <c r="D21" s="1">
        <v>20.0</v>
      </c>
      <c r="E21" s="1">
        <v>18.0</v>
      </c>
      <c r="F21" s="1">
        <v>23.0</v>
      </c>
      <c r="G21" s="1">
        <v>56.0</v>
      </c>
      <c r="H21" s="1">
        <v>12.0</v>
      </c>
      <c r="I21" s="1">
        <v>0.0</v>
      </c>
      <c r="J21" s="1">
        <v>69.0</v>
      </c>
      <c r="K21" s="1">
        <v>75.0</v>
      </c>
      <c r="L21" s="2"/>
      <c r="M21" s="2"/>
      <c r="N21" s="2"/>
      <c r="O21" s="2"/>
      <c r="P21" s="2"/>
      <c r="Q21" s="2"/>
      <c r="R21" s="2"/>
      <c r="S21" s="2"/>
      <c r="T21" s="2"/>
      <c r="U21" s="2"/>
      <c r="V21" s="2"/>
      <c r="W21" s="2"/>
      <c r="X21" s="2"/>
      <c r="Y21" s="2"/>
      <c r="Z21" s="2"/>
    </row>
    <row r="22" ht="15.75" customHeight="1">
      <c r="A22" s="1" t="s">
        <v>38</v>
      </c>
      <c r="B22" s="1">
        <v>-32.0</v>
      </c>
      <c r="C22" s="1">
        <v>-29.0</v>
      </c>
      <c r="D22" s="1">
        <v>-18.0</v>
      </c>
      <c r="E22" s="1">
        <v>-10.0</v>
      </c>
      <c r="F22" s="1">
        <v>-19.0</v>
      </c>
      <c r="G22" s="1">
        <v>-51.0</v>
      </c>
      <c r="H22" s="1">
        <v>-16.0</v>
      </c>
      <c r="I22" s="1">
        <v>-56.0</v>
      </c>
      <c r="J22" s="1">
        <v>-26.0</v>
      </c>
      <c r="K22" s="1">
        <v>-56.0</v>
      </c>
      <c r="L22" s="2"/>
      <c r="M22" s="2"/>
      <c r="N22" s="2"/>
      <c r="O22" s="2"/>
      <c r="P22" s="2"/>
      <c r="Q22" s="2"/>
      <c r="R22" s="2"/>
      <c r="S22" s="2"/>
      <c r="T22" s="2"/>
      <c r="U22" s="2"/>
      <c r="V22" s="2"/>
      <c r="W22" s="2"/>
      <c r="X22" s="2"/>
      <c r="Y22" s="2"/>
      <c r="Z22" s="2"/>
    </row>
    <row r="23" ht="15.75" customHeight="1">
      <c r="A23" s="1" t="s">
        <v>39</v>
      </c>
      <c r="B23" s="1">
        <v>-32.0</v>
      </c>
      <c r="C23" s="1">
        <v>-29.0</v>
      </c>
      <c r="D23" s="1">
        <v>-18.0</v>
      </c>
      <c r="E23" s="1">
        <v>-10.0</v>
      </c>
      <c r="F23" s="1">
        <v>-19.0</v>
      </c>
      <c r="G23" s="1">
        <v>-51.0</v>
      </c>
      <c r="H23" s="1">
        <v>-16.0</v>
      </c>
      <c r="I23" s="1">
        <v>-56.0</v>
      </c>
      <c r="J23" s="1">
        <v>-26.0</v>
      </c>
      <c r="K23" s="1">
        <v>-56.0</v>
      </c>
      <c r="L23" s="2"/>
      <c r="M23" s="2"/>
      <c r="N23" s="2"/>
      <c r="O23" s="2"/>
      <c r="P23" s="2"/>
      <c r="Q23" s="2"/>
      <c r="R23" s="2"/>
      <c r="S23" s="2"/>
      <c r="T23" s="2"/>
      <c r="U23" s="2"/>
      <c r="V23" s="2"/>
      <c r="W23" s="2"/>
      <c r="X23" s="2"/>
      <c r="Y23" s="2"/>
      <c r="Z23" s="2"/>
    </row>
    <row r="24" ht="15.75" customHeight="1">
      <c r="A24" s="1" t="s">
        <v>40</v>
      </c>
      <c r="B24" s="1">
        <v>0.0</v>
      </c>
      <c r="C24" s="1">
        <v>2.0</v>
      </c>
      <c r="D24" s="1">
        <v>0.0</v>
      </c>
      <c r="E24" s="1">
        <v>0.0</v>
      </c>
      <c r="F24" s="1">
        <v>0.0</v>
      </c>
      <c r="G24" s="1">
        <v>0.0</v>
      </c>
      <c r="H24" s="1">
        <v>5.0</v>
      </c>
      <c r="I24" s="1">
        <v>105.0</v>
      </c>
      <c r="J24" s="1">
        <v>12.0</v>
      </c>
      <c r="K24" s="1">
        <v>21.0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6.0</v>
      </c>
      <c r="G25" s="1">
        <v>4.0</v>
      </c>
      <c r="H25" s="1">
        <v>13.0</v>
      </c>
      <c r="I25" s="1">
        <v>3.0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-30.0</v>
      </c>
      <c r="J26" s="1">
        <v>0.0</v>
      </c>
      <c r="K26" s="1">
        <v>-30.0</v>
      </c>
      <c r="L26" s="2"/>
      <c r="M26" s="2"/>
      <c r="N26" s="2"/>
      <c r="O26" s="2"/>
      <c r="P26" s="2"/>
      <c r="Q26" s="2"/>
      <c r="R26" s="2"/>
      <c r="S26" s="2"/>
      <c r="T26" s="2"/>
      <c r="U26" s="2"/>
      <c r="V26" s="2"/>
      <c r="W26" s="2"/>
      <c r="X26" s="2"/>
      <c r="Y26" s="2"/>
      <c r="Z26" s="2"/>
    </row>
    <row r="27" ht="15.75" customHeight="1">
      <c r="A27" s="1" t="s">
        <v>43</v>
      </c>
      <c r="B27" s="1">
        <v>-42.0</v>
      </c>
      <c r="C27" s="1">
        <v>-24.0</v>
      </c>
      <c r="D27" s="1">
        <v>0.0</v>
      </c>
      <c r="E27" s="1">
        <v>0.0</v>
      </c>
      <c r="F27" s="1">
        <v>0.0</v>
      </c>
      <c r="G27" s="1">
        <v>83.0</v>
      </c>
      <c r="H27" s="1">
        <v>-9.0</v>
      </c>
      <c r="I27" s="1">
        <v>-99.0</v>
      </c>
      <c r="J27" s="1">
        <v>-1.0</v>
      </c>
      <c r="K27" s="1">
        <v>-1.0</v>
      </c>
      <c r="L27" s="2"/>
      <c r="M27" s="2"/>
      <c r="N27" s="2"/>
      <c r="O27" s="2"/>
      <c r="P27" s="2"/>
      <c r="Q27" s="2"/>
      <c r="R27" s="2"/>
      <c r="S27" s="2"/>
      <c r="T27" s="2"/>
      <c r="U27" s="2"/>
      <c r="V27" s="2"/>
      <c r="W27" s="2"/>
      <c r="X27" s="2"/>
      <c r="Y27" s="2"/>
      <c r="Z27" s="2"/>
    </row>
    <row r="28" ht="15.75" customHeight="1">
      <c r="A28" s="1" t="s">
        <v>44</v>
      </c>
      <c r="B28" s="1">
        <v>-23.0</v>
      </c>
      <c r="C28" s="1">
        <v>81.0</v>
      </c>
      <c r="D28" s="1">
        <v>1.0</v>
      </c>
      <c r="E28" s="1">
        <v>8.0</v>
      </c>
      <c r="F28" s="1">
        <v>10.0</v>
      </c>
      <c r="G28" s="1">
        <v>10.0</v>
      </c>
      <c r="H28" s="1">
        <v>14.0</v>
      </c>
      <c r="I28" s="1">
        <v>50.0</v>
      </c>
      <c r="J28" s="1">
        <v>53.0</v>
      </c>
      <c r="K28" s="1">
        <v>9.0</v>
      </c>
      <c r="L28" s="2"/>
      <c r="M28" s="2"/>
      <c r="N28" s="2"/>
      <c r="O28" s="2"/>
      <c r="P28" s="2"/>
      <c r="Q28" s="2"/>
      <c r="R28" s="2"/>
      <c r="S28" s="2"/>
      <c r="T28" s="2"/>
      <c r="U28" s="2"/>
      <c r="V28" s="2"/>
      <c r="W28" s="2"/>
      <c r="X28" s="2"/>
      <c r="Y28" s="2"/>
      <c r="Z28" s="2"/>
    </row>
    <row r="29" ht="15.75" customHeight="1">
      <c r="A29" s="1" t="s">
        <v>45</v>
      </c>
      <c r="B29" s="1">
        <v>0.0</v>
      </c>
      <c r="C29" s="1">
        <v>0.0</v>
      </c>
      <c r="D29" s="1">
        <v>-16.0</v>
      </c>
      <c r="E29" s="1">
        <v>37.0</v>
      </c>
      <c r="F29" s="1">
        <v>-5.0</v>
      </c>
      <c r="G29" s="1">
        <v>0.0</v>
      </c>
      <c r="H29" s="1">
        <v>-1.0</v>
      </c>
      <c r="I29" s="1">
        <v>0.0</v>
      </c>
      <c r="J29" s="1">
        <v>-21.0</v>
      </c>
      <c r="K29" s="1">
        <v>4.0</v>
      </c>
      <c r="L29" s="2"/>
      <c r="M29" s="2"/>
      <c r="N29" s="2"/>
      <c r="O29" s="2"/>
      <c r="P29" s="2"/>
      <c r="Q29" s="2"/>
      <c r="R29" s="2"/>
      <c r="S29" s="2"/>
      <c r="T29" s="2"/>
      <c r="U29" s="2"/>
      <c r="V29" s="2"/>
      <c r="W29" s="2"/>
      <c r="X29" s="2"/>
      <c r="Y29" s="2"/>
      <c r="Z29" s="2"/>
    </row>
    <row r="30" ht="15.75" customHeight="1">
      <c r="A30" s="1" t="s">
        <v>46</v>
      </c>
      <c r="B30" s="1">
        <v>-4.0</v>
      </c>
      <c r="C30" s="1">
        <v>-4.0</v>
      </c>
      <c r="D30" s="1">
        <v>1.0</v>
      </c>
      <c r="E30" s="1">
        <v>-1.0</v>
      </c>
      <c r="F30" s="1">
        <v>76.0</v>
      </c>
      <c r="G30" s="1">
        <v>-53.0</v>
      </c>
      <c r="H30" s="1">
        <v>-6.0</v>
      </c>
      <c r="I30" s="1">
        <v>7.0</v>
      </c>
      <c r="J30" s="1">
        <v>-75.0</v>
      </c>
      <c r="K30" s="1">
        <v>-71.0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6.0</v>
      </c>
      <c r="C32" s="1">
        <v>47.0</v>
      </c>
      <c r="D32" s="1">
        <v>4.0</v>
      </c>
      <c r="E32" s="1">
        <v>3.0</v>
      </c>
      <c r="F32" s="1">
        <v>5.0</v>
      </c>
      <c r="G32" s="1">
        <v>2.0</v>
      </c>
      <c r="H32" s="1">
        <v>1.0</v>
      </c>
      <c r="I32" s="1">
        <v>5.0</v>
      </c>
      <c r="J32" s="1">
        <v>19.0</v>
      </c>
      <c r="K32" s="1">
        <v>9.0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1.0</v>
      </c>
      <c r="K33" s="1">
        <v>2.0</v>
      </c>
      <c r="L33" s="2"/>
      <c r="M33" s="2"/>
      <c r="N33" s="2"/>
      <c r="O33" s="2"/>
      <c r="P33" s="2"/>
      <c r="Q33" s="2"/>
      <c r="R33" s="2"/>
      <c r="S33" s="2"/>
      <c r="T33" s="2"/>
      <c r="U33" s="2"/>
      <c r="V33" s="2"/>
      <c r="W33" s="2"/>
      <c r="X33" s="2"/>
      <c r="Y33" s="2"/>
      <c r="Z33" s="2"/>
    </row>
    <row r="34" ht="15.75" customHeight="1">
      <c r="A34" s="1" t="s">
        <v>50</v>
      </c>
      <c r="B34" s="1">
        <v>11.0</v>
      </c>
      <c r="C34" s="1">
        <v>-72.0</v>
      </c>
      <c r="D34" s="1">
        <v>-9.0</v>
      </c>
      <c r="E34" s="1">
        <v>-10.0</v>
      </c>
      <c r="F34" s="1">
        <v>-7.0</v>
      </c>
      <c r="G34" s="1">
        <v>-12.0</v>
      </c>
      <c r="H34" s="1">
        <v>-23.0</v>
      </c>
      <c r="I34" s="1">
        <v>-49.0</v>
      </c>
      <c r="J34" s="1">
        <v>-66.0</v>
      </c>
      <c r="K34" s="1">
        <v>-87.0</v>
      </c>
      <c r="L34" s="2"/>
      <c r="M34" s="2"/>
      <c r="N34" s="2"/>
      <c r="O34" s="2"/>
      <c r="P34" s="2"/>
      <c r="Q34" s="2"/>
      <c r="R34" s="2"/>
      <c r="S34" s="2"/>
      <c r="T34" s="2"/>
      <c r="U34" s="2"/>
      <c r="V34" s="2"/>
      <c r="W34" s="2"/>
      <c r="X34" s="2"/>
      <c r="Y34" s="2"/>
      <c r="Z34" s="2"/>
    </row>
    <row r="35" ht="15.75" customHeight="1">
      <c r="A35" s="1" t="s">
        <v>51</v>
      </c>
      <c r="B35" s="1">
        <v>15.0</v>
      </c>
      <c r="C35" s="1">
        <v>3.0</v>
      </c>
      <c r="D35" s="1">
        <v>4.0</v>
      </c>
      <c r="E35" s="1">
        <v>-3.0</v>
      </c>
      <c r="F35" s="1">
        <v>1.0</v>
      </c>
      <c r="G35" s="1">
        <v>70.0</v>
      </c>
      <c r="H35" s="1">
        <v>-7.0</v>
      </c>
      <c r="I35" s="1">
        <v>-33.0</v>
      </c>
      <c r="J35" s="1">
        <v>-49.0</v>
      </c>
      <c r="K35" s="1">
        <v>-53.0</v>
      </c>
      <c r="L35" s="2"/>
      <c r="M35" s="2"/>
      <c r="N35" s="2"/>
      <c r="O35" s="2"/>
      <c r="P35" s="2"/>
      <c r="Q35" s="2"/>
      <c r="R35" s="2"/>
      <c r="S35" s="2"/>
      <c r="T35" s="2"/>
      <c r="U35" s="2"/>
      <c r="V35" s="2"/>
      <c r="W35" s="2"/>
      <c r="X35" s="2"/>
      <c r="Y35" s="2"/>
      <c r="Z35" s="2"/>
    </row>
    <row r="36" ht="15.75" customHeight="1">
      <c r="A36" s="1" t="s">
        <v>52</v>
      </c>
      <c r="B36" s="1">
        <v>3.0</v>
      </c>
      <c r="C36" s="1">
        <v>-2.0</v>
      </c>
      <c r="D36" s="1">
        <v>-51.0</v>
      </c>
      <c r="E36" s="1">
        <v>99.0</v>
      </c>
      <c r="F36" s="1">
        <v>-6.0</v>
      </c>
      <c r="G36" s="1">
        <v>-6.0</v>
      </c>
      <c r="H36" s="1">
        <v>-9.0</v>
      </c>
      <c r="I36" s="1">
        <v>6.0</v>
      </c>
      <c r="J36" s="1">
        <v>1.0</v>
      </c>
      <c r="K36" s="1">
        <v>12.0</v>
      </c>
      <c r="L36" s="2"/>
      <c r="M36" s="2"/>
      <c r="N36" s="2"/>
      <c r="O36" s="2"/>
      <c r="P36" s="2"/>
      <c r="Q36" s="2"/>
      <c r="R36" s="2"/>
      <c r="S36" s="2"/>
      <c r="T36" s="2"/>
      <c r="U36" s="2"/>
      <c r="V36" s="2"/>
      <c r="W36" s="2"/>
      <c r="X36" s="2"/>
      <c r="Y36" s="2"/>
      <c r="Z36" s="2"/>
    </row>
    <row r="37" ht="15.75" customHeight="1">
      <c r="A37" s="1" t="s">
        <v>53</v>
      </c>
      <c r="B37" s="1">
        <v>-22.0</v>
      </c>
      <c r="C37" s="1">
        <v>1.0</v>
      </c>
      <c r="D37" s="1">
        <v>1.0</v>
      </c>
      <c r="E37" s="1">
        <v>8.0</v>
      </c>
      <c r="F37" s="1">
        <v>3.0</v>
      </c>
      <c r="G37" s="1">
        <v>4.0</v>
      </c>
      <c r="H37" s="1">
        <v>-4.0</v>
      </c>
      <c r="I37" s="1">
        <v>-56.0</v>
      </c>
      <c r="J37" s="1">
        <v>42.0</v>
      </c>
      <c r="K37" s="1">
        <v>18.0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33.0</v>
      </c>
      <c r="C3" s="1">
        <v>28.0</v>
      </c>
      <c r="D3" s="1">
        <v>1.0</v>
      </c>
      <c r="E3" s="1">
        <v>42.0</v>
      </c>
      <c r="F3" s="1">
        <v>1.0</v>
      </c>
      <c r="G3" s="1">
        <v>65.0</v>
      </c>
      <c r="H3" s="1">
        <v>59.0</v>
      </c>
      <c r="I3" s="1">
        <v>7.0</v>
      </c>
      <c r="J3" s="1">
        <v>4.0</v>
      </c>
      <c r="K3" s="1">
        <v>2.0</v>
      </c>
      <c r="L3" s="2"/>
      <c r="M3" s="2"/>
      <c r="N3" s="2"/>
      <c r="O3" s="2"/>
      <c r="P3" s="2"/>
      <c r="Q3" s="2"/>
      <c r="R3" s="2"/>
      <c r="S3" s="2"/>
      <c r="T3" s="2"/>
      <c r="U3" s="2"/>
      <c r="V3" s="2"/>
      <c r="W3" s="2"/>
      <c r="X3" s="2"/>
      <c r="Y3" s="2"/>
      <c r="Z3" s="2"/>
    </row>
    <row r="4">
      <c r="A4" s="1" t="s">
        <v>56</v>
      </c>
      <c r="B4" s="1">
        <v>33.0</v>
      </c>
      <c r="C4" s="1">
        <v>28.0</v>
      </c>
      <c r="D4" s="1">
        <v>1.0</v>
      </c>
      <c r="E4" s="1">
        <v>42.0</v>
      </c>
      <c r="F4" s="1">
        <v>1.0</v>
      </c>
      <c r="G4" s="1">
        <v>65.0</v>
      </c>
      <c r="H4" s="1">
        <v>59.0</v>
      </c>
      <c r="I4" s="1">
        <v>7.0</v>
      </c>
      <c r="J4" s="1">
        <v>4.0</v>
      </c>
      <c r="K4" s="1">
        <v>2.0</v>
      </c>
      <c r="L4" s="2"/>
      <c r="M4" s="2"/>
      <c r="N4" s="2"/>
      <c r="O4" s="2"/>
      <c r="P4" s="2"/>
      <c r="Q4" s="2"/>
      <c r="R4" s="2"/>
      <c r="S4" s="2"/>
      <c r="T4" s="2"/>
      <c r="U4" s="2"/>
      <c r="V4" s="2"/>
      <c r="W4" s="2"/>
      <c r="X4" s="2"/>
      <c r="Y4" s="2"/>
      <c r="Z4" s="2"/>
    </row>
    <row r="5">
      <c r="A5" s="1" t="s">
        <v>57</v>
      </c>
      <c r="B5" s="1">
        <v>1.0</v>
      </c>
      <c r="C5" s="1">
        <v>1.0</v>
      </c>
      <c r="D5" s="1">
        <v>1.0</v>
      </c>
      <c r="E5" s="1">
        <v>2.0</v>
      </c>
      <c r="F5" s="1">
        <v>1.0</v>
      </c>
      <c r="G5" s="1">
        <v>2.0</v>
      </c>
      <c r="H5" s="1">
        <v>1.0</v>
      </c>
      <c r="I5" s="1">
        <v>1.0</v>
      </c>
      <c r="J5" s="1">
        <v>1.0</v>
      </c>
      <c r="K5" s="1">
        <v>8.0</v>
      </c>
      <c r="L5" s="2"/>
      <c r="M5" s="2"/>
      <c r="N5" s="2"/>
      <c r="O5" s="2"/>
      <c r="P5" s="2"/>
      <c r="Q5" s="2"/>
      <c r="R5" s="2"/>
      <c r="S5" s="2"/>
      <c r="T5" s="2"/>
      <c r="U5" s="2"/>
      <c r="V5" s="2"/>
      <c r="W5" s="2"/>
      <c r="X5" s="2"/>
      <c r="Y5" s="2"/>
      <c r="Z5" s="2"/>
    </row>
    <row r="6">
      <c r="A6" s="1" t="s">
        <v>58</v>
      </c>
      <c r="B6" s="1">
        <v>1.0</v>
      </c>
      <c r="C6" s="1">
        <v>1.0</v>
      </c>
      <c r="D6" s="1">
        <v>1.0</v>
      </c>
      <c r="E6" s="1">
        <v>2.0</v>
      </c>
      <c r="F6" s="1">
        <v>1.0</v>
      </c>
      <c r="G6" s="1">
        <v>2.0</v>
      </c>
      <c r="H6" s="1">
        <v>1.0</v>
      </c>
      <c r="I6" s="1">
        <v>1.0</v>
      </c>
      <c r="J6" s="1">
        <v>1.0</v>
      </c>
      <c r="K6" s="1">
        <v>8.0</v>
      </c>
      <c r="L6" s="2"/>
      <c r="M6" s="2"/>
      <c r="N6" s="2"/>
      <c r="O6" s="2"/>
      <c r="P6" s="2"/>
      <c r="Q6" s="2"/>
      <c r="R6" s="2"/>
      <c r="S6" s="2"/>
      <c r="T6" s="2"/>
      <c r="U6" s="2"/>
      <c r="V6" s="2"/>
      <c r="W6" s="2"/>
      <c r="X6" s="2"/>
      <c r="Y6" s="2"/>
      <c r="Z6" s="2"/>
    </row>
    <row r="7">
      <c r="A7" s="1" t="s">
        <v>59</v>
      </c>
      <c r="B7" s="1">
        <v>4.0</v>
      </c>
      <c r="C7" s="1">
        <v>4.0</v>
      </c>
      <c r="D7" s="1">
        <v>3.0</v>
      </c>
      <c r="E7" s="1">
        <v>5.0</v>
      </c>
      <c r="F7" s="1">
        <v>6.0</v>
      </c>
      <c r="G7" s="1">
        <v>6.0</v>
      </c>
      <c r="H7" s="1">
        <v>3.0</v>
      </c>
      <c r="I7" s="1">
        <v>5.0</v>
      </c>
      <c r="J7" s="1">
        <v>4.0</v>
      </c>
      <c r="K7" s="1">
        <v>18.0</v>
      </c>
      <c r="L7" s="2"/>
      <c r="M7" s="2"/>
      <c r="N7" s="2"/>
      <c r="O7" s="2"/>
      <c r="P7" s="2"/>
      <c r="Q7" s="2"/>
      <c r="R7" s="2"/>
      <c r="S7" s="2"/>
      <c r="T7" s="2"/>
      <c r="U7" s="2"/>
      <c r="V7" s="2"/>
      <c r="W7" s="2"/>
      <c r="X7" s="2"/>
      <c r="Y7" s="2"/>
      <c r="Z7" s="2"/>
    </row>
    <row r="8">
      <c r="A8" s="1" t="s">
        <v>60</v>
      </c>
      <c r="B8" s="1">
        <v>1.0</v>
      </c>
      <c r="C8" s="1">
        <v>52.0</v>
      </c>
      <c r="D8" s="1">
        <v>55.0</v>
      </c>
      <c r="E8" s="1">
        <v>2.0</v>
      </c>
      <c r="F8" s="1">
        <v>94.0</v>
      </c>
      <c r="G8" s="1">
        <v>79.0</v>
      </c>
      <c r="H8" s="1">
        <v>75.0</v>
      </c>
      <c r="I8" s="1">
        <v>5.0</v>
      </c>
      <c r="J8" s="1">
        <v>4.0</v>
      </c>
      <c r="K8" s="1">
        <v>3.0</v>
      </c>
      <c r="L8" s="2"/>
      <c r="M8" s="2"/>
      <c r="N8" s="2"/>
      <c r="O8" s="2"/>
      <c r="P8" s="2"/>
      <c r="Q8" s="2"/>
      <c r="R8" s="2"/>
      <c r="S8" s="2"/>
      <c r="T8" s="2"/>
      <c r="U8" s="2"/>
      <c r="V8" s="2"/>
      <c r="W8" s="2"/>
      <c r="X8" s="2"/>
      <c r="Y8" s="2"/>
      <c r="Z8" s="2"/>
    </row>
    <row r="9">
      <c r="A9" s="1" t="s">
        <v>61</v>
      </c>
      <c r="B9" s="1">
        <v>0.0</v>
      </c>
      <c r="C9" s="1">
        <v>0.0</v>
      </c>
      <c r="D9" s="1">
        <v>0.0</v>
      </c>
      <c r="E9" s="1">
        <v>0.0</v>
      </c>
      <c r="F9" s="1">
        <v>0.0</v>
      </c>
      <c r="G9" s="1">
        <v>0.0</v>
      </c>
      <c r="H9" s="1">
        <v>0.0</v>
      </c>
      <c r="I9" s="1">
        <v>0.0</v>
      </c>
      <c r="J9" s="1">
        <v>72.0</v>
      </c>
      <c r="K9" s="1">
        <v>28.0</v>
      </c>
      <c r="L9" s="2"/>
      <c r="M9" s="2"/>
      <c r="N9" s="2"/>
      <c r="O9" s="2"/>
      <c r="P9" s="2"/>
      <c r="Q9" s="2"/>
      <c r="R9" s="2"/>
      <c r="S9" s="2"/>
      <c r="T9" s="2"/>
      <c r="U9" s="2"/>
      <c r="V9" s="2"/>
      <c r="W9" s="2"/>
      <c r="X9" s="2"/>
      <c r="Y9" s="2"/>
      <c r="Z9" s="2"/>
    </row>
    <row r="10">
      <c r="A10" s="1" t="s">
        <v>62</v>
      </c>
      <c r="B10" s="1">
        <v>45.0</v>
      </c>
      <c r="C10" s="1">
        <v>1.0</v>
      </c>
      <c r="D10" s="1">
        <v>20.0</v>
      </c>
      <c r="E10" s="1">
        <v>64.0</v>
      </c>
      <c r="F10" s="1">
        <v>95.0</v>
      </c>
      <c r="G10" s="1">
        <v>2.0</v>
      </c>
      <c r="H10" s="1">
        <v>1.0</v>
      </c>
      <c r="I10" s="1">
        <v>64.0</v>
      </c>
      <c r="J10" s="1">
        <v>2.0</v>
      </c>
      <c r="K10" s="1">
        <v>3.0</v>
      </c>
      <c r="L10" s="2"/>
      <c r="M10" s="2"/>
      <c r="N10" s="2"/>
      <c r="O10" s="2"/>
      <c r="P10" s="2"/>
      <c r="Q10" s="2"/>
      <c r="R10" s="2"/>
      <c r="S10" s="2"/>
      <c r="T10" s="2"/>
      <c r="U10" s="2"/>
      <c r="V10" s="2"/>
      <c r="W10" s="2"/>
      <c r="X10" s="2"/>
      <c r="Y10" s="2"/>
      <c r="Z10" s="2"/>
    </row>
    <row r="11">
      <c r="A11" s="1" t="s">
        <v>63</v>
      </c>
      <c r="B11" s="1">
        <v>7.0</v>
      </c>
      <c r="C11" s="1">
        <v>8.0</v>
      </c>
      <c r="D11" s="1">
        <v>7.0</v>
      </c>
      <c r="E11" s="1">
        <v>11.0</v>
      </c>
      <c r="F11" s="1">
        <v>10.0</v>
      </c>
      <c r="G11" s="1">
        <v>12.0</v>
      </c>
      <c r="H11" s="1">
        <v>8.0</v>
      </c>
      <c r="I11" s="1">
        <v>20.0</v>
      </c>
      <c r="J11" s="1">
        <v>18.0</v>
      </c>
      <c r="K11" s="1">
        <v>36.0</v>
      </c>
      <c r="L11" s="2"/>
      <c r="M11" s="2"/>
      <c r="N11" s="2"/>
      <c r="O11" s="2"/>
      <c r="P11" s="2"/>
      <c r="Q11" s="2"/>
      <c r="R11" s="2"/>
      <c r="S11" s="2"/>
      <c r="T11" s="2"/>
      <c r="U11" s="2"/>
      <c r="V11" s="2"/>
      <c r="W11" s="2"/>
      <c r="X11" s="2"/>
      <c r="Y11" s="2"/>
      <c r="Z11" s="2"/>
    </row>
    <row r="12">
      <c r="A12" s="1" t="s">
        <v>64</v>
      </c>
      <c r="B12" s="1">
        <v>89.0</v>
      </c>
      <c r="C12" s="1">
        <v>89.0</v>
      </c>
      <c r="D12" s="1">
        <v>89.0</v>
      </c>
      <c r="E12" s="1">
        <v>107.0</v>
      </c>
      <c r="F12" s="1">
        <v>111.0</v>
      </c>
      <c r="G12" s="1">
        <v>122.0</v>
      </c>
      <c r="H12" s="1">
        <v>154.0</v>
      </c>
      <c r="I12" s="1">
        <v>184.0</v>
      </c>
      <c r="J12" s="1">
        <v>233.0</v>
      </c>
      <c r="K12" s="1">
        <v>254.0</v>
      </c>
      <c r="L12" s="2"/>
      <c r="M12" s="2"/>
      <c r="N12" s="2"/>
      <c r="O12" s="2"/>
      <c r="P12" s="2"/>
      <c r="Q12" s="2"/>
      <c r="R12" s="2"/>
      <c r="S12" s="2"/>
      <c r="T12" s="2"/>
      <c r="U12" s="2"/>
      <c r="V12" s="2"/>
      <c r="W12" s="2"/>
      <c r="X12" s="2"/>
      <c r="Y12" s="2"/>
      <c r="Z12" s="2"/>
    </row>
    <row r="13">
      <c r="A13" s="1" t="s">
        <v>65</v>
      </c>
      <c r="B13" s="1">
        <v>-13.0</v>
      </c>
      <c r="C13" s="1">
        <v>-18.0</v>
      </c>
      <c r="D13" s="1">
        <v>-23.0</v>
      </c>
      <c r="E13" s="1">
        <v>-27.0</v>
      </c>
      <c r="F13" s="1">
        <v>-32.0</v>
      </c>
      <c r="G13" s="1">
        <v>-36.0</v>
      </c>
      <c r="H13" s="1">
        <v>-41.0</v>
      </c>
      <c r="I13" s="1">
        <v>-46.0</v>
      </c>
      <c r="J13" s="1">
        <v>-50.0</v>
      </c>
      <c r="K13" s="1">
        <v>-57.0</v>
      </c>
      <c r="L13" s="2"/>
      <c r="M13" s="2"/>
      <c r="N13" s="2"/>
      <c r="O13" s="2"/>
      <c r="P13" s="2"/>
      <c r="Q13" s="2"/>
      <c r="R13" s="2"/>
      <c r="S13" s="2"/>
      <c r="T13" s="2"/>
      <c r="U13" s="2"/>
      <c r="V13" s="2"/>
      <c r="W13" s="2"/>
      <c r="X13" s="2"/>
      <c r="Y13" s="2"/>
      <c r="Z13" s="2"/>
    </row>
    <row r="14">
      <c r="A14" s="1" t="s">
        <v>66</v>
      </c>
      <c r="B14" s="1">
        <v>75.0</v>
      </c>
      <c r="C14" s="1">
        <v>70.0</v>
      </c>
      <c r="D14" s="1">
        <v>66.0</v>
      </c>
      <c r="E14" s="1">
        <v>78.0</v>
      </c>
      <c r="F14" s="1">
        <v>78.0</v>
      </c>
      <c r="G14" s="1">
        <v>84.0</v>
      </c>
      <c r="H14" s="1">
        <v>113.0</v>
      </c>
      <c r="I14" s="1">
        <v>138.0</v>
      </c>
      <c r="J14" s="1">
        <v>183.0</v>
      </c>
      <c r="K14" s="1">
        <v>197.0</v>
      </c>
      <c r="L14" s="2"/>
      <c r="M14" s="2"/>
      <c r="N14" s="2"/>
      <c r="O14" s="2"/>
      <c r="P14" s="2"/>
      <c r="Q14" s="2"/>
      <c r="R14" s="2"/>
      <c r="S14" s="2"/>
      <c r="T14" s="2"/>
      <c r="U14" s="2"/>
      <c r="V14" s="2"/>
      <c r="W14" s="2"/>
      <c r="X14" s="2"/>
      <c r="Y14" s="2"/>
      <c r="Z14" s="2"/>
    </row>
    <row r="15">
      <c r="A15" s="1" t="s">
        <v>67</v>
      </c>
      <c r="B15" s="1">
        <v>96.0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1.0</v>
      </c>
      <c r="C16" s="1">
        <v>1.0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69</v>
      </c>
      <c r="B17" s="1">
        <v>2.0</v>
      </c>
      <c r="C17" s="1">
        <v>3.0</v>
      </c>
      <c r="D17" s="1">
        <v>3.0</v>
      </c>
      <c r="E17" s="1">
        <v>4.0</v>
      </c>
      <c r="F17" s="1">
        <v>3.0</v>
      </c>
      <c r="G17" s="1">
        <v>2.0</v>
      </c>
      <c r="H17" s="1">
        <v>3.0</v>
      </c>
      <c r="I17" s="1">
        <v>2.0</v>
      </c>
      <c r="J17" s="1">
        <v>6.0</v>
      </c>
      <c r="K17" s="1">
        <v>9.0</v>
      </c>
      <c r="L17" s="2"/>
      <c r="M17" s="2"/>
      <c r="N17" s="2"/>
      <c r="O17" s="2"/>
      <c r="P17" s="2"/>
      <c r="Q17" s="2"/>
      <c r="R17" s="2"/>
      <c r="S17" s="2"/>
      <c r="T17" s="2"/>
      <c r="U17" s="2"/>
      <c r="V17" s="2"/>
      <c r="W17" s="2"/>
      <c r="X17" s="2"/>
      <c r="Y17" s="2"/>
      <c r="Z17" s="2"/>
    </row>
    <row r="18">
      <c r="A18" s="1" t="s">
        <v>70</v>
      </c>
      <c r="B18" s="1">
        <v>89.0</v>
      </c>
      <c r="C18" s="1">
        <v>83.0</v>
      </c>
      <c r="D18" s="1">
        <v>77.0</v>
      </c>
      <c r="E18" s="1">
        <v>94.0</v>
      </c>
      <c r="F18" s="1">
        <v>91.0</v>
      </c>
      <c r="G18" s="1">
        <v>99.0</v>
      </c>
      <c r="H18" s="1">
        <v>125.0</v>
      </c>
      <c r="I18" s="1">
        <v>161.0</v>
      </c>
      <c r="J18" s="1">
        <v>207.0</v>
      </c>
      <c r="K18" s="1">
        <v>243.0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8.0</v>
      </c>
      <c r="C20" s="1">
        <v>10.0</v>
      </c>
      <c r="D20" s="1">
        <v>7.0</v>
      </c>
      <c r="E20" s="1">
        <v>10.0</v>
      </c>
      <c r="F20" s="1">
        <v>13.0</v>
      </c>
      <c r="G20" s="1">
        <v>15.0</v>
      </c>
      <c r="H20" s="1">
        <v>20.0</v>
      </c>
      <c r="I20" s="1">
        <v>16.0</v>
      </c>
      <c r="J20" s="1">
        <v>26.0</v>
      </c>
      <c r="K20" s="1">
        <v>32.0</v>
      </c>
      <c r="L20" s="2"/>
      <c r="M20" s="2"/>
      <c r="N20" s="2"/>
      <c r="O20" s="2"/>
      <c r="P20" s="2"/>
      <c r="Q20" s="2"/>
      <c r="R20" s="2"/>
      <c r="S20" s="2"/>
      <c r="T20" s="2"/>
      <c r="U20" s="2"/>
      <c r="V20" s="2"/>
      <c r="W20" s="2"/>
      <c r="X20" s="2"/>
      <c r="Y20" s="2"/>
      <c r="Z20" s="2"/>
    </row>
    <row r="21" ht="15.75" customHeight="1">
      <c r="A21" s="1" t="s">
        <v>73</v>
      </c>
      <c r="B21" s="1">
        <v>0.0</v>
      </c>
      <c r="C21" s="1">
        <v>0.0</v>
      </c>
      <c r="D21" s="1">
        <v>2.0</v>
      </c>
      <c r="E21" s="1">
        <v>3.0</v>
      </c>
      <c r="F21" s="1">
        <v>3.0</v>
      </c>
      <c r="G21" s="1">
        <v>4.0</v>
      </c>
      <c r="H21" s="1">
        <v>5.0</v>
      </c>
      <c r="I21" s="1">
        <v>6.0</v>
      </c>
      <c r="J21" s="1">
        <v>1.0</v>
      </c>
      <c r="K21" s="1">
        <v>0.0</v>
      </c>
      <c r="L21" s="2"/>
      <c r="M21" s="2"/>
      <c r="N21" s="2"/>
      <c r="O21" s="2"/>
      <c r="P21" s="2"/>
      <c r="Q21" s="2"/>
      <c r="R21" s="2"/>
      <c r="S21" s="2"/>
      <c r="T21" s="2"/>
      <c r="U21" s="2"/>
      <c r="V21" s="2"/>
      <c r="W21" s="2"/>
      <c r="X21" s="2"/>
      <c r="Y21" s="2"/>
      <c r="Z21" s="2"/>
    </row>
    <row r="22" ht="15.75" customHeight="1">
      <c r="A22" s="1" t="s">
        <v>74</v>
      </c>
      <c r="B22" s="1">
        <v>6.0</v>
      </c>
      <c r="C22" s="1">
        <v>6.0</v>
      </c>
      <c r="D22" s="1">
        <v>9.0</v>
      </c>
      <c r="E22" s="1">
        <v>13.0</v>
      </c>
      <c r="F22" s="1">
        <v>14.0</v>
      </c>
      <c r="G22" s="1">
        <v>16.0</v>
      </c>
      <c r="H22" s="1">
        <v>14.0</v>
      </c>
      <c r="I22" s="1">
        <v>14.0</v>
      </c>
      <c r="J22" s="1">
        <v>36.0</v>
      </c>
      <c r="K22" s="1">
        <v>23.0</v>
      </c>
      <c r="L22" s="2"/>
      <c r="M22" s="2"/>
      <c r="N22" s="2"/>
      <c r="O22" s="2"/>
      <c r="P22" s="2"/>
      <c r="Q22" s="2"/>
      <c r="R22" s="2"/>
      <c r="S22" s="2"/>
      <c r="T22" s="2"/>
      <c r="U22" s="2"/>
      <c r="V22" s="2"/>
      <c r="W22" s="2"/>
      <c r="X22" s="2"/>
      <c r="Y22" s="2"/>
      <c r="Z22" s="2"/>
    </row>
    <row r="23" ht="15.75" customHeight="1">
      <c r="A23" s="1" t="s">
        <v>75</v>
      </c>
      <c r="B23" s="1">
        <v>8.0</v>
      </c>
      <c r="C23" s="1">
        <v>8.0</v>
      </c>
      <c r="D23" s="1">
        <v>4.0</v>
      </c>
      <c r="E23" s="1">
        <v>4.0</v>
      </c>
      <c r="F23" s="1">
        <v>5.0</v>
      </c>
      <c r="G23" s="1">
        <v>8.0</v>
      </c>
      <c r="H23" s="1">
        <v>50.0</v>
      </c>
      <c r="I23" s="1">
        <v>15.0</v>
      </c>
      <c r="J23" s="1">
        <v>16.0</v>
      </c>
      <c r="K23" s="1">
        <v>18.0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37.0</v>
      </c>
      <c r="H24" s="1">
        <v>73.0</v>
      </c>
      <c r="I24" s="1">
        <v>81.0</v>
      </c>
      <c r="J24" s="1">
        <v>40.0</v>
      </c>
      <c r="K24" s="1">
        <v>43.0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78</v>
      </c>
      <c r="B26" s="1">
        <v>3.0</v>
      </c>
      <c r="C26" s="1">
        <v>4.0</v>
      </c>
      <c r="D26" s="1">
        <v>2.0</v>
      </c>
      <c r="E26" s="1">
        <v>3.0</v>
      </c>
      <c r="F26" s="1">
        <v>5.0</v>
      </c>
      <c r="G26" s="1">
        <v>11.0</v>
      </c>
      <c r="H26" s="1">
        <v>10.0</v>
      </c>
      <c r="I26" s="1">
        <v>11.0</v>
      </c>
      <c r="J26" s="1">
        <v>7.0</v>
      </c>
      <c r="K26" s="1">
        <v>8.0</v>
      </c>
      <c r="L26" s="2"/>
      <c r="M26" s="2"/>
      <c r="N26" s="2"/>
      <c r="O26" s="2"/>
      <c r="P26" s="2"/>
      <c r="Q26" s="2"/>
      <c r="R26" s="2"/>
      <c r="S26" s="2"/>
      <c r="T26" s="2"/>
      <c r="U26" s="2"/>
      <c r="V26" s="2"/>
      <c r="W26" s="2"/>
      <c r="X26" s="2"/>
      <c r="Y26" s="2"/>
      <c r="Z26" s="2"/>
    </row>
    <row r="27" ht="15.75" customHeight="1">
      <c r="A27" s="1" t="s">
        <v>79</v>
      </c>
      <c r="B27" s="1">
        <v>27.0</v>
      </c>
      <c r="C27" s="1">
        <v>29.0</v>
      </c>
      <c r="D27" s="1">
        <v>27.0</v>
      </c>
      <c r="E27" s="1">
        <v>36.0</v>
      </c>
      <c r="F27" s="1">
        <v>42.0</v>
      </c>
      <c r="G27" s="1">
        <v>57.0</v>
      </c>
      <c r="H27" s="1">
        <v>102.0</v>
      </c>
      <c r="I27" s="1">
        <v>65.0</v>
      </c>
      <c r="J27" s="1">
        <v>88.0</v>
      </c>
      <c r="K27" s="1">
        <v>84.0</v>
      </c>
      <c r="L27" s="2"/>
      <c r="M27" s="2"/>
      <c r="N27" s="2"/>
      <c r="O27" s="2"/>
      <c r="P27" s="2"/>
      <c r="Q27" s="2"/>
      <c r="R27" s="2"/>
      <c r="S27" s="2"/>
      <c r="T27" s="2"/>
      <c r="U27" s="2"/>
      <c r="V27" s="2"/>
      <c r="W27" s="2"/>
      <c r="X27" s="2"/>
      <c r="Y27" s="2"/>
      <c r="Z27" s="2"/>
    </row>
    <row r="28" ht="15.75" customHeight="1">
      <c r="A28" s="1" t="s">
        <v>80</v>
      </c>
      <c r="B28" s="1">
        <v>64.0</v>
      </c>
      <c r="C28" s="1">
        <v>88.0</v>
      </c>
      <c r="D28" s="1">
        <v>100.0</v>
      </c>
      <c r="E28" s="1">
        <v>138.0</v>
      </c>
      <c r="F28" s="1">
        <v>165.0</v>
      </c>
      <c r="G28" s="1">
        <v>194.0</v>
      </c>
      <c r="H28" s="1">
        <v>202.0</v>
      </c>
      <c r="I28" s="1">
        <v>211.0</v>
      </c>
      <c r="J28" s="1">
        <v>313.0</v>
      </c>
      <c r="K28" s="1">
        <v>371.0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20.0</v>
      </c>
      <c r="H29" s="1">
        <v>3.0</v>
      </c>
      <c r="I29" s="1">
        <v>3.0</v>
      </c>
      <c r="J29" s="1">
        <v>5.0</v>
      </c>
      <c r="K29" s="1">
        <v>4.0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1.0</v>
      </c>
      <c r="H30" s="1">
        <v>10.0</v>
      </c>
      <c r="I30" s="1">
        <v>0.0</v>
      </c>
      <c r="J30" s="1">
        <v>81.0</v>
      </c>
      <c r="K30" s="1">
        <v>73.0</v>
      </c>
      <c r="L30" s="2"/>
      <c r="M30" s="2"/>
      <c r="N30" s="2"/>
      <c r="O30" s="2"/>
      <c r="P30" s="2"/>
      <c r="Q30" s="2"/>
      <c r="R30" s="2"/>
      <c r="S30" s="2"/>
      <c r="T30" s="2"/>
      <c r="U30" s="2"/>
      <c r="V30" s="2"/>
      <c r="W30" s="2"/>
      <c r="X30" s="2"/>
      <c r="Y30" s="2"/>
      <c r="Z30" s="2"/>
    </row>
    <row r="31" ht="15.75" customHeight="1">
      <c r="A31" s="1" t="s">
        <v>83</v>
      </c>
      <c r="B31" s="1">
        <v>0.0</v>
      </c>
      <c r="C31" s="1">
        <v>19.0</v>
      </c>
      <c r="D31" s="1">
        <v>10.0</v>
      </c>
      <c r="E31" s="1">
        <v>1.0</v>
      </c>
      <c r="F31" s="1">
        <v>0.0</v>
      </c>
      <c r="G31" s="1">
        <v>1.0</v>
      </c>
      <c r="H31" s="1">
        <v>1.0</v>
      </c>
      <c r="I31" s="1">
        <v>1.0</v>
      </c>
      <c r="J31" s="1">
        <v>1.0</v>
      </c>
      <c r="K31" s="1">
        <v>-9.0</v>
      </c>
      <c r="L31" s="2"/>
      <c r="M31" s="2"/>
      <c r="N31" s="2"/>
      <c r="O31" s="2"/>
      <c r="P31" s="2"/>
      <c r="Q31" s="2"/>
      <c r="R31" s="2"/>
      <c r="S31" s="2"/>
      <c r="T31" s="2"/>
      <c r="U31" s="2"/>
      <c r="V31" s="2"/>
      <c r="W31" s="2"/>
      <c r="X31" s="2"/>
      <c r="Y31" s="2"/>
      <c r="Z31" s="2"/>
    </row>
    <row r="32" ht="15.75" customHeight="1">
      <c r="A32" s="1" t="s">
        <v>84</v>
      </c>
      <c r="B32" s="1">
        <v>92.0</v>
      </c>
      <c r="C32" s="1">
        <v>118.0</v>
      </c>
      <c r="D32" s="1">
        <v>128.0</v>
      </c>
      <c r="E32" s="1">
        <v>174.0</v>
      </c>
      <c r="F32" s="1">
        <v>207.0</v>
      </c>
      <c r="G32" s="1">
        <v>254.0</v>
      </c>
      <c r="H32" s="1">
        <v>310.0</v>
      </c>
      <c r="I32" s="1">
        <v>281.0</v>
      </c>
      <c r="J32" s="1">
        <v>409.0</v>
      </c>
      <c r="K32" s="1">
        <v>460.0</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2.0</v>
      </c>
      <c r="C35" s="1">
        <v>2.0</v>
      </c>
      <c r="D35" s="1">
        <v>2.0</v>
      </c>
      <c r="E35" s="1">
        <v>2.0</v>
      </c>
      <c r="F35" s="1">
        <v>2.0</v>
      </c>
      <c r="G35" s="1">
        <v>2.0</v>
      </c>
      <c r="H35" s="1">
        <v>2.0</v>
      </c>
      <c r="I35" s="1">
        <v>3.0</v>
      </c>
      <c r="J35" s="1">
        <v>3.0</v>
      </c>
      <c r="K35" s="1">
        <v>4.0</v>
      </c>
      <c r="L35" s="2"/>
      <c r="M35" s="2"/>
      <c r="N35" s="2"/>
      <c r="O35" s="2"/>
      <c r="P35" s="2"/>
      <c r="Q35" s="2"/>
      <c r="R35" s="2"/>
      <c r="S35" s="2"/>
      <c r="T35" s="2"/>
      <c r="U35" s="2"/>
      <c r="V35" s="2"/>
      <c r="W35" s="2"/>
      <c r="X35" s="2"/>
      <c r="Y35" s="2"/>
      <c r="Z35" s="2"/>
    </row>
    <row r="36" ht="15.75" customHeight="1">
      <c r="A36" s="1" t="s">
        <v>88</v>
      </c>
      <c r="B36" s="1">
        <v>87.0</v>
      </c>
      <c r="C36" s="1">
        <v>82.0</v>
      </c>
      <c r="D36" s="1">
        <v>83.0</v>
      </c>
      <c r="E36" s="1">
        <v>84.0</v>
      </c>
      <c r="F36" s="1">
        <v>85.0</v>
      </c>
      <c r="G36" s="1">
        <v>86.0</v>
      </c>
      <c r="H36" s="1">
        <v>93.0</v>
      </c>
      <c r="I36" s="1">
        <v>205.0</v>
      </c>
      <c r="J36" s="1">
        <v>233.0</v>
      </c>
      <c r="K36" s="1">
        <v>264.0</v>
      </c>
      <c r="L36" s="2"/>
      <c r="M36" s="2"/>
      <c r="N36" s="2"/>
      <c r="O36" s="2"/>
      <c r="P36" s="2"/>
      <c r="Q36" s="2"/>
      <c r="R36" s="2"/>
      <c r="S36" s="2"/>
      <c r="T36" s="2"/>
      <c r="U36" s="2"/>
      <c r="V36" s="2"/>
      <c r="W36" s="2"/>
      <c r="X36" s="2"/>
      <c r="Y36" s="2"/>
      <c r="Z36" s="2"/>
    </row>
    <row r="37" ht="15.75" customHeight="1">
      <c r="A37" s="1" t="s">
        <v>89</v>
      </c>
      <c r="B37" s="1">
        <v>-87.0</v>
      </c>
      <c r="C37" s="1">
        <v>-114.0</v>
      </c>
      <c r="D37" s="1">
        <v>-130.0</v>
      </c>
      <c r="E37" s="1">
        <v>-160.0</v>
      </c>
      <c r="F37" s="1">
        <v>-193.0</v>
      </c>
      <c r="G37" s="1">
        <v>-237.0</v>
      </c>
      <c r="H37" s="1">
        <v>-274.0</v>
      </c>
      <c r="I37" s="1">
        <v>-321.0</v>
      </c>
      <c r="J37" s="1">
        <v>-429.0</v>
      </c>
      <c r="K37" s="1">
        <v>-475.0</v>
      </c>
      <c r="L37" s="2"/>
      <c r="M37" s="2"/>
      <c r="N37" s="2"/>
      <c r="O37" s="2"/>
      <c r="P37" s="2"/>
      <c r="Q37" s="2"/>
      <c r="R37" s="2"/>
      <c r="S37" s="2"/>
      <c r="T37" s="2"/>
      <c r="U37" s="2"/>
      <c r="V37" s="2"/>
      <c r="W37" s="2"/>
      <c r="X37" s="2"/>
      <c r="Y37" s="2"/>
      <c r="Z37" s="2"/>
    </row>
    <row r="38" ht="15.75" customHeight="1">
      <c r="A38" s="1" t="s">
        <v>90</v>
      </c>
      <c r="B38" s="1">
        <v>-2.0</v>
      </c>
      <c r="C38" s="1">
        <v>-3.0</v>
      </c>
      <c r="D38" s="1">
        <v>-3.0</v>
      </c>
      <c r="E38" s="1">
        <v>-2.0</v>
      </c>
      <c r="F38" s="1">
        <v>-3.0</v>
      </c>
      <c r="G38" s="1">
        <v>-3.0</v>
      </c>
      <c r="H38" s="1">
        <v>-4.0</v>
      </c>
      <c r="I38" s="1">
        <v>-4.0</v>
      </c>
      <c r="J38" s="1">
        <v>-5.0</v>
      </c>
      <c r="K38" s="1">
        <v>-5.0</v>
      </c>
      <c r="L38" s="2"/>
      <c r="M38" s="2"/>
      <c r="N38" s="2"/>
      <c r="O38" s="2"/>
      <c r="P38" s="2"/>
      <c r="Q38" s="2"/>
      <c r="R38" s="2"/>
      <c r="S38" s="2"/>
      <c r="T38" s="2"/>
      <c r="U38" s="2"/>
      <c r="V38" s="2"/>
      <c r="W38" s="2"/>
      <c r="X38" s="2"/>
      <c r="Y38" s="2"/>
      <c r="Z38" s="2"/>
    </row>
    <row r="39" ht="15.75" customHeight="1">
      <c r="A39" s="1" t="s">
        <v>91</v>
      </c>
      <c r="B39" s="1">
        <v>-2.0</v>
      </c>
      <c r="C39" s="1">
        <v>-35.0</v>
      </c>
      <c r="D39" s="1">
        <v>-49.0</v>
      </c>
      <c r="E39" s="1">
        <v>-78.0</v>
      </c>
      <c r="F39" s="1">
        <v>-111.0</v>
      </c>
      <c r="G39" s="1">
        <v>-154.0</v>
      </c>
      <c r="H39" s="1">
        <v>-185.0</v>
      </c>
      <c r="I39" s="1">
        <v>-120.0</v>
      </c>
      <c r="J39" s="1">
        <v>-202.0</v>
      </c>
      <c r="K39" s="1">
        <v>-217.0</v>
      </c>
      <c r="L39" s="2"/>
      <c r="M39" s="2"/>
      <c r="N39" s="2"/>
      <c r="O39" s="2"/>
      <c r="P39" s="2"/>
      <c r="Q39" s="2"/>
      <c r="R39" s="2"/>
      <c r="S39" s="2"/>
      <c r="T39" s="2"/>
      <c r="U39" s="2"/>
      <c r="V39" s="2"/>
      <c r="W39" s="2"/>
      <c r="X39" s="2"/>
      <c r="Y39" s="2"/>
      <c r="Z39" s="2"/>
    </row>
    <row r="40" ht="15.75" customHeight="1">
      <c r="A40" s="1" t="s">
        <v>92</v>
      </c>
      <c r="B40" s="1">
        <v>0.0</v>
      </c>
      <c r="C40" s="1">
        <v>0.0</v>
      </c>
      <c r="D40" s="1">
        <v>0.0</v>
      </c>
      <c r="E40" s="1">
        <v>-1.0</v>
      </c>
      <c r="F40" s="1">
        <v>-4.0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93</v>
      </c>
      <c r="B41" s="1">
        <v>-2.0</v>
      </c>
      <c r="C41" s="1">
        <v>-35.0</v>
      </c>
      <c r="D41" s="1">
        <v>-49.0</v>
      </c>
      <c r="E41" s="1">
        <v>-79.0</v>
      </c>
      <c r="F41" s="1">
        <v>-116.0</v>
      </c>
      <c r="G41" s="1">
        <v>-154.0</v>
      </c>
      <c r="H41" s="1">
        <v>-185.0</v>
      </c>
      <c r="I41" s="1">
        <v>-120.0</v>
      </c>
      <c r="J41" s="1">
        <v>-202.0</v>
      </c>
      <c r="K41" s="1">
        <v>-217.0</v>
      </c>
      <c r="L41" s="2"/>
      <c r="M41" s="2"/>
      <c r="N41" s="2"/>
      <c r="O41" s="2"/>
      <c r="P41" s="2"/>
      <c r="Q41" s="2"/>
      <c r="R41" s="2"/>
      <c r="S41" s="2"/>
      <c r="T41" s="2"/>
      <c r="U41" s="2"/>
      <c r="V41" s="2"/>
      <c r="W41" s="2"/>
      <c r="X41" s="2"/>
      <c r="Y41" s="2"/>
      <c r="Z41" s="2"/>
    </row>
    <row r="42" ht="15.75" customHeight="1">
      <c r="A42" s="1" t="s">
        <v>94</v>
      </c>
      <c r="B42" s="1">
        <v>89.0</v>
      </c>
      <c r="C42" s="1">
        <v>83.0</v>
      </c>
      <c r="D42" s="1">
        <v>77.0</v>
      </c>
      <c r="E42" s="1">
        <v>94.0</v>
      </c>
      <c r="F42" s="1">
        <v>91.0</v>
      </c>
      <c r="G42" s="1">
        <v>99.0</v>
      </c>
      <c r="H42" s="1">
        <v>125.0</v>
      </c>
      <c r="I42" s="1">
        <v>161.0</v>
      </c>
      <c r="J42" s="1">
        <v>207.0</v>
      </c>
      <c r="K42" s="1">
        <v>243.0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20.0</v>
      </c>
      <c r="C44" s="1">
        <v>19.0</v>
      </c>
      <c r="D44" s="1">
        <v>19.0</v>
      </c>
      <c r="E44" s="1">
        <v>20.0</v>
      </c>
      <c r="F44" s="1">
        <v>20.0</v>
      </c>
      <c r="G44" s="1">
        <v>20.0</v>
      </c>
      <c r="H44" s="1">
        <v>27.0</v>
      </c>
      <c r="I44" s="1">
        <v>33.0</v>
      </c>
      <c r="J44" s="1">
        <v>36.0</v>
      </c>
      <c r="K44" s="1">
        <v>42.0</v>
      </c>
      <c r="L44" s="2"/>
      <c r="M44" s="2"/>
      <c r="N44" s="2"/>
      <c r="O44" s="2"/>
      <c r="P44" s="2"/>
      <c r="Q44" s="2"/>
      <c r="R44" s="2"/>
      <c r="S44" s="2"/>
      <c r="T44" s="2"/>
      <c r="U44" s="2"/>
      <c r="V44" s="2"/>
      <c r="W44" s="2"/>
      <c r="X44" s="2"/>
      <c r="Y44" s="2"/>
      <c r="Z44" s="2"/>
    </row>
    <row r="45" ht="15.75" customHeight="1">
      <c r="A45" s="1" t="s">
        <v>96</v>
      </c>
      <c r="B45" s="1">
        <v>20.0</v>
      </c>
      <c r="C45" s="1">
        <v>19.0</v>
      </c>
      <c r="D45" s="1">
        <v>19.0</v>
      </c>
      <c r="E45" s="1">
        <v>20.0</v>
      </c>
      <c r="F45" s="1">
        <v>20.0</v>
      </c>
      <c r="G45" s="1">
        <v>20.0</v>
      </c>
      <c r="H45" s="1">
        <v>22.0</v>
      </c>
      <c r="I45" s="1">
        <v>33.0</v>
      </c>
      <c r="J45" s="1">
        <v>35.0</v>
      </c>
      <c r="K45" s="1">
        <v>40.0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-5.0</v>
      </c>
      <c r="C47" s="1">
        <v>-36.0</v>
      </c>
      <c r="D47" s="1">
        <v>-51.0</v>
      </c>
      <c r="E47" s="1">
        <v>-78.0</v>
      </c>
      <c r="F47" s="1">
        <v>-111.0</v>
      </c>
      <c r="G47" s="1">
        <v>-154.0</v>
      </c>
      <c r="H47" s="1">
        <v>-185.0</v>
      </c>
      <c r="I47" s="1">
        <v>-120.0</v>
      </c>
      <c r="J47" s="1">
        <v>-202.0</v>
      </c>
      <c r="K47" s="1">
        <v>-217.0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101</v>
      </c>
      <c r="F48" s="1" t="s">
        <v>102</v>
      </c>
      <c r="G48" s="1" t="s">
        <v>103</v>
      </c>
      <c r="H48" s="1" t="s">
        <v>104</v>
      </c>
      <c r="I48" s="1" t="s">
        <v>105</v>
      </c>
      <c r="J48" s="1" t="s">
        <v>106</v>
      </c>
      <c r="K48" s="1" t="s">
        <v>107</v>
      </c>
      <c r="L48" s="2"/>
      <c r="M48" s="2"/>
      <c r="N48" s="2"/>
      <c r="O48" s="2"/>
      <c r="P48" s="2"/>
      <c r="Q48" s="2"/>
      <c r="R48" s="2"/>
      <c r="S48" s="2"/>
      <c r="T48" s="2"/>
      <c r="U48" s="2"/>
      <c r="V48" s="2"/>
      <c r="W48" s="2"/>
      <c r="X48" s="2"/>
      <c r="Y48" s="2"/>
      <c r="Z48" s="2"/>
    </row>
    <row r="49" ht="15.75" customHeight="1">
      <c r="A49" s="1" t="s">
        <v>113</v>
      </c>
      <c r="B49" s="1">
        <v>80.0</v>
      </c>
      <c r="C49" s="1">
        <v>104.0</v>
      </c>
      <c r="D49" s="1">
        <v>115.0</v>
      </c>
      <c r="E49" s="1">
        <v>157.0</v>
      </c>
      <c r="F49" s="1">
        <v>185.0</v>
      </c>
      <c r="G49" s="1">
        <v>220.0</v>
      </c>
      <c r="H49" s="1">
        <v>271.0</v>
      </c>
      <c r="I49" s="1">
        <v>245.0</v>
      </c>
      <c r="J49" s="1">
        <v>372.0</v>
      </c>
      <c r="K49" s="1">
        <v>417.0</v>
      </c>
      <c r="L49" s="2"/>
      <c r="M49" s="2"/>
      <c r="N49" s="2"/>
      <c r="O49" s="2"/>
      <c r="P49" s="2"/>
      <c r="Q49" s="2"/>
      <c r="R49" s="2"/>
      <c r="S49" s="2"/>
      <c r="T49" s="2"/>
      <c r="U49" s="2"/>
      <c r="V49" s="2"/>
      <c r="W49" s="2"/>
      <c r="X49" s="2"/>
      <c r="Y49" s="2"/>
      <c r="Z49" s="2"/>
    </row>
    <row r="50" ht="15.75" customHeight="1">
      <c r="A50" s="1" t="s">
        <v>114</v>
      </c>
      <c r="B50" s="1">
        <v>79.0</v>
      </c>
      <c r="C50" s="1">
        <v>103.0</v>
      </c>
      <c r="D50" s="1">
        <v>113.0</v>
      </c>
      <c r="E50" s="1">
        <v>156.0</v>
      </c>
      <c r="F50" s="1">
        <v>184.0</v>
      </c>
      <c r="G50" s="1">
        <v>220.0</v>
      </c>
      <c r="H50" s="1">
        <v>271.0</v>
      </c>
      <c r="I50" s="1">
        <v>237.0</v>
      </c>
      <c r="J50" s="1">
        <v>368.0</v>
      </c>
      <c r="K50" s="1">
        <v>415.0</v>
      </c>
      <c r="L50" s="2"/>
      <c r="M50" s="2"/>
      <c r="N50" s="2"/>
      <c r="O50" s="2"/>
      <c r="P50" s="2"/>
      <c r="Q50" s="2"/>
      <c r="R50" s="2"/>
      <c r="S50" s="2"/>
      <c r="T50" s="2"/>
      <c r="U50" s="2"/>
      <c r="V50" s="2"/>
      <c r="W50" s="2"/>
      <c r="X50" s="2"/>
      <c r="Y50" s="2"/>
      <c r="Z50" s="2"/>
    </row>
    <row r="51" ht="15.75" customHeight="1">
      <c r="A51" s="1" t="s">
        <v>115</v>
      </c>
      <c r="B51" s="1">
        <v>3.0</v>
      </c>
      <c r="C51" s="1">
        <v>4.0</v>
      </c>
      <c r="D51" s="1">
        <v>4.0</v>
      </c>
      <c r="E51" s="1">
        <v>4.0</v>
      </c>
      <c r="F51" s="1">
        <v>4.0</v>
      </c>
      <c r="G51" s="1">
        <v>6.0</v>
      </c>
      <c r="H51" s="1">
        <v>6.0</v>
      </c>
      <c r="I51" s="1">
        <v>9.0</v>
      </c>
      <c r="J51" s="1">
        <v>7.0</v>
      </c>
      <c r="K51" s="1">
        <v>8.0</v>
      </c>
      <c r="L51" s="2"/>
      <c r="M51" s="2"/>
      <c r="N51" s="2"/>
      <c r="O51" s="2"/>
      <c r="P51" s="2"/>
      <c r="Q51" s="2"/>
      <c r="R51" s="2"/>
      <c r="S51" s="2"/>
      <c r="T51" s="2"/>
      <c r="U51" s="2"/>
      <c r="V51" s="2"/>
      <c r="W51" s="2"/>
      <c r="X51" s="2"/>
      <c r="Y51" s="2"/>
      <c r="Z51" s="2"/>
    </row>
    <row r="52" ht="15.75" customHeight="1">
      <c r="A52" s="1" t="s">
        <v>116</v>
      </c>
      <c r="B52" s="1">
        <v>0.0</v>
      </c>
      <c r="C52" s="1">
        <v>0.0</v>
      </c>
      <c r="D52" s="1">
        <v>0.0</v>
      </c>
      <c r="E52" s="1">
        <v>-1.0</v>
      </c>
      <c r="F52" s="1">
        <v>-4.0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118</v>
      </c>
      <c r="B54" s="1">
        <v>1.0</v>
      </c>
      <c r="C54" s="1">
        <v>1.0</v>
      </c>
      <c r="D54" s="1">
        <v>1.0</v>
      </c>
      <c r="E54" s="1">
        <v>2.0</v>
      </c>
      <c r="F54" s="1">
        <v>3.0</v>
      </c>
      <c r="G54" s="1">
        <v>2.0</v>
      </c>
      <c r="H54" s="1">
        <v>1.0</v>
      </c>
      <c r="I54" s="1">
        <v>72.0</v>
      </c>
      <c r="J54" s="1">
        <v>2.0</v>
      </c>
      <c r="K54" s="1">
        <v>9.0</v>
      </c>
      <c r="L54" s="2"/>
      <c r="M54" s="2"/>
      <c r="N54" s="2"/>
      <c r="O54" s="2"/>
      <c r="P54" s="2"/>
      <c r="Q54" s="2"/>
      <c r="R54" s="2"/>
      <c r="S54" s="2"/>
      <c r="T54" s="2"/>
      <c r="U54" s="2"/>
      <c r="V54" s="2"/>
      <c r="W54" s="2"/>
      <c r="X54" s="2"/>
      <c r="Y54" s="2"/>
      <c r="Z54" s="2"/>
    </row>
    <row r="55" ht="15.75" customHeight="1">
      <c r="A55" s="1" t="s">
        <v>119</v>
      </c>
      <c r="B55" s="1">
        <v>1.0</v>
      </c>
      <c r="C55" s="1">
        <v>1.0</v>
      </c>
      <c r="D55" s="1">
        <v>1.0</v>
      </c>
      <c r="E55" s="1">
        <v>1.0</v>
      </c>
      <c r="F55" s="1">
        <v>1.0</v>
      </c>
      <c r="G55" s="1">
        <v>1.0</v>
      </c>
      <c r="H55" s="1">
        <v>1.0</v>
      </c>
      <c r="I55" s="1">
        <v>2.0</v>
      </c>
      <c r="J55" s="1">
        <v>12.0</v>
      </c>
      <c r="K55" s="1">
        <v>1.0</v>
      </c>
      <c r="L55" s="2"/>
      <c r="M55" s="2"/>
      <c r="N55" s="2"/>
      <c r="O55" s="2"/>
      <c r="P55" s="2"/>
      <c r="Q55" s="2"/>
      <c r="R55" s="2"/>
      <c r="S55" s="2"/>
      <c r="T55" s="2"/>
      <c r="U55" s="2"/>
      <c r="V55" s="2"/>
      <c r="W55" s="2"/>
      <c r="X55" s="2"/>
      <c r="Y55" s="2"/>
      <c r="Z55" s="2"/>
    </row>
    <row r="56" ht="15.75" customHeight="1">
      <c r="A56" s="1" t="s">
        <v>120</v>
      </c>
      <c r="B56" s="1">
        <v>1.0</v>
      </c>
      <c r="C56" s="1">
        <v>1.0</v>
      </c>
      <c r="D56" s="1">
        <v>83.0</v>
      </c>
      <c r="E56" s="1">
        <v>1.0</v>
      </c>
      <c r="F56" s="1">
        <v>1.0</v>
      </c>
      <c r="G56" s="1">
        <v>2.0</v>
      </c>
      <c r="H56" s="1">
        <v>1.0</v>
      </c>
      <c r="I56" s="1">
        <v>2.0</v>
      </c>
      <c r="J56" s="1">
        <v>1.0</v>
      </c>
      <c r="K56" s="1">
        <v>6.0</v>
      </c>
      <c r="L56" s="2"/>
      <c r="M56" s="2"/>
      <c r="N56" s="2"/>
      <c r="O56" s="2"/>
      <c r="P56" s="2"/>
      <c r="Q56" s="2"/>
      <c r="R56" s="2"/>
      <c r="S56" s="2"/>
      <c r="T56" s="2"/>
      <c r="U56" s="2"/>
      <c r="V56" s="2"/>
      <c r="W56" s="2"/>
      <c r="X56" s="2"/>
      <c r="Y56" s="2"/>
      <c r="Z56" s="2"/>
    </row>
    <row r="57" ht="15.75" customHeight="1">
      <c r="A57" s="1" t="s">
        <v>121</v>
      </c>
      <c r="B57" s="1">
        <v>2.0</v>
      </c>
      <c r="C57" s="1">
        <v>2.0</v>
      </c>
      <c r="D57" s="1">
        <v>2.0</v>
      </c>
      <c r="E57" s="1">
        <v>2.0</v>
      </c>
      <c r="F57" s="1">
        <v>4.0</v>
      </c>
      <c r="G57" s="1">
        <v>4.0</v>
      </c>
      <c r="H57" s="1">
        <v>4.0</v>
      </c>
      <c r="I57" s="1">
        <v>4.0</v>
      </c>
      <c r="J57" s="1">
        <v>7.0</v>
      </c>
      <c r="K57" s="1">
        <v>7.0</v>
      </c>
      <c r="L57" s="2"/>
      <c r="M57" s="2"/>
      <c r="N57" s="2"/>
      <c r="O57" s="2"/>
      <c r="P57" s="2"/>
      <c r="Q57" s="2"/>
      <c r="R57" s="2"/>
      <c r="S57" s="2"/>
      <c r="T57" s="2"/>
      <c r="U57" s="2"/>
      <c r="V57" s="2"/>
      <c r="W57" s="2"/>
      <c r="X57" s="2"/>
      <c r="Y57" s="2"/>
      <c r="Z57" s="2"/>
    </row>
    <row r="58" ht="15.75" customHeight="1">
      <c r="A58" s="1" t="s">
        <v>122</v>
      </c>
      <c r="B58" s="1">
        <v>86.0</v>
      </c>
      <c r="C58" s="1">
        <v>86.0</v>
      </c>
      <c r="D58" s="1">
        <v>86.0</v>
      </c>
      <c r="E58" s="1">
        <v>87.0</v>
      </c>
      <c r="F58" s="1">
        <v>87.0</v>
      </c>
      <c r="G58" s="1">
        <v>88.0</v>
      </c>
      <c r="H58" s="1">
        <v>104.0</v>
      </c>
      <c r="I58" s="1">
        <v>104.0</v>
      </c>
      <c r="J58" s="1">
        <v>116.0</v>
      </c>
      <c r="K58" s="1">
        <v>154.0</v>
      </c>
      <c r="L58" s="2"/>
      <c r="M58" s="2"/>
      <c r="N58" s="2"/>
      <c r="O58" s="2"/>
      <c r="P58" s="2"/>
      <c r="Q58" s="2"/>
      <c r="R58" s="2"/>
      <c r="S58" s="2"/>
      <c r="T58" s="2"/>
      <c r="U58" s="2"/>
      <c r="V58" s="2"/>
      <c r="W58" s="2"/>
      <c r="X58" s="2"/>
      <c r="Y58" s="2"/>
      <c r="Z58" s="2"/>
    </row>
    <row r="59" ht="15.75" customHeight="1">
      <c r="A59" s="1" t="s">
        <v>123</v>
      </c>
      <c r="B59" s="1">
        <v>131.0</v>
      </c>
      <c r="C59" s="1">
        <v>132.0</v>
      </c>
      <c r="D59" s="1">
        <v>142.0</v>
      </c>
      <c r="E59" s="1">
        <v>139.0</v>
      </c>
      <c r="F59" s="1">
        <v>152.0</v>
      </c>
      <c r="G59" s="1">
        <v>160.0</v>
      </c>
      <c r="H59" s="1">
        <v>164.0</v>
      </c>
      <c r="I59" s="1">
        <v>158.0</v>
      </c>
      <c r="J59" s="1">
        <v>167.0</v>
      </c>
      <c r="K59" s="1">
        <v>205.0</v>
      </c>
      <c r="L59" s="2"/>
      <c r="M59" s="2"/>
      <c r="N59" s="2"/>
      <c r="O59" s="2"/>
      <c r="P59" s="2"/>
      <c r="Q59" s="2"/>
      <c r="R59" s="2"/>
      <c r="S59" s="2"/>
      <c r="T59" s="2"/>
      <c r="U59" s="2"/>
      <c r="V59" s="2"/>
      <c r="W59" s="2"/>
      <c r="X59" s="2"/>
      <c r="Y59" s="2"/>
      <c r="Z59" s="2"/>
    </row>
    <row r="60" ht="15.75" customHeight="1">
      <c r="A60" s="1" t="s">
        <v>124</v>
      </c>
      <c r="B60" s="1">
        <v>0.0</v>
      </c>
      <c r="C60" s="1">
        <v>3.0</v>
      </c>
      <c r="D60" s="1">
        <v>2.0</v>
      </c>
      <c r="E60" s="1">
        <v>1.0</v>
      </c>
      <c r="F60" s="1">
        <v>1.0</v>
      </c>
      <c r="G60" s="1">
        <v>0.0</v>
      </c>
      <c r="H60" s="1">
        <v>0.0</v>
      </c>
      <c r="I60" s="1">
        <v>0.0</v>
      </c>
      <c r="J60" s="1">
        <v>1.0</v>
      </c>
      <c r="K60" s="1">
        <v>0.0</v>
      </c>
      <c r="L60" s="2"/>
      <c r="M60" s="2"/>
      <c r="N60" s="2"/>
      <c r="O60" s="2"/>
      <c r="P60" s="2"/>
      <c r="Q60" s="2"/>
      <c r="R60" s="2"/>
      <c r="S60" s="2"/>
      <c r="T60" s="2"/>
      <c r="U60" s="2"/>
      <c r="V60" s="2"/>
      <c r="W60" s="2"/>
      <c r="X60" s="2"/>
      <c r="Y60" s="2"/>
      <c r="Z60" s="2"/>
    </row>
    <row r="61" ht="15.75" customHeight="1">
      <c r="A61" s="1" t="s">
        <v>125</v>
      </c>
      <c r="B61" s="1">
        <v>0.0</v>
      </c>
      <c r="C61" s="1">
        <v>0.0</v>
      </c>
      <c r="D61" s="1">
        <v>0.0</v>
      </c>
      <c r="E61" s="1">
        <v>0.0</v>
      </c>
      <c r="F61" s="1">
        <v>0.0</v>
      </c>
      <c r="G61" s="1">
        <v>0.0</v>
      </c>
      <c r="H61" s="1">
        <v>1.0</v>
      </c>
      <c r="I61" s="1">
        <v>1.0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208.0</v>
      </c>
      <c r="C2" s="1">
        <v>147.0</v>
      </c>
      <c r="D2" s="1">
        <v>143.0</v>
      </c>
      <c r="E2" s="1">
        <v>150.0</v>
      </c>
      <c r="F2" s="1">
        <v>172.0</v>
      </c>
      <c r="G2" s="1">
        <v>202.0</v>
      </c>
      <c r="H2" s="1">
        <v>166.0</v>
      </c>
      <c r="I2" s="1">
        <v>212.0</v>
      </c>
      <c r="J2" s="1">
        <v>257.0</v>
      </c>
      <c r="K2" s="1">
        <v>187.0</v>
      </c>
      <c r="L2" s="2"/>
      <c r="M2" s="2"/>
      <c r="N2" s="2"/>
      <c r="O2" s="2"/>
      <c r="P2" s="2"/>
      <c r="Q2" s="2"/>
      <c r="R2" s="2"/>
      <c r="S2" s="2"/>
      <c r="T2" s="2"/>
      <c r="U2" s="2"/>
      <c r="V2" s="2"/>
      <c r="W2" s="2"/>
      <c r="X2" s="2"/>
      <c r="Y2" s="2"/>
      <c r="Z2" s="2"/>
    </row>
    <row r="3">
      <c r="A3" s="1" t="s">
        <v>127</v>
      </c>
      <c r="B3" s="1">
        <v>208.0</v>
      </c>
      <c r="C3" s="1">
        <v>147.0</v>
      </c>
      <c r="D3" s="1">
        <v>143.0</v>
      </c>
      <c r="E3" s="1">
        <v>150.0</v>
      </c>
      <c r="F3" s="1">
        <v>172.0</v>
      </c>
      <c r="G3" s="1">
        <v>202.0</v>
      </c>
      <c r="H3" s="1">
        <v>166.0</v>
      </c>
      <c r="I3" s="1">
        <v>212.0</v>
      </c>
      <c r="J3" s="1">
        <v>257.0</v>
      </c>
      <c r="K3" s="1">
        <v>187.0</v>
      </c>
      <c r="L3" s="2"/>
      <c r="M3" s="2"/>
      <c r="N3" s="2"/>
      <c r="O3" s="2"/>
      <c r="P3" s="2"/>
      <c r="Q3" s="2"/>
      <c r="R3" s="2"/>
      <c r="S3" s="2"/>
      <c r="T3" s="2"/>
      <c r="U3" s="2"/>
      <c r="V3" s="2"/>
      <c r="W3" s="2"/>
      <c r="X3" s="2"/>
      <c r="Y3" s="2"/>
      <c r="Z3" s="2"/>
    </row>
    <row r="4">
      <c r="A4" s="1" t="s">
        <v>128</v>
      </c>
      <c r="B4" s="1">
        <v>171.0</v>
      </c>
      <c r="C4" s="1">
        <v>142.0</v>
      </c>
      <c r="D4" s="1">
        <v>132.0</v>
      </c>
      <c r="E4" s="1">
        <v>147.0</v>
      </c>
      <c r="F4" s="1">
        <v>166.0</v>
      </c>
      <c r="G4" s="1">
        <v>189.0</v>
      </c>
      <c r="H4" s="1">
        <v>155.0</v>
      </c>
      <c r="I4" s="1">
        <v>204.0</v>
      </c>
      <c r="J4" s="1">
        <v>262.0</v>
      </c>
      <c r="K4" s="1">
        <v>185.0</v>
      </c>
      <c r="L4" s="2"/>
      <c r="M4" s="2"/>
      <c r="N4" s="2"/>
      <c r="O4" s="2"/>
      <c r="P4" s="2"/>
      <c r="Q4" s="2"/>
      <c r="R4" s="2"/>
      <c r="S4" s="2"/>
      <c r="T4" s="2"/>
      <c r="U4" s="2"/>
      <c r="V4" s="2"/>
      <c r="W4" s="2"/>
      <c r="X4" s="2"/>
      <c r="Y4" s="2"/>
      <c r="Z4" s="2"/>
    </row>
    <row r="5">
      <c r="A5" s="1" t="s">
        <v>129</v>
      </c>
      <c r="B5" s="1">
        <v>37.0</v>
      </c>
      <c r="C5" s="1">
        <v>4.0</v>
      </c>
      <c r="D5" s="1">
        <v>11.0</v>
      </c>
      <c r="E5" s="1">
        <v>3.0</v>
      </c>
      <c r="F5" s="1">
        <v>5.0</v>
      </c>
      <c r="G5" s="1">
        <v>12.0</v>
      </c>
      <c r="H5" s="1">
        <v>11.0</v>
      </c>
      <c r="I5" s="1">
        <v>7.0</v>
      </c>
      <c r="J5" s="1">
        <v>-5.0</v>
      </c>
      <c r="K5" s="1">
        <v>2.0</v>
      </c>
      <c r="L5" s="2"/>
      <c r="M5" s="2"/>
      <c r="N5" s="2"/>
      <c r="O5" s="2"/>
      <c r="P5" s="2"/>
      <c r="Q5" s="2"/>
      <c r="R5" s="2"/>
      <c r="S5" s="2"/>
      <c r="T5" s="2"/>
      <c r="U5" s="2"/>
      <c r="V5" s="2"/>
      <c r="W5" s="2"/>
      <c r="X5" s="2"/>
      <c r="Y5" s="2"/>
      <c r="Z5" s="2"/>
    </row>
    <row r="6">
      <c r="A6" s="1" t="s">
        <v>130</v>
      </c>
      <c r="B6" s="1">
        <v>12.0</v>
      </c>
      <c r="C6" s="1">
        <v>12.0</v>
      </c>
      <c r="D6" s="1">
        <v>12.0</v>
      </c>
      <c r="E6" s="1">
        <v>13.0</v>
      </c>
      <c r="F6" s="1">
        <v>16.0</v>
      </c>
      <c r="G6" s="1">
        <v>17.0</v>
      </c>
      <c r="H6" s="1">
        <v>16.0</v>
      </c>
      <c r="I6" s="1">
        <v>23.0</v>
      </c>
      <c r="J6" s="1">
        <v>28.0</v>
      </c>
      <c r="K6" s="1">
        <v>39.0</v>
      </c>
      <c r="L6" s="2"/>
      <c r="M6" s="2"/>
      <c r="N6" s="2"/>
      <c r="O6" s="2"/>
      <c r="P6" s="2"/>
      <c r="Q6" s="2"/>
      <c r="R6" s="2"/>
      <c r="S6" s="2"/>
      <c r="T6" s="2"/>
      <c r="U6" s="2"/>
      <c r="V6" s="2"/>
      <c r="W6" s="2"/>
      <c r="X6" s="2"/>
      <c r="Y6" s="2"/>
      <c r="Z6" s="2"/>
    </row>
    <row r="7">
      <c r="A7" s="1" t="s">
        <v>131</v>
      </c>
      <c r="B7" s="1">
        <v>45.0</v>
      </c>
      <c r="C7" s="1">
        <v>44.0</v>
      </c>
      <c r="D7" s="1">
        <v>36.0</v>
      </c>
      <c r="E7" s="1">
        <v>2.0</v>
      </c>
      <c r="F7" s="1">
        <v>24.0</v>
      </c>
      <c r="G7" s="1">
        <v>20.0</v>
      </c>
      <c r="H7" s="1">
        <v>21.0</v>
      </c>
      <c r="I7" s="1">
        <v>8.0</v>
      </c>
      <c r="J7" s="1">
        <v>18.0</v>
      </c>
      <c r="K7" s="1">
        <v>15.0</v>
      </c>
      <c r="L7" s="2"/>
      <c r="M7" s="2"/>
      <c r="N7" s="2"/>
      <c r="O7" s="2"/>
      <c r="P7" s="2"/>
      <c r="Q7" s="2"/>
      <c r="R7" s="2"/>
      <c r="S7" s="2"/>
      <c r="T7" s="2"/>
      <c r="U7" s="2"/>
      <c r="V7" s="2"/>
      <c r="W7" s="2"/>
      <c r="X7" s="2"/>
      <c r="Y7" s="2"/>
      <c r="Z7" s="2"/>
    </row>
    <row r="8">
      <c r="A8" s="1" t="s">
        <v>132</v>
      </c>
      <c r="B8" s="1">
        <v>13.0</v>
      </c>
      <c r="C8" s="1">
        <v>12.0</v>
      </c>
      <c r="D8" s="1">
        <v>12.0</v>
      </c>
      <c r="E8" s="1">
        <v>15.0</v>
      </c>
      <c r="F8" s="1">
        <v>16.0</v>
      </c>
      <c r="G8" s="1">
        <v>17.0</v>
      </c>
      <c r="H8" s="1">
        <v>17.0</v>
      </c>
      <c r="I8" s="1">
        <v>23.0</v>
      </c>
      <c r="J8" s="1">
        <v>28.0</v>
      </c>
      <c r="K8" s="1">
        <v>39.0</v>
      </c>
      <c r="L8" s="2"/>
      <c r="M8" s="2"/>
      <c r="N8" s="2"/>
      <c r="O8" s="2"/>
      <c r="P8" s="2"/>
      <c r="Q8" s="2"/>
      <c r="R8" s="2"/>
      <c r="S8" s="2"/>
      <c r="T8" s="2"/>
      <c r="U8" s="2"/>
      <c r="V8" s="2"/>
      <c r="W8" s="2"/>
      <c r="X8" s="2"/>
      <c r="Y8" s="2"/>
      <c r="Z8" s="2"/>
    </row>
    <row r="9">
      <c r="A9" s="1" t="s">
        <v>133</v>
      </c>
      <c r="B9" s="1">
        <v>24.0</v>
      </c>
      <c r="C9" s="1">
        <v>-8.0</v>
      </c>
      <c r="D9" s="1">
        <v>-78.0</v>
      </c>
      <c r="E9" s="1">
        <v>-12.0</v>
      </c>
      <c r="F9" s="1">
        <v>-10.0</v>
      </c>
      <c r="G9" s="1">
        <v>-4.0</v>
      </c>
      <c r="H9" s="1">
        <v>-6.0</v>
      </c>
      <c r="I9" s="1">
        <v>-15.0</v>
      </c>
      <c r="J9" s="1">
        <v>-34.0</v>
      </c>
      <c r="K9" s="1">
        <v>-37.0</v>
      </c>
      <c r="L9" s="2"/>
      <c r="M9" s="2"/>
      <c r="N9" s="2"/>
      <c r="O9" s="2"/>
      <c r="P9" s="2"/>
      <c r="Q9" s="2"/>
      <c r="R9" s="2"/>
      <c r="S9" s="2"/>
      <c r="T9" s="2"/>
      <c r="U9" s="2"/>
      <c r="V9" s="2"/>
      <c r="W9" s="2"/>
      <c r="X9" s="2"/>
      <c r="Y9" s="2"/>
      <c r="Z9" s="2"/>
    </row>
    <row r="10">
      <c r="A10" s="1" t="s">
        <v>134</v>
      </c>
      <c r="B10" s="1">
        <v>-16.0</v>
      </c>
      <c r="C10" s="1">
        <v>-16.0</v>
      </c>
      <c r="D10" s="1">
        <v>-17.0</v>
      </c>
      <c r="E10" s="1">
        <v>-19.0</v>
      </c>
      <c r="F10" s="1">
        <v>-25.0</v>
      </c>
      <c r="G10" s="1">
        <v>-28.0</v>
      </c>
      <c r="H10" s="1">
        <v>-31.0</v>
      </c>
      <c r="I10" s="1">
        <v>-31.0</v>
      </c>
      <c r="J10" s="1">
        <v>-38.0</v>
      </c>
      <c r="K10" s="1">
        <v>-64.0</v>
      </c>
      <c r="L10" s="2"/>
      <c r="M10" s="2"/>
      <c r="N10" s="2"/>
      <c r="O10" s="2"/>
      <c r="P10" s="2"/>
      <c r="Q10" s="2"/>
      <c r="R10" s="2"/>
      <c r="S10" s="2"/>
      <c r="T10" s="2"/>
      <c r="U10" s="2"/>
      <c r="V10" s="2"/>
      <c r="W10" s="2"/>
      <c r="X10" s="2"/>
      <c r="Y10" s="2"/>
      <c r="Z10" s="2"/>
    </row>
    <row r="11">
      <c r="A11" s="1" t="s">
        <v>135</v>
      </c>
      <c r="B11" s="1">
        <v>-16.0</v>
      </c>
      <c r="C11" s="1">
        <v>-16.0</v>
      </c>
      <c r="D11" s="1">
        <v>-17.0</v>
      </c>
      <c r="E11" s="1">
        <v>-19.0</v>
      </c>
      <c r="F11" s="1">
        <v>-25.0</v>
      </c>
      <c r="G11" s="1">
        <v>-28.0</v>
      </c>
      <c r="H11" s="1">
        <v>-31.0</v>
      </c>
      <c r="I11" s="1">
        <v>-31.0</v>
      </c>
      <c r="J11" s="1">
        <v>-38.0</v>
      </c>
      <c r="K11" s="1">
        <v>-64.0</v>
      </c>
      <c r="L11" s="2"/>
      <c r="M11" s="2"/>
      <c r="N11" s="2"/>
      <c r="O11" s="2"/>
      <c r="P11" s="2"/>
      <c r="Q11" s="2"/>
      <c r="R11" s="2"/>
      <c r="S11" s="2"/>
      <c r="T11" s="2"/>
      <c r="U11" s="2"/>
      <c r="V11" s="2"/>
      <c r="W11" s="2"/>
      <c r="X11" s="2"/>
      <c r="Y11" s="2"/>
      <c r="Z11" s="2"/>
    </row>
    <row r="12">
      <c r="A12" s="1" t="s">
        <v>136</v>
      </c>
      <c r="B12" s="1">
        <v>60.0</v>
      </c>
      <c r="C12" s="1">
        <v>-27.0</v>
      </c>
      <c r="D12" s="1">
        <v>33.0</v>
      </c>
      <c r="E12" s="1">
        <v>-27.0</v>
      </c>
      <c r="F12" s="1">
        <v>1.0</v>
      </c>
      <c r="G12" s="1">
        <v>79.0</v>
      </c>
      <c r="H12" s="1">
        <v>-54.0</v>
      </c>
      <c r="I12" s="1">
        <v>-80.0</v>
      </c>
      <c r="J12" s="1">
        <v>0.0</v>
      </c>
      <c r="K12" s="1">
        <v>2.0</v>
      </c>
      <c r="L12" s="2"/>
      <c r="M12" s="2"/>
      <c r="N12" s="2"/>
      <c r="O12" s="2"/>
      <c r="P12" s="2"/>
      <c r="Q12" s="2"/>
      <c r="R12" s="2"/>
      <c r="S12" s="2"/>
      <c r="T12" s="2"/>
      <c r="U12" s="2"/>
      <c r="V12" s="2"/>
      <c r="W12" s="2"/>
      <c r="X12" s="2"/>
      <c r="Y12" s="2"/>
      <c r="Z12" s="2"/>
    </row>
    <row r="13">
      <c r="A13" s="1" t="s">
        <v>137</v>
      </c>
      <c r="B13" s="1">
        <v>8.0</v>
      </c>
      <c r="C13" s="1">
        <v>-25.0</v>
      </c>
      <c r="D13" s="1">
        <v>-17.0</v>
      </c>
      <c r="E13" s="1">
        <v>-31.0</v>
      </c>
      <c r="F13" s="1">
        <v>-35.0</v>
      </c>
      <c r="G13" s="1">
        <v>-32.0</v>
      </c>
      <c r="H13" s="1">
        <v>-37.0</v>
      </c>
      <c r="I13" s="1">
        <v>-48.0</v>
      </c>
      <c r="J13" s="1">
        <v>-73.0</v>
      </c>
      <c r="K13" s="1">
        <v>-100.0</v>
      </c>
      <c r="L13" s="2"/>
      <c r="M13" s="2"/>
      <c r="N13" s="2"/>
      <c r="O13" s="2"/>
      <c r="P13" s="2"/>
      <c r="Q13" s="2"/>
      <c r="R13" s="2"/>
      <c r="S13" s="2"/>
      <c r="T13" s="2"/>
      <c r="U13" s="2"/>
      <c r="V13" s="2"/>
      <c r="W13" s="2"/>
      <c r="X13" s="2"/>
      <c r="Y13" s="2"/>
      <c r="Z13" s="2"/>
    </row>
    <row r="14">
      <c r="A14" s="1" t="s">
        <v>138</v>
      </c>
      <c r="B14" s="1">
        <v>0.0</v>
      </c>
      <c r="C14" s="1">
        <v>-96.0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139</v>
      </c>
      <c r="B15" s="1">
        <v>-11.0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140</v>
      </c>
      <c r="B16" s="1">
        <v>0.0</v>
      </c>
      <c r="C16" s="1">
        <v>-7.0</v>
      </c>
      <c r="D16" s="1">
        <v>0.0</v>
      </c>
      <c r="E16" s="1">
        <v>0.0</v>
      </c>
      <c r="F16" s="1">
        <v>-86.0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-6.0</v>
      </c>
      <c r="H17" s="1">
        <v>0.0</v>
      </c>
      <c r="I17" s="1">
        <v>0.0</v>
      </c>
      <c r="J17" s="1">
        <v>1.0</v>
      </c>
      <c r="K17" s="1">
        <v>0.0</v>
      </c>
      <c r="L17" s="2"/>
      <c r="M17" s="2"/>
      <c r="N17" s="2"/>
      <c r="O17" s="2"/>
      <c r="P17" s="2"/>
      <c r="Q17" s="2"/>
      <c r="R17" s="2"/>
      <c r="S17" s="2"/>
      <c r="T17" s="2"/>
      <c r="U17" s="2"/>
      <c r="V17" s="2"/>
      <c r="W17" s="2"/>
      <c r="X17" s="2"/>
      <c r="Y17" s="2"/>
      <c r="Z17" s="2"/>
    </row>
    <row r="18">
      <c r="A18" s="1" t="s">
        <v>142</v>
      </c>
      <c r="B18" s="1">
        <v>-1.0</v>
      </c>
      <c r="C18" s="1">
        <v>-33.0</v>
      </c>
      <c r="D18" s="1">
        <v>2.0</v>
      </c>
      <c r="E18" s="1">
        <v>0.0</v>
      </c>
      <c r="F18" s="1">
        <v>0.0</v>
      </c>
      <c r="G18" s="1">
        <v>0.0</v>
      </c>
      <c r="H18" s="1">
        <v>0.0</v>
      </c>
      <c r="I18" s="1">
        <v>1.0</v>
      </c>
      <c r="J18" s="1">
        <v>-35.0</v>
      </c>
      <c r="K18" s="1">
        <v>0.0</v>
      </c>
      <c r="L18" s="2"/>
      <c r="M18" s="2"/>
      <c r="N18" s="2"/>
      <c r="O18" s="2"/>
      <c r="P18" s="2"/>
      <c r="Q18" s="2"/>
      <c r="R18" s="2"/>
      <c r="S18" s="2"/>
      <c r="T18" s="2"/>
      <c r="U18" s="2"/>
      <c r="V18" s="2"/>
      <c r="W18" s="2"/>
      <c r="X18" s="2"/>
      <c r="Y18" s="2"/>
      <c r="Z18" s="2"/>
    </row>
    <row r="19">
      <c r="A19" s="1" t="s">
        <v>143</v>
      </c>
      <c r="B19" s="1">
        <v>7.0</v>
      </c>
      <c r="C19" s="1">
        <v>-27.0</v>
      </c>
      <c r="D19" s="1">
        <v>-15.0</v>
      </c>
      <c r="E19" s="1">
        <v>-31.0</v>
      </c>
      <c r="F19" s="1">
        <v>-36.0</v>
      </c>
      <c r="G19" s="1">
        <v>-38.0</v>
      </c>
      <c r="H19" s="1">
        <v>-37.0</v>
      </c>
      <c r="I19" s="1">
        <v>-47.0</v>
      </c>
      <c r="J19" s="1">
        <v>-107.0</v>
      </c>
      <c r="K19" s="1">
        <v>-100.0</v>
      </c>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1.0</v>
      </c>
      <c r="H20" s="1">
        <v>-97.0</v>
      </c>
      <c r="I20" s="1">
        <v>-12.0</v>
      </c>
      <c r="J20" s="1">
        <v>1.0</v>
      </c>
      <c r="K20" s="1">
        <v>-53.0</v>
      </c>
      <c r="L20" s="2"/>
      <c r="M20" s="2"/>
      <c r="N20" s="2"/>
      <c r="O20" s="2"/>
      <c r="P20" s="2"/>
      <c r="Q20" s="2"/>
      <c r="R20" s="2"/>
      <c r="S20" s="2"/>
      <c r="T20" s="2"/>
      <c r="U20" s="2"/>
      <c r="V20" s="2"/>
      <c r="W20" s="2"/>
      <c r="X20" s="2"/>
      <c r="Y20" s="2"/>
      <c r="Z20" s="2"/>
    </row>
    <row r="21" ht="15.75" customHeight="1">
      <c r="A21" s="1" t="s">
        <v>145</v>
      </c>
      <c r="B21" s="1">
        <v>7.0</v>
      </c>
      <c r="C21" s="1">
        <v>-27.0</v>
      </c>
      <c r="D21" s="1">
        <v>-15.0</v>
      </c>
      <c r="E21" s="1">
        <v>-31.0</v>
      </c>
      <c r="F21" s="1">
        <v>-36.0</v>
      </c>
      <c r="G21" s="1">
        <v>-39.0</v>
      </c>
      <c r="H21" s="1">
        <v>-36.0</v>
      </c>
      <c r="I21" s="1">
        <v>-47.0</v>
      </c>
      <c r="J21" s="1">
        <v>-108.0</v>
      </c>
      <c r="K21" s="1">
        <v>-46.0</v>
      </c>
      <c r="L21" s="2"/>
      <c r="M21" s="2"/>
      <c r="N21" s="2"/>
      <c r="O21" s="2"/>
      <c r="P21" s="2"/>
      <c r="Q21" s="2"/>
      <c r="R21" s="2"/>
      <c r="S21" s="2"/>
      <c r="T21" s="2"/>
      <c r="U21" s="2"/>
      <c r="V21" s="2"/>
      <c r="W21" s="2"/>
      <c r="X21" s="2"/>
      <c r="Y21" s="2"/>
      <c r="Z21" s="2"/>
    </row>
    <row r="22" ht="15.75" customHeight="1">
      <c r="A22" s="1" t="s">
        <v>146</v>
      </c>
      <c r="B22" s="1">
        <v>7.0</v>
      </c>
      <c r="C22" s="1">
        <v>-27.0</v>
      </c>
      <c r="D22" s="1">
        <v>-15.0</v>
      </c>
      <c r="E22" s="1">
        <v>-31.0</v>
      </c>
      <c r="F22" s="1">
        <v>-36.0</v>
      </c>
      <c r="G22" s="1">
        <v>-39.0</v>
      </c>
      <c r="H22" s="1">
        <v>-36.0</v>
      </c>
      <c r="I22" s="1">
        <v>-47.0</v>
      </c>
      <c r="J22" s="1">
        <v>-108.0</v>
      </c>
      <c r="K22" s="1">
        <v>-46.0</v>
      </c>
      <c r="L22" s="2"/>
      <c r="M22" s="2"/>
      <c r="N22" s="2"/>
      <c r="O22" s="2"/>
      <c r="P22" s="2"/>
      <c r="Q22" s="2"/>
      <c r="R22" s="2"/>
      <c r="S22" s="2"/>
      <c r="T22" s="2"/>
      <c r="U22" s="2"/>
      <c r="V22" s="2"/>
      <c r="W22" s="2"/>
      <c r="X22" s="2"/>
      <c r="Y22" s="2"/>
      <c r="Z22" s="2"/>
    </row>
    <row r="23" ht="15.75" customHeight="1">
      <c r="A23" s="1" t="s">
        <v>92</v>
      </c>
      <c r="B23" s="1">
        <v>0.0</v>
      </c>
      <c r="C23" s="1">
        <v>0.0</v>
      </c>
      <c r="D23" s="1">
        <v>0.0</v>
      </c>
      <c r="E23" s="1">
        <v>1.0</v>
      </c>
      <c r="F23" s="1">
        <v>3.0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147</v>
      </c>
      <c r="B24" s="1">
        <v>7.0</v>
      </c>
      <c r="C24" s="1">
        <v>-27.0</v>
      </c>
      <c r="D24" s="1">
        <v>-15.0</v>
      </c>
      <c r="E24" s="1">
        <v>-30.0</v>
      </c>
      <c r="F24" s="1">
        <v>-33.0</v>
      </c>
      <c r="G24" s="1">
        <v>-35.0</v>
      </c>
      <c r="H24" s="1">
        <v>-36.0</v>
      </c>
      <c r="I24" s="1">
        <v>-47.0</v>
      </c>
      <c r="J24" s="1">
        <v>-108.0</v>
      </c>
      <c r="K24" s="1">
        <v>-46.0</v>
      </c>
      <c r="L24" s="2"/>
      <c r="M24" s="2"/>
      <c r="N24" s="2"/>
      <c r="O24" s="2"/>
      <c r="P24" s="2"/>
      <c r="Q24" s="2"/>
      <c r="R24" s="2"/>
      <c r="S24" s="2"/>
      <c r="T24" s="2"/>
      <c r="U24" s="2"/>
      <c r="V24" s="2"/>
      <c r="W24" s="2"/>
      <c r="X24" s="2"/>
      <c r="Y24" s="2"/>
      <c r="Z24" s="2"/>
    </row>
    <row r="25" ht="15.75" customHeight="1">
      <c r="A25" s="1" t="s">
        <v>148</v>
      </c>
      <c r="B25" s="1">
        <v>7.0</v>
      </c>
      <c r="C25" s="1">
        <v>-27.0</v>
      </c>
      <c r="D25" s="1">
        <v>-15.0</v>
      </c>
      <c r="E25" s="1">
        <v>-30.0</v>
      </c>
      <c r="F25" s="1">
        <v>-33.0</v>
      </c>
      <c r="G25" s="1">
        <v>-35.0</v>
      </c>
      <c r="H25" s="1">
        <v>-36.0</v>
      </c>
      <c r="I25" s="1">
        <v>-47.0</v>
      </c>
      <c r="J25" s="1">
        <v>-108.0</v>
      </c>
      <c r="K25" s="1">
        <v>-46.0</v>
      </c>
      <c r="L25" s="2"/>
      <c r="M25" s="2"/>
      <c r="N25" s="2"/>
      <c r="O25" s="2"/>
      <c r="P25" s="2"/>
      <c r="Q25" s="2"/>
      <c r="R25" s="2"/>
      <c r="S25" s="2"/>
      <c r="T25" s="2"/>
      <c r="U25" s="2"/>
      <c r="V25" s="2"/>
      <c r="W25" s="2"/>
      <c r="X25" s="2"/>
      <c r="Y25" s="2"/>
      <c r="Z25" s="2"/>
    </row>
    <row r="26" ht="15.75" customHeight="1">
      <c r="A26" s="1" t="s">
        <v>149</v>
      </c>
      <c r="B26" s="1">
        <v>7.0</v>
      </c>
      <c r="C26" s="1">
        <v>-27.0</v>
      </c>
      <c r="D26" s="1">
        <v>-15.0</v>
      </c>
      <c r="E26" s="1">
        <v>-30.0</v>
      </c>
      <c r="F26" s="1">
        <v>-33.0</v>
      </c>
      <c r="G26" s="1">
        <v>-35.0</v>
      </c>
      <c r="H26" s="1">
        <v>-36.0</v>
      </c>
      <c r="I26" s="1">
        <v>-47.0</v>
      </c>
      <c r="J26" s="1">
        <v>-108.0</v>
      </c>
      <c r="K26" s="1">
        <v>-46.0</v>
      </c>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162</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163</v>
      </c>
      <c r="B30" s="1">
        <v>20.0</v>
      </c>
      <c r="C30" s="1">
        <v>19.0</v>
      </c>
      <c r="D30" s="1">
        <v>19.0</v>
      </c>
      <c r="E30" s="1">
        <v>19.0</v>
      </c>
      <c r="F30" s="1">
        <v>20.0</v>
      </c>
      <c r="G30" s="1">
        <v>20.0</v>
      </c>
      <c r="H30" s="1">
        <v>21.0</v>
      </c>
      <c r="I30" s="1">
        <v>30.0</v>
      </c>
      <c r="J30" s="1">
        <v>34.0</v>
      </c>
      <c r="K30" s="1">
        <v>38.0</v>
      </c>
      <c r="L30" s="2"/>
      <c r="M30" s="2"/>
      <c r="N30" s="2"/>
      <c r="O30" s="2"/>
      <c r="P30" s="2"/>
      <c r="Q30" s="2"/>
      <c r="R30" s="2"/>
      <c r="S30" s="2"/>
      <c r="T30" s="2"/>
      <c r="U30" s="2"/>
      <c r="V30" s="2"/>
      <c r="W30" s="2"/>
      <c r="X30" s="2"/>
      <c r="Y30" s="2"/>
      <c r="Z30" s="2"/>
    </row>
    <row r="31" ht="15.75" customHeight="1">
      <c r="A31" s="1" t="s">
        <v>164</v>
      </c>
      <c r="B31" s="1" t="s">
        <v>165</v>
      </c>
      <c r="C31" s="1" t="s">
        <v>153</v>
      </c>
      <c r="D31" s="1" t="s">
        <v>154</v>
      </c>
      <c r="E31" s="1" t="s">
        <v>155</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166</v>
      </c>
      <c r="B32" s="1" t="s">
        <v>165</v>
      </c>
      <c r="C32" s="1" t="s">
        <v>153</v>
      </c>
      <c r="D32" s="1" t="s">
        <v>154</v>
      </c>
      <c r="E32" s="1" t="s">
        <v>155</v>
      </c>
      <c r="F32" s="1" t="s">
        <v>156</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167</v>
      </c>
      <c r="B33" s="1">
        <v>21.0</v>
      </c>
      <c r="C33" s="1">
        <v>19.0</v>
      </c>
      <c r="D33" s="1">
        <v>19.0</v>
      </c>
      <c r="E33" s="1">
        <v>19.0</v>
      </c>
      <c r="F33" s="1">
        <v>20.0</v>
      </c>
      <c r="G33" s="1">
        <v>20.0</v>
      </c>
      <c r="H33" s="1">
        <v>21.0</v>
      </c>
      <c r="I33" s="1">
        <v>30.0</v>
      </c>
      <c r="J33" s="1">
        <v>34.0</v>
      </c>
      <c r="K33" s="1">
        <v>38.0</v>
      </c>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169</v>
      </c>
      <c r="C35" s="1" t="s">
        <v>170</v>
      </c>
      <c r="D35" s="1" t="s">
        <v>171</v>
      </c>
      <c r="E35" s="1" t="s">
        <v>172</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28.0</v>
      </c>
      <c r="C37" s="1">
        <v>-3.0</v>
      </c>
      <c r="D37" s="1">
        <v>4.0</v>
      </c>
      <c r="E37" s="1">
        <v>-7.0</v>
      </c>
      <c r="F37" s="1">
        <v>-6.0</v>
      </c>
      <c r="G37" s="1">
        <v>-44.0</v>
      </c>
      <c r="H37" s="1">
        <v>-1.0</v>
      </c>
      <c r="I37" s="1">
        <v>-10.0</v>
      </c>
      <c r="J37" s="1">
        <v>-28.0</v>
      </c>
      <c r="K37" s="1">
        <v>-30.0</v>
      </c>
      <c r="L37" s="2"/>
      <c r="M37" s="2"/>
      <c r="N37" s="2"/>
      <c r="O37" s="2"/>
      <c r="P37" s="2"/>
      <c r="Q37" s="2"/>
      <c r="R37" s="2"/>
      <c r="S37" s="2"/>
      <c r="T37" s="2"/>
      <c r="U37" s="2"/>
      <c r="V37" s="2"/>
      <c r="W37" s="2"/>
      <c r="X37" s="2"/>
      <c r="Y37" s="2"/>
      <c r="Z37" s="2"/>
    </row>
    <row r="38" ht="15.75" customHeight="1">
      <c r="A38" s="1" t="s">
        <v>180</v>
      </c>
      <c r="B38" s="1">
        <v>24.0</v>
      </c>
      <c r="C38" s="1">
        <v>-8.0</v>
      </c>
      <c r="D38" s="1">
        <v>-70.0</v>
      </c>
      <c r="E38" s="1">
        <v>-12.0</v>
      </c>
      <c r="F38" s="1">
        <v>-10.0</v>
      </c>
      <c r="G38" s="1">
        <v>-4.0</v>
      </c>
      <c r="H38" s="1">
        <v>-6.0</v>
      </c>
      <c r="I38" s="1">
        <v>-15.0</v>
      </c>
      <c r="J38" s="1">
        <v>-34.0</v>
      </c>
      <c r="K38" s="1">
        <v>-37.0</v>
      </c>
      <c r="L38" s="2"/>
      <c r="M38" s="2"/>
      <c r="N38" s="2"/>
      <c r="O38" s="2"/>
      <c r="P38" s="2"/>
      <c r="Q38" s="2"/>
      <c r="R38" s="2"/>
      <c r="S38" s="2"/>
      <c r="T38" s="2"/>
      <c r="U38" s="2"/>
      <c r="V38" s="2"/>
      <c r="W38" s="2"/>
      <c r="X38" s="2"/>
      <c r="Y38" s="2"/>
      <c r="Z38" s="2"/>
    </row>
    <row r="39" ht="15.75" customHeight="1">
      <c r="A39" s="1" t="s">
        <v>181</v>
      </c>
      <c r="B39" s="1">
        <v>24.0</v>
      </c>
      <c r="C39" s="1">
        <v>-8.0</v>
      </c>
      <c r="D39" s="1">
        <v>-78.0</v>
      </c>
      <c r="E39" s="1">
        <v>-12.0</v>
      </c>
      <c r="F39" s="1">
        <v>-10.0</v>
      </c>
      <c r="G39" s="1">
        <v>-4.0</v>
      </c>
      <c r="H39" s="1">
        <v>-6.0</v>
      </c>
      <c r="I39" s="1">
        <v>-15.0</v>
      </c>
      <c r="J39" s="1">
        <v>-34.0</v>
      </c>
      <c r="K39" s="1">
        <v>-37.0</v>
      </c>
      <c r="L39" s="2"/>
      <c r="M39" s="2"/>
      <c r="N39" s="2"/>
      <c r="O39" s="2"/>
      <c r="P39" s="2"/>
      <c r="Q39" s="2"/>
      <c r="R39" s="2"/>
      <c r="S39" s="2"/>
      <c r="T39" s="2"/>
      <c r="U39" s="2"/>
      <c r="V39" s="2"/>
      <c r="W39" s="2"/>
      <c r="X39" s="2"/>
      <c r="Y39" s="2"/>
      <c r="Z39" s="2"/>
    </row>
    <row r="40" ht="15.75" customHeight="1">
      <c r="A40" s="1" t="s">
        <v>182</v>
      </c>
      <c r="B40" s="1">
        <v>29.0</v>
      </c>
      <c r="C40" s="1">
        <v>-3.0</v>
      </c>
      <c r="D40" s="1">
        <v>4.0</v>
      </c>
      <c r="E40" s="1">
        <v>-6.0</v>
      </c>
      <c r="F40" s="1">
        <v>-5.0</v>
      </c>
      <c r="G40" s="1">
        <v>33.0</v>
      </c>
      <c r="H40" s="1">
        <v>-33.0</v>
      </c>
      <c r="I40" s="1">
        <v>-9.0</v>
      </c>
      <c r="J40" s="1">
        <v>-27.0</v>
      </c>
      <c r="K40" s="1">
        <v>-29.0</v>
      </c>
      <c r="L40" s="2"/>
      <c r="M40" s="2"/>
      <c r="N40" s="2"/>
      <c r="O40" s="2"/>
      <c r="P40" s="2"/>
      <c r="Q40" s="2"/>
      <c r="R40" s="2"/>
      <c r="S40" s="2"/>
      <c r="T40" s="2"/>
      <c r="U40" s="2"/>
      <c r="V40" s="2"/>
      <c r="W40" s="2"/>
      <c r="X40" s="2"/>
      <c r="Y40" s="2"/>
      <c r="Z40" s="2"/>
    </row>
    <row r="41" ht="15.75" customHeight="1">
      <c r="A41" s="1" t="s">
        <v>183</v>
      </c>
      <c r="B41" s="1" t="s">
        <v>184</v>
      </c>
      <c r="C41" s="1" t="s">
        <v>185</v>
      </c>
      <c r="D41" s="1" t="s">
        <v>186</v>
      </c>
      <c r="E41" s="1" t="s">
        <v>185</v>
      </c>
      <c r="F41" s="1" t="s">
        <v>185</v>
      </c>
      <c r="G41" s="1" t="s">
        <v>187</v>
      </c>
      <c r="H41" s="1" t="s">
        <v>188</v>
      </c>
      <c r="I41" s="1" t="s">
        <v>189</v>
      </c>
      <c r="J41" s="1" t="s">
        <v>175</v>
      </c>
      <c r="K41" s="1" t="s">
        <v>190</v>
      </c>
      <c r="L41" s="2"/>
      <c r="M41" s="2"/>
      <c r="N41" s="2"/>
      <c r="O41" s="2"/>
      <c r="P41" s="2"/>
      <c r="Q41" s="2"/>
      <c r="R41" s="2"/>
      <c r="S41" s="2"/>
      <c r="T41" s="2"/>
      <c r="U41" s="2"/>
      <c r="V41" s="2"/>
      <c r="W41" s="2"/>
      <c r="X41" s="2"/>
      <c r="Y41" s="2"/>
      <c r="Z41" s="2"/>
    </row>
    <row r="42" ht="15.75" customHeight="1">
      <c r="A42" s="1" t="s">
        <v>191</v>
      </c>
      <c r="B42" s="1">
        <v>0.0</v>
      </c>
      <c r="C42" s="1">
        <v>0.0</v>
      </c>
      <c r="D42" s="1">
        <v>0.0</v>
      </c>
      <c r="E42" s="1">
        <v>0.0</v>
      </c>
      <c r="F42" s="1">
        <v>0.0</v>
      </c>
      <c r="G42" s="1">
        <v>0.0</v>
      </c>
      <c r="H42" s="1">
        <v>0.0</v>
      </c>
      <c r="I42" s="1">
        <v>1.0</v>
      </c>
      <c r="J42" s="1">
        <v>1.0</v>
      </c>
      <c r="K42" s="1">
        <v>-55.0</v>
      </c>
      <c r="L42" s="2"/>
      <c r="M42" s="2"/>
      <c r="N42" s="2"/>
      <c r="O42" s="2"/>
      <c r="P42" s="2"/>
      <c r="Q42" s="2"/>
      <c r="R42" s="2"/>
      <c r="S42" s="2"/>
      <c r="T42" s="2"/>
      <c r="U42" s="2"/>
      <c r="V42" s="2"/>
      <c r="W42" s="2"/>
      <c r="X42" s="2"/>
      <c r="Y42" s="2"/>
      <c r="Z42" s="2"/>
    </row>
    <row r="43" ht="15.75" customHeight="1">
      <c r="A43" s="1" t="s">
        <v>192</v>
      </c>
      <c r="B43" s="1">
        <v>0.0</v>
      </c>
      <c r="C43" s="1">
        <v>0.0</v>
      </c>
      <c r="D43" s="1">
        <v>0.0</v>
      </c>
      <c r="E43" s="1">
        <v>0.0</v>
      </c>
      <c r="F43" s="1">
        <v>0.0</v>
      </c>
      <c r="G43" s="1">
        <v>0.0</v>
      </c>
      <c r="H43" s="1">
        <v>0.0</v>
      </c>
      <c r="I43" s="1">
        <v>0.0</v>
      </c>
      <c r="J43" s="1">
        <v>23.0</v>
      </c>
      <c r="K43" s="1">
        <v>1.0</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0.0</v>
      </c>
      <c r="G44" s="1">
        <v>0.0</v>
      </c>
      <c r="H44" s="1">
        <v>0.0</v>
      </c>
      <c r="I44" s="1">
        <v>1.0</v>
      </c>
      <c r="J44" s="1">
        <v>24.0</v>
      </c>
      <c r="K44" s="1">
        <v>-53.0</v>
      </c>
      <c r="L44" s="2"/>
      <c r="M44" s="2"/>
      <c r="N44" s="2"/>
      <c r="O44" s="2"/>
      <c r="P44" s="2"/>
      <c r="Q44" s="2"/>
      <c r="R44" s="2"/>
      <c r="S44" s="2"/>
      <c r="T44" s="2"/>
      <c r="U44" s="2"/>
      <c r="V44" s="2"/>
      <c r="W44" s="2"/>
      <c r="X44" s="2"/>
      <c r="Y44" s="2"/>
      <c r="Z44" s="2"/>
    </row>
    <row r="45" ht="15.75" customHeight="1">
      <c r="A45" s="1" t="s">
        <v>194</v>
      </c>
      <c r="B45" s="1">
        <v>0.0</v>
      </c>
      <c r="C45" s="1">
        <v>0.0</v>
      </c>
      <c r="D45" s="1">
        <v>0.0</v>
      </c>
      <c r="E45" s="1">
        <v>0.0</v>
      </c>
      <c r="F45" s="1">
        <v>0.0</v>
      </c>
      <c r="G45" s="1">
        <v>1.0</v>
      </c>
      <c r="H45" s="1">
        <v>-98.0</v>
      </c>
      <c r="I45" s="1">
        <v>-13.0</v>
      </c>
      <c r="J45" s="1">
        <v>81.0</v>
      </c>
      <c r="K45" s="1">
        <v>-7.0</v>
      </c>
      <c r="L45" s="2"/>
      <c r="M45" s="2"/>
      <c r="N45" s="2"/>
      <c r="O45" s="2"/>
      <c r="P45" s="2"/>
      <c r="Q45" s="2"/>
      <c r="R45" s="2"/>
      <c r="S45" s="2"/>
      <c r="T45" s="2"/>
      <c r="U45" s="2"/>
      <c r="V45" s="2"/>
      <c r="W45" s="2"/>
      <c r="X45" s="2"/>
      <c r="Y45" s="2"/>
      <c r="Z45" s="2"/>
    </row>
    <row r="46" ht="15.75" customHeight="1">
      <c r="A46" s="1" t="s">
        <v>195</v>
      </c>
      <c r="B46" s="1">
        <v>0.0</v>
      </c>
      <c r="C46" s="1">
        <v>0.0</v>
      </c>
      <c r="D46" s="1">
        <v>0.0</v>
      </c>
      <c r="E46" s="1">
        <v>0.0</v>
      </c>
      <c r="F46" s="1">
        <v>0.0</v>
      </c>
      <c r="G46" s="1">
        <v>1.0</v>
      </c>
      <c r="H46" s="1">
        <v>-98.0</v>
      </c>
      <c r="I46" s="1">
        <v>-13.0</v>
      </c>
      <c r="J46" s="1">
        <v>81.0</v>
      </c>
      <c r="K46" s="1">
        <v>-7.0</v>
      </c>
      <c r="L46" s="2"/>
      <c r="M46" s="2"/>
      <c r="N46" s="2"/>
      <c r="O46" s="2"/>
      <c r="P46" s="2"/>
      <c r="Q46" s="2"/>
      <c r="R46" s="2"/>
      <c r="S46" s="2"/>
      <c r="T46" s="2"/>
      <c r="U46" s="2"/>
      <c r="V46" s="2"/>
      <c r="W46" s="2"/>
      <c r="X46" s="2"/>
      <c r="Y46" s="2"/>
      <c r="Z46" s="2"/>
    </row>
    <row r="47" ht="15.75" customHeight="1">
      <c r="A47" s="1" t="s">
        <v>196</v>
      </c>
      <c r="B47" s="1">
        <v>5.0</v>
      </c>
      <c r="C47" s="1">
        <v>-16.0</v>
      </c>
      <c r="D47" s="1">
        <v>-11.0</v>
      </c>
      <c r="E47" s="1">
        <v>-18.0</v>
      </c>
      <c r="F47" s="1">
        <v>-18.0</v>
      </c>
      <c r="G47" s="1">
        <v>-16.0</v>
      </c>
      <c r="H47" s="1">
        <v>-23.0</v>
      </c>
      <c r="I47" s="1">
        <v>-30.0</v>
      </c>
      <c r="J47" s="1">
        <v>-45.0</v>
      </c>
      <c r="K47" s="1">
        <v>-62.0</v>
      </c>
      <c r="L47" s="2"/>
      <c r="M47" s="2"/>
      <c r="N47" s="2"/>
      <c r="O47" s="2"/>
      <c r="P47" s="2"/>
      <c r="Q47" s="2"/>
      <c r="R47" s="2"/>
      <c r="S47" s="2"/>
      <c r="T47" s="2"/>
      <c r="U47" s="2"/>
      <c r="V47" s="2"/>
      <c r="W47" s="2"/>
      <c r="X47" s="2"/>
      <c r="Y47" s="2"/>
      <c r="Z47" s="2"/>
    </row>
    <row r="48" ht="15.75" customHeight="1">
      <c r="A48" s="1" t="s">
        <v>197</v>
      </c>
      <c r="B48" s="1">
        <v>0.0</v>
      </c>
      <c r="C48" s="1">
        <v>0.0</v>
      </c>
      <c r="D48" s="1">
        <v>0.0</v>
      </c>
      <c r="E48" s="1">
        <v>0.0</v>
      </c>
      <c r="F48" s="1">
        <v>13.0</v>
      </c>
      <c r="G48" s="1">
        <v>31.0</v>
      </c>
      <c r="H48" s="1">
        <v>1.0</v>
      </c>
      <c r="I48" s="1">
        <v>4.0</v>
      </c>
      <c r="J48" s="1">
        <v>11.0</v>
      </c>
      <c r="K48" s="1">
        <v>5.0</v>
      </c>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4.0</v>
      </c>
      <c r="G49" s="1">
        <v>0.0</v>
      </c>
      <c r="H49" s="1">
        <v>6.0</v>
      </c>
      <c r="I49" s="1">
        <v>12.0</v>
      </c>
      <c r="J49" s="1">
        <v>21.0</v>
      </c>
      <c r="K49" s="1">
        <v>31.0</v>
      </c>
      <c r="L49" s="2"/>
      <c r="M49" s="2"/>
      <c r="N49" s="2"/>
      <c r="O49" s="2"/>
      <c r="P49" s="2"/>
      <c r="Q49" s="2"/>
      <c r="R49" s="2"/>
      <c r="S49" s="2"/>
      <c r="T49" s="2"/>
      <c r="U49" s="2"/>
      <c r="V49" s="2"/>
      <c r="W49" s="2"/>
      <c r="X49" s="2"/>
      <c r="Y49" s="2"/>
      <c r="Z49" s="2"/>
    </row>
    <row r="50" ht="15.75" customHeight="1">
      <c r="A50" s="1" t="s">
        <v>199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200</v>
      </c>
      <c r="B51" s="1">
        <v>2.0</v>
      </c>
      <c r="C51" s="1">
        <v>2.0</v>
      </c>
      <c r="D51" s="1">
        <v>2.0</v>
      </c>
      <c r="E51" s="1">
        <v>2.0</v>
      </c>
      <c r="F51" s="1">
        <v>2.0</v>
      </c>
      <c r="G51" s="1">
        <v>2.0</v>
      </c>
      <c r="H51" s="1">
        <v>2.0</v>
      </c>
      <c r="I51" s="1">
        <v>2.0</v>
      </c>
      <c r="J51" s="1">
        <v>2.0</v>
      </c>
      <c r="K51" s="1">
        <v>1.0</v>
      </c>
      <c r="L51" s="2"/>
      <c r="M51" s="2"/>
      <c r="N51" s="2"/>
      <c r="O51" s="2"/>
      <c r="P51" s="2"/>
      <c r="Q51" s="2"/>
      <c r="R51" s="2"/>
      <c r="S51" s="2"/>
      <c r="T51" s="2"/>
      <c r="U51" s="2"/>
      <c r="V51" s="2"/>
      <c r="W51" s="2"/>
      <c r="X51" s="2"/>
      <c r="Y51" s="2"/>
      <c r="Z51" s="2"/>
    </row>
    <row r="52" ht="15.75" customHeight="1">
      <c r="A52" s="1" t="s">
        <v>201</v>
      </c>
      <c r="B52" s="1">
        <v>2.0</v>
      </c>
      <c r="C52" s="1">
        <v>2.0</v>
      </c>
      <c r="D52" s="1">
        <v>2.0</v>
      </c>
      <c r="E52" s="1">
        <v>2.0</v>
      </c>
      <c r="F52" s="1">
        <v>2.0</v>
      </c>
      <c r="G52" s="1">
        <v>2.0</v>
      </c>
      <c r="H52" s="1">
        <v>2.0</v>
      </c>
      <c r="I52" s="1">
        <v>2.0</v>
      </c>
      <c r="J52" s="1">
        <v>2.0</v>
      </c>
      <c r="K52" s="1">
        <v>1.0</v>
      </c>
      <c r="L52" s="2"/>
      <c r="M52" s="2"/>
      <c r="N52" s="2"/>
      <c r="O52" s="2"/>
      <c r="P52" s="2"/>
      <c r="Q52" s="2"/>
      <c r="R52" s="2"/>
      <c r="S52" s="2"/>
      <c r="T52" s="2"/>
      <c r="U52" s="2"/>
      <c r="V52" s="2"/>
      <c r="W52" s="2"/>
      <c r="X52" s="2"/>
      <c r="Y52" s="2"/>
      <c r="Z52" s="2"/>
    </row>
    <row r="53" ht="15.75" customHeight="1">
      <c r="A53" s="1" t="s">
        <v>202</v>
      </c>
      <c r="B53" s="1">
        <v>45.0</v>
      </c>
      <c r="C53" s="1">
        <v>44.0</v>
      </c>
      <c r="D53" s="1">
        <v>36.0</v>
      </c>
      <c r="E53" s="1">
        <v>2.0</v>
      </c>
      <c r="F53" s="1">
        <v>24.0</v>
      </c>
      <c r="G53" s="1">
        <v>20.0</v>
      </c>
      <c r="H53" s="1">
        <v>21.0</v>
      </c>
      <c r="I53" s="1">
        <v>8.0</v>
      </c>
      <c r="J53" s="1">
        <v>18.0</v>
      </c>
      <c r="K53" s="1">
        <v>15.0</v>
      </c>
      <c r="L53" s="2"/>
      <c r="M53" s="2"/>
      <c r="N53" s="2"/>
      <c r="O53" s="2"/>
      <c r="P53" s="2"/>
      <c r="Q53" s="2"/>
      <c r="R53" s="2"/>
      <c r="S53" s="2"/>
      <c r="T53" s="2"/>
      <c r="U53" s="2"/>
      <c r="V53" s="2"/>
      <c r="W53" s="2"/>
      <c r="X53" s="2"/>
      <c r="Y53" s="2"/>
      <c r="Z53" s="2"/>
    </row>
    <row r="54" ht="15.75" customHeight="1">
      <c r="A54" s="1" t="s">
        <v>203</v>
      </c>
      <c r="B54" s="1">
        <v>42.0</v>
      </c>
      <c r="C54" s="1">
        <v>50.0</v>
      </c>
      <c r="D54" s="1">
        <v>50.0</v>
      </c>
      <c r="E54" s="1">
        <v>60.0</v>
      </c>
      <c r="F54" s="1">
        <v>60.0</v>
      </c>
      <c r="G54" s="1">
        <v>78.0</v>
      </c>
      <c r="H54" s="1">
        <v>78.0</v>
      </c>
      <c r="I54" s="1">
        <v>1.0</v>
      </c>
      <c r="J54" s="1">
        <v>94.0</v>
      </c>
      <c r="K54" s="1">
        <v>1.0</v>
      </c>
      <c r="L54" s="2"/>
      <c r="M54" s="2"/>
      <c r="N54" s="2"/>
      <c r="O54" s="2"/>
      <c r="P54" s="2"/>
      <c r="Q54" s="2"/>
      <c r="R54" s="2"/>
      <c r="S54" s="2"/>
      <c r="T54" s="2"/>
      <c r="U54" s="2"/>
      <c r="V54" s="2"/>
      <c r="W54" s="2"/>
      <c r="X54" s="2"/>
      <c r="Y54" s="2"/>
      <c r="Z54" s="2"/>
    </row>
    <row r="55" ht="15.75" customHeight="1">
      <c r="A55" s="1" t="s">
        <v>204</v>
      </c>
      <c r="B55" s="1">
        <v>62.0</v>
      </c>
      <c r="C55" s="1">
        <v>73.0</v>
      </c>
      <c r="D55" s="1">
        <v>63.0</v>
      </c>
      <c r="E55" s="1">
        <v>68.0</v>
      </c>
      <c r="F55" s="1">
        <v>72.0</v>
      </c>
      <c r="G55" s="1">
        <v>87.0</v>
      </c>
      <c r="H55" s="1">
        <v>84.0</v>
      </c>
      <c r="I55" s="1">
        <v>1.0</v>
      </c>
      <c r="J55" s="1">
        <v>1.0</v>
      </c>
      <c r="K55" s="1">
        <v>1.0</v>
      </c>
      <c r="L55" s="2"/>
      <c r="M55" s="2"/>
      <c r="N55" s="2"/>
      <c r="O55" s="2"/>
      <c r="P55" s="2"/>
      <c r="Q55" s="2"/>
      <c r="R55" s="2"/>
      <c r="S55" s="2"/>
      <c r="T55" s="2"/>
      <c r="U55" s="2"/>
      <c r="V55" s="2"/>
      <c r="W55" s="2"/>
      <c r="X55" s="2"/>
      <c r="Y55" s="2"/>
      <c r="Z55" s="2"/>
    </row>
    <row r="56" ht="15.75" customHeight="1">
      <c r="A56" s="1" t="s">
        <v>205</v>
      </c>
      <c r="B56" s="1">
        <v>-20.0</v>
      </c>
      <c r="C56" s="1">
        <v>-23.0</v>
      </c>
      <c r="D56" s="1">
        <v>-13.0</v>
      </c>
      <c r="E56" s="1">
        <v>-8.0</v>
      </c>
      <c r="F56" s="1">
        <v>-12.0</v>
      </c>
      <c r="G56" s="1">
        <v>-9.0</v>
      </c>
      <c r="H56" s="1">
        <v>-5.0</v>
      </c>
      <c r="I56" s="1">
        <v>-14.0</v>
      </c>
      <c r="J56" s="1">
        <v>-27.0</v>
      </c>
      <c r="K56" s="1">
        <v>-44.0</v>
      </c>
      <c r="L56" s="2"/>
      <c r="M56" s="2"/>
      <c r="N56" s="2"/>
      <c r="O56" s="2"/>
      <c r="P56" s="2"/>
      <c r="Q56" s="2"/>
      <c r="R56" s="2"/>
      <c r="S56" s="2"/>
      <c r="T56" s="2"/>
      <c r="U56" s="2"/>
      <c r="V56" s="2"/>
      <c r="W56" s="2"/>
      <c r="X56" s="2"/>
      <c r="Y56" s="2"/>
      <c r="Z56" s="2"/>
    </row>
    <row r="57" ht="15.75" customHeight="1">
      <c r="A57" s="1" t="s">
        <v>206</v>
      </c>
      <c r="B57" s="1">
        <v>1.0</v>
      </c>
      <c r="C57" s="1">
        <v>1.0</v>
      </c>
      <c r="D57" s="1">
        <v>74.0</v>
      </c>
      <c r="E57" s="1">
        <v>1.0</v>
      </c>
      <c r="F57" s="1">
        <v>1.0</v>
      </c>
      <c r="G57" s="1">
        <v>77.0</v>
      </c>
      <c r="H57" s="1">
        <v>99.0</v>
      </c>
      <c r="I57" s="1">
        <v>3.0</v>
      </c>
      <c r="J57" s="1">
        <v>6.0</v>
      </c>
      <c r="K57" s="1">
        <v>7.0</v>
      </c>
      <c r="L57" s="2"/>
      <c r="M57" s="2"/>
      <c r="N57" s="2"/>
      <c r="O57" s="2"/>
      <c r="P57" s="2"/>
      <c r="Q57" s="2"/>
      <c r="R57" s="2"/>
      <c r="S57" s="2"/>
      <c r="T57" s="2"/>
      <c r="U57" s="2"/>
      <c r="V57" s="2"/>
      <c r="W57" s="2"/>
      <c r="X57" s="2"/>
      <c r="Y57" s="2"/>
      <c r="Z57" s="2"/>
    </row>
    <row r="58" ht="15.75" customHeight="1">
      <c r="A58" s="1" t="s">
        <v>207</v>
      </c>
      <c r="B58" s="1">
        <v>1.0</v>
      </c>
      <c r="C58" s="1">
        <v>1.0</v>
      </c>
      <c r="D58" s="1">
        <v>74.0</v>
      </c>
      <c r="E58" s="1">
        <v>1.0</v>
      </c>
      <c r="F58" s="1">
        <v>1.0</v>
      </c>
      <c r="G58" s="1">
        <v>77.0</v>
      </c>
      <c r="H58" s="1">
        <v>99.0</v>
      </c>
      <c r="I58" s="1">
        <v>3.0</v>
      </c>
      <c r="J58" s="1">
        <v>6.0</v>
      </c>
      <c r="K58" s="1">
        <v>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v>49.0</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242</v>
      </c>
      <c r="C6" s="1" t="s">
        <v>243</v>
      </c>
      <c r="D6" s="1" t="s">
        <v>234</v>
      </c>
      <c r="E6" s="1" t="s">
        <v>244</v>
      </c>
      <c r="F6" s="1" t="s">
        <v>245</v>
      </c>
      <c r="G6" s="1" t="s">
        <v>246</v>
      </c>
      <c r="H6" s="1" t="s">
        <v>237</v>
      </c>
      <c r="I6" s="1" t="s">
        <v>238</v>
      </c>
      <c r="J6" s="1" t="s">
        <v>239</v>
      </c>
      <c r="K6" s="1" t="s">
        <v>240</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297</v>
      </c>
      <c r="C14" s="1" t="s">
        <v>298</v>
      </c>
      <c r="D14" s="1" t="s">
        <v>299</v>
      </c>
      <c r="E14" s="1" t="s">
        <v>307</v>
      </c>
      <c r="F14" s="1" t="s">
        <v>308</v>
      </c>
      <c r="G14" s="1" t="s">
        <v>309</v>
      </c>
      <c r="H14" s="1" t="s">
        <v>302</v>
      </c>
      <c r="I14" s="1" t="s">
        <v>303</v>
      </c>
      <c r="J14" s="1" t="s">
        <v>304</v>
      </c>
      <c r="K14" s="1" t="s">
        <v>305</v>
      </c>
      <c r="L14" s="2"/>
      <c r="M14" s="2"/>
      <c r="N14" s="2"/>
      <c r="O14" s="2"/>
      <c r="P14" s="2"/>
      <c r="Q14" s="2"/>
      <c r="R14" s="2"/>
      <c r="S14" s="2"/>
      <c r="T14" s="2"/>
      <c r="U14" s="2"/>
      <c r="V14" s="2"/>
      <c r="W14" s="2"/>
      <c r="X14" s="2"/>
      <c r="Y14" s="2"/>
      <c r="Z14" s="2"/>
    </row>
    <row r="15">
      <c r="A15" s="1" t="s">
        <v>310</v>
      </c>
      <c r="B15" s="1" t="s">
        <v>297</v>
      </c>
      <c r="C15" s="1" t="s">
        <v>298</v>
      </c>
      <c r="D15" s="1" t="s">
        <v>299</v>
      </c>
      <c r="E15" s="1" t="s">
        <v>307</v>
      </c>
      <c r="F15" s="1" t="s">
        <v>308</v>
      </c>
      <c r="G15" s="1" t="s">
        <v>309</v>
      </c>
      <c r="H15" s="1" t="s">
        <v>302</v>
      </c>
      <c r="I15" s="1" t="s">
        <v>303</v>
      </c>
      <c r="J15" s="1" t="s">
        <v>304</v>
      </c>
      <c r="K15" s="1" t="s">
        <v>305</v>
      </c>
      <c r="L15" s="2"/>
      <c r="M15" s="2"/>
      <c r="N15" s="2"/>
      <c r="O15" s="2"/>
      <c r="P15" s="2"/>
      <c r="Q15" s="2"/>
      <c r="R15" s="2"/>
      <c r="S15" s="2"/>
      <c r="T15" s="2"/>
      <c r="U15" s="2"/>
      <c r="V15" s="2"/>
      <c r="W15" s="2"/>
      <c r="X15" s="2"/>
      <c r="Y15" s="2"/>
      <c r="Z15" s="2"/>
    </row>
    <row r="16">
      <c r="A16" s="1" t="s">
        <v>311</v>
      </c>
      <c r="B16" s="1" t="s">
        <v>188</v>
      </c>
      <c r="C16" s="1" t="s">
        <v>312</v>
      </c>
      <c r="D16" s="1" t="s">
        <v>313</v>
      </c>
      <c r="E16" s="1" t="s">
        <v>314</v>
      </c>
      <c r="F16" s="1">
        <v>-11.0</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284</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335</v>
      </c>
      <c r="G18" s="1" t="s">
        <v>152</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v>2.0</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v>28.0</v>
      </c>
      <c r="G23" s="1" t="s">
        <v>377</v>
      </c>
      <c r="H23" s="1" t="s">
        <v>378</v>
      </c>
      <c r="I23" s="1" t="s">
        <v>379</v>
      </c>
      <c r="J23" s="1" t="s">
        <v>380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384</v>
      </c>
      <c r="C25" s="1" t="s">
        <v>189</v>
      </c>
      <c r="D25" s="1" t="s">
        <v>169</v>
      </c>
      <c r="E25" s="1" t="s">
        <v>385</v>
      </c>
      <c r="F25" s="1" t="s">
        <v>386</v>
      </c>
      <c r="G25" s="1" t="s">
        <v>387</v>
      </c>
      <c r="H25" s="1" t="s">
        <v>184</v>
      </c>
      <c r="I25" s="1" t="s">
        <v>385</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392</v>
      </c>
      <c r="G26" s="1" t="s">
        <v>392</v>
      </c>
      <c r="H26" s="1" t="s">
        <v>395</v>
      </c>
      <c r="I26" s="1" t="s">
        <v>396</v>
      </c>
      <c r="J26" s="1" t="s">
        <v>391</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186</v>
      </c>
      <c r="H27" s="1" t="s">
        <v>395</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190</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v>0.0</v>
      </c>
      <c r="C33" s="1" t="s">
        <v>452</v>
      </c>
      <c r="D33" s="1" t="s">
        <v>453</v>
      </c>
      <c r="E33" s="1" t="s">
        <v>454</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t="s">
        <v>473</v>
      </c>
      <c r="D35" s="1" t="s">
        <v>474</v>
      </c>
      <c r="E35" s="1">
        <v>-173.0</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276</v>
      </c>
      <c r="D39" s="1" t="s">
        <v>516</v>
      </c>
      <c r="E39" s="1" t="s">
        <v>517</v>
      </c>
      <c r="F39" s="1" t="s">
        <v>402</v>
      </c>
      <c r="G39" s="1" t="s">
        <v>401</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526</v>
      </c>
      <c r="F40" s="1" t="s">
        <v>527</v>
      </c>
      <c r="G40" s="1" t="s">
        <v>519</v>
      </c>
      <c r="H40" s="1" t="s">
        <v>507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v>17.0</v>
      </c>
      <c r="C46" s="1" t="s">
        <v>577</v>
      </c>
      <c r="D46" s="1" t="s">
        <v>578</v>
      </c>
      <c r="E46" s="1" t="s">
        <v>579</v>
      </c>
      <c r="F46" s="1" t="s">
        <v>580</v>
      </c>
      <c r="G46" s="1" t="s">
        <v>581</v>
      </c>
      <c r="H46" s="1" t="s">
        <v>582</v>
      </c>
      <c r="I46" s="1" t="s">
        <v>583</v>
      </c>
      <c r="J46" s="1" t="s">
        <v>269</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551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v>0.0</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v>0.0</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621</v>
      </c>
      <c r="C52" s="1" t="s">
        <v>622</v>
      </c>
      <c r="D52" s="1" t="s">
        <v>623</v>
      </c>
      <c r="E52" s="1" t="s">
        <v>632</v>
      </c>
      <c r="F52" s="1" t="s">
        <v>633</v>
      </c>
      <c r="G52" s="1" t="s">
        <v>634</v>
      </c>
      <c r="H52" s="1" t="s">
        <v>635</v>
      </c>
      <c r="I52" s="1" t="s">
        <v>628</v>
      </c>
      <c r="J52" s="1" t="s">
        <v>629</v>
      </c>
      <c r="K52" s="1" t="s">
        <v>630</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600</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626</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v>0.0</v>
      </c>
      <c r="D60" s="1" t="s">
        <v>713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714</v>
      </c>
      <c r="B61" s="1">
        <v>0.0</v>
      </c>
      <c r="C61" s="1" t="s">
        <v>715</v>
      </c>
      <c r="D61" s="1" t="s">
        <v>716</v>
      </c>
      <c r="E61" s="1">
        <v>0.0</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v>54.0</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v>1.0</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v>0.0</v>
      </c>
      <c r="C64" s="1" t="s">
        <v>744</v>
      </c>
      <c r="D64" s="1" t="s">
        <v>745</v>
      </c>
      <c r="E64" s="1" t="s">
        <v>746</v>
      </c>
      <c r="F64" s="1" t="s">
        <v>747</v>
      </c>
      <c r="G64" s="1" t="s">
        <v>748</v>
      </c>
      <c r="H64" s="1">
        <v>0.0</v>
      </c>
      <c r="I64" s="1" t="s">
        <v>749</v>
      </c>
      <c r="J64" s="1" t="s">
        <v>750</v>
      </c>
      <c r="K64" s="1" t="s">
        <v>751</v>
      </c>
      <c r="L64" s="2"/>
      <c r="M64" s="2"/>
      <c r="N64" s="2"/>
      <c r="O64" s="2"/>
      <c r="P64" s="2"/>
      <c r="Q64" s="2"/>
      <c r="R64" s="2"/>
      <c r="S64" s="2"/>
      <c r="T64" s="2"/>
      <c r="U64" s="2"/>
      <c r="V64" s="2"/>
      <c r="W64" s="2"/>
      <c r="X64" s="2"/>
      <c r="Y64" s="2"/>
      <c r="Z64" s="2"/>
    </row>
    <row r="65" ht="15.75" customHeight="1">
      <c r="A65" s="1" t="s">
        <v>752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753</v>
      </c>
      <c r="B66" s="1" t="s">
        <v>754</v>
      </c>
      <c r="C66" s="1" t="s">
        <v>755</v>
      </c>
      <c r="D66" s="1" t="s">
        <v>756</v>
      </c>
      <c r="E66" s="1" t="s">
        <v>757</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803</v>
      </c>
      <c r="C72" s="1" t="s">
        <v>804</v>
      </c>
      <c r="D72" s="1" t="s">
        <v>805</v>
      </c>
      <c r="E72" s="1" t="s">
        <v>814</v>
      </c>
      <c r="F72" s="1" t="s">
        <v>815</v>
      </c>
      <c r="G72" s="1" t="s">
        <v>816</v>
      </c>
      <c r="H72" s="1" t="s">
        <v>817</v>
      </c>
      <c r="I72" s="1" t="s">
        <v>818</v>
      </c>
      <c r="J72" s="1" t="s">
        <v>811</v>
      </c>
      <c r="K72" s="1" t="s">
        <v>812</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333</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810</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265</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808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t="s">
        <v>944</v>
      </c>
      <c r="D86" s="1" t="s">
        <v>217</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263</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853</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579</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990</v>
      </c>
      <c r="C92" s="1" t="s">
        <v>991</v>
      </c>
      <c r="D92" s="1" t="s">
        <v>992</v>
      </c>
      <c r="E92" s="1" t="s">
        <v>1000</v>
      </c>
      <c r="F92" s="1" t="s">
        <v>1001</v>
      </c>
      <c r="G92" s="1" t="s">
        <v>1002</v>
      </c>
      <c r="H92" s="1" t="s">
        <v>1003</v>
      </c>
      <c r="I92" s="1" t="s">
        <v>1004</v>
      </c>
      <c r="J92" s="1" t="s">
        <v>1005</v>
      </c>
      <c r="K92" s="1" t="s">
        <v>998</v>
      </c>
      <c r="L92" s="2"/>
      <c r="M92" s="2"/>
      <c r="N92" s="2"/>
      <c r="O92" s="2"/>
      <c r="P92" s="2"/>
      <c r="Q92" s="2"/>
      <c r="R92" s="2"/>
      <c r="S92" s="2"/>
      <c r="T92" s="2"/>
      <c r="U92" s="2"/>
      <c r="V92" s="2"/>
      <c r="W92" s="2"/>
      <c r="X92" s="2"/>
      <c r="Y92" s="2"/>
      <c r="Z92" s="2"/>
    </row>
    <row r="93" ht="15.75" customHeight="1">
      <c r="A93" s="1" t="s">
        <v>1006</v>
      </c>
      <c r="B93" s="1" t="s">
        <v>546</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649</v>
      </c>
      <c r="C94" s="1" t="s">
        <v>1017</v>
      </c>
      <c r="D94" s="1" t="s">
        <v>1018</v>
      </c>
      <c r="E94" s="1" t="s">
        <v>1019</v>
      </c>
      <c r="F94" s="1" t="s">
        <v>1020</v>
      </c>
      <c r="G94" s="1" t="s">
        <v>1021</v>
      </c>
      <c r="H94" s="1" t="s">
        <v>1022</v>
      </c>
      <c r="I94" s="1" t="s">
        <v>1023</v>
      </c>
      <c r="J94" s="1" t="s">
        <v>1024</v>
      </c>
      <c r="K94" s="1" t="s">
        <v>279</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951</v>
      </c>
      <c r="C96" s="1" t="s">
        <v>343</v>
      </c>
      <c r="D96" s="1" t="s">
        <v>1037</v>
      </c>
      <c r="E96" s="1" t="s">
        <v>1038</v>
      </c>
      <c r="F96" s="1" t="s">
        <v>1039</v>
      </c>
      <c r="G96" s="1" t="s">
        <v>1040</v>
      </c>
      <c r="H96" s="1" t="s">
        <v>1041</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408</v>
      </c>
      <c r="G97" s="1" t="s">
        <v>1038</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1031</v>
      </c>
      <c r="K99" s="1" t="s">
        <v>1074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1071</v>
      </c>
      <c r="H100" s="1" t="s">
        <v>1072</v>
      </c>
      <c r="I100" s="1" t="s">
        <v>1073</v>
      </c>
      <c r="J100" s="1" t="s">
        <v>1031</v>
      </c>
      <c r="K100" s="1" t="s">
        <v>1074</v>
      </c>
      <c r="L100" s="2"/>
      <c r="M100" s="2"/>
      <c r="N100" s="2"/>
      <c r="O100" s="2"/>
      <c r="P100" s="2"/>
      <c r="Q100" s="2"/>
      <c r="R100" s="2"/>
      <c r="S100" s="2"/>
      <c r="T100" s="2"/>
      <c r="U100" s="2"/>
      <c r="V100" s="2"/>
      <c r="W100" s="2"/>
      <c r="X100" s="2"/>
      <c r="Y100" s="2"/>
      <c r="Z100" s="2"/>
    </row>
    <row r="101" ht="15.75" customHeight="1">
      <c r="A101" s="1" t="s">
        <v>1081</v>
      </c>
      <c r="B101" s="1" t="s">
        <v>1082</v>
      </c>
      <c r="C101" s="1" t="s">
        <v>1083</v>
      </c>
      <c r="D101" s="1" t="s">
        <v>1084</v>
      </c>
      <c r="E101" s="1">
        <v>-25.0</v>
      </c>
      <c r="F101" s="1" t="s">
        <v>1085</v>
      </c>
      <c r="G101" s="1" t="s">
        <v>1086</v>
      </c>
      <c r="H101" s="1" t="s">
        <v>1087</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1092</v>
      </c>
      <c r="C102" s="1" t="s">
        <v>1093</v>
      </c>
      <c r="D102" s="1">
        <v>-21.0</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277</v>
      </c>
      <c r="G106" s="1" t="s">
        <v>295</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1136</v>
      </c>
      <c r="E107" s="1" t="s">
        <v>309</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t="s">
        <v>160</v>
      </c>
      <c r="D108" s="1" t="s">
        <v>1145</v>
      </c>
      <c r="E108" s="1" t="s">
        <v>1146</v>
      </c>
      <c r="F108" s="1" t="s">
        <v>1147</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1158</v>
      </c>
      <c r="G109" s="1" t="s">
        <v>1159</v>
      </c>
      <c r="H109" s="1" t="s">
        <v>1160</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1157</v>
      </c>
      <c r="F110" s="1" t="s">
        <v>1168</v>
      </c>
      <c r="G110" s="1" t="s">
        <v>1169</v>
      </c>
      <c r="H110" s="1" t="s">
        <v>1170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1171</v>
      </c>
      <c r="B111" s="1" t="s">
        <v>213</v>
      </c>
      <c r="C111" s="1" t="s">
        <v>1172</v>
      </c>
      <c r="D111" s="1" t="s">
        <v>1173</v>
      </c>
      <c r="E111" s="1" t="s">
        <v>1174</v>
      </c>
      <c r="F111" s="1" t="s">
        <v>1175</v>
      </c>
      <c r="G111" s="1" t="s">
        <v>1176</v>
      </c>
      <c r="H111" s="1" t="s">
        <v>1177</v>
      </c>
      <c r="I111" s="1" t="s">
        <v>1178</v>
      </c>
      <c r="J111" s="1" t="s">
        <v>1179</v>
      </c>
      <c r="K111" s="1" t="s">
        <v>1180</v>
      </c>
      <c r="L111" s="2"/>
      <c r="M111" s="2"/>
      <c r="N111" s="2"/>
      <c r="O111" s="2"/>
      <c r="P111" s="2"/>
      <c r="Q111" s="2"/>
      <c r="R111" s="2"/>
      <c r="S111" s="2"/>
      <c r="T111" s="2"/>
      <c r="U111" s="2"/>
      <c r="V111" s="2"/>
      <c r="W111" s="2"/>
      <c r="X111" s="2"/>
      <c r="Y111" s="2"/>
      <c r="Z111" s="2"/>
    </row>
    <row r="112" ht="15.75" customHeight="1">
      <c r="A112" s="1" t="s">
        <v>1181</v>
      </c>
      <c r="B112" s="1" t="s">
        <v>1182</v>
      </c>
      <c r="C112" s="1" t="s">
        <v>1183</v>
      </c>
      <c r="D112" s="1" t="s">
        <v>1173</v>
      </c>
      <c r="E112" s="1" t="s">
        <v>931</v>
      </c>
      <c r="F112" s="1" t="s">
        <v>1177</v>
      </c>
      <c r="G112" s="1" t="s">
        <v>1184</v>
      </c>
      <c r="H112" s="1" t="s">
        <v>1177</v>
      </c>
      <c r="I112" s="1" t="s">
        <v>1178</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517</v>
      </c>
      <c r="E113" s="1" t="s">
        <v>573</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1205</v>
      </c>
      <c r="K114" s="1" t="s">
        <v>106</v>
      </c>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1209</v>
      </c>
      <c r="E115" s="1" t="s">
        <v>899</v>
      </c>
      <c r="F115" s="1" t="s">
        <v>1210</v>
      </c>
      <c r="G115" s="1" t="s">
        <v>1211</v>
      </c>
      <c r="H115" s="1" t="s">
        <v>1212</v>
      </c>
      <c r="I115" s="1" t="s">
        <v>387</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1218</v>
      </c>
      <c r="E116" s="1" t="s">
        <v>1219</v>
      </c>
      <c r="F116" s="1" t="s">
        <v>1220</v>
      </c>
      <c r="G116" s="1" t="s">
        <v>1221</v>
      </c>
      <c r="H116" s="1" t="s">
        <v>1222</v>
      </c>
      <c r="I116" s="1" t="s">
        <v>1223</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1231</v>
      </c>
      <c r="G117" s="1" t="s">
        <v>1232</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1239</v>
      </c>
      <c r="D118" s="1" t="s">
        <v>1240</v>
      </c>
      <c r="E118" s="1" t="s">
        <v>1241</v>
      </c>
      <c r="F118" s="1" t="s">
        <v>174</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1250</v>
      </c>
      <c r="E119" s="1" t="s">
        <v>1251</v>
      </c>
      <c r="F119" s="1" t="s">
        <v>1252</v>
      </c>
      <c r="G119" s="1" t="s">
        <v>1253</v>
      </c>
      <c r="H119" s="1" t="s">
        <v>1254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t="s">
        <v>1259</v>
      </c>
      <c r="C120" s="1" t="s">
        <v>1260</v>
      </c>
      <c r="D120" s="1" t="s">
        <v>1261</v>
      </c>
      <c r="E120" s="1" t="s">
        <v>1262</v>
      </c>
      <c r="F120" s="1" t="s">
        <v>1263</v>
      </c>
      <c r="G120" s="1" t="s">
        <v>1264</v>
      </c>
      <c r="H120" s="1" t="s">
        <v>1265</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1266</v>
      </c>
      <c r="B121" s="1" t="s">
        <v>1267</v>
      </c>
      <c r="C121" s="1" t="s">
        <v>539</v>
      </c>
      <c r="D121" s="1" t="s">
        <v>1268</v>
      </c>
      <c r="E121" s="1" t="s">
        <v>1269</v>
      </c>
      <c r="F121" s="1" t="s">
        <v>1270</v>
      </c>
      <c r="G121" s="1" t="s">
        <v>1271</v>
      </c>
      <c r="H121" s="1" t="s">
        <v>1272</v>
      </c>
      <c r="I121" s="1" t="s">
        <v>1273</v>
      </c>
      <c r="J121" s="1" t="s">
        <v>1274</v>
      </c>
      <c r="K121" s="1" t="s">
        <v>1275</v>
      </c>
      <c r="L121" s="2"/>
      <c r="M121" s="2"/>
      <c r="N121" s="2"/>
      <c r="O121" s="2"/>
      <c r="P121" s="2"/>
      <c r="Q121" s="2"/>
      <c r="R121" s="2"/>
      <c r="S121" s="2"/>
      <c r="T121" s="2"/>
      <c r="U121" s="2"/>
      <c r="V121" s="2"/>
      <c r="W121" s="2"/>
      <c r="X121" s="2"/>
      <c r="Y121" s="2"/>
      <c r="Z121" s="2"/>
    </row>
    <row r="122" ht="15.75" customHeight="1">
      <c r="A122" s="1" t="s">
        <v>1276</v>
      </c>
      <c r="B122" s="1" t="s">
        <v>1277</v>
      </c>
      <c r="C122" s="1" t="s">
        <v>1278</v>
      </c>
      <c r="D122" s="1" t="s">
        <v>1279</v>
      </c>
      <c r="E122" s="1" t="s">
        <v>1280</v>
      </c>
      <c r="F122" s="1" t="s">
        <v>1281</v>
      </c>
      <c r="G122" s="1" t="s">
        <v>1282</v>
      </c>
      <c r="H122" s="1" t="s">
        <v>1283</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1288</v>
      </c>
      <c r="C123" s="1" t="s">
        <v>1289</v>
      </c>
      <c r="D123" s="1" t="s">
        <v>1290</v>
      </c>
      <c r="E123" s="1" t="s">
        <v>1291</v>
      </c>
      <c r="F123" s="1" t="s">
        <v>1292</v>
      </c>
      <c r="G123" s="1" t="s">
        <v>1293</v>
      </c>
      <c r="H123" s="1" t="s">
        <v>1294</v>
      </c>
      <c r="I123" s="1" t="s">
        <v>1295</v>
      </c>
      <c r="J123" s="1" t="s">
        <v>1296</v>
      </c>
      <c r="K123" s="1" t="s">
        <v>1297</v>
      </c>
      <c r="L123" s="2"/>
      <c r="M123" s="2"/>
      <c r="N123" s="2"/>
      <c r="O123" s="2"/>
      <c r="P123" s="2"/>
      <c r="Q123" s="2"/>
      <c r="R123" s="2"/>
      <c r="S123" s="2"/>
      <c r="T123" s="2"/>
      <c r="U123" s="2"/>
      <c r="V123" s="2"/>
      <c r="W123" s="2"/>
      <c r="X123" s="2"/>
      <c r="Y123" s="2"/>
      <c r="Z123" s="2"/>
    </row>
    <row r="124" ht="15.75" customHeight="1">
      <c r="A124" s="1" t="s">
        <v>1298</v>
      </c>
      <c r="B124" s="1" t="s">
        <v>1299</v>
      </c>
      <c r="C124" s="1" t="s">
        <v>1300</v>
      </c>
      <c r="D124" s="1" t="s">
        <v>1301</v>
      </c>
      <c r="E124" s="1" t="s">
        <v>1302</v>
      </c>
      <c r="F124" s="1" t="s">
        <v>1303</v>
      </c>
      <c r="G124" s="1" t="s">
        <v>1304</v>
      </c>
      <c r="H124" s="1" t="s">
        <v>1305</v>
      </c>
      <c r="I124" s="1" t="s">
        <v>1306</v>
      </c>
      <c r="J124" s="1" t="s">
        <v>1307</v>
      </c>
      <c r="K124" s="1" t="s">
        <v>1308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1318</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1325</v>
      </c>
      <c r="B5" s="1" t="s">
        <v>1324</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1324</v>
      </c>
      <c r="C8" s="1" t="s">
        <v>1366</v>
      </c>
      <c r="D8" s="1" t="s">
        <v>1367</v>
      </c>
      <c r="E8" s="1" t="s">
        <v>1368</v>
      </c>
      <c r="F8" s="1" t="s">
        <v>1369</v>
      </c>
      <c r="G8" s="1" t="s">
        <v>1368</v>
      </c>
      <c r="H8" s="1" t="s">
        <v>1369</v>
      </c>
      <c r="I8" s="1" t="s">
        <v>1368</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1371</v>
      </c>
      <c r="C10" s="1" t="s">
        <v>1380</v>
      </c>
      <c r="D10" s="1" t="s">
        <v>1381</v>
      </c>
      <c r="E10" s="1" t="s">
        <v>1382</v>
      </c>
      <c r="F10" s="1" t="s">
        <v>1383</v>
      </c>
      <c r="G10" s="1" t="s">
        <v>1384</v>
      </c>
      <c r="H10" s="1" t="s">
        <v>1385</v>
      </c>
      <c r="I10" s="1" t="s">
        <v>1386</v>
      </c>
      <c r="J10" s="2"/>
      <c r="K10" s="2"/>
      <c r="L10" s="2"/>
      <c r="M10" s="2"/>
      <c r="N10" s="2"/>
      <c r="O10" s="2"/>
      <c r="P10" s="2"/>
      <c r="Q10" s="2"/>
      <c r="R10" s="2"/>
      <c r="S10" s="2"/>
      <c r="T10" s="2"/>
      <c r="U10" s="2"/>
      <c r="V10" s="2"/>
      <c r="W10" s="2"/>
      <c r="X10" s="2"/>
      <c r="Y10" s="2"/>
      <c r="Z10" s="2"/>
    </row>
    <row r="11">
      <c r="A11" s="1" t="s">
        <v>1387</v>
      </c>
      <c r="B11" s="1" t="s">
        <v>1388</v>
      </c>
      <c r="C11" s="1" t="s">
        <v>1389</v>
      </c>
      <c r="D11" s="1" t="s">
        <v>1390</v>
      </c>
      <c r="E11" s="1" t="s">
        <v>1391</v>
      </c>
      <c r="F11" s="1" t="s">
        <v>1392</v>
      </c>
      <c r="G11" s="1" t="s">
        <v>1393</v>
      </c>
      <c r="H11" s="1" t="s">
        <v>1394</v>
      </c>
      <c r="I11" s="1" t="s">
        <v>1395</v>
      </c>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1401</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1324</v>
      </c>
      <c r="C13" s="1" t="s">
        <v>1406</v>
      </c>
      <c r="D13" s="1" t="s">
        <v>1407</v>
      </c>
      <c r="E13" s="1" t="s">
        <v>1408</v>
      </c>
      <c r="F13" s="1" t="s">
        <v>1409</v>
      </c>
      <c r="G13" s="1" t="s">
        <v>1410</v>
      </c>
      <c r="H13" s="1" t="s">
        <v>1411</v>
      </c>
      <c r="I13" s="1" t="s">
        <v>1412</v>
      </c>
      <c r="J13" s="2"/>
      <c r="K13" s="2"/>
      <c r="L13" s="2"/>
      <c r="M13" s="2"/>
      <c r="N13" s="2"/>
      <c r="O13" s="2"/>
      <c r="P13" s="2"/>
      <c r="Q13" s="2"/>
      <c r="R13" s="2"/>
      <c r="S13" s="2"/>
      <c r="T13" s="2"/>
      <c r="U13" s="2"/>
      <c r="V13" s="2"/>
      <c r="W13" s="2"/>
      <c r="X13" s="2"/>
      <c r="Y13" s="2"/>
      <c r="Z13" s="2"/>
    </row>
    <row r="14">
      <c r="A14" s="1" t="s">
        <v>1413</v>
      </c>
      <c r="B14" s="1" t="s">
        <v>1324</v>
      </c>
      <c r="C14" s="1" t="s">
        <v>1414</v>
      </c>
      <c r="D14" s="1" t="s">
        <v>1415</v>
      </c>
      <c r="E14" s="1" t="s">
        <v>1416</v>
      </c>
      <c r="F14" s="1" t="s">
        <v>1417</v>
      </c>
      <c r="G14" s="1" t="s">
        <v>1418</v>
      </c>
      <c r="H14" s="1" t="s">
        <v>1419</v>
      </c>
      <c r="I14" s="1" t="s">
        <v>1420</v>
      </c>
      <c r="J14" s="2"/>
      <c r="K14" s="2"/>
      <c r="L14" s="2"/>
      <c r="M14" s="2"/>
      <c r="N14" s="2"/>
      <c r="O14" s="2"/>
      <c r="P14" s="2"/>
      <c r="Q14" s="2"/>
      <c r="R14" s="2"/>
      <c r="S14" s="2"/>
      <c r="T14" s="2"/>
      <c r="U14" s="2"/>
      <c r="V14" s="2"/>
      <c r="W14" s="2"/>
      <c r="X14" s="2"/>
      <c r="Y14" s="2"/>
      <c r="Z14" s="2"/>
    </row>
    <row r="15">
      <c r="A15" s="1" t="s">
        <v>1421</v>
      </c>
      <c r="B15" s="1" t="s">
        <v>1324</v>
      </c>
      <c r="C15" s="1" t="s">
        <v>1324</v>
      </c>
      <c r="D15" s="1" t="s">
        <v>1324</v>
      </c>
      <c r="E15" s="1" t="s">
        <v>1324</v>
      </c>
      <c r="F15" s="1" t="s">
        <v>1324</v>
      </c>
      <c r="G15" s="1" t="s">
        <v>1324</v>
      </c>
      <c r="H15" s="1" t="s">
        <v>1324</v>
      </c>
      <c r="I15" s="1" t="s">
        <v>1324</v>
      </c>
      <c r="J15" s="2"/>
      <c r="K15" s="2"/>
      <c r="L15" s="2"/>
      <c r="M15" s="2"/>
      <c r="N15" s="2"/>
      <c r="O15" s="2"/>
      <c r="P15" s="2"/>
      <c r="Q15" s="2"/>
      <c r="R15" s="2"/>
      <c r="S15" s="2"/>
      <c r="T15" s="2"/>
      <c r="U15" s="2"/>
      <c r="V15" s="2"/>
      <c r="W15" s="2"/>
      <c r="X15" s="2"/>
      <c r="Y15" s="2"/>
      <c r="Z15" s="2"/>
    </row>
    <row r="16">
      <c r="A16" s="1" t="s">
        <v>1422</v>
      </c>
      <c r="B16" s="1" t="s">
        <v>1324</v>
      </c>
      <c r="C16" s="1" t="s">
        <v>1324</v>
      </c>
      <c r="D16" s="1" t="s">
        <v>1324</v>
      </c>
      <c r="E16" s="1" t="s">
        <v>1324</v>
      </c>
      <c r="F16" s="1" t="s">
        <v>1324</v>
      </c>
      <c r="G16" s="1" t="s">
        <v>1324</v>
      </c>
      <c r="H16" s="1" t="s">
        <v>1324</v>
      </c>
      <c r="I16" s="1" t="s">
        <v>1324</v>
      </c>
      <c r="J16" s="2"/>
      <c r="K16" s="2"/>
      <c r="L16" s="2"/>
      <c r="M16" s="2"/>
      <c r="N16" s="2"/>
      <c r="O16" s="2"/>
      <c r="P16" s="2"/>
      <c r="Q16" s="2"/>
      <c r="R16" s="2"/>
      <c r="S16" s="2"/>
      <c r="T16" s="2"/>
      <c r="U16" s="2"/>
      <c r="V16" s="2"/>
      <c r="W16" s="2"/>
      <c r="X16" s="2"/>
      <c r="Y16" s="2"/>
      <c r="Z16" s="2"/>
    </row>
    <row r="17">
      <c r="A17" s="1" t="s">
        <v>1423</v>
      </c>
      <c r="B17" s="1" t="s">
        <v>157</v>
      </c>
      <c r="C17" s="1" t="s">
        <v>158</v>
      </c>
      <c r="D17" s="1" t="s">
        <v>159</v>
      </c>
      <c r="E17" s="1" t="s">
        <v>160</v>
      </c>
      <c r="F17" s="1" t="s">
        <v>161</v>
      </c>
      <c r="G17" s="1" t="s">
        <v>1424</v>
      </c>
      <c r="H17" s="1" t="s">
        <v>1425</v>
      </c>
      <c r="I17" s="1" t="s">
        <v>1426</v>
      </c>
      <c r="J17" s="2"/>
      <c r="K17" s="2"/>
      <c r="L17" s="2"/>
      <c r="M17" s="2"/>
      <c r="N17" s="2"/>
      <c r="O17" s="2"/>
      <c r="P17" s="2"/>
      <c r="Q17" s="2"/>
      <c r="R17" s="2"/>
      <c r="S17" s="2"/>
      <c r="T17" s="2"/>
      <c r="U17" s="2"/>
      <c r="V17" s="2"/>
      <c r="W17" s="2"/>
      <c r="X17" s="2"/>
      <c r="Y17" s="2"/>
      <c r="Z17" s="2"/>
    </row>
    <row r="18">
      <c r="A18" s="1" t="s">
        <v>1427</v>
      </c>
      <c r="B18" s="1" t="s">
        <v>1324</v>
      </c>
      <c r="C18" s="1" t="s">
        <v>1324</v>
      </c>
      <c r="D18" s="1" t="s">
        <v>1324</v>
      </c>
      <c r="E18" s="1" t="s">
        <v>1324</v>
      </c>
      <c r="F18" s="1" t="s">
        <v>1324</v>
      </c>
      <c r="G18" s="1" t="s">
        <v>1324</v>
      </c>
      <c r="H18" s="1" t="s">
        <v>1324</v>
      </c>
      <c r="I18" s="1" t="s">
        <v>1324</v>
      </c>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1" t="s">
        <v>1436</v>
      </c>
      <c r="J19" s="2"/>
      <c r="K19" s="2"/>
      <c r="L19" s="2"/>
      <c r="M19" s="2"/>
      <c r="N19" s="2"/>
      <c r="O19" s="2"/>
      <c r="P19" s="2"/>
      <c r="Q19" s="2"/>
      <c r="R19" s="2"/>
      <c r="S19" s="2"/>
      <c r="T19" s="2"/>
      <c r="U19" s="2"/>
      <c r="V19" s="2"/>
      <c r="W19" s="2"/>
      <c r="X19" s="2"/>
      <c r="Y19" s="2"/>
      <c r="Z19" s="2"/>
    </row>
    <row r="20">
      <c r="A20" s="1" t="s">
        <v>1437</v>
      </c>
      <c r="B20" s="1" t="s">
        <v>1438</v>
      </c>
      <c r="C20" s="1" t="s">
        <v>1439</v>
      </c>
      <c r="D20" s="1" t="s">
        <v>1440</v>
      </c>
      <c r="E20" s="1" t="s">
        <v>1441</v>
      </c>
      <c r="F20" s="1" t="s">
        <v>1442</v>
      </c>
      <c r="G20" s="1" t="s">
        <v>1443</v>
      </c>
      <c r="H20" s="1" t="s">
        <v>1444</v>
      </c>
      <c r="I20" s="1" t="s">
        <v>1445</v>
      </c>
      <c r="J20" s="2"/>
      <c r="K20" s="2"/>
      <c r="L20" s="2"/>
      <c r="M20" s="2"/>
      <c r="N20" s="2"/>
      <c r="O20" s="2"/>
      <c r="P20" s="2"/>
      <c r="Q20" s="2"/>
      <c r="R20" s="2"/>
      <c r="S20" s="2"/>
      <c r="T20" s="2"/>
      <c r="U20" s="2"/>
      <c r="V20" s="2"/>
      <c r="W20" s="2"/>
      <c r="X20" s="2"/>
      <c r="Y20" s="2"/>
      <c r="Z20" s="2"/>
    </row>
    <row r="21" ht="15.75" customHeight="1">
      <c r="A21" s="1" t="s">
        <v>1446</v>
      </c>
      <c r="B21" s="1" t="s">
        <v>1447</v>
      </c>
      <c r="C21" s="1" t="s">
        <v>1448</v>
      </c>
      <c r="D21" s="1" t="s">
        <v>1449</v>
      </c>
      <c r="E21" s="1" t="s">
        <v>1450</v>
      </c>
      <c r="F21" s="1" t="s">
        <v>1451</v>
      </c>
      <c r="G21" s="1" t="s">
        <v>1452</v>
      </c>
      <c r="H21" s="1" t="s">
        <v>1453</v>
      </c>
      <c r="I21" s="1" t="s">
        <v>1454</v>
      </c>
      <c r="J21" s="2"/>
      <c r="K21" s="2"/>
      <c r="L21" s="2"/>
      <c r="M21" s="2"/>
      <c r="N21" s="2"/>
      <c r="O21" s="2"/>
      <c r="P21" s="2"/>
      <c r="Q21" s="2"/>
      <c r="R21" s="2"/>
      <c r="S21" s="2"/>
      <c r="T21" s="2"/>
      <c r="U21" s="2"/>
      <c r="V21" s="2"/>
      <c r="W21" s="2"/>
      <c r="X21" s="2"/>
      <c r="Y21" s="2"/>
      <c r="Z21" s="2"/>
    </row>
    <row r="22" ht="15.75" customHeight="1">
      <c r="A22" s="1" t="s">
        <v>1455</v>
      </c>
      <c r="B22" s="1" t="s">
        <v>1456</v>
      </c>
      <c r="C22" s="1" t="s">
        <v>1457</v>
      </c>
      <c r="D22" s="1" t="s">
        <v>1458</v>
      </c>
      <c r="E22" s="1" t="s">
        <v>1459</v>
      </c>
      <c r="F22" s="1" t="s">
        <v>1460</v>
      </c>
      <c r="G22" s="1" t="s">
        <v>1461</v>
      </c>
      <c r="H22" s="1" t="s">
        <v>842</v>
      </c>
      <c r="I22" s="1" t="s">
        <v>1462</v>
      </c>
      <c r="J22" s="2"/>
      <c r="K22" s="2"/>
      <c r="L22" s="2"/>
      <c r="M22" s="2"/>
      <c r="N22" s="2"/>
      <c r="O22" s="2"/>
      <c r="P22" s="2"/>
      <c r="Q22" s="2"/>
      <c r="R22" s="2"/>
      <c r="S22" s="2"/>
      <c r="T22" s="2"/>
      <c r="U22" s="2"/>
      <c r="V22" s="2"/>
      <c r="W22" s="2"/>
      <c r="X22" s="2"/>
      <c r="Y22" s="2"/>
      <c r="Z22" s="2"/>
    </row>
    <row r="23" ht="15.75" customHeight="1">
      <c r="A23" s="1" t="s">
        <v>1463</v>
      </c>
      <c r="B23" s="1" t="s">
        <v>1324</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1324</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1500</v>
      </c>
      <c r="C6" s="2"/>
      <c r="D6" s="2"/>
      <c r="E6" s="2"/>
      <c r="F6" s="2"/>
      <c r="G6" s="2"/>
      <c r="H6" s="2"/>
      <c r="I6" s="2"/>
      <c r="J6" s="2"/>
      <c r="K6" s="2"/>
      <c r="L6" s="2"/>
      <c r="M6" s="2"/>
      <c r="N6" s="2"/>
      <c r="O6" s="2"/>
      <c r="P6" s="2"/>
      <c r="Q6" s="2"/>
      <c r="R6" s="2"/>
      <c r="S6" s="2"/>
      <c r="T6" s="2"/>
      <c r="U6" s="2"/>
      <c r="V6" s="2"/>
      <c r="W6" s="2"/>
      <c r="X6" s="2"/>
      <c r="Y6" s="2"/>
      <c r="Z6" s="2"/>
    </row>
    <row r="7">
      <c r="A7" s="3" t="s">
        <v>1501</v>
      </c>
      <c r="B7" s="1" t="s">
        <v>11</v>
      </c>
      <c r="C7" s="2"/>
      <c r="D7" s="2"/>
      <c r="E7" s="2"/>
      <c r="F7" s="2"/>
      <c r="G7" s="2"/>
      <c r="H7" s="2"/>
      <c r="I7" s="2"/>
      <c r="J7" s="2"/>
      <c r="K7" s="2"/>
      <c r="L7" s="2"/>
      <c r="M7" s="2"/>
      <c r="N7" s="2"/>
      <c r="O7" s="2"/>
      <c r="P7" s="2"/>
      <c r="Q7" s="2"/>
      <c r="R7" s="2"/>
      <c r="S7" s="2"/>
      <c r="T7" s="2"/>
      <c r="U7" s="2"/>
      <c r="V7" s="2"/>
      <c r="W7" s="2"/>
      <c r="X7" s="2"/>
      <c r="Y7" s="2"/>
      <c r="Z7" s="2"/>
    </row>
    <row r="8">
      <c r="A8" s="3" t="s">
        <v>1502</v>
      </c>
      <c r="B8" s="1" t="s">
        <v>1503</v>
      </c>
      <c r="C8" s="2"/>
      <c r="D8" s="2"/>
      <c r="E8" s="2"/>
      <c r="F8" s="2"/>
      <c r="G8" s="2"/>
      <c r="H8" s="2"/>
      <c r="I8" s="2"/>
      <c r="J8" s="2"/>
      <c r="K8" s="2"/>
      <c r="L8" s="2"/>
      <c r="M8" s="2"/>
      <c r="N8" s="2"/>
      <c r="O8" s="2"/>
      <c r="P8" s="2"/>
      <c r="Q8" s="2"/>
      <c r="R8" s="2"/>
      <c r="S8" s="2"/>
      <c r="T8" s="2"/>
      <c r="U8" s="2"/>
      <c r="V8" s="2"/>
      <c r="W8" s="2"/>
      <c r="X8" s="2"/>
      <c r="Y8" s="2"/>
      <c r="Z8" s="2"/>
    </row>
    <row r="9">
      <c r="A9" s="3" t="s">
        <v>1504</v>
      </c>
      <c r="B9" s="1" t="s">
        <v>1505</v>
      </c>
      <c r="C9" s="2"/>
      <c r="D9" s="2"/>
      <c r="E9" s="2"/>
      <c r="F9" s="2"/>
      <c r="G9" s="2"/>
      <c r="H9" s="2"/>
      <c r="I9" s="2"/>
      <c r="J9" s="2"/>
      <c r="K9" s="2"/>
      <c r="L9" s="2"/>
      <c r="M9" s="2"/>
      <c r="N9" s="2"/>
      <c r="O9" s="2"/>
      <c r="P9" s="2"/>
      <c r="Q9" s="2"/>
      <c r="R9" s="2"/>
      <c r="S9" s="2"/>
      <c r="T9" s="2"/>
      <c r="U9" s="2"/>
      <c r="V9" s="2"/>
      <c r="W9" s="2"/>
      <c r="X9" s="2"/>
      <c r="Y9" s="2"/>
      <c r="Z9" s="2"/>
    </row>
    <row r="10">
      <c r="A10" s="3" t="s">
        <v>1506</v>
      </c>
      <c r="B10" s="4"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205.0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t="s">
        <v>1522</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2.815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2.81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2.68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2.88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2.815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2.81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2.68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2.88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1.235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-3.9546387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588527.0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588527.0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721073.0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596420.0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596420.0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2.82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2.91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1.42738304E8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2.102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7.03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0.48983634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3.2573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3.29165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t="s">
        <v>1558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5.91016832E8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-0.33213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4.5547418E7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4.97346E7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5665864.0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5539365.0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0.113900006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0.080010004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0.22868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7.64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0.1238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4.97346E7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-5.415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-9.6782E7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t="s">
        <v>1581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1.4659488E9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2.028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-21.123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-0.28188777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t="s">
        <v>1588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t="s">
        <v>1594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t="s">
        <v>1596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v>1.151415E9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1598</v>
      </c>
      <c r="B89" s="1" t="s">
        <v>1599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t="s">
        <v>1601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1603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t="s">
        <v>1605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2.87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11.75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2.33333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t="s">
        <v>1614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296000.0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0.006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-2.798E7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4.51310016E8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0.063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0.264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2.914E8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6.727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-0.0855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-1.33395E7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1.3611E7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0.186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0.00798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-0.096020006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-0.04754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t="s">
        <v>1558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15.0</v>
      </c>
      <c r="C3" s="1">
        <v>3.0</v>
      </c>
      <c r="D3" s="1">
        <v>4.0</v>
      </c>
      <c r="E3" s="1">
        <v>-3.0</v>
      </c>
      <c r="F3" s="1">
        <v>1.0</v>
      </c>
      <c r="G3" s="1">
        <v>70.0</v>
      </c>
      <c r="H3" s="1">
        <v>-7.0</v>
      </c>
      <c r="I3" s="1">
        <v>-33.0</v>
      </c>
      <c r="J3" s="1">
        <v>-49.0</v>
      </c>
      <c r="K3" s="1">
        <v>-53.0</v>
      </c>
      <c r="L3" s="1">
        <f>IF(K3*FORECAST(L2,B3:K3,B2:K2)&gt;0,FORECAST(L2,B3:K3,B2:K2),K3)*$X$1</f>
        <v>-42</v>
      </c>
      <c r="M3" s="1">
        <f>IF(L3*FORECAST(M2,B3:L3,B2:L2)&gt;0,FORECAST(M2,B3:L3,B2:L2),L3)*$X$1</f>
        <v>-48.69090909</v>
      </c>
      <c r="N3" s="1">
        <f>IF(M3*FORECAST(N2,B3:M3,B2:M2)&gt;0,FORECAST(N2,B3:M3,B2:M2),M3)*$X$1</f>
        <v>-55.38181818</v>
      </c>
      <c r="O3" s="1">
        <f>IF(N3*FORECAST(O2,B3:N3,B2:N2)&gt;0,FORECAST(O2,B3:N3,B2:N2),N3)*$X$1</f>
        <v>-62.07272727</v>
      </c>
      <c r="P3" s="1">
        <f>IF(O3*FORECAST(P2,B3:O3,B2:O2)&gt;0,FORECAST(P2,B3:O3,B2:O2),O3)*$X$1</f>
        <v>-68.76363636</v>
      </c>
      <c r="Q3" s="1">
        <f>IF(P3*FORECAST(Q2,B3:P3,B2:P2)&gt;0,FORECAST(Q2,B3:P3,B2:P2),P3)*$X$1</f>
        <v>-75.45454545</v>
      </c>
      <c r="R3" s="1">
        <f>IF(Q3*FORECAST(R2,B3:Q3,B2:Q2)&gt;0,FORECAST(R2,B3:Q3,B2:Q2),Q3)*$X$1</f>
        <v>-82.14545455</v>
      </c>
      <c r="S3" s="5">
        <f>IF(R3*FORECAST(S2,B3:R3,B2:R2)&gt;0,FORECAST(S2,B3:R3,B2:R2),R3)*$X$1</f>
        <v>-88.83636364</v>
      </c>
      <c r="T3" s="5">
        <f>IF(S3*FORECAST(T2,B3:S3,B2:S2)&gt;0,FORECAST(T2,B3:S3,B2:S2),S3)*$X$1</f>
        <v>-95.52727273</v>
      </c>
      <c r="U3" s="5">
        <f>IF(T3*FORECAST(U2,B3:T3,B2:T2)&gt;0,FORECAST(U2,B3:T3,B2:T2),T3)*$X$1</f>
        <v>-102.2181818</v>
      </c>
      <c r="V3" s="5">
        <f>IF(U3*FORECAST(V2,B3:U3,B2:U2)&gt;0,FORECAST(V2,B3:U3,B2:U2),U3)*$X$1</f>
        <v>-108.9090909</v>
      </c>
      <c r="W3" s="5">
        <f>IF(V3*FORECAST(W2,B3:V3,B2:V2)&gt;0,FORECAST(W2,B3:V3,B2:V2),V3)*$X$1</f>
        <v>-115.6</v>
      </c>
      <c r="X3" s="2"/>
      <c r="Y3" s="2"/>
      <c r="Z3" s="2"/>
    </row>
    <row r="4">
      <c r="A4" s="3" t="s">
        <v>113</v>
      </c>
      <c r="B4" s="1">
        <v>79.0</v>
      </c>
      <c r="C4" s="1">
        <v>103.0</v>
      </c>
      <c r="D4" s="1">
        <v>113.0</v>
      </c>
      <c r="E4" s="1">
        <v>156.0</v>
      </c>
      <c r="F4" s="1">
        <v>184.0</v>
      </c>
      <c r="G4" s="1">
        <v>220.0</v>
      </c>
      <c r="H4" s="1">
        <v>271.0</v>
      </c>
      <c r="I4" s="1">
        <v>237.0</v>
      </c>
      <c r="J4" s="1">
        <v>368.0</v>
      </c>
      <c r="K4" s="1">
        <v>415.0</v>
      </c>
      <c r="L4" s="2"/>
      <c r="M4" s="2"/>
      <c r="N4" s="2"/>
      <c r="O4" s="2"/>
      <c r="P4" s="2"/>
      <c r="Q4" s="2"/>
      <c r="R4" s="2"/>
      <c r="S4" s="2"/>
      <c r="T4" s="2"/>
      <c r="U4" s="2"/>
      <c r="V4" s="2"/>
      <c r="W4" s="2"/>
      <c r="X4" s="2"/>
      <c r="Y4" s="2"/>
      <c r="Z4" s="2"/>
    </row>
    <row r="5">
      <c r="A5" s="3" t="s">
        <v>1633</v>
      </c>
      <c r="B5" s="1">
        <v>21.0</v>
      </c>
      <c r="C5" s="1">
        <v>19.0</v>
      </c>
      <c r="D5" s="1">
        <v>19.0</v>
      </c>
      <c r="E5" s="1">
        <v>19.0</v>
      </c>
      <c r="F5" s="1">
        <v>20.0</v>
      </c>
      <c r="G5" s="1">
        <v>20.0</v>
      </c>
      <c r="H5" s="1">
        <v>21.0</v>
      </c>
      <c r="I5" s="1">
        <v>30.0</v>
      </c>
      <c r="J5" s="1">
        <v>34.0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(1+0.02)/(0.0781-0.02)</f>
        <v>-2029.466437</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NPV(0.0781,M3:W3)</f>
        <v>-556.0341106</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NPV(0.0781,M16:W16)</f>
        <v>-887.4264463</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-1443.460557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-1858.460557</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-48.90685676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-2029.466437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-27.0</v>
      </c>
      <c r="D3" s="1">
        <v>-15.0</v>
      </c>
      <c r="E3" s="1">
        <v>-31.0</v>
      </c>
      <c r="F3" s="1">
        <v>-36.0</v>
      </c>
      <c r="G3" s="1">
        <v>-39.0</v>
      </c>
      <c r="H3" s="1">
        <v>-36.0</v>
      </c>
      <c r="I3" s="1">
        <v>-47.0</v>
      </c>
      <c r="J3" s="1">
        <v>-108.0</v>
      </c>
      <c r="K3" s="1">
        <v>-46.0</v>
      </c>
      <c r="L3" s="1">
        <f>IF(K3*FORECAST(L2,B3:K3,B2:K2)&gt;0,FORECAST(L2,B3:K3,B2:K2),K3)*$X$1</f>
        <v>-78.53333333</v>
      </c>
      <c r="M3" s="1">
        <f>IF(L3*FORECAST(M2,B3:L3,B2:L2)&gt;0,FORECAST(M2,B3:L3,B2:L2),L3)*$X$1</f>
        <v>-85.93939394</v>
      </c>
      <c r="N3" s="1">
        <f>IF(M3*FORECAST(N2,B3:M3,B2:M2)&gt;0,FORECAST(N2,B3:M3,B2:M2),M3)*$X$1</f>
        <v>-93.34545455</v>
      </c>
      <c r="O3" s="1">
        <f>IF(N3*FORECAST(O2,B3:N3,B2:N2)&gt;0,FORECAST(O2,B3:N3,B2:N2),N3)*$X$1</f>
        <v>-100.7515152</v>
      </c>
      <c r="P3" s="1">
        <f>IF(O3*FORECAST(P2,B3:O3,B2:O2)&gt;0,FORECAST(P2,B3:O3,B2:O2),O3)*$X$1</f>
        <v>-108.1575758</v>
      </c>
      <c r="Q3" s="1">
        <f>IF(P3*FORECAST(Q2,B3:P3,B2:P2)&gt;0,FORECAST(Q2,B3:P3,B2:P2),P3)*$X$1</f>
        <v>-115.5636364</v>
      </c>
      <c r="R3" s="1">
        <f>IF(Q3*FORECAST(R2,B3:Q3,B2:Q2)&gt;0,FORECAST(R2,B3:Q3,B2:Q2),Q3)*$X$1</f>
        <v>-122.969697</v>
      </c>
      <c r="S3" s="5">
        <f>IF(R3*FORECAST(S2,B3:R3,B2:R2)&gt;0,FORECAST(S2,B3:R3,B2:R2),R3)*$X$1</f>
        <v>-130.3757576</v>
      </c>
      <c r="T3" s="5">
        <f>IF(S3*FORECAST(T2,B3:S3,B2:S2)&gt;0,FORECAST(T2,B3:S3,B2:S2),S3)*$X$1</f>
        <v>-137.7818182</v>
      </c>
      <c r="U3" s="5">
        <f>IF(T3*FORECAST(U2,B3:T3,B2:T2)&gt;0,FORECAST(U2,B3:T3,B2:T2),T3)*$X$1</f>
        <v>-145.1878788</v>
      </c>
      <c r="V3" s="5">
        <f>IF(U3*FORECAST(V2,B3:U3,B2:U2)&gt;0,FORECAST(V2,B3:U3,B2:U2),U3)*$X$1</f>
        <v>-152.5939394</v>
      </c>
      <c r="W3" s="5">
        <f>IF(V3*FORECAST(W2,B3:V3,B2:V2)&gt;0,FORECAST(W2,B3:V3,B2:V2),V3)*$X$1</f>
        <v>-160</v>
      </c>
      <c r="X3" s="2"/>
      <c r="Y3" s="2"/>
      <c r="Z3" s="2"/>
    </row>
    <row r="4">
      <c r="A4" s="3" t="s">
        <v>113</v>
      </c>
      <c r="B4" s="1">
        <v>79.0</v>
      </c>
      <c r="C4" s="1">
        <v>103.0</v>
      </c>
      <c r="D4" s="1">
        <v>113.0</v>
      </c>
      <c r="E4" s="1">
        <v>156.0</v>
      </c>
      <c r="F4" s="1">
        <v>184.0</v>
      </c>
      <c r="G4" s="1">
        <v>220.0</v>
      </c>
      <c r="H4" s="1">
        <v>271.0</v>
      </c>
      <c r="I4" s="1">
        <v>237.0</v>
      </c>
      <c r="J4" s="1">
        <v>368.0</v>
      </c>
      <c r="K4" s="1">
        <v>415.0</v>
      </c>
      <c r="L4" s="2"/>
      <c r="M4" s="2"/>
      <c r="N4" s="2"/>
      <c r="O4" s="2"/>
      <c r="P4" s="2"/>
      <c r="Q4" s="2"/>
      <c r="R4" s="2"/>
      <c r="S4" s="2"/>
      <c r="T4" s="2"/>
      <c r="U4" s="2"/>
      <c r="V4" s="2"/>
      <c r="W4" s="2"/>
      <c r="X4" s="2"/>
      <c r="Y4" s="2"/>
      <c r="Z4" s="2"/>
    </row>
    <row r="5">
      <c r="A5" s="3" t="s">
        <v>1633</v>
      </c>
      <c r="B5" s="1">
        <v>21.0</v>
      </c>
      <c r="C5" s="1">
        <v>19.0</v>
      </c>
      <c r="D5" s="1">
        <v>19.0</v>
      </c>
      <c r="E5" s="1">
        <v>19.0</v>
      </c>
      <c r="F5" s="1">
        <v>20.0</v>
      </c>
      <c r="G5" s="1">
        <v>20.0</v>
      </c>
      <c r="H5" s="1">
        <v>21.0</v>
      </c>
      <c r="I5" s="1">
        <v>30.0</v>
      </c>
      <c r="J5" s="1">
        <v>34.0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(1+0.02)/(0.0781-0.02)</f>
        <v>-2808.950086</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NPV(0.0781,M3:W3)</f>
        <v>-846.3514403</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NPV(0.0781,M16:W16)</f>
        <v>-1228.271898</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-2074.623338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-2489.623338</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-65.51640364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-2808.950086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