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<sst xmlns="http://schemas.openxmlformats.org/spreadsheetml/2006/main" count="1857" uniqueCount="1591">
  <si>
    <t>ticker</t>
  </si>
  <si>
    <t>AMRN</t>
  </si>
  <si>
    <t>nombre</t>
  </si>
  <si>
    <t>AMARIN CORPORATION PLC</t>
  </si>
  <si>
    <t>empresa</t>
  </si>
  <si>
    <t>Biotechnology &amp; Medical Research</t>
  </si>
  <si>
    <t>Open</t>
  </si>
  <si>
    <t>Target Price</t>
  </si>
  <si>
    <t>Upside</t>
  </si>
  <si>
    <t>48.48%</t>
  </si>
  <si>
    <t>Country</t>
  </si>
  <si>
    <t>Ireland</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</si>
  <si>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</si>
  <si>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</si>
  <si>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</si>
  <si>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</si>
  <si>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</si>
  <si>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</si>
  <si>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</si>
  <si>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</si>
  <si>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</si>
  <si>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</si>
  <si>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</si>
  <si>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</si>
  <si>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</si>
  <si>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</si>
  <si>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</si>
  <si>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</si>
  <si>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</si>
  <si>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</si>
  <si>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</si>
  <si>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</si>
  <si>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</si>
  <si>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</si>
  <si>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</si>
  <si>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</si>
  <si>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</si>
  <si>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</si>
  <si>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</si>
  <si>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</si>
  <si>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</si>
  <si>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</si>
  <si>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</si>
  <si>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</si>
  <si>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</si>
  <si>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</si>
  <si>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</si>
  <si>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</si>
  <si>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</si>
  <si>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</si>
  <si>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</si>
  <si>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</si>
  <si>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</si>
  <si>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</si>
  <si>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</si>
  <si>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</si>
  <si>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</si>
  <si>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</si>
  <si>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</si>
  <si>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</si>
  <si>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</si>
  <si>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</si>
  <si>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</si>
  <si>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</si>
  <si>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</si>
  <si>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</si>
  <si>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</si>
  <si>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</si>
  <si>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</si>
  <si>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</si>
  <si>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</si>
  <si>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</si>
  <si>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</si>
  <si>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</si>
  <si>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</si>
  <si>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</si>
  <si>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</si>
  <si>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</si>
  <si>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</si>
  <si>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</si>
  <si>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</si>
  <si>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</si>
  <si>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</si>
  <si>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</si>
  <si>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</si>
  <si>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</si>
  <si>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</si>
  <si>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</si>
  <si>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</si>
  <si>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</si>
  <si>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</si>
  <si>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</si>
  <si>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</si>
  <si>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</si>
  <si>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</si>
  <si>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</si>
  <si>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</si>
  <si>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</si>
  <si>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</si>
  <si>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</si>
  <si>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</si>
  <si>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</si>
  <si>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-0.51</t>
  </si>
  <si>
    <t>-0.84</t>
  </si>
  <si>
    <t>-0.12</t>
  </si>
  <si>
    <t>-0.33</t>
  </si>
  <si>
    <t>0.4</t>
  </si>
  <si>
    <t>1.63</t>
  </si>
  <si>
    <t>1.6</t>
  </si>
  <si>
    <t>1.68</t>
  </si>
  <si>
    <t>1.47</t>
  </si>
  <si>
    <t>1.35</t>
  </si>
  <si>
    <t>Tangible Book Value</t>
  </si>
  <si>
    <t>Tangible Book Value Per Share</t>
  </si>
  <si>
    <t>-0.56</t>
  </si>
  <si>
    <t>-0.89</t>
  </si>
  <si>
    <t>-0.16</t>
  </si>
  <si>
    <t>-0.36</t>
  </si>
  <si>
    <t>0.38</t>
  </si>
  <si>
    <t>1.59</t>
  </si>
  <si>
    <t>1.56</t>
  </si>
  <si>
    <t>1.62</t>
  </si>
  <si>
    <t>1.42</t>
  </si>
  <si>
    <t>1.3</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</si>
  <si>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</si>
  <si>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</si>
  <si>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</si>
  <si>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</si>
  <si>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</si>
  <si>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</si>
  <si>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</si>
  <si>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</si>
  <si>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</si>
  <si>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</si>
  <si>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</si>
  <si>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</si>
  <si>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</si>
  <si>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</si>
  <si>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</si>
  <si>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</si>
  <si>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</si>
  <si>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</si>
  <si>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</si>
  <si>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</si>
  <si>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</si>
  <si>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</si>
  <si>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</si>
  <si>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</si>
  <si>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</si>
  <si>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</si>
  <si>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</si>
  <si>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</si>
  <si>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</si>
  <si>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</si>
  <si>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</si>
  <si>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</si>
  <si>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</si>
  <si>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</si>
  <si>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</si>
  <si>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</si>
  <si>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-0.32</t>
  </si>
  <si>
    <t>-0.83</t>
  </si>
  <si>
    <t>-0.41</t>
  </si>
  <si>
    <t>-0.25</t>
  </si>
  <si>
    <t>-0.39</t>
  </si>
  <si>
    <t>-0.07</t>
  </si>
  <si>
    <t>-0.05</t>
  </si>
  <si>
    <t>0.02</t>
  </si>
  <si>
    <t>-0.26</t>
  </si>
  <si>
    <t>-0.15</t>
  </si>
  <si>
    <t>Basic EPS - Continuing Operations</t>
  </si>
  <si>
    <t>Basic Weighted Average Shares Outstanding</t>
  </si>
  <si>
    <t>Net EPS - Diluted</t>
  </si>
  <si>
    <t>Diluted EPS - Continuing Operations</t>
  </si>
  <si>
    <t>Diluted Weighted Average Shares Outstanding</t>
  </si>
  <si>
    <t>Normalized Basic EPS</t>
  </si>
  <si>
    <t>-0.23</t>
  </si>
  <si>
    <t>-0.13</t>
  </si>
  <si>
    <t>-0.24</t>
  </si>
  <si>
    <t>-0.04</t>
  </si>
  <si>
    <t>-0.03</t>
  </si>
  <si>
    <t>0.04</t>
  </si>
  <si>
    <t>-0.11</t>
  </si>
  <si>
    <t>-0.01</t>
  </si>
  <si>
    <t>Normalized Diluted EPS</t>
  </si>
  <si>
    <t>American Depositary Receipts Ratio (ADR)</t>
  </si>
  <si>
    <t>EBITDA</t>
  </si>
  <si>
    <t>EBITA</t>
  </si>
  <si>
    <t>EBIT</t>
  </si>
  <si>
    <t>EBITDAR</t>
  </si>
  <si>
    <t>Total Revenues (As Reported)</t>
  </si>
  <si>
    <t>Effective Tax Rate - (Ratio)</t>
  </si>
  <si>
    <t>4.79</t>
  </si>
  <si>
    <t>2.61</t>
  </si>
  <si>
    <t>-13.05</t>
  </si>
  <si>
    <t>-23.8</t>
  </si>
  <si>
    <t>-0.08</t>
  </si>
  <si>
    <t>-0.73</t>
  </si>
  <si>
    <t>-4.32</t>
  </si>
  <si>
    <t>31.55</t>
  </si>
  <si>
    <t>-1.92</t>
  </si>
  <si>
    <t>-10.14</t>
  </si>
  <si>
    <t>Current Foreign Taxes</t>
  </si>
  <si>
    <t>Total Current Taxes</t>
  </si>
  <si>
    <t>Total Deferred Taxes</t>
  </si>
  <si>
    <t>0</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</si>
  <si>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</si>
  <si>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</si>
  <si>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</si>
  <si>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</si>
  <si>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</si>
  <si>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</si>
  <si>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</si>
  <si>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</si>
  <si>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</si>
  <si>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</si>
  <si>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</si>
  <si>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</si>
  <si>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</si>
  <si>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-28.32</t>
  </si>
  <si>
    <t>-35.63</t>
  </si>
  <si>
    <t>-24.11</t>
  </si>
  <si>
    <t>-17.33</t>
  </si>
  <si>
    <t>-24.72</t>
  </si>
  <si>
    <t>-2.39</t>
  </si>
  <si>
    <t>-1.33</t>
  </si>
  <si>
    <t>1.49</t>
  </si>
  <si>
    <t>-4.75</t>
  </si>
  <si>
    <t>-1.27</t>
  </si>
  <si>
    <t>Return on Total Capital</t>
  </si>
  <si>
    <t>-33.83</t>
  </si>
  <si>
    <t>-48.32</t>
  </si>
  <si>
    <t>-36.81</t>
  </si>
  <si>
    <t>-34.52</t>
  </si>
  <si>
    <t>-46.61</t>
  </si>
  <si>
    <t>-3.37</t>
  </si>
  <si>
    <t>-1.88</t>
  </si>
  <si>
    <t>2.3</t>
  </si>
  <si>
    <t>-7.24</t>
  </si>
  <si>
    <t>-1.86</t>
  </si>
  <si>
    <t>Return On Equity %</t>
  </si>
  <si>
    <t>92.17</t>
  </si>
  <si>
    <t>105.87</t>
  </si>
  <si>
    <t>126.42</t>
  </si>
  <si>
    <t>183.03</t>
  </si>
  <si>
    <t>-266.98</t>
  </si>
  <si>
    <t>-5.95</t>
  </si>
  <si>
    <t>-2.91</t>
  </si>
  <si>
    <t>1.19</t>
  </si>
  <si>
    <t>-16.76</t>
  </si>
  <si>
    <t>-10.3</t>
  </si>
  <si>
    <t>Return on Common Equity</t>
  </si>
  <si>
    <t>123.19</t>
  </si>
  <si>
    <t>93.18</t>
  </si>
  <si>
    <t>110.45</t>
  </si>
  <si>
    <t>-567.8</t>
  </si>
  <si>
    <t>-6.32</t>
  </si>
  <si>
    <t>-2.97</t>
  </si>
  <si>
    <t>Margin Analysis</t>
  </si>
  <si>
    <t>Gross Profit Margin %</t>
  </si>
  <si>
    <t>62.21</t>
  </si>
  <si>
    <t>65.9</t>
  </si>
  <si>
    <t>73.58</t>
  </si>
  <si>
    <t>75.18</t>
  </si>
  <si>
    <t>76.2</t>
  </si>
  <si>
    <t>77.66</t>
  </si>
  <si>
    <t>78.59</t>
  </si>
  <si>
    <t>79.2</t>
  </si>
  <si>
    <t>70.58</t>
  </si>
  <si>
    <t>66.72</t>
  </si>
  <si>
    <t>SG&amp;A Margin</t>
  </si>
  <si>
    <t>146.39</t>
  </si>
  <si>
    <t>123.59</t>
  </si>
  <si>
    <t>85.62</t>
  </si>
  <si>
    <t>74.29</t>
  </si>
  <si>
    <t>99.03</t>
  </si>
  <si>
    <t>75.3</t>
  </si>
  <si>
    <t>75.45</t>
  </si>
  <si>
    <t>70.02</t>
  </si>
  <si>
    <t>82.45</t>
  </si>
  <si>
    <t>65.15</t>
  </si>
  <si>
    <t>EBITDA Margin %</t>
  </si>
  <si>
    <t>-175.48</t>
  </si>
  <si>
    <t>-119.15</t>
  </si>
  <si>
    <t>-49.85</t>
  </si>
  <si>
    <t>-24.76</t>
  </si>
  <si>
    <t>-46.92</t>
  </si>
  <si>
    <t>-5.45</t>
  </si>
  <si>
    <t>-2.87</t>
  </si>
  <si>
    <t>4.64</t>
  </si>
  <si>
    <t>-19.28</t>
  </si>
  <si>
    <t>-4.7</t>
  </si>
  <si>
    <t>EBITA Margin %</t>
  </si>
  <si>
    <t>-175.84</t>
  </si>
  <si>
    <t>-119.35</t>
  </si>
  <si>
    <t>-49.95</t>
  </si>
  <si>
    <t>-24.8</t>
  </si>
  <si>
    <t>-46.93</t>
  </si>
  <si>
    <t>-5.49</t>
  </si>
  <si>
    <t>4.54</t>
  </si>
  <si>
    <t>-19.43</t>
  </si>
  <si>
    <t>EBIT Margin %</t>
  </si>
  <si>
    <t>-177.03</t>
  </si>
  <si>
    <t>-120.14</t>
  </si>
  <si>
    <t>-50.45</t>
  </si>
  <si>
    <t>-25.15</t>
  </si>
  <si>
    <t>-47.22</t>
  </si>
  <si>
    <t>-5.65</t>
  </si>
  <si>
    <t>-3.2</t>
  </si>
  <si>
    <t>4.15</t>
  </si>
  <si>
    <t>-20.12</t>
  </si>
  <si>
    <t>-5.67</t>
  </si>
  <si>
    <t>Income From Continuing Operations Margin %</t>
  </si>
  <si>
    <t>-103.99</t>
  </si>
  <si>
    <t>-140.91</t>
  </si>
  <si>
    <t>-66.38</t>
  </si>
  <si>
    <t>-37.47</t>
  </si>
  <si>
    <t>-50.8</t>
  </si>
  <si>
    <t>-5.27</t>
  </si>
  <si>
    <t>-2.93</t>
  </si>
  <si>
    <t>1.33</t>
  </si>
  <si>
    <t>-28.66</t>
  </si>
  <si>
    <t>-19.26</t>
  </si>
  <si>
    <t>Net Income Margin %</t>
  </si>
  <si>
    <t>Net Avail. For Common Margin %</t>
  </si>
  <si>
    <t>-182.32</t>
  </si>
  <si>
    <t>Normalized Net Income Margin</t>
  </si>
  <si>
    <t>-116.85</t>
  </si>
  <si>
    <t>-91.43</t>
  </si>
  <si>
    <t>-36.7</t>
  </si>
  <si>
    <t>-18.92</t>
  </si>
  <si>
    <t>-31.72</t>
  </si>
  <si>
    <t>-3.27</t>
  </si>
  <si>
    <t>-1.76</t>
  </si>
  <si>
    <t>2.68</t>
  </si>
  <si>
    <t>-12.22</t>
  </si>
  <si>
    <t>-0.71</t>
  </si>
  <si>
    <t>Levered Free Cash Flow Margin</t>
  </si>
  <si>
    <t>-98.45</t>
  </si>
  <si>
    <t>-62.16</t>
  </si>
  <si>
    <t>-25.42</t>
  </si>
  <si>
    <t>-4.64</t>
  </si>
  <si>
    <t>-27.66</t>
  </si>
  <si>
    <t>-0.31</t>
  </si>
  <si>
    <t>-3.21</t>
  </si>
  <si>
    <t>12.01</t>
  </si>
  <si>
    <t>-23.19</t>
  </si>
  <si>
    <t>-6.34</t>
  </si>
  <si>
    <t>Unlevered Free Cash Flow Margin</t>
  </si>
  <si>
    <t>-87.85</t>
  </si>
  <si>
    <t>-56.84</t>
  </si>
  <si>
    <t>-22.43</t>
  </si>
  <si>
    <t>-2.55</t>
  </si>
  <si>
    <t>-26.19</t>
  </si>
  <si>
    <t>0.27</t>
  </si>
  <si>
    <t>-3.05</t>
  </si>
  <si>
    <t>12.02</t>
  </si>
  <si>
    <t>Asset Turnover</t>
  </si>
  <si>
    <t>0.26</t>
  </si>
  <si>
    <t>0.47</t>
  </si>
  <si>
    <t>0.76</t>
  </si>
  <si>
    <t>1.1</t>
  </si>
  <si>
    <t>0.84</t>
  </si>
  <si>
    <t>0.68</t>
  </si>
  <si>
    <t>0.66</t>
  </si>
  <si>
    <t>0.57</t>
  </si>
  <si>
    <t>0.36</t>
  </si>
  <si>
    <t>Fixed Assets Turnover</t>
  </si>
  <si>
    <t>112.92</t>
  </si>
  <si>
    <t>262.04</t>
  </si>
  <si>
    <t>810.49</t>
  </si>
  <si>
    <t>78.6</t>
  </si>
  <si>
    <t>58.64</t>
  </si>
  <si>
    <t>60.89</t>
  </si>
  <si>
    <t>38.8</t>
  </si>
  <si>
    <t>33.41</t>
  </si>
  <si>
    <t>Receivables Turnover (Average Receivables)</t>
  </si>
  <si>
    <t>9.44</t>
  </si>
  <si>
    <t>7.55</t>
  </si>
  <si>
    <t>7.69</t>
  </si>
  <si>
    <t>5.55</t>
  </si>
  <si>
    <t>4.1</t>
  </si>
  <si>
    <t>4.7</t>
  </si>
  <si>
    <t>4.53</t>
  </si>
  <si>
    <t>3.67</t>
  </si>
  <si>
    <t>2.51</t>
  </si>
  <si>
    <t>2.32</t>
  </si>
  <si>
    <t>Inventory Turnover (Average Inventory)</t>
  </si>
  <si>
    <t>1.17</t>
  </si>
  <si>
    <t>1.7</t>
  </si>
  <si>
    <t>1.74</t>
  </si>
  <si>
    <t>1.77</t>
  </si>
  <si>
    <t>1.24</t>
  </si>
  <si>
    <t>1.43</t>
  </si>
  <si>
    <t>0.99</t>
  </si>
  <si>
    <t>0.42</t>
  </si>
  <si>
    <t>Short Term Liquidity</t>
  </si>
  <si>
    <t>Current Ratio</t>
  </si>
  <si>
    <t>3.6</t>
  </si>
  <si>
    <t>2.83</t>
  </si>
  <si>
    <t>1.92</t>
  </si>
  <si>
    <t>1.41</t>
  </si>
  <si>
    <t>2.4</t>
  </si>
  <si>
    <t>3.53</t>
  </si>
  <si>
    <t>2.86</t>
  </si>
  <si>
    <t>2.37</t>
  </si>
  <si>
    <t>2.66</t>
  </si>
  <si>
    <t>2.8</t>
  </si>
  <si>
    <t>Quick Ratio</t>
  </si>
  <si>
    <t>3.16</t>
  </si>
  <si>
    <t>2.38</t>
  </si>
  <si>
    <t>1.55</t>
  </si>
  <si>
    <t>2.01</t>
  </si>
  <si>
    <t>3.14</t>
  </si>
  <si>
    <t>2.13</t>
  </si>
  <si>
    <t>1.67</t>
  </si>
  <si>
    <t>1.75</t>
  </si>
  <si>
    <t>Operating Cash Flow to Current Liabilities</t>
  </si>
  <si>
    <t>-1.79</t>
  </si>
  <si>
    <t>-1.67</t>
  </si>
  <si>
    <t>-0.94</t>
  </si>
  <si>
    <t>-0.3</t>
  </si>
  <si>
    <t>-0.6</t>
  </si>
  <si>
    <t>-0.18</t>
  </si>
  <si>
    <t>-0.69</t>
  </si>
  <si>
    <t>0.03</t>
  </si>
  <si>
    <t>Days Sales Outstanding (Average Receivables)</t>
  </si>
  <si>
    <t>38.68</t>
  </si>
  <si>
    <t>48.37</t>
  </si>
  <si>
    <t>47.56</t>
  </si>
  <si>
    <t>65.81</t>
  </si>
  <si>
    <t>89.05</t>
  </si>
  <si>
    <t>77.69</t>
  </si>
  <si>
    <t>80.76</t>
  </si>
  <si>
    <t>99.58</t>
  </si>
  <si>
    <t>145.65</t>
  </si>
  <si>
    <t>157.31</t>
  </si>
  <si>
    <t>Days Outstanding Inventory (Average Inventory)</t>
  </si>
  <si>
    <t>311.3</t>
  </si>
  <si>
    <t>214.21</t>
  </si>
  <si>
    <t>210.31</t>
  </si>
  <si>
    <t>206.11</t>
  </si>
  <si>
    <t>294.65</t>
  </si>
  <si>
    <t>255.77</t>
  </si>
  <si>
    <t>369.82</t>
  </si>
  <si>
    <t>637.09</t>
  </si>
  <si>
    <t>778.52</t>
  </si>
  <si>
    <t>870.76</t>
  </si>
  <si>
    <t>Average Days Payable Outstanding</t>
  </si>
  <si>
    <t>209.03</t>
  </si>
  <si>
    <t>106.64</t>
  </si>
  <si>
    <t>86.15</t>
  </si>
  <si>
    <t>104.14</t>
  </si>
  <si>
    <t>139.59</t>
  </si>
  <si>
    <t>139.01</t>
  </si>
  <si>
    <t>117.09</t>
  </si>
  <si>
    <t>241.09</t>
  </si>
  <si>
    <t>319.06</t>
  </si>
  <si>
    <t>162.23</t>
  </si>
  <si>
    <t>Cash Conversion Cycle (Average Days)</t>
  </si>
  <si>
    <t>140.95</t>
  </si>
  <si>
    <t>155.94</t>
  </si>
  <si>
    <t>171.73</t>
  </si>
  <si>
    <t>167.77</t>
  </si>
  <si>
    <t>244.11</t>
  </si>
  <si>
    <t>194.46</t>
  </si>
  <si>
    <t>333.49</t>
  </si>
  <si>
    <t>495.58</t>
  </si>
  <si>
    <t>605.11</t>
  </si>
  <si>
    <t>865.84</t>
  </si>
  <si>
    <t>Long Term Solvency</t>
  </si>
  <si>
    <t>Total Debt/Equity</t>
  </si>
  <si>
    <t>-256.49</t>
  </si>
  <si>
    <t>-189.53</t>
  </si>
  <si>
    <t>-188.41</t>
  </si>
  <si>
    <t>52.75</t>
  </si>
  <si>
    <t>9.86</t>
  </si>
  <si>
    <t>1.69</t>
  </si>
  <si>
    <t>1.95</t>
  </si>
  <si>
    <t>Total Debt / Total Capital</t>
  </si>
  <si>
    <t>163.9</t>
  </si>
  <si>
    <t>211.69</t>
  </si>
  <si>
    <t>108.43</t>
  </si>
  <si>
    <t>213.11</t>
  </si>
  <si>
    <t>34.53</t>
  </si>
  <si>
    <t>8.97</t>
  </si>
  <si>
    <t>1.53</t>
  </si>
  <si>
    <t>1.91</t>
  </si>
  <si>
    <t>1.88</t>
  </si>
  <si>
    <t>LT Debt/Equity</t>
  </si>
  <si>
    <t>-239.08</t>
  </si>
  <si>
    <t>-178.12</t>
  </si>
  <si>
    <t>-940.11</t>
  </si>
  <si>
    <t>-153.34</t>
  </si>
  <si>
    <t>30.27</t>
  </si>
  <si>
    <t>1.46</t>
  </si>
  <si>
    <t>1.29</t>
  </si>
  <si>
    <t>1.58</t>
  </si>
  <si>
    <t>Long-Term Debt / Total Capital</t>
  </si>
  <si>
    <t>152.78</t>
  </si>
  <si>
    <t>198.95</t>
  </si>
  <si>
    <t>79.29</t>
  </si>
  <si>
    <t>173.44</t>
  </si>
  <si>
    <t>19.82</t>
  </si>
  <si>
    <t>1.27</t>
  </si>
  <si>
    <t>1.65</t>
  </si>
  <si>
    <t>Total Liabilities / Total Assets</t>
  </si>
  <si>
    <t>151.69</t>
  </si>
  <si>
    <t>174.48</t>
  </si>
  <si>
    <t>105.42</t>
  </si>
  <si>
    <t>140.29</t>
  </si>
  <si>
    <t>60.51</t>
  </si>
  <si>
    <t>31.05</t>
  </si>
  <si>
    <t>35.04</t>
  </si>
  <si>
    <t>37.54</t>
  </si>
  <si>
    <t>32.82</t>
  </si>
  <si>
    <t>33.62</t>
  </si>
  <si>
    <t>EBIT / Interest Expense</t>
  </si>
  <si>
    <t>-5.17</t>
  </si>
  <si>
    <t>-4.87</t>
  </si>
  <si>
    <t>-3.51</t>
  </si>
  <si>
    <t>-4.66</t>
  </si>
  <si>
    <t>-12.2</t>
  </si>
  <si>
    <t>-3.66</t>
  </si>
  <si>
    <t>-7.55</t>
  </si>
  <si>
    <t>187.74</t>
  </si>
  <si>
    <t>EBITDA / Interest Expense</t>
  </si>
  <si>
    <t>-5.12</t>
  </si>
  <si>
    <t>-4.83</t>
  </si>
  <si>
    <t>-3.47</t>
  </si>
  <si>
    <t>-4.59</t>
  </si>
  <si>
    <t>-12.12</t>
  </si>
  <si>
    <t>-3.31</t>
  </si>
  <si>
    <t>-6.15</t>
  </si>
  <si>
    <t>226.95</t>
  </si>
  <si>
    <t>(EBITDA - Capex) / Interest Expense</t>
  </si>
  <si>
    <t>-12.13</t>
  </si>
  <si>
    <t>-3.68</t>
  </si>
  <si>
    <t>-6.25</t>
  </si>
  <si>
    <t>Total Debt / EBITDA</t>
  </si>
  <si>
    <t>-2.51</t>
  </si>
  <si>
    <t>-1.8</t>
  </si>
  <si>
    <t>-2.73</t>
  </si>
  <si>
    <t>-0.75</t>
  </si>
  <si>
    <t>-2.74</t>
  </si>
  <si>
    <t>-0.66</t>
  </si>
  <si>
    <t>0.35</t>
  </si>
  <si>
    <t>-0.17</t>
  </si>
  <si>
    <t>-0.95</t>
  </si>
  <si>
    <t>Net Debt / EBITDA</t>
  </si>
  <si>
    <t>-1.13</t>
  </si>
  <si>
    <t>-1.42</t>
  </si>
  <si>
    <t>-0.28</t>
  </si>
  <si>
    <t>-1.09</t>
  </si>
  <si>
    <t>1.57</t>
  </si>
  <si>
    <t>26.67</t>
  </si>
  <si>
    <t>30.61</t>
  </si>
  <si>
    <t>-15.16</t>
  </si>
  <si>
    <t>4.36</t>
  </si>
  <si>
    <t>27.63</t>
  </si>
  <si>
    <t>Total Debt / (EBITDA - Capex)</t>
  </si>
  <si>
    <t>-2.46</t>
  </si>
  <si>
    <t>-0.65</t>
  </si>
  <si>
    <t>Net Debt / (EBITDA - Capex)</t>
  </si>
  <si>
    <t>23.96</t>
  </si>
  <si>
    <t>30.14</t>
  </si>
  <si>
    <t>27.57</t>
  </si>
  <si>
    <t>Growth Over Prior Year</t>
  </si>
  <si>
    <t>Total Revenues, 1 Yr. Growth %</t>
  </si>
  <si>
    <t>105.69</t>
  </si>
  <si>
    <t>50.84</t>
  </si>
  <si>
    <t>59.11</t>
  </si>
  <si>
    <t>39.22</t>
  </si>
  <si>
    <t>26.56</t>
  </si>
  <si>
    <t>87.49</t>
  </si>
  <si>
    <t>42.89</t>
  </si>
  <si>
    <t>-5.03</t>
  </si>
  <si>
    <t>-36.69</t>
  </si>
  <si>
    <t>-16.87</t>
  </si>
  <si>
    <t>Gross Profit, 1 Yr. Growth %</t>
  </si>
  <si>
    <t>166.77</t>
  </si>
  <si>
    <t>59.8</t>
  </si>
  <si>
    <t>77.65</t>
  </si>
  <si>
    <t>42.24</t>
  </si>
  <si>
    <t>28.29</t>
  </si>
  <si>
    <t>91.07</t>
  </si>
  <si>
    <t>44.61</t>
  </si>
  <si>
    <t>-4.3</t>
  </si>
  <si>
    <t>-43.58</t>
  </si>
  <si>
    <t>-21.41</t>
  </si>
  <si>
    <t>EBITDA, 1 Yr. Growth %</t>
  </si>
  <si>
    <t>-46.7</t>
  </si>
  <si>
    <t>2.42</t>
  </si>
  <si>
    <t>-33.43</t>
  </si>
  <si>
    <t>-30.84</t>
  </si>
  <si>
    <t>139.83</t>
  </si>
  <si>
    <t>-78.23</t>
  </si>
  <si>
    <t>-24.78</t>
  </si>
  <si>
    <t>-253.69</t>
  </si>
  <si>
    <t>-362.85</t>
  </si>
  <si>
    <t>-79.73</t>
  </si>
  <si>
    <t>EBITA, 1 Yr. Growth %</t>
  </si>
  <si>
    <t>-46.66</t>
  </si>
  <si>
    <t>-33.4</t>
  </si>
  <si>
    <t>-30.89</t>
  </si>
  <si>
    <t>139.55</t>
  </si>
  <si>
    <t>-78.06</t>
  </si>
  <si>
    <t>-22.82</t>
  </si>
  <si>
    <t>-245.43</t>
  </si>
  <si>
    <t>-370.75</t>
  </si>
  <si>
    <t>-79.67</t>
  </si>
  <si>
    <t>EBIT, 1 Yr. Growth %</t>
  </si>
  <si>
    <t>-46.49</t>
  </si>
  <si>
    <t>2.36</t>
  </si>
  <si>
    <t>-33.19</t>
  </si>
  <si>
    <t>-30.58</t>
  </si>
  <si>
    <t>137.57</t>
  </si>
  <si>
    <t>-77.57</t>
  </si>
  <si>
    <t>-19.05</t>
  </si>
  <si>
    <t>-223.22</t>
  </si>
  <si>
    <t>-406.64</t>
  </si>
  <si>
    <t>-76.59</t>
  </si>
  <si>
    <t>Earnings From Cont. Operations, 1 Yr. Growth %</t>
  </si>
  <si>
    <t>-66.09</t>
  </si>
  <si>
    <t>104.39</t>
  </si>
  <si>
    <t>-25.05</t>
  </si>
  <si>
    <t>71.58</t>
  </si>
  <si>
    <t>-80.55</t>
  </si>
  <si>
    <t>-20.51</t>
  </si>
  <si>
    <t>-142.94</t>
  </si>
  <si>
    <t>-44.13</t>
  </si>
  <si>
    <t>Net Income, 1 Yr. Growth %</t>
  </si>
  <si>
    <t>Normalized Net Income, 1 Yr. Growth %</t>
  </si>
  <si>
    <t>-39.19</t>
  </si>
  <si>
    <t>18.03</t>
  </si>
  <si>
    <t>-36.14</t>
  </si>
  <si>
    <t>-28.23</t>
  </si>
  <si>
    <t>112.25</t>
  </si>
  <si>
    <t>-80.68</t>
  </si>
  <si>
    <t>-23.25</t>
  </si>
  <si>
    <t>-244.93</t>
  </si>
  <si>
    <t>-388.71</t>
  </si>
  <si>
    <t>-95.19</t>
  </si>
  <si>
    <t>Diluted EPS Before Extra, 1 Yr. Growth %</t>
  </si>
  <si>
    <t>-71.66</t>
  </si>
  <si>
    <t>128.5</t>
  </si>
  <si>
    <t>-50.6</t>
  </si>
  <si>
    <t>-38.84</t>
  </si>
  <si>
    <t>56.24</t>
  </si>
  <si>
    <t>-82.13</t>
  </si>
  <si>
    <t>-28.57</t>
  </si>
  <si>
    <t>-139.04</t>
  </si>
  <si>
    <t>-43.13</t>
  </si>
  <si>
    <t>Accounts Receivable, 1 Yr. Growth %</t>
  </si>
  <si>
    <t>115.14</t>
  </si>
  <si>
    <t>76.31</t>
  </si>
  <si>
    <t>44.55</t>
  </si>
  <si>
    <t>126.76</t>
  </si>
  <si>
    <t>46.79</t>
  </si>
  <si>
    <t>75.02</t>
  </si>
  <si>
    <t>32.76</t>
  </si>
  <si>
    <t>5.87</t>
  </si>
  <si>
    <t>-19.96</t>
  </si>
  <si>
    <t>1.96</t>
  </si>
  <si>
    <t>Inventory, 1 Yr. Growth %</t>
  </si>
  <si>
    <t>-35.25</t>
  </si>
  <si>
    <t>38.24</t>
  </si>
  <si>
    <t>8.02</t>
  </si>
  <si>
    <t>91.02</t>
  </si>
  <si>
    <t>32.81</t>
  </si>
  <si>
    <t>146.02</t>
  </si>
  <si>
    <t>24.26</t>
  </si>
  <si>
    <t>-2.53</t>
  </si>
  <si>
    <t>13.06</t>
  </si>
  <si>
    <t>Net Property, Plant and Equip., 1 Yr. Growth %</t>
  </si>
  <si>
    <t>-34.2</t>
  </si>
  <si>
    <t>-36.22</t>
  </si>
  <si>
    <t>-67.9</t>
  </si>
  <si>
    <t>-64.1</t>
  </si>
  <si>
    <t>-7.38</t>
  </si>
  <si>
    <t>-9.78</t>
  </si>
  <si>
    <t>9.5</t>
  </si>
  <si>
    <t>-15.32</t>
  </si>
  <si>
    <t>Total Assets, 1 Yr. Growth %</t>
  </si>
  <si>
    <t>-32.23</t>
  </si>
  <si>
    <t>1.38</t>
  </si>
  <si>
    <t>-3.6</t>
  </si>
  <si>
    <t>-3.23</t>
  </si>
  <si>
    <t>138.69</t>
  </si>
  <si>
    <t>128.72</t>
  </si>
  <si>
    <t>10.56</t>
  </si>
  <si>
    <t>-17.03</t>
  </si>
  <si>
    <t>Tangible Book Value, 1 Yr. Growth %</t>
  </si>
  <si>
    <t>121.05</t>
  </si>
  <si>
    <t>65.44</t>
  </si>
  <si>
    <t>-73.85</t>
  </si>
  <si>
    <t>131.29</t>
  </si>
  <si>
    <t>-226.04</t>
  </si>
  <si>
    <t>364.35</t>
  </si>
  <si>
    <t>7.45</t>
  </si>
  <si>
    <t>4.87</t>
  </si>
  <si>
    <t>-10.88</t>
  </si>
  <si>
    <t>-7.11</t>
  </si>
  <si>
    <t>Common Equity, 1 Yr. Growth %</t>
  </si>
  <si>
    <t>161.25</t>
  </si>
  <si>
    <t>73.61</t>
  </si>
  <si>
    <t>167.68</t>
  </si>
  <si>
    <t>-245.85</t>
  </si>
  <si>
    <t>349.43</t>
  </si>
  <si>
    <t>7.01</t>
  </si>
  <si>
    <t>6.31</t>
  </si>
  <si>
    <t>-10.76</t>
  </si>
  <si>
    <t>-7.26</t>
  </si>
  <si>
    <t>Cash From Operations, 1 Yr. Growth %</t>
  </si>
  <si>
    <t>-62.01</t>
  </si>
  <si>
    <t>17.2</t>
  </si>
  <si>
    <t>-14.53</t>
  </si>
  <si>
    <t>-54.28</t>
  </si>
  <si>
    <t>188.4</t>
  </si>
  <si>
    <t>-90.11</t>
  </si>
  <si>
    <t>132.18</t>
  </si>
  <si>
    <t>205.97</t>
  </si>
  <si>
    <t>170.66</t>
  </si>
  <si>
    <t>-103.82</t>
  </si>
  <si>
    <t>Capital Expenditures, 1 Yr. Growth %</t>
  </si>
  <si>
    <t>-42.86</t>
  </si>
  <si>
    <t>383.33</t>
  </si>
  <si>
    <t>-89.83</t>
  </si>
  <si>
    <t>Levered Free Cash Flow, 1 Yr. Growth %</t>
  </si>
  <si>
    <t>-48.34</t>
  </si>
  <si>
    <t>-4.76</t>
  </si>
  <si>
    <t>-34.93</t>
  </si>
  <si>
    <t>-74.6</t>
  </si>
  <si>
    <t>654.89</t>
  </si>
  <si>
    <t>-97.92</t>
  </si>
  <si>
    <t>-483.94</t>
  </si>
  <si>
    <t>-219.27</t>
  </si>
  <si>
    <t>-76.86</t>
  </si>
  <si>
    <t>Unlevered Free Cash Flow, 1 Yr. Growth %</t>
  </si>
  <si>
    <t>-52.18</t>
  </si>
  <si>
    <t>-2.41</t>
  </si>
  <si>
    <t>-37.2</t>
  </si>
  <si>
    <t>-84.14</t>
  </si>
  <si>
    <t>-101.97</t>
  </si>
  <si>
    <t>-506.52</t>
  </si>
  <si>
    <t>-219.12</t>
  </si>
  <si>
    <t>Compound Annual Growth Rate Over Two Years</t>
  </si>
  <si>
    <t>Total Revenues, 2 Yr. CAGR %</t>
  </si>
  <si>
    <t>76.14</t>
  </si>
  <si>
    <t>54.92</t>
  </si>
  <si>
    <t>48.83</t>
  </si>
  <si>
    <t>32.74</t>
  </si>
  <si>
    <t>54.04</t>
  </si>
  <si>
    <t>63.68</t>
  </si>
  <si>
    <t>16.49</t>
  </si>
  <si>
    <t>-22.46</t>
  </si>
  <si>
    <t>-27.46</t>
  </si>
  <si>
    <t>Gross Profit, 2 Yr. CAGR %</t>
  </si>
  <si>
    <t>93.17</t>
  </si>
  <si>
    <t>68.49</t>
  </si>
  <si>
    <t>58.96</t>
  </si>
  <si>
    <t>35.08</t>
  </si>
  <si>
    <t>56.56</t>
  </si>
  <si>
    <t>66.22</t>
  </si>
  <si>
    <t>17.64</t>
  </si>
  <si>
    <t>-26.52</t>
  </si>
  <si>
    <t>-33.41</t>
  </si>
  <si>
    <t>EBITDA, 2 Yr. CAGR %</t>
  </si>
  <si>
    <t>-9.57</t>
  </si>
  <si>
    <t>-26.16</t>
  </si>
  <si>
    <t>-17.43</t>
  </si>
  <si>
    <t>-32.15</t>
  </si>
  <si>
    <t>28.79</t>
  </si>
  <si>
    <t>-27.74</t>
  </si>
  <si>
    <t>-59.53</t>
  </si>
  <si>
    <t>7.52</t>
  </si>
  <si>
    <t>100.99</t>
  </si>
  <si>
    <t>-27.01</t>
  </si>
  <si>
    <t>EBITA, 2 Yr. CAGR %</t>
  </si>
  <si>
    <t>-9.54</t>
  </si>
  <si>
    <t>-26.15</t>
  </si>
  <si>
    <t>-32.16</t>
  </si>
  <si>
    <t>28.67</t>
  </si>
  <si>
    <t>-27.51</t>
  </si>
  <si>
    <t>-58.85</t>
  </si>
  <si>
    <t>5.94</t>
  </si>
  <si>
    <t>98.43</t>
  </si>
  <si>
    <t>-25.8</t>
  </si>
  <si>
    <t>EBIT, 2 Yr. CAGR %</t>
  </si>
  <si>
    <t>-9.34</t>
  </si>
  <si>
    <t>-26.04</t>
  </si>
  <si>
    <t>-17.3</t>
  </si>
  <si>
    <t>-31.9</t>
  </si>
  <si>
    <t>28.42</t>
  </si>
  <si>
    <t>-57.38</t>
  </si>
  <si>
    <t>94.38</t>
  </si>
  <si>
    <t>-15.27</t>
  </si>
  <si>
    <t>Earnings From Cont. Operations, 2 Yr. CAGR %</t>
  </si>
  <si>
    <t>-43.91</t>
  </si>
  <si>
    <t>-16.75</t>
  </si>
  <si>
    <t>23.77</t>
  </si>
  <si>
    <t>16.13</t>
  </si>
  <si>
    <t>-42.24</t>
  </si>
  <si>
    <t>-60.68</t>
  </si>
  <si>
    <t>-41.58</t>
  </si>
  <si>
    <t>142.44</t>
  </si>
  <si>
    <t>176.55</t>
  </si>
  <si>
    <t>Net Income, 2 Yr. CAGR %</t>
  </si>
  <si>
    <t>Normalized Net Income, 2 Yr. CAGR %</t>
  </si>
  <si>
    <t>-22.81</t>
  </si>
  <si>
    <t>-15.34</t>
  </si>
  <si>
    <t>-13.18</t>
  </si>
  <si>
    <t>-32.3</t>
  </si>
  <si>
    <t>23.42</t>
  </si>
  <si>
    <t>-35.96</t>
  </si>
  <si>
    <t>-61.49</t>
  </si>
  <si>
    <t>5.47</t>
  </si>
  <si>
    <t>104.56</t>
  </si>
  <si>
    <t>-62.75</t>
  </si>
  <si>
    <t>Diluted EPS Before Extra, 2 Yr. CAGR %</t>
  </si>
  <si>
    <t>-45.97</t>
  </si>
  <si>
    <t>-19.53</t>
  </si>
  <si>
    <t>6.24</t>
  </si>
  <si>
    <t>-45.04</t>
  </si>
  <si>
    <t>-2.25</t>
  </si>
  <si>
    <t>-47.16</t>
  </si>
  <si>
    <t>-64.27</t>
  </si>
  <si>
    <t>-47.2</t>
  </si>
  <si>
    <t>129.67</t>
  </si>
  <si>
    <t>177.22</t>
  </si>
  <si>
    <t>Accounts Receivable, 2 Yr. CAGR %</t>
  </si>
  <si>
    <t>94.76</t>
  </si>
  <si>
    <t>59.64</t>
  </si>
  <si>
    <t>81.05</t>
  </si>
  <si>
    <t>60.29</t>
  </si>
  <si>
    <t>52.43</t>
  </si>
  <si>
    <t>18.56</t>
  </si>
  <si>
    <t>-7.94</t>
  </si>
  <si>
    <t>-9.66</t>
  </si>
  <si>
    <t>Inventory, 2 Yr. CAGR %</t>
  </si>
  <si>
    <t>-19.63</t>
  </si>
  <si>
    <t>-5.39</t>
  </si>
  <si>
    <t>22.2</t>
  </si>
  <si>
    <t>26.25</t>
  </si>
  <si>
    <t>67.89</t>
  </si>
  <si>
    <t>59.28</t>
  </si>
  <si>
    <t>74.84</t>
  </si>
  <si>
    <t>10.05</t>
  </si>
  <si>
    <t>4.98</t>
  </si>
  <si>
    <t>Net Property, Plant and Equip., 2 Yr. CAGR %</t>
  </si>
  <si>
    <t>-31.46</t>
  </si>
  <si>
    <t>-35.22</t>
  </si>
  <si>
    <t>-54.75</t>
  </si>
  <si>
    <t>-66.06</t>
  </si>
  <si>
    <t>-10.13</t>
  </si>
  <si>
    <t>-8.59</t>
  </si>
  <si>
    <t>-0.61</t>
  </si>
  <si>
    <t>-3.71</t>
  </si>
  <si>
    <t>Total Assets, 2 Yr. CAGR %</t>
  </si>
  <si>
    <t>-25.81</t>
  </si>
  <si>
    <t>-17.11</t>
  </si>
  <si>
    <t>-1.21</t>
  </si>
  <si>
    <t>-3.42</t>
  </si>
  <si>
    <t>51.98</t>
  </si>
  <si>
    <t>133.65</t>
  </si>
  <si>
    <t>58.26</t>
  </si>
  <si>
    <t>10.03</t>
  </si>
  <si>
    <t>-4.22</t>
  </si>
  <si>
    <t>-11.76</t>
  </si>
  <si>
    <t>Tangible Book Value, 2 Yr. CAGR %</t>
  </si>
  <si>
    <t>153.31</t>
  </si>
  <si>
    <t>91.23</t>
  </si>
  <si>
    <t>-34.55</t>
  </si>
  <si>
    <t>-22.22</t>
  </si>
  <si>
    <t>70.74</t>
  </si>
  <si>
    <t>141.92</t>
  </si>
  <si>
    <t>123.37</t>
  </si>
  <si>
    <t>6.15</t>
  </si>
  <si>
    <t>-3.33</t>
  </si>
  <si>
    <t>-9.01</t>
  </si>
  <si>
    <t>Common Equity, 2 Yr. CAGR %</t>
  </si>
  <si>
    <t>370.41</t>
  </si>
  <si>
    <t>112.97</t>
  </si>
  <si>
    <t>-38.53</t>
  </si>
  <si>
    <t>-23.26</t>
  </si>
  <si>
    <t>97.59</t>
  </si>
  <si>
    <t>156.02</t>
  </si>
  <si>
    <t>119.3</t>
  </si>
  <si>
    <t>6.66</t>
  </si>
  <si>
    <t>-2.6</t>
  </si>
  <si>
    <t>-9.03</t>
  </si>
  <si>
    <t>Cash From Operations, 2 Yr. CAGR %</t>
  </si>
  <si>
    <t>-23.11</t>
  </si>
  <si>
    <t>-33.27</t>
  </si>
  <si>
    <t>-1.89</t>
  </si>
  <si>
    <t>-37.48</t>
  </si>
  <si>
    <t>14.84</t>
  </si>
  <si>
    <t>-46.59</t>
  </si>
  <si>
    <t>-52.08</t>
  </si>
  <si>
    <t>166.54</t>
  </si>
  <si>
    <t>187.78</t>
  </si>
  <si>
    <t>-67.84</t>
  </si>
  <si>
    <t>Capital Expenditures, 2 Yr. CAGR %</t>
  </si>
  <si>
    <t>41.42</t>
  </si>
  <si>
    <t>-34.53</t>
  </si>
  <si>
    <t>66.19</t>
  </si>
  <si>
    <t>108.44</t>
  </si>
  <si>
    <t>Levered Free Cash Flow, 2 Yr. CAGR %</t>
  </si>
  <si>
    <t>-13.84</t>
  </si>
  <si>
    <t>-29.9</t>
  </si>
  <si>
    <t>-21.28</t>
  </si>
  <si>
    <t>-59.35</t>
  </si>
  <si>
    <t>38.46</t>
  </si>
  <si>
    <t>-60.42</t>
  </si>
  <si>
    <t>-44.24</t>
  </si>
  <si>
    <t>769.73</t>
  </si>
  <si>
    <t>116.68</t>
  </si>
  <si>
    <t>-47.95</t>
  </si>
  <si>
    <t>Unlevered Free Cash Flow, 2 Yr. CAGR %</t>
  </si>
  <si>
    <t>-19.48</t>
  </si>
  <si>
    <t>-31.73</t>
  </si>
  <si>
    <t>-21.72</t>
  </si>
  <si>
    <t>-68.45</t>
  </si>
  <si>
    <t>43.44</t>
  </si>
  <si>
    <t>-49.46</t>
  </si>
  <si>
    <t>-44.16</t>
  </si>
  <si>
    <t>567.85</t>
  </si>
  <si>
    <t>122.82</t>
  </si>
  <si>
    <t>-47.98</t>
  </si>
  <si>
    <t>Compound Annual Growth Rate Over Three Years</t>
  </si>
  <si>
    <t>Total Revenues, 3 Yr. CAGR %</t>
  </si>
  <si>
    <t>70.27</t>
  </si>
  <si>
    <t>49.5</t>
  </si>
  <si>
    <t>41.01</t>
  </si>
  <si>
    <t>48.94</t>
  </si>
  <si>
    <t>50.23</t>
  </si>
  <si>
    <t>36.52</t>
  </si>
  <si>
    <t>-4.94</t>
  </si>
  <si>
    <t>-20.64</t>
  </si>
  <si>
    <t>Gross Profit, 3 Yr. CAGR %</t>
  </si>
  <si>
    <t>87.86</t>
  </si>
  <si>
    <t>59.24</t>
  </si>
  <si>
    <t>51.63</t>
  </si>
  <si>
    <t>52.47</t>
  </si>
  <si>
    <t>38.28</t>
  </si>
  <si>
    <t>-7.92</t>
  </si>
  <si>
    <t>-24.86</t>
  </si>
  <si>
    <t>EBITDA, 3 Yr. CAGR %</t>
  </si>
  <si>
    <t>29.22</t>
  </si>
  <si>
    <t>-5.74</t>
  </si>
  <si>
    <t>-28.67</t>
  </si>
  <si>
    <t>-22.17</t>
  </si>
  <si>
    <t>3.36</t>
  </si>
  <si>
    <t>-28.78</t>
  </si>
  <si>
    <t>-26.76</t>
  </si>
  <si>
    <t>-36.86</t>
  </si>
  <si>
    <t>44.84</t>
  </si>
  <si>
    <t>-6.45</t>
  </si>
  <si>
    <t>EBITA, 3 Yr. CAGR %</t>
  </si>
  <si>
    <t>29.23</t>
  </si>
  <si>
    <t>-5.73</t>
  </si>
  <si>
    <t>-28.65</t>
  </si>
  <si>
    <t>-22.18</t>
  </si>
  <si>
    <t>3.31</t>
  </si>
  <si>
    <t>-25.98</t>
  </si>
  <si>
    <t>-37.32</t>
  </si>
  <si>
    <t>44.85</t>
  </si>
  <si>
    <t>-7.14</t>
  </si>
  <si>
    <t>EBIT, 3 Yr. CAGR %</t>
  </si>
  <si>
    <t>29.52</t>
  </si>
  <si>
    <t>-5.6</t>
  </si>
  <si>
    <t>-28.5</t>
  </si>
  <si>
    <t>-21.99</t>
  </si>
  <si>
    <t>3.29</t>
  </si>
  <si>
    <t>-28.21</t>
  </si>
  <si>
    <t>-24.44</t>
  </si>
  <si>
    <t>-39.29</t>
  </si>
  <si>
    <t>45.16</t>
  </si>
  <si>
    <t>Earnings From Cont. Operations, 3 Yr. CAGR %</t>
  </si>
  <si>
    <t>-6.58</t>
  </si>
  <si>
    <t>-13.69</t>
  </si>
  <si>
    <t>-19.61</t>
  </si>
  <si>
    <t>6.39</t>
  </si>
  <si>
    <t>-35.99</t>
  </si>
  <si>
    <t>-35.75</t>
  </si>
  <si>
    <t>-59.51</t>
  </si>
  <si>
    <t>67.18</t>
  </si>
  <si>
    <t>48.64</t>
  </si>
  <si>
    <t>Net Income, 3 Yr. CAGR %</t>
  </si>
  <si>
    <t>Normalized Net Income, 3 Yr. CAGR %</t>
  </si>
  <si>
    <t>15.01</t>
  </si>
  <si>
    <t>-11.07</t>
  </si>
  <si>
    <t>-22.93</t>
  </si>
  <si>
    <t>-18.52</t>
  </si>
  <si>
    <t>-0.92</t>
  </si>
  <si>
    <t>-33.48</t>
  </si>
  <si>
    <t>-31.98</t>
  </si>
  <si>
    <t>-40.1</t>
  </si>
  <si>
    <t>47.54</t>
  </si>
  <si>
    <t>-41.41</t>
  </si>
  <si>
    <t>Diluted EPS Before Extra, 3 Yr. CAGR %</t>
  </si>
  <si>
    <t>-11.87</t>
  </si>
  <si>
    <t>-12.62</t>
  </si>
  <si>
    <t>-31.61</t>
  </si>
  <si>
    <t>-11.62</t>
  </si>
  <si>
    <t>-22.14</t>
  </si>
  <si>
    <t>-44.52</t>
  </si>
  <si>
    <t>-63.2</t>
  </si>
  <si>
    <t>55.61</t>
  </si>
  <si>
    <t>44.22</t>
  </si>
  <si>
    <t>Accounts Receivable, 3 Yr. CAGR %</t>
  </si>
  <si>
    <t>76.33</t>
  </si>
  <si>
    <t>79.45</t>
  </si>
  <si>
    <t>68.82</t>
  </si>
  <si>
    <t>79.94</t>
  </si>
  <si>
    <t>50.53</t>
  </si>
  <si>
    <t>34.99</t>
  </si>
  <si>
    <t>4.01</t>
  </si>
  <si>
    <t>Inventory, 3 Yr. CAGR %</t>
  </si>
  <si>
    <t>-1.12</t>
  </si>
  <si>
    <t>30.13</t>
  </si>
  <si>
    <t>44.94</t>
  </si>
  <si>
    <t>55.27</t>
  </si>
  <si>
    <t>84.12</t>
  </si>
  <si>
    <t>59.53</t>
  </si>
  <si>
    <t>43.9</t>
  </si>
  <si>
    <t>11.05</t>
  </si>
  <si>
    <t>Net Property, Plant and Equip., 3 Yr. CAGR %</t>
  </si>
  <si>
    <t>-4.1</t>
  </si>
  <si>
    <t>-33.08</t>
  </si>
  <si>
    <t>-48.74</t>
  </si>
  <si>
    <t>-58.11</t>
  </si>
  <si>
    <t>-36.24</t>
  </si>
  <si>
    <t>418.49</t>
  </si>
  <si>
    <t>611.14</t>
  </si>
  <si>
    <t>424.4</t>
  </si>
  <si>
    <t>-2.92</t>
  </si>
  <si>
    <t>-5.78</t>
  </si>
  <si>
    <t>Total Assets, 3 Yr. CAGR %</t>
  </si>
  <si>
    <t>10.63</t>
  </si>
  <si>
    <t>-17.67</t>
  </si>
  <si>
    <t>-12.87</t>
  </si>
  <si>
    <t>30.58</t>
  </si>
  <si>
    <t>74.16</t>
  </si>
  <si>
    <t>81.49</t>
  </si>
  <si>
    <t>40.42</t>
  </si>
  <si>
    <t>0.15</t>
  </si>
  <si>
    <t>Tangible Book Value, 3 Yr. CAGR %</t>
  </si>
  <si>
    <t>154.7</t>
  </si>
  <si>
    <t>119.78</t>
  </si>
  <si>
    <t>-1.81</t>
  </si>
  <si>
    <t>-8.65</t>
  </si>
  <si>
    <t>138.32</t>
  </si>
  <si>
    <t>84.58</t>
  </si>
  <si>
    <t>73.6</t>
  </si>
  <si>
    <t>0.14</t>
  </si>
  <si>
    <t>-4.6</t>
  </si>
  <si>
    <t>Common Equity, 3 Yr. CAGR %</t>
  </si>
  <si>
    <t>145.72</t>
  </si>
  <si>
    <t>237.42</t>
  </si>
  <si>
    <t>-0.43</t>
  </si>
  <si>
    <t>159.85</t>
  </si>
  <si>
    <t>91.42</t>
  </si>
  <si>
    <t>72.27</t>
  </si>
  <si>
    <t>0.5</t>
  </si>
  <si>
    <t>-4.18</t>
  </si>
  <si>
    <t>Cash From Operations, 3 Yr. CAGR %</t>
  </si>
  <si>
    <t>22.39</t>
  </si>
  <si>
    <t>-11.51</t>
  </si>
  <si>
    <t>-23.93</t>
  </si>
  <si>
    <t>4.07</t>
  </si>
  <si>
    <t>-49.29</t>
  </si>
  <si>
    <t>-12.84</t>
  </si>
  <si>
    <t>-11.1</t>
  </si>
  <si>
    <t>167.9</t>
  </si>
  <si>
    <t>-31.86</t>
  </si>
  <si>
    <t>Capital Expenditures, 3 Yr. CAGR %</t>
  </si>
  <si>
    <t>-62.92</t>
  </si>
  <si>
    <t>14.47</t>
  </si>
  <si>
    <t>27.47</t>
  </si>
  <si>
    <t>390.49</t>
  </si>
  <si>
    <t>175.89</t>
  </si>
  <si>
    <t>-54.33</t>
  </si>
  <si>
    <t>Levered Free Cash Flow, 3 Yr. CAGR %</t>
  </si>
  <si>
    <t>42.65</t>
  </si>
  <si>
    <t>-10.92</t>
  </si>
  <si>
    <t>-31.62</t>
  </si>
  <si>
    <t>-46.01</t>
  </si>
  <si>
    <t>7.65</t>
  </si>
  <si>
    <t>-65.86</t>
  </si>
  <si>
    <t>32.89</t>
  </si>
  <si>
    <t>352.26</t>
  </si>
  <si>
    <t>2.17</t>
  </si>
  <si>
    <t>Unlevered Free Cash Flow, 3 Yr. CAGR %</t>
  </si>
  <si>
    <t>37.34</t>
  </si>
  <si>
    <t>-14.15</t>
  </si>
  <si>
    <t>-33.61</t>
  </si>
  <si>
    <t>-54.03</t>
  </si>
  <si>
    <t>8.92</t>
  </si>
  <si>
    <t>-65.66</t>
  </si>
  <si>
    <t>59.34</t>
  </si>
  <si>
    <t>5.3</t>
  </si>
  <si>
    <t>279.08</t>
  </si>
  <si>
    <t>4.09</t>
  </si>
  <si>
    <t>Compound Annual Growth Rate Over Five Years</t>
  </si>
  <si>
    <t>Total Revenues, 5 Yr. CAGR %</t>
  </si>
  <si>
    <t>54.13</t>
  </si>
  <si>
    <t>51.3</t>
  </si>
  <si>
    <t>49.67</t>
  </si>
  <si>
    <t>15.31</t>
  </si>
  <si>
    <t>6.01</t>
  </si>
  <si>
    <t>Gross Profit, 5 Yr. CAGR %</t>
  </si>
  <si>
    <t>64.64</t>
  </si>
  <si>
    <t>58.17</t>
  </si>
  <si>
    <t>55.04</t>
  </si>
  <si>
    <t>36.99</t>
  </si>
  <si>
    <t>13.86</t>
  </si>
  <si>
    <t>3.23</t>
  </si>
  <si>
    <t>EBITDA, 5 Yr. CAGR %</t>
  </si>
  <si>
    <t>24.88</t>
  </si>
  <si>
    <t>16.92</t>
  </si>
  <si>
    <t>-17.35</t>
  </si>
  <si>
    <t>-9.65</t>
  </si>
  <si>
    <t>-28.97</t>
  </si>
  <si>
    <t>-16.03</t>
  </si>
  <si>
    <t>9.68</t>
  </si>
  <si>
    <t>-33.09</t>
  </si>
  <si>
    <t>EBITA, 5 Yr. CAGR %</t>
  </si>
  <si>
    <t>24.47</t>
  </si>
  <si>
    <t>16.93</t>
  </si>
  <si>
    <t>8.03</t>
  </si>
  <si>
    <t>-17.36</t>
  </si>
  <si>
    <t>-9.67</t>
  </si>
  <si>
    <t>-24.36</t>
  </si>
  <si>
    <t>-28.52</t>
  </si>
  <si>
    <t>-16.43</t>
  </si>
  <si>
    <t>9.81</t>
  </si>
  <si>
    <t>-32.95</t>
  </si>
  <si>
    <t>EBIT, 5 Yr. CAGR %</t>
  </si>
  <si>
    <t>24.64</t>
  </si>
  <si>
    <t>17.09</t>
  </si>
  <si>
    <t>8.24</t>
  </si>
  <si>
    <t>-17.16</t>
  </si>
  <si>
    <t>-9.63</t>
  </si>
  <si>
    <t>-24.03</t>
  </si>
  <si>
    <t>-18.08</t>
  </si>
  <si>
    <t>10.27</t>
  </si>
  <si>
    <t>-30.63</t>
  </si>
  <si>
    <t>Earnings From Cont. Operations, 5 Yr. CAGR %</t>
  </si>
  <si>
    <t>12.99</t>
  </si>
  <si>
    <t>-14.33</t>
  </si>
  <si>
    <t>4.55</t>
  </si>
  <si>
    <t>-17.65</t>
  </si>
  <si>
    <t>-6.87</t>
  </si>
  <si>
    <t>-16.67</t>
  </si>
  <si>
    <t>-31.01</t>
  </si>
  <si>
    <t>-38.29</t>
  </si>
  <si>
    <t>9.29</t>
  </si>
  <si>
    <t>-12.68</t>
  </si>
  <si>
    <t>Net Income, 5 Yr. CAGR %</t>
  </si>
  <si>
    <t>Normalized Net Income, 5 Yr. CAGR %</t>
  </si>
  <si>
    <t>27.51</t>
  </si>
  <si>
    <t>-13.68</t>
  </si>
  <si>
    <t>2.78</t>
  </si>
  <si>
    <t>-20.26</t>
  </si>
  <si>
    <t>-6.96</t>
  </si>
  <si>
    <t>-32.11</t>
  </si>
  <si>
    <t>-20.01</t>
  </si>
  <si>
    <t>5.66</t>
  </si>
  <si>
    <t>-50.46</t>
  </si>
  <si>
    <t>Diluted EPS Before Extra, 5 Yr. CAGR %</t>
  </si>
  <si>
    <t>-12.82</t>
  </si>
  <si>
    <t>-19.73</t>
  </si>
  <si>
    <t>-27.41</t>
  </si>
  <si>
    <t>-21.11</t>
  </si>
  <si>
    <t>-28.06</t>
  </si>
  <si>
    <t>-42.99</t>
  </si>
  <si>
    <t>-45.61</t>
  </si>
  <si>
    <t>1.02</t>
  </si>
  <si>
    <t>-17.47</t>
  </si>
  <si>
    <t>Accounts Receivable, 5 Yr. CAGR %</t>
  </si>
  <si>
    <t>78.75</t>
  </si>
  <si>
    <t>71.53</t>
  </si>
  <si>
    <t>62.06</t>
  </si>
  <si>
    <t>52.28</t>
  </si>
  <si>
    <t>23.65</t>
  </si>
  <si>
    <t>14.96</t>
  </si>
  <si>
    <t>Inventory, 5 Yr. CAGR %</t>
  </si>
  <si>
    <t>7.31</t>
  </si>
  <si>
    <t>41.09</t>
  </si>
  <si>
    <t>58.32</t>
  </si>
  <si>
    <t>62.82</t>
  </si>
  <si>
    <t>49.86</t>
  </si>
  <si>
    <t>34.94</t>
  </si>
  <si>
    <t>Net Property, Plant and Equip., 5 Yr. CAGR %</t>
  </si>
  <si>
    <t>24.38</t>
  </si>
  <si>
    <t>22.52</t>
  </si>
  <si>
    <t>-28.99</t>
  </si>
  <si>
    <t>-48.99</t>
  </si>
  <si>
    <t>-35.83</t>
  </si>
  <si>
    <t>95.47</t>
  </si>
  <si>
    <t>110.61</t>
  </si>
  <si>
    <t>158.97</t>
  </si>
  <si>
    <t>223.68</t>
  </si>
  <si>
    <t>166.22</t>
  </si>
  <si>
    <t>Total Assets, 5 Yr. CAGR %</t>
  </si>
  <si>
    <t>25.28</t>
  </si>
  <si>
    <t>37.44</t>
  </si>
  <si>
    <t>5.73</t>
  </si>
  <si>
    <t>-12.26</t>
  </si>
  <si>
    <t>8.85</t>
  </si>
  <si>
    <t>38.82</t>
  </si>
  <si>
    <t>41.02</t>
  </si>
  <si>
    <t>40.55</t>
  </si>
  <si>
    <t>16.61</t>
  </si>
  <si>
    <t>Tangible Book Value, 5 Yr. CAGR %</t>
  </si>
  <si>
    <t>71.72</t>
  </si>
  <si>
    <t>-4.24</t>
  </si>
  <si>
    <t>47.9</t>
  </si>
  <si>
    <t>44.76</t>
  </si>
  <si>
    <t>22.51</t>
  </si>
  <si>
    <t>42.12</t>
  </si>
  <si>
    <t>30.63</t>
  </si>
  <si>
    <t>72.45</t>
  </si>
  <si>
    <t>42.51</t>
  </si>
  <si>
    <t>34.07</t>
  </si>
  <si>
    <t>Common Equity, 5 Yr. CAGR %</t>
  </si>
  <si>
    <t>68.06</t>
  </si>
  <si>
    <t>-5.37</t>
  </si>
  <si>
    <t>41.17</t>
  </si>
  <si>
    <t>86.2</t>
  </si>
  <si>
    <t>30.97</t>
  </si>
  <si>
    <t>45.98</t>
  </si>
  <si>
    <t>32.8</t>
  </si>
  <si>
    <t>81.98</t>
  </si>
  <si>
    <t>46.09</t>
  </si>
  <si>
    <t>33.44</t>
  </si>
  <si>
    <t>Cash From Operations, 5 Yr. CAGR %</t>
  </si>
  <si>
    <t>20.55</t>
  </si>
  <si>
    <t>20.13</t>
  </si>
  <si>
    <t>12.73</t>
  </si>
  <si>
    <t>-23.12</t>
  </si>
  <si>
    <t>-13.03</t>
  </si>
  <si>
    <t>-33.97</t>
  </si>
  <si>
    <t>-23.69</t>
  </si>
  <si>
    <t>-1.52</t>
  </si>
  <si>
    <t>-40.81</t>
  </si>
  <si>
    <t>Capital Expenditures, 5 Yr. CAGR %</t>
  </si>
  <si>
    <t>-44.48</t>
  </si>
  <si>
    <t>-53.45</t>
  </si>
  <si>
    <t>32.88</t>
  </si>
  <si>
    <t>55.18</t>
  </si>
  <si>
    <t>-16.18</t>
  </si>
  <si>
    <t>Levered Free Cash Flow, 5 Yr. CAGR %</t>
  </si>
  <si>
    <t>24.13</t>
  </si>
  <si>
    <t>18.76</t>
  </si>
  <si>
    <t>12.46</t>
  </si>
  <si>
    <t>-34.91</t>
  </si>
  <si>
    <t>-9.33</t>
  </si>
  <si>
    <t>-52.32</t>
  </si>
  <si>
    <t>-17.26</t>
  </si>
  <si>
    <t>16.19</t>
  </si>
  <si>
    <t>59.1</t>
  </si>
  <si>
    <t>-21.05</t>
  </si>
  <si>
    <t>Unlevered Free Cash Flow, 5 Yr. CAGR %</t>
  </si>
  <si>
    <t>23.86</t>
  </si>
  <si>
    <t>16.66</t>
  </si>
  <si>
    <t>-42.47</t>
  </si>
  <si>
    <t>-52.25</t>
  </si>
  <si>
    <t>-16.63</t>
  </si>
  <si>
    <t>19.16</t>
  </si>
  <si>
    <t>79.25</t>
  </si>
  <si>
    <t>-20.19</t>
  </si>
  <si>
    <t>2019</t>
  </si>
  <si>
    <t>2020</t>
  </si>
  <si>
    <t>2021</t>
  </si>
  <si>
    <t>2022</t>
  </si>
  <si>
    <t>2023</t>
  </si>
  <si>
    <t>2024</t>
  </si>
  <si>
    <t>2025</t>
  </si>
  <si>
    <t>2026</t>
  </si>
  <si>
    <t>Capitalization
                                    1</t>
  </si>
  <si>
    <t>7,695</t>
  </si>
  <si>
    <t>1,901</t>
  </si>
  <si>
    <t>1,333</t>
  </si>
  <si>
    <t>488.6</t>
  </si>
  <si>
    <t>355.2</t>
  </si>
  <si>
    <t>187.9</t>
  </si>
  <si>
    <t>-</t>
  </si>
  <si>
    <t>Change</t>
  </si>
  <si>
    <t>-75.29%</t>
  </si>
  <si>
    <t>-29.88%</t>
  </si>
  <si>
    <t>-63.35%</t>
  </si>
  <si>
    <t>-27.3%</t>
  </si>
  <si>
    <t>-47.11%</t>
  </si>
  <si>
    <t>Enterprise Value (EV)
                                    1</t>
  </si>
  <si>
    <t>7,101</t>
  </si>
  <si>
    <t>1,400</t>
  </si>
  <si>
    <t>1,114</t>
  </si>
  <si>
    <t>270.4</t>
  </si>
  <si>
    <t>156</t>
  </si>
  <si>
    <t>19.18</t>
  </si>
  <si>
    <t>60.13</t>
  </si>
  <si>
    <t>74.86</t>
  </si>
  <si>
    <t>-80.28%</t>
  </si>
  <si>
    <t>-20.47%</t>
  </si>
  <si>
    <t>-75.72%</t>
  </si>
  <si>
    <t>-42.33%</t>
  </si>
  <si>
    <t>-87.7%</t>
  </si>
  <si>
    <t>213.55%</t>
  </si>
  <si>
    <t>24.5%</t>
  </si>
  <si>
    <t>P/E ratio</t>
  </si>
  <si>
    <t>-306x</t>
  </si>
  <si>
    <t>-97.8x</t>
  </si>
  <si>
    <t>169x</t>
  </si>
  <si>
    <t>-4.65x</t>
  </si>
  <si>
    <t>-5.8x</t>
  </si>
  <si>
    <t>-3.25x</t>
  </si>
  <si>
    <t>-2.15x</t>
  </si>
  <si>
    <t>-3.93x</t>
  </si>
  <si>
    <t>PBR</t>
  </si>
  <si>
    <t>12.1x</t>
  </si>
  <si>
    <t>2.97x</t>
  </si>
  <si>
    <t>2x</t>
  </si>
  <si>
    <t>0.82x</t>
  </si>
  <si>
    <t>0.64x</t>
  </si>
  <si>
    <t>0.36x</t>
  </si>
  <si>
    <t>0.4x</t>
  </si>
  <si>
    <t>0.41x</t>
  </si>
  <si>
    <t>PEG</t>
  </si>
  <si>
    <t>3.4x</t>
  </si>
  <si>
    <t>-1x</t>
  </si>
  <si>
    <t>0x</t>
  </si>
  <si>
    <t>0.1x</t>
  </si>
  <si>
    <t>0.51x</t>
  </si>
  <si>
    <t>-0x</t>
  </si>
  <si>
    <t>Capitalization / Revenue</t>
  </si>
  <si>
    <t>17.9x</t>
  </si>
  <si>
    <t>3.1x</t>
  </si>
  <si>
    <t>2.29x</t>
  </si>
  <si>
    <t>1.32x</t>
  </si>
  <si>
    <t>1.16x</t>
  </si>
  <si>
    <t>0.93x</t>
  </si>
  <si>
    <t>1.1x</t>
  </si>
  <si>
    <t>0.87x</t>
  </si>
  <si>
    <t>EV / Revenue</t>
  </si>
  <si>
    <t>16.5x</t>
  </si>
  <si>
    <t>2.28x</t>
  </si>
  <si>
    <t>1.91x</t>
  </si>
  <si>
    <t>0.73x</t>
  </si>
  <si>
    <t>0.35x</t>
  </si>
  <si>
    <t>EV / EBITDA</t>
  </si>
  <si>
    <t>-295x</t>
  </si>
  <si>
    <t>-73.5x</t>
  </si>
  <si>
    <t>44.9x</t>
  </si>
  <si>
    <t>-5.69x</t>
  </si>
  <si>
    <t>-2.31x</t>
  </si>
  <si>
    <t>-0.29x</t>
  </si>
  <si>
    <t>-0.79x</t>
  </si>
  <si>
    <t>-2.48x</t>
  </si>
  <si>
    <t>EV / EBIT</t>
  </si>
  <si>
    <t>-292x</t>
  </si>
  <si>
    <t>-71.3x</t>
  </si>
  <si>
    <t>46x</t>
  </si>
  <si>
    <t>-3.64x</t>
  </si>
  <si>
    <t>EV / FCF</t>
  </si>
  <si>
    <t>-600x</t>
  </si>
  <si>
    <t>-63.7x</t>
  </si>
  <si>
    <t>-16.7x</t>
  </si>
  <si>
    <t>-1.5x</t>
  </si>
  <si>
    <t>22.7x</t>
  </si>
  <si>
    <t>-3.76x</t>
  </si>
  <si>
    <t>FCF Yield</t>
  </si>
  <si>
    <t>-0.17%</t>
  </si>
  <si>
    <t>-1.57%</t>
  </si>
  <si>
    <t>-5.97%</t>
  </si>
  <si>
    <t>-66.8%</t>
  </si>
  <si>
    <t>4.41%</t>
  </si>
  <si>
    <t>245%</t>
  </si>
  <si>
    <t>-26.6%</t>
  </si>
  <si>
    <t>Dividend per Share
                                    2</t>
  </si>
  <si>
    <t>Rate of return</t>
  </si>
  <si>
    <t>EPS
                                    2</t>
  </si>
  <si>
    <t>-0.1404</t>
  </si>
  <si>
    <t>-0.2123</t>
  </si>
  <si>
    <t>-0.1162</t>
  </si>
  <si>
    <t>Distribution rate</t>
  </si>
  <si>
    <t>Net sales
                                    1</t>
  </si>
  <si>
    <t>429.8</t>
  </si>
  <si>
    <t>614.1</t>
  </si>
  <si>
    <t>583.2</t>
  </si>
  <si>
    <t>369.2</t>
  </si>
  <si>
    <t>306.9</t>
  </si>
  <si>
    <t>201.8</t>
  </si>
  <si>
    <t>170.4</t>
  </si>
  <si>
    <t>216.5</t>
  </si>
  <si>
    <t>EBITDA
                                    1</t>
  </si>
  <si>
    <t>-24.1</t>
  </si>
  <si>
    <t>-19.06</t>
  </si>
  <si>
    <t>24.81</t>
  </si>
  <si>
    <t>-47.5</t>
  </si>
  <si>
    <t>-67.43</t>
  </si>
  <si>
    <t>-65.05</t>
  </si>
  <si>
    <t>-75.99</t>
  </si>
  <si>
    <t>-30.21</t>
  </si>
  <si>
    <t>EBIT
                                    1</t>
  </si>
  <si>
    <t>-24.28</t>
  </si>
  <si>
    <t>-19.66</t>
  </si>
  <si>
    <t>24.22</t>
  </si>
  <si>
    <t>-74.26</t>
  </si>
  <si>
    <t>-67.59</t>
  </si>
  <si>
    <t>-65.14</t>
  </si>
  <si>
    <t>-76.22</t>
  </si>
  <si>
    <t>-30.22</t>
  </si>
  <si>
    <t>Net income
                                    1</t>
  </si>
  <si>
    <t>-22.64</t>
  </si>
  <si>
    <t>-18</t>
  </si>
  <si>
    <t>7.729</t>
  </si>
  <si>
    <t>-105.8</t>
  </si>
  <si>
    <t>-59.11</t>
  </si>
  <si>
    <t>-56</t>
  </si>
  <si>
    <t>-83.65</t>
  </si>
  <si>
    <t>-45.49</t>
  </si>
  <si>
    <t>Net Debt
                                    1</t>
  </si>
  <si>
    <t>-594.5</t>
  </si>
  <si>
    <t>-500.9</t>
  </si>
  <si>
    <t>-219.5</t>
  </si>
  <si>
    <t>-218.2</t>
  </si>
  <si>
    <t>-199.3</t>
  </si>
  <si>
    <t>-168.7</t>
  </si>
  <si>
    <t>-127.7</t>
  </si>
  <si>
    <t>-113</t>
  </si>
  <si>
    <t>Reference price
                                    2</t>
  </si>
  <si>
    <t>21.4400</t>
  </si>
  <si>
    <t>4.8900</t>
  </si>
  <si>
    <t>3.3700</t>
  </si>
  <si>
    <t>1.2100</t>
  </si>
  <si>
    <t>0.8700</t>
  </si>
  <si>
    <t>0.4567</t>
  </si>
  <si>
    <t>Nbr of stocks (in thousands)</t>
  </si>
  <si>
    <t>358,907</t>
  </si>
  <si>
    <t>388,829</t>
  </si>
  <si>
    <t>395,629</t>
  </si>
  <si>
    <t>403,829</t>
  </si>
  <si>
    <t>408,292</t>
  </si>
  <si>
    <t>411,338</t>
  </si>
  <si>
    <t>Announcement Date</t>
  </si>
  <si>
    <t>2/25/20</t>
  </si>
  <si>
    <t>2/25/21</t>
  </si>
  <si>
    <t>3/1/22</t>
  </si>
  <si>
    <t>3/1/23</t>
  </si>
  <si>
    <t>2/29/24</t>
  </si>
  <si>
    <t>address1</t>
  </si>
  <si>
    <t>Iconic Offices, The Greenway</t>
  </si>
  <si>
    <t>address2</t>
  </si>
  <si>
    <t>Block C Ardilaun Court St Stephens Green</t>
  </si>
  <si>
    <t>city</t>
  </si>
  <si>
    <t>Dublin</t>
  </si>
  <si>
    <t>zip</t>
  </si>
  <si>
    <t>112-114</t>
  </si>
  <si>
    <t>country</t>
  </si>
  <si>
    <t>phone</t>
  </si>
  <si>
    <t>353 0 166 99020</t>
  </si>
  <si>
    <t>website</t>
  </si>
  <si>
    <t>https://www.amarincorp.com</t>
  </si>
  <si>
    <t>industry</t>
  </si>
  <si>
    <t>Drug Manufacturers - General</t>
  </si>
  <si>
    <t>industryKey</t>
  </si>
  <si>
    <t>drug-manufacturers-general</t>
  </si>
  <si>
    <t>industryDisp</t>
  </si>
  <si>
    <t>sector</t>
  </si>
  <si>
    <t>Healthcare</t>
  </si>
  <si>
    <t>sectorKey</t>
  </si>
  <si>
    <t>healthcare</t>
  </si>
  <si>
    <t>sectorDisp</t>
  </si>
  <si>
    <t>longBusinessSummary</t>
  </si>
  <si>
    <t>Amarin Corporation plc, a pharmaceutical company, engages in the development and commercialization of therapeutics for the treatment of cardiovascular diseases in the United States, European countries, Canada, Lebanon, and the United Arab Emirates. The company offers VASCEPA, a prescription-only omega-3 fatty acid product, used as an adjunct to diet for reducing triglyceride levels in adult patients with severe hypertriglyceridemia. It sells its products principally to wholesalers and specialty pharmacy providers. The company has a collaboration with Mochida Pharmaceutical Co., Ltd. to develop and commercialize drug products and indications based on the active pharmaceutical ingredient in Vascepa. The company was formerly known as Ethical Holdings plc and changed its name to Amarin Corporation plc in 1999. Amarin Corporation plc was incorporated in 1989 and is headquartered in Dublin, Ireland.</t>
  </si>
  <si>
    <t>fullTimeEmployees</t>
  </si>
  <si>
    <t>companyOfficers</t>
  </si>
  <si>
    <t>[{'maxAge': 1, 'name': 'Mr. Aaron D. Berg', 'age': 60, 'title': 'CEO, President &amp; Director', 'yearBorn': 1963, 'fiscalYear': 2023, 'totalPay': 1260324, 'exercisedValue': 0, 'unexercisedValue': 0}, {'maxAge': 1, 'name': 'Dr. Steven B. Ketchum Ph.D.', 'age': 58, 'title': 'Executive VP, President of Research &amp; Development and Chief Scientific Officer', 'yearBorn': 1965, 'fiscalYear': 2023, 'totalPay': 1162742, 'exercisedValue': 0, 'unexercisedValue': 0}, {'maxAge': 1, 'name': 'Mr. Jonathan N. Provoost', 'age': 53, 'title': 'Executive VP, Chief Legal &amp; Compliance Officer and Secretary', 'yearBorn': 1970, 'fiscalYear': 2023, 'totalPay': 160081, 'exercisedValue': 0, 'unexercisedValue': 0}, {'maxAge': 1, 'name': 'Mr. Jordan  Zwick', 'age': 36, 'title': 'Senior VP of Corporate Business Development &amp; Investor Relations', 'yearBorn': 1987, 'fiscalYear': 2023, 'exercisedValue': 0, 'unexercisedValue': 0}, {'maxAge': 1, 'name': 'Mr. Laurent  Abuaf', 'title': 'President of Europe &amp; Senior VP', 'fiscalYear': 2023, 'exercisedValue': 0, 'unexercisedValue': 0}, {'maxAge': 1, 'name': 'Dr. Nabil  Abadir', 'title': 'Chief Medical Officer of Global Medical Affairs', 'fiscalYear': 2023, 'exercisedValue': 0, 'unexercisedValue': 0}, {'maxAge': 1, 'name': 'Dr. David  Keenan Ph.D.', 'title': 'Executive VP of Technical Operations &amp; President of Europe', 'fiscalYear': 2023, 'exercisedValue': 0, 'unexercisedValue': 0}]</t>
  </si>
  <si>
    <t>compensationAsOfEpochDate</t>
  </si>
  <si>
    <t>irWebsite</t>
  </si>
  <si>
    <t>http://investor.amarincorp.com/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</si>
  <si>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</si>
  <si>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</si>
  <si>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</si>
  <si>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</si>
  <si>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</si>
  <si>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</si>
  <si>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</si>
  <si>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</si>
  <si>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</si>
  <si>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</si>
  <si>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</si>
  <si>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</si>
  <si>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</si>
  <si>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</si>
  <si>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</si>
  <si>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</si>
  <si>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</si>
  <si>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</si>
  <si>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</si>
  <si>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</si>
  <si>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</si>
  <si>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</si>
  <si>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</si>
  <si>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</si>
  <si>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</si>
  <si>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</si>
  <si>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</si>
  <si>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</si>
  <si>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</si>
  <si>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</si>
  <si>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</si>
  <si>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</si>
  <si>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</si>
  <si>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</si>
  <si>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</si>
  <si>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</si>
  <si>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</si>
  <si>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</si>
  <si>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</si>
  <si>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</si>
  <si>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</si>
  <si>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</si>
  <si>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</si>
  <si>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</si>
  <si>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</si>
  <si>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</si>
  <si>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</si>
  <si>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</si>
  <si>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</si>
  <si>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</si>
  <si>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</si>
  <si>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</si>
  <si>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</si>
  <si>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</si>
  <si>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</si>
  <si>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</si>
  <si>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</si>
  <si>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</si>
  <si>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</si>
  <si>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</si>
  <si>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</si>
  <si>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Amarin Corporation plc</t>
  </si>
  <si>
    <t>longName</t>
  </si>
  <si>
    <t>firstTradeDateEpochUtc</t>
  </si>
  <si>
    <t>timeZoneFullName</t>
  </si>
  <si>
    <t>America/New_York</t>
  </si>
  <si>
    <t>timeZoneShortName</t>
  </si>
  <si>
    <t>EST</t>
  </si>
  <si>
    <t>uuid</t>
  </si>
  <si>
    <t>c9af6797-92a0-34d5-9138-8aac9b223625</t>
  </si>
  <si>
    <t>messageBoardId</t>
  </si>
  <si>
    <t>finmb_407863</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</si>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</sst>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arincorp.com/" TargetMode="External"/><Relationship Id="rId2" Type="http://schemas.openxmlformats.org/officeDocument/2006/relationships/hyperlink" Target="http://investor.amarincorp.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0.45</v>
      </c>
      <c r="C4" s="2"/>
      <c r="D4" s="2"/>
      <c r="E4" s="2"/>
      <c r="F4" s="2"/>
      <c r="G4" s="2"/>
      <c r="H4" s="2"/>
      <c r="I4" s="2"/>
      <c r="J4" s="2"/>
      <c r="K4" s="2"/>
      <c r="L4" s="2"/>
      <c r="M4" s="2"/>
      <c r="N4" s="2"/>
      <c r="O4" s="2"/>
      <c r="P4" s="2"/>
      <c r="Q4" s="2"/>
      <c r="R4" s="2"/>
      <c r="S4" s="2"/>
      <c r="T4" s="2"/>
      <c r="U4" s="2"/>
      <c r="V4" s="2"/>
      <c r="W4" s="2"/>
      <c r="X4" s="2"/>
      <c r="Y4" s="2"/>
      <c r="Z4" s="2"/>
    </row>
    <row r="5">
      <c r="A5" s="1" t="s">
        <v>7</v>
      </c>
      <c r="B5" s="1">
        <v>0.6681482192000631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1.87858064E8</v>
      </c>
      <c r="C8" s="2"/>
      <c r="D8" s="2"/>
      <c r="E8" s="2"/>
      <c r="F8" s="2"/>
      <c r="G8" s="2"/>
      <c r="H8" s="2"/>
      <c r="I8" s="2"/>
      <c r="J8" s="2"/>
      <c r="K8" s="2"/>
      <c r="L8" s="2"/>
      <c r="M8" s="2"/>
      <c r="N8" s="2"/>
      <c r="O8" s="2"/>
      <c r="P8" s="2"/>
      <c r="Q8" s="2"/>
      <c r="R8" s="2"/>
      <c r="S8" s="2"/>
      <c r="T8" s="2"/>
      <c r="U8" s="2"/>
      <c r="V8" s="2"/>
      <c r="W8" s="2"/>
      <c r="X8" s="2"/>
      <c r="Y8" s="2"/>
      <c r="Z8" s="2"/>
    </row>
    <row r="9">
      <c r="A9" s="1" t="s">
        <v>13</v>
      </c>
      <c r="B9" s="1">
        <v>1.292</v>
      </c>
      <c r="C9" s="2"/>
      <c r="D9" s="2"/>
      <c r="E9" s="2"/>
      <c r="F9" s="2"/>
      <c r="G9" s="2"/>
      <c r="H9" s="2"/>
      <c r="I9" s="2"/>
      <c r="J9" s="2"/>
      <c r="K9" s="2"/>
      <c r="L9" s="2"/>
      <c r="M9" s="2"/>
      <c r="N9" s="2"/>
      <c r="O9" s="2"/>
      <c r="P9" s="2"/>
      <c r="Q9" s="2"/>
      <c r="R9" s="2"/>
      <c r="S9" s="2"/>
      <c r="T9" s="2"/>
      <c r="U9" s="2"/>
      <c r="V9" s="2"/>
      <c r="W9" s="2"/>
      <c r="X9" s="2"/>
      <c r="Y9" s="2"/>
      <c r="Z9" s="2"/>
    </row>
    <row r="10">
      <c r="A10" s="1" t="s">
        <v>14</v>
      </c>
      <c r="B10" s="1">
        <v>-2.0759091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-56.0</v>
      </c>
      <c r="C2" s="1">
        <v>-115.0</v>
      </c>
      <c r="D2" s="1">
        <v>-86.0</v>
      </c>
      <c r="E2" s="1">
        <v>-67.0</v>
      </c>
      <c r="F2" s="1">
        <v>-116.0</v>
      </c>
      <c r="G2" s="1">
        <v>-22.0</v>
      </c>
      <c r="H2" s="1">
        <v>-18.0</v>
      </c>
      <c r="I2" s="1">
        <v>7.0</v>
      </c>
      <c r="J2" s="1">
        <v>-106.0</v>
      </c>
      <c r="K2" s="1">
        <v>-59.0</v>
      </c>
      <c r="L2" s="2"/>
      <c r="M2" s="2"/>
      <c r="N2" s="2"/>
      <c r="O2" s="2"/>
      <c r="P2" s="2"/>
      <c r="Q2" s="2"/>
      <c r="R2" s="2"/>
      <c r="S2" s="2"/>
      <c r="T2" s="2"/>
      <c r="U2" s="2"/>
      <c r="V2" s="2"/>
      <c r="W2" s="2"/>
      <c r="X2" s="2"/>
      <c r="Y2" s="2"/>
      <c r="Z2" s="2"/>
    </row>
    <row r="3">
      <c r="A3" s="1" t="s">
        <v>19</v>
      </c>
      <c r="B3" s="1">
        <v>19.0</v>
      </c>
      <c r="C3" s="1">
        <v>16.0</v>
      </c>
      <c r="D3" s="1">
        <v>13.0</v>
      </c>
      <c r="E3" s="1">
        <v>6.0</v>
      </c>
      <c r="F3" s="1">
        <v>2.0</v>
      </c>
      <c r="G3" s="1">
        <v>18.0</v>
      </c>
      <c r="H3" s="1">
        <v>59.0</v>
      </c>
      <c r="I3" s="1">
        <v>58.0</v>
      </c>
      <c r="J3" s="1">
        <v>55.0</v>
      </c>
      <c r="K3" s="1">
        <v>16.0</v>
      </c>
      <c r="L3" s="2"/>
      <c r="M3" s="2"/>
      <c r="N3" s="2"/>
      <c r="O3" s="2"/>
      <c r="P3" s="2"/>
      <c r="Q3" s="2"/>
      <c r="R3" s="2"/>
      <c r="S3" s="2"/>
      <c r="T3" s="2"/>
      <c r="U3" s="2"/>
      <c r="V3" s="2"/>
      <c r="W3" s="2"/>
      <c r="X3" s="2"/>
      <c r="Y3" s="2"/>
      <c r="Z3" s="2"/>
    </row>
    <row r="4">
      <c r="A4" s="1" t="s">
        <v>20</v>
      </c>
      <c r="B4" s="1">
        <v>64.0</v>
      </c>
      <c r="C4" s="1">
        <v>64.0</v>
      </c>
      <c r="D4" s="1">
        <v>64.0</v>
      </c>
      <c r="E4" s="1">
        <v>64.0</v>
      </c>
      <c r="F4" s="1">
        <v>64.0</v>
      </c>
      <c r="G4" s="1">
        <v>67.0</v>
      </c>
      <c r="H4" s="1">
        <v>1.0</v>
      </c>
      <c r="I4" s="1">
        <v>2.0</v>
      </c>
      <c r="J4" s="1">
        <v>2.0</v>
      </c>
      <c r="K4" s="1">
        <v>2.0</v>
      </c>
      <c r="L4" s="2"/>
      <c r="M4" s="2"/>
      <c r="N4" s="2"/>
      <c r="O4" s="2"/>
      <c r="P4" s="2"/>
      <c r="Q4" s="2"/>
      <c r="R4" s="2"/>
      <c r="S4" s="2"/>
      <c r="T4" s="2"/>
      <c r="U4" s="2"/>
      <c r="V4" s="2"/>
      <c r="W4" s="2"/>
      <c r="X4" s="2"/>
      <c r="Y4" s="2"/>
      <c r="Z4" s="2"/>
    </row>
    <row r="5">
      <c r="A5" s="1" t="s">
        <v>21</v>
      </c>
      <c r="B5" s="1">
        <v>84.0</v>
      </c>
      <c r="C5" s="1">
        <v>81.0</v>
      </c>
      <c r="D5" s="1">
        <v>78.0</v>
      </c>
      <c r="E5" s="1">
        <v>70.0</v>
      </c>
      <c r="F5" s="1">
        <v>66.0</v>
      </c>
      <c r="G5" s="1">
        <v>85.0</v>
      </c>
      <c r="H5" s="1">
        <v>2.0</v>
      </c>
      <c r="I5" s="1">
        <v>2.0</v>
      </c>
      <c r="J5" s="1">
        <v>3.0</v>
      </c>
      <c r="K5" s="1">
        <v>2.0</v>
      </c>
      <c r="L5" s="2"/>
      <c r="M5" s="2"/>
      <c r="N5" s="2"/>
      <c r="O5" s="2"/>
      <c r="P5" s="2"/>
      <c r="Q5" s="2"/>
      <c r="R5" s="2"/>
      <c r="S5" s="2"/>
      <c r="T5" s="2"/>
      <c r="U5" s="2"/>
      <c r="V5" s="2"/>
      <c r="W5" s="2"/>
      <c r="X5" s="2"/>
      <c r="Y5" s="2"/>
      <c r="Z5" s="2"/>
    </row>
    <row r="6">
      <c r="A6" s="1" t="s">
        <v>22</v>
      </c>
      <c r="B6" s="1">
        <v>5.0</v>
      </c>
      <c r="C6" s="1">
        <v>8.0</v>
      </c>
      <c r="D6" s="1">
        <v>7.0</v>
      </c>
      <c r="E6" s="1">
        <v>2.0</v>
      </c>
      <c r="F6" s="1">
        <v>2.0</v>
      </c>
      <c r="G6" s="1">
        <v>1.0</v>
      </c>
      <c r="H6" s="1">
        <v>63.0</v>
      </c>
      <c r="I6" s="1">
        <v>0.0</v>
      </c>
      <c r="J6" s="1">
        <v>0.0</v>
      </c>
      <c r="K6" s="1">
        <v>0.0</v>
      </c>
      <c r="L6" s="2"/>
      <c r="M6" s="2"/>
      <c r="N6" s="2"/>
      <c r="O6" s="2"/>
      <c r="P6" s="2"/>
      <c r="Q6" s="2"/>
      <c r="R6" s="2"/>
      <c r="S6" s="2"/>
      <c r="T6" s="2"/>
      <c r="U6" s="2"/>
      <c r="V6" s="2"/>
      <c r="W6" s="2"/>
      <c r="X6" s="2"/>
      <c r="Y6" s="2"/>
      <c r="Z6" s="2"/>
    </row>
    <row r="7">
      <c r="A7" s="1" t="s">
        <v>23</v>
      </c>
      <c r="B7" s="1">
        <v>0.0</v>
      </c>
      <c r="C7" s="1">
        <v>0.0</v>
      </c>
      <c r="D7" s="1">
        <v>4.0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1.0</v>
      </c>
      <c r="I8" s="1">
        <v>1.0</v>
      </c>
      <c r="J8" s="1">
        <v>47.0</v>
      </c>
      <c r="K8" s="1">
        <v>-3.0</v>
      </c>
      <c r="L8" s="2"/>
      <c r="M8" s="2"/>
      <c r="N8" s="2"/>
      <c r="O8" s="2"/>
      <c r="P8" s="2"/>
      <c r="Q8" s="2"/>
      <c r="R8" s="2"/>
      <c r="S8" s="2"/>
      <c r="T8" s="2"/>
      <c r="U8" s="2"/>
      <c r="V8" s="2"/>
      <c r="W8" s="2"/>
      <c r="X8" s="2"/>
      <c r="Y8" s="2"/>
      <c r="Z8" s="2"/>
    </row>
    <row r="9">
      <c r="A9" s="1" t="s">
        <v>25</v>
      </c>
      <c r="B9" s="1">
        <v>8.0</v>
      </c>
      <c r="C9" s="1">
        <v>13.0</v>
      </c>
      <c r="D9" s="1">
        <v>13.0</v>
      </c>
      <c r="E9" s="1">
        <v>13.0</v>
      </c>
      <c r="F9" s="1">
        <v>18.0</v>
      </c>
      <c r="G9" s="1">
        <v>30.0</v>
      </c>
      <c r="H9" s="1">
        <v>45.0</v>
      </c>
      <c r="I9" s="1">
        <v>36.0</v>
      </c>
      <c r="J9" s="1">
        <v>26.0</v>
      </c>
      <c r="K9" s="1">
        <v>15.0</v>
      </c>
      <c r="L9" s="2"/>
      <c r="M9" s="2"/>
      <c r="N9" s="2"/>
      <c r="O9" s="2"/>
      <c r="P9" s="2"/>
      <c r="Q9" s="2"/>
      <c r="R9" s="2"/>
      <c r="S9" s="2"/>
      <c r="T9" s="2"/>
      <c r="U9" s="2"/>
      <c r="V9" s="2"/>
      <c r="W9" s="2"/>
      <c r="X9" s="2"/>
      <c r="Y9" s="2"/>
      <c r="Z9" s="2"/>
    </row>
    <row r="10">
      <c r="A10" s="1" t="s">
        <v>26</v>
      </c>
      <c r="B10" s="1">
        <v>2.0</v>
      </c>
      <c r="C10" s="1">
        <v>-72.0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-55.0</v>
      </c>
      <c r="C12" s="1">
        <v>-4.0</v>
      </c>
      <c r="D12" s="1">
        <v>62.0</v>
      </c>
      <c r="E12" s="1">
        <v>11.0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-4.0</v>
      </c>
      <c r="C13" s="1">
        <v>-5.0</v>
      </c>
      <c r="D13" s="1">
        <v>-6.0</v>
      </c>
      <c r="E13" s="1">
        <v>-25.0</v>
      </c>
      <c r="F13" s="1">
        <v>-21.0</v>
      </c>
      <c r="G13" s="1">
        <v>-49.0</v>
      </c>
      <c r="H13" s="1">
        <v>-38.0</v>
      </c>
      <c r="I13" s="1">
        <v>-9.0</v>
      </c>
      <c r="J13" s="1">
        <v>32.0</v>
      </c>
      <c r="K13" s="1">
        <v>-2.0</v>
      </c>
      <c r="L13" s="2"/>
      <c r="M13" s="2"/>
      <c r="N13" s="2"/>
      <c r="O13" s="2"/>
      <c r="P13" s="2"/>
      <c r="Q13" s="2"/>
      <c r="R13" s="2"/>
      <c r="S13" s="2"/>
      <c r="T13" s="2"/>
      <c r="U13" s="2"/>
      <c r="V13" s="2"/>
      <c r="W13" s="2"/>
      <c r="X13" s="2"/>
      <c r="Y13" s="2"/>
      <c r="Z13" s="2"/>
    </row>
    <row r="14">
      <c r="A14" s="1" t="s">
        <v>30</v>
      </c>
      <c r="B14" s="1">
        <v>12.0</v>
      </c>
      <c r="C14" s="1">
        <v>-5.0</v>
      </c>
      <c r="D14" s="1">
        <v>-1.0</v>
      </c>
      <c r="E14" s="1">
        <v>-9.0</v>
      </c>
      <c r="F14" s="1">
        <v>-27.0</v>
      </c>
      <c r="G14" s="1">
        <v>-18.0</v>
      </c>
      <c r="H14" s="1">
        <v>-112.0</v>
      </c>
      <c r="I14" s="1">
        <v>-167.0</v>
      </c>
      <c r="J14" s="1">
        <v>-36.0</v>
      </c>
      <c r="K14" s="1">
        <v>56.0</v>
      </c>
      <c r="L14" s="2"/>
      <c r="M14" s="2"/>
      <c r="N14" s="2"/>
      <c r="O14" s="2"/>
      <c r="P14" s="2"/>
      <c r="Q14" s="2"/>
      <c r="R14" s="2"/>
      <c r="S14" s="2"/>
      <c r="T14" s="2"/>
      <c r="U14" s="2"/>
      <c r="V14" s="2"/>
      <c r="W14" s="2"/>
      <c r="X14" s="2"/>
      <c r="Y14" s="2"/>
      <c r="Z14" s="2"/>
    </row>
    <row r="15">
      <c r="A15" s="1" t="s">
        <v>31</v>
      </c>
      <c r="B15" s="1">
        <v>8.0</v>
      </c>
      <c r="C15" s="1">
        <v>10.0</v>
      </c>
      <c r="D15" s="1">
        <v>8.0</v>
      </c>
      <c r="E15" s="1">
        <v>40.0</v>
      </c>
      <c r="F15" s="1">
        <v>37.0</v>
      </c>
      <c r="G15" s="1">
        <v>65.0</v>
      </c>
      <c r="H15" s="1">
        <v>115.0</v>
      </c>
      <c r="I15" s="1">
        <v>51.0</v>
      </c>
      <c r="J15" s="1">
        <v>-103.0</v>
      </c>
      <c r="K15" s="1">
        <v>-16.0</v>
      </c>
      <c r="L15" s="2"/>
      <c r="M15" s="2"/>
      <c r="N15" s="2"/>
      <c r="O15" s="2"/>
      <c r="P15" s="2"/>
      <c r="Q15" s="2"/>
      <c r="R15" s="2"/>
      <c r="S15" s="2"/>
      <c r="T15" s="2"/>
      <c r="U15" s="2"/>
      <c r="V15" s="2"/>
      <c r="W15" s="2"/>
      <c r="X15" s="2"/>
      <c r="Y15" s="2"/>
      <c r="Z15" s="2"/>
    </row>
    <row r="16">
      <c r="A16" s="1" t="s">
        <v>32</v>
      </c>
      <c r="B16" s="1">
        <v>-1.0</v>
      </c>
      <c r="C16" s="1">
        <v>14.0</v>
      </c>
      <c r="D16" s="1">
        <v>88.0</v>
      </c>
      <c r="E16" s="1">
        <v>1.0</v>
      </c>
      <c r="F16" s="1">
        <v>1.0</v>
      </c>
      <c r="G16" s="1">
        <v>13.0</v>
      </c>
      <c r="H16" s="1">
        <v>-2.0</v>
      </c>
      <c r="I16" s="1">
        <v>-1.0</v>
      </c>
      <c r="J16" s="1">
        <v>-1.0</v>
      </c>
      <c r="K16" s="1">
        <v>-10.0</v>
      </c>
      <c r="L16" s="2"/>
      <c r="M16" s="2"/>
      <c r="N16" s="2"/>
      <c r="O16" s="2"/>
      <c r="P16" s="2"/>
      <c r="Q16" s="2"/>
      <c r="R16" s="2"/>
      <c r="S16" s="2"/>
      <c r="T16" s="2"/>
      <c r="U16" s="2"/>
      <c r="V16" s="2"/>
      <c r="W16" s="2"/>
      <c r="X16" s="2"/>
      <c r="Y16" s="2"/>
      <c r="Z16" s="2"/>
    </row>
    <row r="17">
      <c r="A17" s="1" t="s">
        <v>33</v>
      </c>
      <c r="B17" s="1">
        <v>5.0</v>
      </c>
      <c r="C17" s="1">
        <v>-79.0</v>
      </c>
      <c r="D17" s="1">
        <v>-10.0</v>
      </c>
      <c r="E17" s="1">
        <v>54.0</v>
      </c>
      <c r="F17" s="1">
        <v>9.0</v>
      </c>
      <c r="G17" s="1">
        <v>-17.0</v>
      </c>
      <c r="H17" s="1">
        <v>-16.0</v>
      </c>
      <c r="I17" s="1">
        <v>10.0</v>
      </c>
      <c r="J17" s="1">
        <v>3.0</v>
      </c>
      <c r="K17" s="1">
        <v>8.0</v>
      </c>
      <c r="L17" s="2"/>
      <c r="M17" s="2"/>
      <c r="N17" s="2"/>
      <c r="O17" s="2"/>
      <c r="P17" s="2"/>
      <c r="Q17" s="2"/>
      <c r="R17" s="2"/>
      <c r="S17" s="2"/>
      <c r="T17" s="2"/>
      <c r="U17" s="2"/>
      <c r="V17" s="2"/>
      <c r="W17" s="2"/>
      <c r="X17" s="2"/>
      <c r="Y17" s="2"/>
      <c r="Z17" s="2"/>
    </row>
    <row r="18">
      <c r="A18" s="1" t="s">
        <v>34</v>
      </c>
      <c r="B18" s="1">
        <v>-72.0</v>
      </c>
      <c r="C18" s="1">
        <v>-84.0</v>
      </c>
      <c r="D18" s="1">
        <v>-71.0</v>
      </c>
      <c r="E18" s="1">
        <v>-32.0</v>
      </c>
      <c r="F18" s="1">
        <v>-94.0</v>
      </c>
      <c r="G18" s="1">
        <v>-9.0</v>
      </c>
      <c r="H18" s="1">
        <v>-21.0</v>
      </c>
      <c r="I18" s="1">
        <v>-66.0</v>
      </c>
      <c r="J18" s="1">
        <v>-180.0</v>
      </c>
      <c r="K18" s="1">
        <v>6.0</v>
      </c>
      <c r="L18" s="2"/>
      <c r="M18" s="2"/>
      <c r="N18" s="2"/>
      <c r="O18" s="2"/>
      <c r="P18" s="2"/>
      <c r="Q18" s="2"/>
      <c r="R18" s="2"/>
      <c r="S18" s="2"/>
      <c r="T18" s="2"/>
      <c r="U18" s="2"/>
      <c r="V18" s="2"/>
      <c r="W18" s="2"/>
      <c r="X18" s="2"/>
      <c r="Y18" s="2"/>
      <c r="Z18" s="2"/>
    </row>
    <row r="19">
      <c r="A19" s="1" t="s">
        <v>35</v>
      </c>
      <c r="B19" s="1">
        <v>0.0</v>
      </c>
      <c r="C19" s="1">
        <v>-2.0</v>
      </c>
      <c r="D19" s="1">
        <v>-2.0</v>
      </c>
      <c r="E19" s="1">
        <v>-1.0</v>
      </c>
      <c r="F19" s="1">
        <v>-5.0</v>
      </c>
      <c r="G19" s="1">
        <v>-2.0</v>
      </c>
      <c r="H19" s="1">
        <v>-25.0</v>
      </c>
      <c r="I19" s="1">
        <v>0.0</v>
      </c>
      <c r="J19" s="1">
        <v>0.0</v>
      </c>
      <c r="K19" s="1">
        <v>-2.0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-59.0</v>
      </c>
      <c r="K21" s="1">
        <v>-50.0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-377.0</v>
      </c>
      <c r="I22" s="1">
        <v>104.0</v>
      </c>
      <c r="J22" s="1">
        <v>176.0</v>
      </c>
      <c r="K22" s="1">
        <v>-24.0</v>
      </c>
      <c r="L22" s="2"/>
      <c r="M22" s="2"/>
      <c r="N22" s="2"/>
      <c r="O22" s="2"/>
      <c r="P22" s="2"/>
      <c r="Q22" s="2"/>
      <c r="R22" s="2"/>
      <c r="S22" s="2"/>
      <c r="T22" s="2"/>
      <c r="U22" s="2"/>
      <c r="V22" s="2"/>
      <c r="W22" s="2"/>
      <c r="X22" s="2"/>
      <c r="Y22" s="2"/>
      <c r="Z22" s="2"/>
    </row>
    <row r="23" ht="15.75" customHeight="1">
      <c r="A23" s="1" t="s">
        <v>39</v>
      </c>
      <c r="B23" s="1">
        <v>0.0</v>
      </c>
      <c r="C23" s="1">
        <v>-2.0</v>
      </c>
      <c r="D23" s="1">
        <v>-2.0</v>
      </c>
      <c r="E23" s="1">
        <v>-1.0</v>
      </c>
      <c r="F23" s="1">
        <v>-5.0</v>
      </c>
      <c r="G23" s="1">
        <v>-2.0</v>
      </c>
      <c r="H23" s="1">
        <v>-377.0</v>
      </c>
      <c r="I23" s="1">
        <v>104.0</v>
      </c>
      <c r="J23" s="1">
        <v>175.0</v>
      </c>
      <c r="K23" s="1">
        <v>-25.0</v>
      </c>
      <c r="L23" s="2"/>
      <c r="M23" s="2"/>
      <c r="N23" s="2"/>
      <c r="O23" s="2"/>
      <c r="P23" s="2"/>
      <c r="Q23" s="2"/>
      <c r="R23" s="2"/>
      <c r="S23" s="2"/>
      <c r="T23" s="2"/>
      <c r="U23" s="2"/>
      <c r="V23" s="2"/>
      <c r="W23" s="2"/>
      <c r="X23" s="2"/>
      <c r="Y23" s="2"/>
      <c r="Z23" s="2"/>
    </row>
    <row r="24" ht="15.75" customHeight="1">
      <c r="A24" s="1" t="s">
        <v>40</v>
      </c>
      <c r="B24" s="1">
        <v>0.0</v>
      </c>
      <c r="C24" s="1">
        <v>27.0</v>
      </c>
      <c r="D24" s="1">
        <v>0.0</v>
      </c>
      <c r="E24" s="1">
        <v>30.0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27.0</v>
      </c>
      <c r="D25" s="1">
        <v>0.0</v>
      </c>
      <c r="E25" s="1">
        <v>30.0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v>
      </c>
      <c r="C26" s="1">
        <v>-16.0</v>
      </c>
      <c r="D26" s="1">
        <v>0.0</v>
      </c>
      <c r="E26" s="1">
        <v>-18.0</v>
      </c>
      <c r="F26" s="1">
        <v>-14.0</v>
      </c>
      <c r="G26" s="1">
        <v>-31.0</v>
      </c>
      <c r="H26" s="1">
        <v>-50.0</v>
      </c>
      <c r="I26" s="1">
        <v>0.0</v>
      </c>
      <c r="J26" s="1">
        <v>0.0</v>
      </c>
      <c r="K26" s="1">
        <v>0.0</v>
      </c>
      <c r="L26" s="2"/>
      <c r="M26" s="2"/>
      <c r="N26" s="2"/>
      <c r="O26" s="2"/>
      <c r="P26" s="2"/>
      <c r="Q26" s="2"/>
      <c r="R26" s="2"/>
      <c r="S26" s="2"/>
      <c r="T26" s="2"/>
      <c r="U26" s="2"/>
      <c r="V26" s="2"/>
      <c r="W26" s="2"/>
      <c r="X26" s="2"/>
      <c r="Y26" s="2"/>
      <c r="Z26" s="2"/>
    </row>
    <row r="27" ht="15.75" customHeight="1">
      <c r="A27" s="1" t="s">
        <v>43</v>
      </c>
      <c r="B27" s="1">
        <v>-3.0</v>
      </c>
      <c r="C27" s="1">
        <v>-16.0</v>
      </c>
      <c r="D27" s="1">
        <v>0.0</v>
      </c>
      <c r="E27" s="1">
        <v>-18.0</v>
      </c>
      <c r="F27" s="1">
        <v>-14.0</v>
      </c>
      <c r="G27" s="1">
        <v>-31.0</v>
      </c>
      <c r="H27" s="1">
        <v>-50.0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2.0</v>
      </c>
      <c r="D28" s="1">
        <v>64.0</v>
      </c>
      <c r="E28" s="1">
        <v>63.0</v>
      </c>
      <c r="F28" s="1">
        <v>292.0</v>
      </c>
      <c r="G28" s="1">
        <v>467.0</v>
      </c>
      <c r="H28" s="1">
        <v>7.0</v>
      </c>
      <c r="I28" s="1">
        <v>4.0</v>
      </c>
      <c r="J28" s="1">
        <v>66.0</v>
      </c>
      <c r="K28" s="1">
        <v>2.0</v>
      </c>
      <c r="L28" s="2"/>
      <c r="M28" s="2"/>
      <c r="N28" s="2"/>
      <c r="O28" s="2"/>
      <c r="P28" s="2"/>
      <c r="Q28" s="2"/>
      <c r="R28" s="2"/>
      <c r="S28" s="2"/>
      <c r="T28" s="2"/>
      <c r="U28" s="2"/>
      <c r="V28" s="2"/>
      <c r="W28" s="2"/>
      <c r="X28" s="2"/>
      <c r="Y28" s="2"/>
      <c r="Z28" s="2"/>
    </row>
    <row r="29" ht="15.75" customHeight="1">
      <c r="A29" s="1" t="s">
        <v>45</v>
      </c>
      <c r="B29" s="1">
        <v>0.0</v>
      </c>
      <c r="C29" s="1">
        <v>-19.0</v>
      </c>
      <c r="D29" s="1">
        <v>-1.0</v>
      </c>
      <c r="E29" s="1">
        <v>-2.0</v>
      </c>
      <c r="F29" s="1">
        <v>-6.0</v>
      </c>
      <c r="G29" s="1">
        <v>-25.0</v>
      </c>
      <c r="H29" s="1">
        <v>-15.0</v>
      </c>
      <c r="I29" s="1">
        <v>-9.0</v>
      </c>
      <c r="J29" s="1">
        <v>-1.0</v>
      </c>
      <c r="K29" s="1">
        <v>-1.0</v>
      </c>
      <c r="L29" s="2"/>
      <c r="M29" s="2"/>
      <c r="N29" s="2"/>
      <c r="O29" s="2"/>
      <c r="P29" s="2"/>
      <c r="Q29" s="2"/>
      <c r="R29" s="2"/>
      <c r="S29" s="2"/>
      <c r="T29" s="2"/>
      <c r="U29" s="2"/>
      <c r="V29" s="2"/>
      <c r="W29" s="2"/>
      <c r="X29" s="2"/>
      <c r="Y29" s="2"/>
      <c r="Z29" s="2"/>
    </row>
    <row r="30" ht="15.75" customHeight="1">
      <c r="A30" s="1" t="s">
        <v>46</v>
      </c>
      <c r="B30" s="1">
        <v>0.0</v>
      </c>
      <c r="C30" s="1">
        <v>57.0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-1.0</v>
      </c>
      <c r="C31" s="1">
        <v>61.0</v>
      </c>
      <c r="D31" s="1">
        <v>-68.0</v>
      </c>
      <c r="E31" s="1">
        <v>-1.0</v>
      </c>
      <c r="F31" s="1">
        <v>-16.0</v>
      </c>
      <c r="G31" s="1">
        <v>0.0</v>
      </c>
      <c r="H31" s="1">
        <v>-50.0</v>
      </c>
      <c r="I31" s="1">
        <v>0.0</v>
      </c>
      <c r="J31" s="1">
        <v>0.0</v>
      </c>
      <c r="K31" s="1">
        <v>0.0</v>
      </c>
      <c r="L31" s="2"/>
      <c r="M31" s="2"/>
      <c r="N31" s="2"/>
      <c r="O31" s="2"/>
      <c r="P31" s="2"/>
      <c r="Q31" s="2"/>
      <c r="R31" s="2"/>
      <c r="S31" s="2"/>
      <c r="T31" s="2"/>
      <c r="U31" s="2"/>
      <c r="V31" s="2"/>
      <c r="W31" s="2"/>
      <c r="X31" s="2"/>
      <c r="Y31" s="2"/>
      <c r="Z31" s="2"/>
    </row>
    <row r="32" ht="15.75" customHeight="1">
      <c r="A32" s="1" t="s">
        <v>48</v>
      </c>
      <c r="B32" s="1">
        <v>33.0</v>
      </c>
      <c r="C32" s="1">
        <v>72.0</v>
      </c>
      <c r="D32" s="1">
        <v>63.0</v>
      </c>
      <c r="E32" s="1">
        <v>8.0</v>
      </c>
      <c r="F32" s="1">
        <v>271.0</v>
      </c>
      <c r="G32" s="1">
        <v>410.0</v>
      </c>
      <c r="H32" s="1">
        <v>-58.0</v>
      </c>
      <c r="I32" s="1">
        <v>-5.0</v>
      </c>
      <c r="J32" s="1">
        <v>-37.0</v>
      </c>
      <c r="K32" s="1">
        <v>23.0</v>
      </c>
      <c r="L32" s="2"/>
      <c r="M32" s="2"/>
      <c r="N32" s="2"/>
      <c r="O32" s="2"/>
      <c r="P32" s="2"/>
      <c r="Q32" s="2"/>
      <c r="R32" s="2"/>
      <c r="S32" s="2"/>
      <c r="T32" s="2"/>
      <c r="U32" s="2"/>
      <c r="V32" s="2"/>
      <c r="W32" s="2"/>
      <c r="X32" s="2"/>
      <c r="Y32" s="2"/>
      <c r="Z32" s="2"/>
    </row>
    <row r="33" ht="15.75" customHeight="1">
      <c r="A33" s="1" t="s">
        <v>49</v>
      </c>
      <c r="B33" s="1">
        <v>-71.0</v>
      </c>
      <c r="C33" s="1">
        <v>-12.0</v>
      </c>
      <c r="D33" s="1">
        <v>-8.0</v>
      </c>
      <c r="E33" s="1">
        <v>-24.0</v>
      </c>
      <c r="F33" s="1">
        <v>176.0</v>
      </c>
      <c r="G33" s="1">
        <v>398.0</v>
      </c>
      <c r="H33" s="1">
        <v>-458.0</v>
      </c>
      <c r="I33" s="1">
        <v>32.0</v>
      </c>
      <c r="J33" s="1">
        <v>-5.0</v>
      </c>
      <c r="K33" s="1">
        <v>-18.0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10.0</v>
      </c>
      <c r="C35" s="1">
        <v>12.0</v>
      </c>
      <c r="D35" s="1">
        <v>17.0</v>
      </c>
      <c r="E35" s="1">
        <v>17.0</v>
      </c>
      <c r="F35" s="1">
        <v>21.0</v>
      </c>
      <c r="G35" s="1">
        <v>4.0</v>
      </c>
      <c r="H35" s="1">
        <v>2.0</v>
      </c>
      <c r="I35" s="1">
        <v>0.0</v>
      </c>
      <c r="J35" s="1">
        <v>0.0</v>
      </c>
      <c r="K35" s="1">
        <v>0.0</v>
      </c>
      <c r="L35" s="2"/>
      <c r="M35" s="2"/>
      <c r="N35" s="2"/>
      <c r="O35" s="2"/>
      <c r="P35" s="2"/>
      <c r="Q35" s="2"/>
      <c r="R35" s="2"/>
      <c r="S35" s="2"/>
      <c r="T35" s="2"/>
      <c r="U35" s="2"/>
      <c r="V35" s="2"/>
      <c r="W35" s="2"/>
      <c r="X35" s="2"/>
      <c r="Y35" s="2"/>
      <c r="Z35" s="2"/>
    </row>
    <row r="36" ht="15.75" customHeight="1">
      <c r="A36" s="1" t="s">
        <v>52</v>
      </c>
      <c r="B36" s="1">
        <v>78.0</v>
      </c>
      <c r="C36" s="1">
        <v>71.0</v>
      </c>
      <c r="D36" s="1">
        <v>1.0</v>
      </c>
      <c r="E36" s="1">
        <v>1.0</v>
      </c>
      <c r="F36" s="1">
        <v>85.0</v>
      </c>
      <c r="G36" s="1">
        <v>6.0</v>
      </c>
      <c r="H36" s="1">
        <v>20.0</v>
      </c>
      <c r="I36" s="1">
        <v>-3.0</v>
      </c>
      <c r="J36" s="1">
        <v>1.0</v>
      </c>
      <c r="K36" s="1">
        <v>2.0</v>
      </c>
      <c r="L36" s="2"/>
      <c r="M36" s="2"/>
      <c r="N36" s="2"/>
      <c r="O36" s="2"/>
      <c r="P36" s="2"/>
      <c r="Q36" s="2"/>
      <c r="R36" s="2"/>
      <c r="S36" s="2"/>
      <c r="T36" s="2"/>
      <c r="U36" s="2"/>
      <c r="V36" s="2"/>
      <c r="W36" s="2"/>
      <c r="X36" s="2"/>
      <c r="Y36" s="2"/>
      <c r="Z36" s="2"/>
    </row>
    <row r="37" ht="15.75" customHeight="1">
      <c r="A37" s="1" t="s">
        <v>53</v>
      </c>
      <c r="B37" s="1">
        <v>-53.0</v>
      </c>
      <c r="C37" s="1">
        <v>-50.0</v>
      </c>
      <c r="D37" s="1">
        <v>-33.0</v>
      </c>
      <c r="E37" s="1">
        <v>-8.0</v>
      </c>
      <c r="F37" s="1">
        <v>-63.0</v>
      </c>
      <c r="G37" s="1">
        <v>-1.0</v>
      </c>
      <c r="H37" s="1">
        <v>-19.0</v>
      </c>
      <c r="I37" s="1">
        <v>70.0</v>
      </c>
      <c r="J37" s="1">
        <v>-85.0</v>
      </c>
      <c r="K37" s="1">
        <v>-19.0</v>
      </c>
      <c r="L37" s="2"/>
      <c r="M37" s="2"/>
      <c r="N37" s="2"/>
      <c r="O37" s="2"/>
      <c r="P37" s="2"/>
      <c r="Q37" s="2"/>
      <c r="R37" s="2"/>
      <c r="S37" s="2"/>
      <c r="T37" s="2"/>
      <c r="U37" s="2"/>
      <c r="V37" s="2"/>
      <c r="W37" s="2"/>
      <c r="X37" s="2"/>
      <c r="Y37" s="2"/>
      <c r="Z37" s="2"/>
    </row>
    <row r="38" ht="15.75" customHeight="1">
      <c r="A38" s="1" t="s">
        <v>54</v>
      </c>
      <c r="B38" s="1">
        <v>-47.0</v>
      </c>
      <c r="C38" s="1">
        <v>-46.0</v>
      </c>
      <c r="D38" s="1">
        <v>-29.0</v>
      </c>
      <c r="E38" s="1">
        <v>-4.0</v>
      </c>
      <c r="F38" s="1">
        <v>-60.0</v>
      </c>
      <c r="G38" s="1">
        <v>1.0</v>
      </c>
      <c r="H38" s="1">
        <v>-18.0</v>
      </c>
      <c r="I38" s="1">
        <v>70.0</v>
      </c>
      <c r="J38" s="1">
        <v>-85.0</v>
      </c>
      <c r="K38" s="1">
        <v>-19.0</v>
      </c>
      <c r="L38" s="2"/>
      <c r="M38" s="2"/>
      <c r="N38" s="2"/>
      <c r="O38" s="2"/>
      <c r="P38" s="2"/>
      <c r="Q38" s="2"/>
      <c r="R38" s="2"/>
      <c r="S38" s="2"/>
      <c r="T38" s="2"/>
      <c r="U38" s="2"/>
      <c r="V38" s="2"/>
      <c r="W38" s="2"/>
      <c r="X38" s="2"/>
      <c r="Y38" s="2"/>
      <c r="Z38" s="2"/>
    </row>
    <row r="39" ht="15.75" customHeight="1">
      <c r="A39" s="1" t="s">
        <v>55</v>
      </c>
      <c r="B39" s="1">
        <v>-2.0</v>
      </c>
      <c r="C39" s="1">
        <v>-24.0</v>
      </c>
      <c r="D39" s="1">
        <v>2.0</v>
      </c>
      <c r="E39" s="1">
        <v>-9.0</v>
      </c>
      <c r="F39" s="1">
        <v>11.0</v>
      </c>
      <c r="G39" s="1">
        <v>12.0</v>
      </c>
      <c r="H39" s="1">
        <v>54.0</v>
      </c>
      <c r="I39" s="1">
        <v>-15.0</v>
      </c>
      <c r="J39" s="1">
        <v>67.0</v>
      </c>
      <c r="K39" s="1">
        <v>26.0</v>
      </c>
      <c r="L39" s="2"/>
      <c r="M39" s="2"/>
      <c r="N39" s="2"/>
      <c r="O39" s="2"/>
      <c r="P39" s="2"/>
      <c r="Q39" s="2"/>
      <c r="R39" s="2"/>
      <c r="S39" s="2"/>
      <c r="T39" s="2"/>
      <c r="U39" s="2"/>
      <c r="V39" s="2"/>
      <c r="W39" s="2"/>
      <c r="X39" s="2"/>
      <c r="Y39" s="2"/>
      <c r="Z39" s="2"/>
    </row>
    <row r="40" ht="15.75" customHeight="1">
      <c r="A40" s="1" t="s">
        <v>56</v>
      </c>
      <c r="B40" s="1">
        <v>-3.0</v>
      </c>
      <c r="C40" s="1">
        <v>11.0</v>
      </c>
      <c r="D40" s="1">
        <v>0.0</v>
      </c>
      <c r="E40" s="1">
        <v>11.0</v>
      </c>
      <c r="F40" s="1">
        <v>-14.0</v>
      </c>
      <c r="G40" s="1">
        <v>-31.0</v>
      </c>
      <c r="H40" s="1">
        <v>-50.0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120.0</v>
      </c>
      <c r="C3" s="1">
        <v>107.0</v>
      </c>
      <c r="D3" s="1">
        <v>98.0</v>
      </c>
      <c r="E3" s="1">
        <v>73.0</v>
      </c>
      <c r="F3" s="1">
        <v>249.0</v>
      </c>
      <c r="G3" s="1">
        <v>645.0</v>
      </c>
      <c r="H3" s="1">
        <v>187.0</v>
      </c>
      <c r="I3" s="1">
        <v>219.0</v>
      </c>
      <c r="J3" s="1">
        <v>218.0</v>
      </c>
      <c r="K3" s="1">
        <v>199.0</v>
      </c>
      <c r="L3" s="2"/>
      <c r="M3" s="2"/>
      <c r="N3" s="2"/>
      <c r="O3" s="2"/>
      <c r="P3" s="2"/>
      <c r="Q3" s="2"/>
      <c r="R3" s="2"/>
      <c r="S3" s="2"/>
      <c r="T3" s="2"/>
      <c r="U3" s="2"/>
      <c r="V3" s="2"/>
      <c r="W3" s="2"/>
      <c r="X3" s="2"/>
      <c r="Y3" s="2"/>
      <c r="Z3" s="2"/>
    </row>
    <row r="4">
      <c r="A4" s="1" t="s">
        <v>59</v>
      </c>
      <c r="B4" s="1">
        <v>0.0</v>
      </c>
      <c r="C4" s="1">
        <v>0.0</v>
      </c>
      <c r="D4" s="1">
        <v>0.0</v>
      </c>
      <c r="E4" s="1">
        <v>0.0</v>
      </c>
      <c r="F4" s="1">
        <v>0.0</v>
      </c>
      <c r="G4" s="1">
        <v>0.0</v>
      </c>
      <c r="H4" s="1">
        <v>314.0</v>
      </c>
      <c r="I4" s="1">
        <v>235.0</v>
      </c>
      <c r="J4" s="1">
        <v>91.0</v>
      </c>
      <c r="K4" s="1">
        <v>121.0</v>
      </c>
      <c r="L4" s="2"/>
      <c r="M4" s="2"/>
      <c r="N4" s="2"/>
      <c r="O4" s="2"/>
      <c r="P4" s="2"/>
      <c r="Q4" s="2"/>
      <c r="R4" s="2"/>
      <c r="S4" s="2"/>
      <c r="T4" s="2"/>
      <c r="U4" s="2"/>
      <c r="V4" s="2"/>
      <c r="W4" s="2"/>
      <c r="X4" s="2"/>
      <c r="Y4" s="2"/>
      <c r="Z4" s="2"/>
    </row>
    <row r="5">
      <c r="A5" s="1" t="s">
        <v>60</v>
      </c>
      <c r="B5" s="1">
        <v>120.0</v>
      </c>
      <c r="C5" s="1">
        <v>107.0</v>
      </c>
      <c r="D5" s="1">
        <v>98.0</v>
      </c>
      <c r="E5" s="1">
        <v>73.0</v>
      </c>
      <c r="F5" s="1">
        <v>249.0</v>
      </c>
      <c r="G5" s="1">
        <v>645.0</v>
      </c>
      <c r="H5" s="1">
        <v>501.0</v>
      </c>
      <c r="I5" s="1">
        <v>454.0</v>
      </c>
      <c r="J5" s="1">
        <v>309.0</v>
      </c>
      <c r="K5" s="1">
        <v>321.0</v>
      </c>
      <c r="L5" s="2"/>
      <c r="M5" s="2"/>
      <c r="N5" s="2"/>
      <c r="O5" s="2"/>
      <c r="P5" s="2"/>
      <c r="Q5" s="2"/>
      <c r="R5" s="2"/>
      <c r="S5" s="2"/>
      <c r="T5" s="2"/>
      <c r="U5" s="2"/>
      <c r="V5" s="2"/>
      <c r="W5" s="2"/>
      <c r="X5" s="2"/>
      <c r="Y5" s="2"/>
      <c r="Z5" s="2"/>
    </row>
    <row r="6">
      <c r="A6" s="1" t="s">
        <v>61</v>
      </c>
      <c r="B6" s="1">
        <v>7.0</v>
      </c>
      <c r="C6" s="1">
        <v>13.0</v>
      </c>
      <c r="D6" s="1">
        <v>19.0</v>
      </c>
      <c r="E6" s="1">
        <v>45.0</v>
      </c>
      <c r="F6" s="1">
        <v>66.0</v>
      </c>
      <c r="G6" s="1">
        <v>116.0</v>
      </c>
      <c r="H6" s="1">
        <v>155.0</v>
      </c>
      <c r="I6" s="1">
        <v>164.0</v>
      </c>
      <c r="J6" s="1">
        <v>131.0</v>
      </c>
      <c r="K6" s="1">
        <v>134.0</v>
      </c>
      <c r="L6" s="2"/>
      <c r="M6" s="2"/>
      <c r="N6" s="2"/>
      <c r="O6" s="2"/>
      <c r="P6" s="2"/>
      <c r="Q6" s="2"/>
      <c r="R6" s="2"/>
      <c r="S6" s="2"/>
      <c r="T6" s="2"/>
      <c r="U6" s="2"/>
      <c r="V6" s="2"/>
      <c r="W6" s="2"/>
      <c r="X6" s="2"/>
      <c r="Y6" s="2"/>
      <c r="Z6" s="2"/>
    </row>
    <row r="7">
      <c r="A7" s="1" t="s">
        <v>62</v>
      </c>
      <c r="B7" s="1">
        <v>7.0</v>
      </c>
      <c r="C7" s="1">
        <v>13.0</v>
      </c>
      <c r="D7" s="1">
        <v>19.0</v>
      </c>
      <c r="E7" s="1">
        <v>45.0</v>
      </c>
      <c r="F7" s="1">
        <v>66.0</v>
      </c>
      <c r="G7" s="1">
        <v>116.0</v>
      </c>
      <c r="H7" s="1">
        <v>155.0</v>
      </c>
      <c r="I7" s="1">
        <v>164.0</v>
      </c>
      <c r="J7" s="1">
        <v>131.0</v>
      </c>
      <c r="K7" s="1">
        <v>134.0</v>
      </c>
      <c r="L7" s="2"/>
      <c r="M7" s="2"/>
      <c r="N7" s="2"/>
      <c r="O7" s="2"/>
      <c r="P7" s="2"/>
      <c r="Q7" s="2"/>
      <c r="R7" s="2"/>
      <c r="S7" s="2"/>
      <c r="T7" s="2"/>
      <c r="U7" s="2"/>
      <c r="V7" s="2"/>
      <c r="W7" s="2"/>
      <c r="X7" s="2"/>
      <c r="Y7" s="2"/>
      <c r="Z7" s="2"/>
    </row>
    <row r="8">
      <c r="A8" s="1" t="s">
        <v>63</v>
      </c>
      <c r="B8" s="1">
        <v>13.0</v>
      </c>
      <c r="C8" s="1">
        <v>18.0</v>
      </c>
      <c r="D8" s="1">
        <v>20.0</v>
      </c>
      <c r="E8" s="1">
        <v>30.0</v>
      </c>
      <c r="F8" s="1">
        <v>57.0</v>
      </c>
      <c r="G8" s="1">
        <v>76.0</v>
      </c>
      <c r="H8" s="1">
        <v>189.0</v>
      </c>
      <c r="I8" s="1">
        <v>235.0</v>
      </c>
      <c r="J8" s="1">
        <v>229.0</v>
      </c>
      <c r="K8" s="1">
        <v>259.0</v>
      </c>
      <c r="L8" s="2"/>
      <c r="M8" s="2"/>
      <c r="N8" s="2"/>
      <c r="O8" s="2"/>
      <c r="P8" s="2"/>
      <c r="Q8" s="2"/>
      <c r="R8" s="2"/>
      <c r="S8" s="2"/>
      <c r="T8" s="2"/>
      <c r="U8" s="2"/>
      <c r="V8" s="2"/>
      <c r="W8" s="2"/>
      <c r="X8" s="2"/>
      <c r="Y8" s="2"/>
      <c r="Z8" s="2"/>
    </row>
    <row r="9">
      <c r="A9" s="1" t="s">
        <v>64</v>
      </c>
      <c r="B9" s="1">
        <v>0.0</v>
      </c>
      <c r="C9" s="1">
        <v>3.0</v>
      </c>
      <c r="D9" s="1">
        <v>6.0</v>
      </c>
      <c r="E9" s="1">
        <v>3.0</v>
      </c>
      <c r="F9" s="1">
        <v>2.0</v>
      </c>
      <c r="G9" s="1">
        <v>13.0</v>
      </c>
      <c r="H9" s="1">
        <v>30.0</v>
      </c>
      <c r="I9" s="1">
        <v>22.0</v>
      </c>
      <c r="J9" s="1">
        <v>19.0</v>
      </c>
      <c r="K9" s="1">
        <v>11.0</v>
      </c>
      <c r="L9" s="2"/>
      <c r="M9" s="2"/>
      <c r="N9" s="2"/>
      <c r="O9" s="2"/>
      <c r="P9" s="2"/>
      <c r="Q9" s="2"/>
      <c r="R9" s="2"/>
      <c r="S9" s="2"/>
      <c r="T9" s="2"/>
      <c r="U9" s="2"/>
      <c r="V9" s="2"/>
      <c r="W9" s="2"/>
      <c r="X9" s="2"/>
      <c r="Y9" s="2"/>
      <c r="Z9" s="2"/>
    </row>
    <row r="10">
      <c r="A10" s="1" t="s">
        <v>65</v>
      </c>
      <c r="B10" s="1">
        <v>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60.0</v>
      </c>
      <c r="C11" s="1">
        <v>60.0</v>
      </c>
      <c r="D11" s="1">
        <v>60.0</v>
      </c>
      <c r="E11" s="1">
        <v>60.0</v>
      </c>
      <c r="F11" s="1">
        <v>1.0</v>
      </c>
      <c r="G11" s="1">
        <v>3.0</v>
      </c>
      <c r="H11" s="1">
        <v>3.0</v>
      </c>
      <c r="I11" s="1">
        <v>3.0</v>
      </c>
      <c r="J11" s="1">
        <v>52.0</v>
      </c>
      <c r="K11" s="1">
        <v>52.0</v>
      </c>
      <c r="L11" s="2"/>
      <c r="M11" s="2"/>
      <c r="N11" s="2"/>
      <c r="O11" s="2"/>
      <c r="P11" s="2"/>
      <c r="Q11" s="2"/>
      <c r="R11" s="2"/>
      <c r="S11" s="2"/>
      <c r="T11" s="2"/>
      <c r="U11" s="2"/>
      <c r="V11" s="2"/>
      <c r="W11" s="2"/>
      <c r="X11" s="2"/>
      <c r="Y11" s="2"/>
      <c r="Z11" s="2"/>
    </row>
    <row r="12">
      <c r="A12" s="1" t="s">
        <v>67</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145.0</v>
      </c>
      <c r="C13" s="1">
        <v>144.0</v>
      </c>
      <c r="D13" s="1">
        <v>146.0</v>
      </c>
      <c r="E13" s="1">
        <v>153.0</v>
      </c>
      <c r="F13" s="1">
        <v>378.0</v>
      </c>
      <c r="G13" s="1">
        <v>855.0</v>
      </c>
      <c r="H13" s="1">
        <v>879.0</v>
      </c>
      <c r="I13" s="1">
        <v>879.0</v>
      </c>
      <c r="J13" s="1">
        <v>689.0</v>
      </c>
      <c r="K13" s="1">
        <v>725.0</v>
      </c>
      <c r="L13" s="2"/>
      <c r="M13" s="2"/>
      <c r="N13" s="2"/>
      <c r="O13" s="2"/>
      <c r="P13" s="2"/>
      <c r="Q13" s="2"/>
      <c r="R13" s="2"/>
      <c r="S13" s="2"/>
      <c r="T13" s="2"/>
      <c r="U13" s="2"/>
      <c r="V13" s="2"/>
      <c r="W13" s="2"/>
      <c r="X13" s="2"/>
      <c r="Y13" s="2"/>
      <c r="Z13" s="2"/>
    </row>
    <row r="14">
      <c r="A14" s="1" t="s">
        <v>69</v>
      </c>
      <c r="B14" s="1">
        <v>96.0</v>
      </c>
      <c r="C14" s="1">
        <v>99.0</v>
      </c>
      <c r="D14" s="1">
        <v>83.0</v>
      </c>
      <c r="E14" s="1">
        <v>84.0</v>
      </c>
      <c r="F14" s="1">
        <v>90.0</v>
      </c>
      <c r="G14" s="1">
        <v>11.0</v>
      </c>
      <c r="H14" s="1">
        <v>11.0</v>
      </c>
      <c r="I14" s="1">
        <v>11.0</v>
      </c>
      <c r="J14" s="1">
        <v>12.0</v>
      </c>
      <c r="K14" s="1">
        <v>9.0</v>
      </c>
      <c r="L14" s="2"/>
      <c r="M14" s="2"/>
      <c r="N14" s="2"/>
      <c r="O14" s="2"/>
      <c r="P14" s="2"/>
      <c r="Q14" s="2"/>
      <c r="R14" s="2"/>
      <c r="S14" s="2"/>
      <c r="T14" s="2"/>
      <c r="U14" s="2"/>
      <c r="V14" s="2"/>
      <c r="W14" s="2"/>
      <c r="X14" s="2"/>
      <c r="Y14" s="2"/>
      <c r="Z14" s="2"/>
    </row>
    <row r="15">
      <c r="A15" s="1" t="s">
        <v>70</v>
      </c>
      <c r="B15" s="1">
        <v>-58.0</v>
      </c>
      <c r="C15" s="1">
        <v>-75.0</v>
      </c>
      <c r="D15" s="1">
        <v>-75.0</v>
      </c>
      <c r="E15" s="1">
        <v>-81.0</v>
      </c>
      <c r="F15" s="1">
        <v>-83.0</v>
      </c>
      <c r="G15" s="1">
        <v>-1.0</v>
      </c>
      <c r="H15" s="1">
        <v>-1.0</v>
      </c>
      <c r="I15" s="1">
        <v>-1.0</v>
      </c>
      <c r="J15" s="1">
        <v>-2.0</v>
      </c>
      <c r="K15" s="1">
        <v>-1.0</v>
      </c>
      <c r="L15" s="2"/>
      <c r="M15" s="2"/>
      <c r="N15" s="2"/>
      <c r="O15" s="2"/>
      <c r="P15" s="2"/>
      <c r="Q15" s="2"/>
      <c r="R15" s="2"/>
      <c r="S15" s="2"/>
      <c r="T15" s="2"/>
      <c r="U15" s="2"/>
      <c r="V15" s="2"/>
      <c r="W15" s="2"/>
      <c r="X15" s="2"/>
      <c r="Y15" s="2"/>
      <c r="Z15" s="2"/>
    </row>
    <row r="16">
      <c r="A16" s="1" t="s">
        <v>71</v>
      </c>
      <c r="B16" s="1">
        <v>38.0</v>
      </c>
      <c r="C16" s="1">
        <v>24.0</v>
      </c>
      <c r="D16" s="1">
        <v>7.0</v>
      </c>
      <c r="E16" s="1">
        <v>2.0</v>
      </c>
      <c r="F16" s="1">
        <v>6.0</v>
      </c>
      <c r="G16" s="1">
        <v>10.0</v>
      </c>
      <c r="H16" s="1">
        <v>10.0</v>
      </c>
      <c r="I16" s="1">
        <v>9.0</v>
      </c>
      <c r="J16" s="1">
        <v>9.0</v>
      </c>
      <c r="K16" s="1">
        <v>8.0</v>
      </c>
      <c r="L16" s="2"/>
      <c r="M16" s="2"/>
      <c r="N16" s="2"/>
      <c r="O16" s="2"/>
      <c r="P16" s="2"/>
      <c r="Q16" s="2"/>
      <c r="R16" s="2"/>
      <c r="S16" s="2"/>
      <c r="T16" s="2"/>
      <c r="U16" s="2"/>
      <c r="V16" s="2"/>
      <c r="W16" s="2"/>
      <c r="X16" s="2"/>
      <c r="Y16" s="2"/>
      <c r="Z16" s="2"/>
    </row>
    <row r="17">
      <c r="A17" s="1" t="s">
        <v>72</v>
      </c>
      <c r="B17" s="1">
        <v>20.0</v>
      </c>
      <c r="C17" s="1">
        <v>20.0</v>
      </c>
      <c r="D17" s="1">
        <v>20.0</v>
      </c>
      <c r="E17" s="1">
        <v>0.0</v>
      </c>
      <c r="F17" s="1">
        <v>0.0</v>
      </c>
      <c r="G17" s="1">
        <v>0.0</v>
      </c>
      <c r="H17" s="1">
        <v>62.0</v>
      </c>
      <c r="I17" s="1">
        <v>35.0</v>
      </c>
      <c r="J17" s="1">
        <v>1.0</v>
      </c>
      <c r="K17" s="1">
        <v>0.0</v>
      </c>
      <c r="L17" s="2"/>
      <c r="M17" s="2"/>
      <c r="N17" s="2"/>
      <c r="O17" s="2"/>
      <c r="P17" s="2"/>
      <c r="Q17" s="2"/>
      <c r="R17" s="2"/>
      <c r="S17" s="2"/>
      <c r="T17" s="2"/>
      <c r="U17" s="2"/>
      <c r="V17" s="2"/>
      <c r="W17" s="2"/>
      <c r="X17" s="2"/>
      <c r="Y17" s="2"/>
      <c r="Z17" s="2"/>
    </row>
    <row r="18">
      <c r="A18" s="1" t="s">
        <v>73</v>
      </c>
      <c r="B18" s="1">
        <v>10.0</v>
      </c>
      <c r="C18" s="1">
        <v>9.0</v>
      </c>
      <c r="D18" s="1">
        <v>8.0</v>
      </c>
      <c r="E18" s="1">
        <v>8.0</v>
      </c>
      <c r="F18" s="1">
        <v>7.0</v>
      </c>
      <c r="G18" s="1">
        <v>15.0</v>
      </c>
      <c r="H18" s="1">
        <v>13.0</v>
      </c>
      <c r="I18" s="1">
        <v>23.0</v>
      </c>
      <c r="J18" s="1">
        <v>21.0</v>
      </c>
      <c r="K18" s="1">
        <v>19.0</v>
      </c>
      <c r="L18" s="2"/>
      <c r="M18" s="2"/>
      <c r="N18" s="2"/>
      <c r="O18" s="2"/>
      <c r="P18" s="2"/>
      <c r="Q18" s="2"/>
      <c r="R18" s="2"/>
      <c r="S18" s="2"/>
      <c r="T18" s="2"/>
      <c r="U18" s="2"/>
      <c r="V18" s="2"/>
      <c r="W18" s="2"/>
      <c r="X18" s="2"/>
      <c r="Y18" s="2"/>
      <c r="Z18" s="2"/>
    </row>
    <row r="19">
      <c r="A19" s="1" t="s">
        <v>74</v>
      </c>
      <c r="B19" s="1">
        <v>12.0</v>
      </c>
      <c r="C19" s="1">
        <v>18.0</v>
      </c>
      <c r="D19" s="1">
        <v>11.0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2.0</v>
      </c>
      <c r="C20" s="1">
        <v>1.0</v>
      </c>
      <c r="D20" s="1">
        <v>54.0</v>
      </c>
      <c r="E20" s="1">
        <v>17.0</v>
      </c>
      <c r="F20" s="1">
        <v>17.0</v>
      </c>
      <c r="G20" s="1">
        <v>1.0</v>
      </c>
      <c r="H20" s="1">
        <v>43.0</v>
      </c>
      <c r="I20" s="1">
        <v>122.0</v>
      </c>
      <c r="J20" s="1">
        <v>164.0</v>
      </c>
      <c r="K20" s="1">
        <v>78.0</v>
      </c>
      <c r="L20" s="2"/>
      <c r="M20" s="2"/>
      <c r="N20" s="2"/>
      <c r="O20" s="2"/>
      <c r="P20" s="2"/>
      <c r="Q20" s="2"/>
      <c r="R20" s="2"/>
      <c r="S20" s="2"/>
      <c r="T20" s="2"/>
      <c r="U20" s="2"/>
      <c r="V20" s="2"/>
      <c r="W20" s="2"/>
      <c r="X20" s="2"/>
      <c r="Y20" s="2"/>
      <c r="Z20" s="2"/>
    </row>
    <row r="21" ht="15.75" customHeight="1">
      <c r="A21" s="1" t="s">
        <v>76</v>
      </c>
      <c r="B21" s="1">
        <v>171.0</v>
      </c>
      <c r="C21" s="1">
        <v>173.0</v>
      </c>
      <c r="D21" s="1">
        <v>167.0</v>
      </c>
      <c r="E21" s="1">
        <v>162.0</v>
      </c>
      <c r="F21" s="1">
        <v>386.0</v>
      </c>
      <c r="G21" s="1">
        <v>882.0</v>
      </c>
      <c r="H21" s="1">
        <v>966.0</v>
      </c>
      <c r="I21" s="1">
        <v>1070.0</v>
      </c>
      <c r="J21" s="1">
        <v>886.0</v>
      </c>
      <c r="K21" s="1">
        <v>832.0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8.0</v>
      </c>
      <c r="C23" s="1">
        <v>10.0</v>
      </c>
      <c r="D23" s="1">
        <v>6.0</v>
      </c>
      <c r="E23" s="1">
        <v>25.0</v>
      </c>
      <c r="F23" s="1">
        <v>37.0</v>
      </c>
      <c r="G23" s="1">
        <v>49.0</v>
      </c>
      <c r="H23" s="1">
        <v>106.0</v>
      </c>
      <c r="I23" s="1">
        <v>115.0</v>
      </c>
      <c r="J23" s="1">
        <v>64.0</v>
      </c>
      <c r="K23" s="1">
        <v>52.0</v>
      </c>
      <c r="L23" s="2"/>
      <c r="M23" s="2"/>
      <c r="N23" s="2"/>
      <c r="O23" s="2"/>
      <c r="P23" s="2"/>
      <c r="Q23" s="2"/>
      <c r="R23" s="2"/>
      <c r="S23" s="2"/>
      <c r="T23" s="2"/>
      <c r="U23" s="2"/>
      <c r="V23" s="2"/>
      <c r="W23" s="2"/>
      <c r="X23" s="2"/>
      <c r="Y23" s="2"/>
      <c r="Z23" s="2"/>
    </row>
    <row r="24" ht="15.75" customHeight="1">
      <c r="A24" s="1" t="s">
        <v>79</v>
      </c>
      <c r="B24" s="1">
        <v>14.0</v>
      </c>
      <c r="C24" s="1">
        <v>19.0</v>
      </c>
      <c r="D24" s="1">
        <v>31.0</v>
      </c>
      <c r="E24" s="1">
        <v>53.0</v>
      </c>
      <c r="F24" s="1">
        <v>76.0</v>
      </c>
      <c r="G24" s="1">
        <v>123.0</v>
      </c>
      <c r="H24" s="1">
        <v>170.0</v>
      </c>
      <c r="I24" s="1">
        <v>208.0</v>
      </c>
      <c r="J24" s="1">
        <v>157.0</v>
      </c>
      <c r="K24" s="1">
        <v>165.0</v>
      </c>
      <c r="L24" s="2"/>
      <c r="M24" s="2"/>
      <c r="N24" s="2"/>
      <c r="O24" s="2"/>
      <c r="P24" s="2"/>
      <c r="Q24" s="2"/>
      <c r="R24" s="2"/>
      <c r="S24" s="2"/>
      <c r="T24" s="2"/>
      <c r="U24" s="2"/>
      <c r="V24" s="2"/>
      <c r="W24" s="2"/>
      <c r="X24" s="2"/>
      <c r="Y24" s="2"/>
      <c r="Z24" s="2"/>
    </row>
    <row r="25" ht="15.75" customHeight="1">
      <c r="A25" s="1" t="s">
        <v>80</v>
      </c>
      <c r="B25" s="1">
        <v>15.0</v>
      </c>
      <c r="C25" s="1">
        <v>14.0</v>
      </c>
      <c r="D25" s="1">
        <v>31.0</v>
      </c>
      <c r="E25" s="1">
        <v>22.0</v>
      </c>
      <c r="F25" s="1">
        <v>34.0</v>
      </c>
      <c r="G25" s="1">
        <v>50.0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39.0</v>
      </c>
      <c r="H26" s="1">
        <v>1.0</v>
      </c>
      <c r="I26" s="1">
        <v>1.0</v>
      </c>
      <c r="J26" s="1">
        <v>1.0</v>
      </c>
      <c r="K26" s="1">
        <v>1.0</v>
      </c>
      <c r="L26" s="2"/>
      <c r="M26" s="2"/>
      <c r="N26" s="2"/>
      <c r="O26" s="2"/>
      <c r="P26" s="2"/>
      <c r="Q26" s="2"/>
      <c r="R26" s="2"/>
      <c r="S26" s="2"/>
      <c r="T26" s="2"/>
      <c r="U26" s="2"/>
      <c r="V26" s="2"/>
      <c r="W26" s="2"/>
      <c r="X26" s="2"/>
      <c r="Y26" s="2"/>
      <c r="Z26" s="2"/>
    </row>
    <row r="27" ht="15.75" customHeight="1">
      <c r="A27" s="1" t="s">
        <v>82</v>
      </c>
      <c r="B27" s="1">
        <v>0.0</v>
      </c>
      <c r="C27" s="1">
        <v>92.0</v>
      </c>
      <c r="D27" s="1">
        <v>1.0</v>
      </c>
      <c r="E27" s="1">
        <v>1.0</v>
      </c>
      <c r="F27" s="1">
        <v>1.0</v>
      </c>
      <c r="G27" s="1">
        <v>2.0</v>
      </c>
      <c r="H27" s="1">
        <v>2.0</v>
      </c>
      <c r="I27" s="1">
        <v>2.0</v>
      </c>
      <c r="J27" s="1">
        <v>2.0</v>
      </c>
      <c r="K27" s="1">
        <v>2.0</v>
      </c>
      <c r="L27" s="2"/>
      <c r="M27" s="2"/>
      <c r="N27" s="2"/>
      <c r="O27" s="2"/>
      <c r="P27" s="2"/>
      <c r="Q27" s="2"/>
      <c r="R27" s="2"/>
      <c r="S27" s="2"/>
      <c r="T27" s="2"/>
      <c r="U27" s="2"/>
      <c r="V27" s="2"/>
      <c r="W27" s="2"/>
      <c r="X27" s="2"/>
      <c r="Y27" s="2"/>
      <c r="Z27" s="2"/>
    </row>
    <row r="28" ht="15.75" customHeight="1">
      <c r="A28" s="1" t="s">
        <v>83</v>
      </c>
      <c r="B28" s="1">
        <v>2.0</v>
      </c>
      <c r="C28" s="1">
        <v>4.0</v>
      </c>
      <c r="D28" s="1">
        <v>5.0</v>
      </c>
      <c r="E28" s="1">
        <v>5.0</v>
      </c>
      <c r="F28" s="1">
        <v>7.0</v>
      </c>
      <c r="G28" s="1">
        <v>16.0</v>
      </c>
      <c r="H28" s="1">
        <v>27.0</v>
      </c>
      <c r="I28" s="1">
        <v>43.0</v>
      </c>
      <c r="J28" s="1">
        <v>34.0</v>
      </c>
      <c r="K28" s="1">
        <v>37.0</v>
      </c>
      <c r="L28" s="2"/>
      <c r="M28" s="2"/>
      <c r="N28" s="2"/>
      <c r="O28" s="2"/>
      <c r="P28" s="2"/>
      <c r="Q28" s="2"/>
      <c r="R28" s="2"/>
      <c r="S28" s="2"/>
      <c r="T28" s="2"/>
      <c r="U28" s="2"/>
      <c r="V28" s="2"/>
      <c r="W28" s="2"/>
      <c r="X28" s="2"/>
      <c r="Y28" s="2"/>
      <c r="Z28" s="2"/>
    </row>
    <row r="29" ht="15.75" customHeight="1">
      <c r="A29" s="1" t="s">
        <v>84</v>
      </c>
      <c r="B29" s="1">
        <v>40.0</v>
      </c>
      <c r="C29" s="1">
        <v>50.0</v>
      </c>
      <c r="D29" s="1">
        <v>76.0</v>
      </c>
      <c r="E29" s="1">
        <v>109.0</v>
      </c>
      <c r="F29" s="1">
        <v>157.0</v>
      </c>
      <c r="G29" s="1">
        <v>242.0</v>
      </c>
      <c r="H29" s="1">
        <v>307.0</v>
      </c>
      <c r="I29" s="1">
        <v>371.0</v>
      </c>
      <c r="J29" s="1">
        <v>259.0</v>
      </c>
      <c r="K29" s="1">
        <v>259.0</v>
      </c>
      <c r="L29" s="2"/>
      <c r="M29" s="2"/>
      <c r="N29" s="2"/>
      <c r="O29" s="2"/>
      <c r="P29" s="2"/>
      <c r="Q29" s="2"/>
      <c r="R29" s="2"/>
      <c r="S29" s="2"/>
      <c r="T29" s="2"/>
      <c r="U29" s="2"/>
      <c r="V29" s="2"/>
      <c r="W29" s="2"/>
      <c r="X29" s="2"/>
      <c r="Y29" s="2"/>
      <c r="Z29" s="2"/>
    </row>
    <row r="30" ht="15.75" customHeight="1">
      <c r="A30" s="1" t="s">
        <v>85</v>
      </c>
      <c r="B30" s="1">
        <v>211.0</v>
      </c>
      <c r="C30" s="1">
        <v>230.0</v>
      </c>
      <c r="D30" s="1">
        <v>85.0</v>
      </c>
      <c r="E30" s="1">
        <v>99.0</v>
      </c>
      <c r="F30" s="1">
        <v>46.0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9.0</v>
      </c>
      <c r="H31" s="1">
        <v>9.0</v>
      </c>
      <c r="I31" s="1">
        <v>8.0</v>
      </c>
      <c r="J31" s="1">
        <v>10.0</v>
      </c>
      <c r="K31" s="1">
        <v>8.0</v>
      </c>
      <c r="L31" s="2"/>
      <c r="M31" s="2"/>
      <c r="N31" s="2"/>
      <c r="O31" s="2"/>
      <c r="P31" s="2"/>
      <c r="Q31" s="2"/>
      <c r="R31" s="2"/>
      <c r="S31" s="2"/>
      <c r="T31" s="2"/>
      <c r="U31" s="2"/>
      <c r="V31" s="2"/>
      <c r="W31" s="2"/>
      <c r="X31" s="2"/>
      <c r="Y31" s="2"/>
      <c r="Z31" s="2"/>
    </row>
    <row r="32" ht="15.75" customHeight="1">
      <c r="A32" s="1" t="s">
        <v>87</v>
      </c>
      <c r="B32" s="1">
        <v>0.0</v>
      </c>
      <c r="C32" s="1">
        <v>13.0</v>
      </c>
      <c r="D32" s="1">
        <v>13.0</v>
      </c>
      <c r="E32" s="1">
        <v>17.0</v>
      </c>
      <c r="F32" s="1">
        <v>19.0</v>
      </c>
      <c r="G32" s="1">
        <v>18.0</v>
      </c>
      <c r="H32" s="1">
        <v>15.0</v>
      </c>
      <c r="I32" s="1">
        <v>14.0</v>
      </c>
      <c r="J32" s="1">
        <v>13.0</v>
      </c>
      <c r="K32" s="1">
        <v>2.0</v>
      </c>
      <c r="L32" s="2"/>
      <c r="M32" s="2"/>
      <c r="N32" s="2"/>
      <c r="O32" s="2"/>
      <c r="P32" s="2"/>
      <c r="Q32" s="2"/>
      <c r="R32" s="2"/>
      <c r="S32" s="2"/>
      <c r="T32" s="2"/>
      <c r="U32" s="2"/>
      <c r="V32" s="2"/>
      <c r="W32" s="2"/>
      <c r="X32" s="2"/>
      <c r="Y32" s="2"/>
      <c r="Z32" s="2"/>
    </row>
    <row r="33" ht="15.75" customHeight="1">
      <c r="A33" s="1" t="s">
        <v>88</v>
      </c>
      <c r="B33" s="1">
        <v>7.0</v>
      </c>
      <c r="C33" s="1">
        <v>8.0</v>
      </c>
      <c r="D33" s="1">
        <v>71.0</v>
      </c>
      <c r="E33" s="1">
        <v>1.0</v>
      </c>
      <c r="F33" s="1">
        <v>10.0</v>
      </c>
      <c r="G33" s="1">
        <v>3.0</v>
      </c>
      <c r="H33" s="1">
        <v>6.0</v>
      </c>
      <c r="I33" s="1">
        <v>7.0</v>
      </c>
      <c r="J33" s="1">
        <v>8.0</v>
      </c>
      <c r="K33" s="1">
        <v>9.0</v>
      </c>
      <c r="L33" s="2"/>
      <c r="M33" s="2"/>
      <c r="N33" s="2"/>
      <c r="O33" s="2"/>
      <c r="P33" s="2"/>
      <c r="Q33" s="2"/>
      <c r="R33" s="2"/>
      <c r="S33" s="2"/>
      <c r="T33" s="2"/>
      <c r="U33" s="2"/>
      <c r="V33" s="2"/>
      <c r="W33" s="2"/>
      <c r="X33" s="2"/>
      <c r="Y33" s="2"/>
      <c r="Z33" s="2"/>
    </row>
    <row r="34" ht="15.75" customHeight="1">
      <c r="A34" s="1" t="s">
        <v>89</v>
      </c>
      <c r="B34" s="1">
        <v>260.0</v>
      </c>
      <c r="C34" s="1">
        <v>303.0</v>
      </c>
      <c r="D34" s="1">
        <v>176.0</v>
      </c>
      <c r="E34" s="1">
        <v>227.0</v>
      </c>
      <c r="F34" s="1">
        <v>233.0</v>
      </c>
      <c r="G34" s="1">
        <v>274.0</v>
      </c>
      <c r="H34" s="1">
        <v>339.0</v>
      </c>
      <c r="I34" s="1">
        <v>401.0</v>
      </c>
      <c r="J34" s="1">
        <v>291.0</v>
      </c>
      <c r="K34" s="1">
        <v>280.0</v>
      </c>
      <c r="L34" s="2"/>
      <c r="M34" s="2"/>
      <c r="N34" s="2"/>
      <c r="O34" s="2"/>
      <c r="P34" s="2"/>
      <c r="Q34" s="2"/>
      <c r="R34" s="2"/>
      <c r="S34" s="2"/>
      <c r="T34" s="2"/>
      <c r="U34" s="2"/>
      <c r="V34" s="2"/>
      <c r="W34" s="2"/>
      <c r="X34" s="2"/>
      <c r="Y34" s="2"/>
      <c r="Z34" s="2"/>
    </row>
    <row r="35" ht="15.75" customHeight="1">
      <c r="A35" s="1" t="s">
        <v>90</v>
      </c>
      <c r="B35" s="1">
        <v>0.0</v>
      </c>
      <c r="C35" s="1">
        <v>24.0</v>
      </c>
      <c r="D35" s="1">
        <v>24.0</v>
      </c>
      <c r="E35" s="1">
        <v>24.0</v>
      </c>
      <c r="F35" s="1">
        <v>21.0</v>
      </c>
      <c r="G35" s="1">
        <v>21.0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0.0</v>
      </c>
      <c r="C36" s="1">
        <v>24.0</v>
      </c>
      <c r="D36" s="1">
        <v>24.0</v>
      </c>
      <c r="E36" s="1">
        <v>24.0</v>
      </c>
      <c r="F36" s="1">
        <v>21.0</v>
      </c>
      <c r="G36" s="1">
        <v>21.0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143.0</v>
      </c>
      <c r="C37" s="1">
        <v>150.0</v>
      </c>
      <c r="D37" s="1">
        <v>207.0</v>
      </c>
      <c r="E37" s="1">
        <v>209.0</v>
      </c>
      <c r="F37" s="1">
        <v>247.0</v>
      </c>
      <c r="G37" s="1">
        <v>269.0</v>
      </c>
      <c r="H37" s="1">
        <v>290.0</v>
      </c>
      <c r="I37" s="1">
        <v>294.0</v>
      </c>
      <c r="J37" s="1">
        <v>299.0</v>
      </c>
      <c r="K37" s="1">
        <v>303.0</v>
      </c>
      <c r="L37" s="2"/>
      <c r="M37" s="2"/>
      <c r="N37" s="2"/>
      <c r="O37" s="2"/>
      <c r="P37" s="2"/>
      <c r="Q37" s="2"/>
      <c r="R37" s="2"/>
      <c r="S37" s="2"/>
      <c r="T37" s="2"/>
      <c r="U37" s="2"/>
      <c r="V37" s="2"/>
      <c r="W37" s="2"/>
      <c r="X37" s="2"/>
      <c r="Y37" s="2"/>
      <c r="Z37" s="2"/>
    </row>
    <row r="38" ht="15.75" customHeight="1">
      <c r="A38" s="1" t="s">
        <v>93</v>
      </c>
      <c r="B38" s="1">
        <v>739.0</v>
      </c>
      <c r="C38" s="1">
        <v>816.0</v>
      </c>
      <c r="D38" s="1">
        <v>965.0</v>
      </c>
      <c r="E38" s="1">
        <v>978.0</v>
      </c>
      <c r="F38" s="1">
        <v>1280.0</v>
      </c>
      <c r="G38" s="1">
        <v>1760.0</v>
      </c>
      <c r="H38" s="1">
        <v>1820.0</v>
      </c>
      <c r="I38" s="1">
        <v>1860.0</v>
      </c>
      <c r="J38" s="1">
        <v>1890.0</v>
      </c>
      <c r="K38" s="1">
        <v>1900.0</v>
      </c>
      <c r="L38" s="2"/>
      <c r="M38" s="2"/>
      <c r="N38" s="2"/>
      <c r="O38" s="2"/>
      <c r="P38" s="2"/>
      <c r="Q38" s="2"/>
      <c r="R38" s="2"/>
      <c r="S38" s="2"/>
      <c r="T38" s="2"/>
      <c r="U38" s="2"/>
      <c r="V38" s="2"/>
      <c r="W38" s="2"/>
      <c r="X38" s="2"/>
      <c r="Y38" s="2"/>
      <c r="Z38" s="2"/>
    </row>
    <row r="39" ht="15.75" customHeight="1">
      <c r="A39" s="1" t="s">
        <v>94</v>
      </c>
      <c r="B39" s="1">
        <v>-970.0</v>
      </c>
      <c r="C39" s="1">
        <v>-1120.0</v>
      </c>
      <c r="D39" s="1">
        <v>-1200.0</v>
      </c>
      <c r="E39" s="1">
        <v>-1270.0</v>
      </c>
      <c r="F39" s="1">
        <v>-1390.0</v>
      </c>
      <c r="G39" s="1">
        <v>-1410.0</v>
      </c>
      <c r="H39" s="1">
        <v>-1430.0</v>
      </c>
      <c r="I39" s="1">
        <v>-1420.0</v>
      </c>
      <c r="J39" s="1">
        <v>-1530.0</v>
      </c>
      <c r="K39" s="1">
        <v>-1590.0</v>
      </c>
      <c r="L39" s="2"/>
      <c r="M39" s="2"/>
      <c r="N39" s="2"/>
      <c r="O39" s="2"/>
      <c r="P39" s="2"/>
      <c r="Q39" s="2"/>
      <c r="R39" s="2"/>
      <c r="S39" s="2"/>
      <c r="T39" s="2"/>
      <c r="U39" s="2"/>
      <c r="V39" s="2"/>
      <c r="W39" s="2"/>
      <c r="X39" s="2"/>
      <c r="Y39" s="2"/>
      <c r="Z39" s="2"/>
    </row>
    <row r="40" ht="15.75" customHeight="1">
      <c r="A40" s="1" t="s">
        <v>95</v>
      </c>
      <c r="B40" s="1">
        <v>-21.0</v>
      </c>
      <c r="C40" s="1">
        <v>-41.0</v>
      </c>
      <c r="D40" s="1">
        <v>-1.0</v>
      </c>
      <c r="E40" s="1">
        <v>-4.0</v>
      </c>
      <c r="F40" s="1">
        <v>-10.0</v>
      </c>
      <c r="G40" s="1">
        <v>-35.0</v>
      </c>
      <c r="H40" s="1">
        <v>-51.0</v>
      </c>
      <c r="I40" s="1">
        <v>-60.0</v>
      </c>
      <c r="J40" s="1">
        <v>-61.0</v>
      </c>
      <c r="K40" s="1">
        <v>-63.0</v>
      </c>
      <c r="L40" s="2"/>
      <c r="M40" s="2"/>
      <c r="N40" s="2"/>
      <c r="O40" s="2"/>
      <c r="P40" s="2"/>
      <c r="Q40" s="2"/>
      <c r="R40" s="2"/>
      <c r="S40" s="2"/>
      <c r="T40" s="2"/>
      <c r="U40" s="2"/>
      <c r="V40" s="2"/>
      <c r="W40" s="2"/>
      <c r="X40" s="2"/>
      <c r="Y40" s="2"/>
      <c r="Z40" s="2"/>
    </row>
    <row r="41" ht="15.75" customHeight="1">
      <c r="A41" s="1" t="s">
        <v>96</v>
      </c>
      <c r="B41" s="1">
        <v>-88.0</v>
      </c>
      <c r="C41" s="1">
        <v>-154.0</v>
      </c>
      <c r="D41" s="1">
        <v>-33.0</v>
      </c>
      <c r="E41" s="1">
        <v>-89.0</v>
      </c>
      <c r="F41" s="1">
        <v>130.0</v>
      </c>
      <c r="G41" s="1">
        <v>586.0</v>
      </c>
      <c r="H41" s="1">
        <v>628.0</v>
      </c>
      <c r="I41" s="1">
        <v>667.0</v>
      </c>
      <c r="J41" s="1">
        <v>595.0</v>
      </c>
      <c r="K41" s="1">
        <v>552.0</v>
      </c>
      <c r="L41" s="2"/>
      <c r="M41" s="2"/>
      <c r="N41" s="2"/>
      <c r="O41" s="2"/>
      <c r="P41" s="2"/>
      <c r="Q41" s="2"/>
      <c r="R41" s="2"/>
      <c r="S41" s="2"/>
      <c r="T41" s="2"/>
      <c r="U41" s="2"/>
      <c r="V41" s="2"/>
      <c r="W41" s="2"/>
      <c r="X41" s="2"/>
      <c r="Y41" s="2"/>
      <c r="Z41" s="2"/>
    </row>
    <row r="42" ht="15.75" customHeight="1">
      <c r="A42" s="1" t="s">
        <v>97</v>
      </c>
      <c r="B42" s="1">
        <v>-88.0</v>
      </c>
      <c r="C42" s="1">
        <v>-129.0</v>
      </c>
      <c r="D42" s="1">
        <v>-9.0</v>
      </c>
      <c r="E42" s="1">
        <v>-65.0</v>
      </c>
      <c r="F42" s="1">
        <v>152.0</v>
      </c>
      <c r="G42" s="1">
        <v>608.0</v>
      </c>
      <c r="H42" s="1">
        <v>628.0</v>
      </c>
      <c r="I42" s="1">
        <v>667.0</v>
      </c>
      <c r="J42" s="1">
        <v>595.0</v>
      </c>
      <c r="K42" s="1">
        <v>552.0</v>
      </c>
      <c r="L42" s="2"/>
      <c r="M42" s="2"/>
      <c r="N42" s="2"/>
      <c r="O42" s="2"/>
      <c r="P42" s="2"/>
      <c r="Q42" s="2"/>
      <c r="R42" s="2"/>
      <c r="S42" s="2"/>
      <c r="T42" s="2"/>
      <c r="U42" s="2"/>
      <c r="V42" s="2"/>
      <c r="W42" s="2"/>
      <c r="X42" s="2"/>
      <c r="Y42" s="2"/>
      <c r="Z42" s="2"/>
    </row>
    <row r="43" ht="15.75" customHeight="1">
      <c r="A43" s="1" t="s">
        <v>98</v>
      </c>
      <c r="B43" s="1">
        <v>171.0</v>
      </c>
      <c r="C43" s="1">
        <v>173.0</v>
      </c>
      <c r="D43" s="1">
        <v>167.0</v>
      </c>
      <c r="E43" s="1">
        <v>162.0</v>
      </c>
      <c r="F43" s="1">
        <v>386.0</v>
      </c>
      <c r="G43" s="1">
        <v>882.0</v>
      </c>
      <c r="H43" s="1">
        <v>966.0</v>
      </c>
      <c r="I43" s="1">
        <v>1070.0</v>
      </c>
      <c r="J43" s="1">
        <v>886.0</v>
      </c>
      <c r="K43" s="1">
        <v>832.0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175.0</v>
      </c>
      <c r="C45" s="1">
        <v>185.0</v>
      </c>
      <c r="D45" s="1">
        <v>272.0</v>
      </c>
      <c r="E45" s="1">
        <v>271.0</v>
      </c>
      <c r="F45" s="1">
        <v>329.0</v>
      </c>
      <c r="G45" s="1">
        <v>390.0</v>
      </c>
      <c r="H45" s="1">
        <v>394.0</v>
      </c>
      <c r="I45" s="1">
        <v>397.0</v>
      </c>
      <c r="J45" s="1">
        <v>406.0</v>
      </c>
      <c r="K45" s="1">
        <v>411.0</v>
      </c>
      <c r="L45" s="2"/>
      <c r="M45" s="2"/>
      <c r="N45" s="2"/>
      <c r="O45" s="2"/>
      <c r="P45" s="2"/>
      <c r="Q45" s="2"/>
      <c r="R45" s="2"/>
      <c r="S45" s="2"/>
      <c r="T45" s="2"/>
      <c r="U45" s="2"/>
      <c r="V45" s="2"/>
      <c r="W45" s="2"/>
      <c r="X45" s="2"/>
      <c r="Y45" s="2"/>
      <c r="Z45" s="2"/>
    </row>
    <row r="46" ht="15.75" customHeight="1">
      <c r="A46" s="1" t="s">
        <v>100</v>
      </c>
      <c r="B46" s="1">
        <v>175.0</v>
      </c>
      <c r="C46" s="1">
        <v>183.0</v>
      </c>
      <c r="D46" s="1">
        <v>269.0</v>
      </c>
      <c r="E46" s="1">
        <v>271.0</v>
      </c>
      <c r="F46" s="1">
        <v>326.0</v>
      </c>
      <c r="G46" s="1">
        <v>360.0</v>
      </c>
      <c r="H46" s="1">
        <v>393.0</v>
      </c>
      <c r="I46" s="1">
        <v>397.0</v>
      </c>
      <c r="J46" s="1">
        <v>404.0</v>
      </c>
      <c r="K46" s="1">
        <v>409.0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-98.0</v>
      </c>
      <c r="C48" s="1">
        <v>-163.0</v>
      </c>
      <c r="D48" s="1">
        <v>-42.0</v>
      </c>
      <c r="E48" s="1">
        <v>-97.0</v>
      </c>
      <c r="F48" s="1">
        <v>123.0</v>
      </c>
      <c r="G48" s="1">
        <v>571.0</v>
      </c>
      <c r="H48" s="1">
        <v>614.0</v>
      </c>
      <c r="I48" s="1">
        <v>644.0</v>
      </c>
      <c r="J48" s="1">
        <v>574.0</v>
      </c>
      <c r="K48" s="1">
        <v>533.0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227.0</v>
      </c>
      <c r="C50" s="1">
        <v>245.0</v>
      </c>
      <c r="D50" s="1">
        <v>116.0</v>
      </c>
      <c r="E50" s="1">
        <v>123.0</v>
      </c>
      <c r="F50" s="1">
        <v>80.0</v>
      </c>
      <c r="G50" s="1">
        <v>59.0</v>
      </c>
      <c r="H50" s="1">
        <v>10.0</v>
      </c>
      <c r="I50" s="1">
        <v>10.0</v>
      </c>
      <c r="J50" s="1">
        <v>11.0</v>
      </c>
      <c r="K50" s="1">
        <v>10.0</v>
      </c>
      <c r="L50" s="2"/>
      <c r="M50" s="2"/>
      <c r="N50" s="2"/>
      <c r="O50" s="2"/>
      <c r="P50" s="2"/>
      <c r="Q50" s="2"/>
      <c r="R50" s="2"/>
      <c r="S50" s="2"/>
      <c r="T50" s="2"/>
      <c r="U50" s="2"/>
      <c r="V50" s="2"/>
      <c r="W50" s="2"/>
      <c r="X50" s="2"/>
      <c r="Y50" s="2"/>
      <c r="Z50" s="2"/>
    </row>
    <row r="51" ht="15.75" customHeight="1">
      <c r="A51" s="1" t="s">
        <v>125</v>
      </c>
      <c r="B51" s="1">
        <v>107.0</v>
      </c>
      <c r="C51" s="1">
        <v>138.0</v>
      </c>
      <c r="D51" s="1">
        <v>18.0</v>
      </c>
      <c r="E51" s="1">
        <v>49.0</v>
      </c>
      <c r="F51" s="1">
        <v>-169.0</v>
      </c>
      <c r="G51" s="1">
        <v>-585.0</v>
      </c>
      <c r="H51" s="1">
        <v>-490.0</v>
      </c>
      <c r="I51" s="1">
        <v>-444.0</v>
      </c>
      <c r="J51" s="1">
        <v>-298.0</v>
      </c>
      <c r="K51" s="1">
        <v>-310.0</v>
      </c>
      <c r="L51" s="2"/>
      <c r="M51" s="2"/>
      <c r="N51" s="2"/>
      <c r="O51" s="2"/>
      <c r="P51" s="2"/>
      <c r="Q51" s="2"/>
      <c r="R51" s="2"/>
      <c r="S51" s="2"/>
      <c r="T51" s="2"/>
      <c r="U51" s="2"/>
      <c r="V51" s="2"/>
      <c r="W51" s="2"/>
      <c r="X51" s="2"/>
      <c r="Y51" s="2"/>
      <c r="Z51" s="2"/>
    </row>
    <row r="52" ht="15.75" customHeight="1">
      <c r="A52" s="1" t="s">
        <v>126</v>
      </c>
      <c r="B52" s="1">
        <v>8.0</v>
      </c>
      <c r="C52" s="1">
        <v>6.0</v>
      </c>
      <c r="D52" s="1">
        <v>4.0</v>
      </c>
      <c r="E52" s="1">
        <v>4.0</v>
      </c>
      <c r="F52" s="1">
        <v>6.0</v>
      </c>
      <c r="G52" s="1">
        <v>12.0</v>
      </c>
      <c r="H52" s="1">
        <v>12.0</v>
      </c>
      <c r="I52" s="1">
        <v>17.0</v>
      </c>
      <c r="J52" s="1">
        <v>22.0</v>
      </c>
      <c r="K52" s="1">
        <v>25.0</v>
      </c>
      <c r="L52" s="2"/>
      <c r="M52" s="2"/>
      <c r="N52" s="2"/>
      <c r="O52" s="2"/>
      <c r="P52" s="2"/>
      <c r="Q52" s="2"/>
      <c r="R52" s="2"/>
      <c r="S52" s="2"/>
      <c r="T52" s="2"/>
      <c r="U52" s="2"/>
      <c r="V52" s="2"/>
      <c r="W52" s="2"/>
      <c r="X52" s="2"/>
      <c r="Y52" s="2"/>
      <c r="Z52" s="2"/>
    </row>
    <row r="53" ht="15.75" customHeight="1">
      <c r="A53" s="1" t="s">
        <v>127</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128</v>
      </c>
      <c r="B54" s="1">
        <v>5.0</v>
      </c>
      <c r="C54" s="1">
        <v>9.0</v>
      </c>
      <c r="D54" s="1">
        <v>4.0</v>
      </c>
      <c r="E54" s="1">
        <v>7.0</v>
      </c>
      <c r="F54" s="1">
        <v>14.0</v>
      </c>
      <c r="G54" s="1">
        <v>19.0</v>
      </c>
      <c r="H54" s="1">
        <v>50.0</v>
      </c>
      <c r="I54" s="1">
        <v>0.0</v>
      </c>
      <c r="J54" s="1">
        <v>0.0</v>
      </c>
      <c r="K54" s="1">
        <v>0.0</v>
      </c>
      <c r="L54" s="2"/>
      <c r="M54" s="2"/>
      <c r="N54" s="2"/>
      <c r="O54" s="2"/>
      <c r="P54" s="2"/>
      <c r="Q54" s="2"/>
      <c r="R54" s="2"/>
      <c r="S54" s="2"/>
      <c r="T54" s="2"/>
      <c r="U54" s="2"/>
      <c r="V54" s="2"/>
      <c r="W54" s="2"/>
      <c r="X54" s="2"/>
      <c r="Y54" s="2"/>
      <c r="Z54" s="2"/>
    </row>
    <row r="55" ht="15.75" customHeight="1">
      <c r="A55" s="1" t="s">
        <v>129</v>
      </c>
      <c r="B55" s="1">
        <v>4.0</v>
      </c>
      <c r="C55" s="1">
        <v>1.0</v>
      </c>
      <c r="D55" s="1">
        <v>10.0</v>
      </c>
      <c r="E55" s="1">
        <v>10.0</v>
      </c>
      <c r="F55" s="1">
        <v>8.0</v>
      </c>
      <c r="G55" s="1">
        <v>12.0</v>
      </c>
      <c r="H55" s="1">
        <v>30.0</v>
      </c>
      <c r="I55" s="1">
        <v>0.0</v>
      </c>
      <c r="J55" s="1">
        <v>0.0</v>
      </c>
      <c r="K55" s="1">
        <v>0.0</v>
      </c>
      <c r="L55" s="2"/>
      <c r="M55" s="2"/>
      <c r="N55" s="2"/>
      <c r="O55" s="2"/>
      <c r="P55" s="2"/>
      <c r="Q55" s="2"/>
      <c r="R55" s="2"/>
      <c r="S55" s="2"/>
      <c r="T55" s="2"/>
      <c r="U55" s="2"/>
      <c r="V55" s="2"/>
      <c r="W55" s="2"/>
      <c r="X55" s="2"/>
      <c r="Y55" s="2"/>
      <c r="Z55" s="2"/>
    </row>
    <row r="56" ht="15.75" customHeight="1">
      <c r="A56" s="1" t="s">
        <v>130</v>
      </c>
      <c r="B56" s="1">
        <v>3.0</v>
      </c>
      <c r="C56" s="1">
        <v>8.0</v>
      </c>
      <c r="D56" s="1">
        <v>5.0</v>
      </c>
      <c r="E56" s="1">
        <v>12.0</v>
      </c>
      <c r="F56" s="1">
        <v>35.0</v>
      </c>
      <c r="G56" s="1">
        <v>45.0</v>
      </c>
      <c r="H56" s="1">
        <v>108.0</v>
      </c>
      <c r="I56" s="1">
        <v>0.0</v>
      </c>
      <c r="J56" s="1">
        <v>0.0</v>
      </c>
      <c r="K56" s="1">
        <v>0.0</v>
      </c>
      <c r="L56" s="2"/>
      <c r="M56" s="2"/>
      <c r="N56" s="2"/>
      <c r="O56" s="2"/>
      <c r="P56" s="2"/>
      <c r="Q56" s="2"/>
      <c r="R56" s="2"/>
      <c r="S56" s="2"/>
      <c r="T56" s="2"/>
      <c r="U56" s="2"/>
      <c r="V56" s="2"/>
      <c r="W56" s="2"/>
      <c r="X56" s="2"/>
      <c r="Y56" s="2"/>
      <c r="Z56" s="2"/>
    </row>
    <row r="57" ht="15.75" customHeight="1">
      <c r="A57" s="1" t="s">
        <v>131</v>
      </c>
      <c r="B57" s="1">
        <v>30.0</v>
      </c>
      <c r="C57" s="1">
        <v>30.0</v>
      </c>
      <c r="D57" s="1">
        <v>10.0</v>
      </c>
      <c r="E57" s="1">
        <v>12.0</v>
      </c>
      <c r="F57" s="1">
        <v>12.0</v>
      </c>
      <c r="G57" s="1">
        <v>1.0</v>
      </c>
      <c r="H57" s="1">
        <v>1.0</v>
      </c>
      <c r="I57" s="1">
        <v>1.0</v>
      </c>
      <c r="J57" s="1">
        <v>1.0</v>
      </c>
      <c r="K57" s="1">
        <v>65.0</v>
      </c>
      <c r="L57" s="2"/>
      <c r="M57" s="2"/>
      <c r="N57" s="2"/>
      <c r="O57" s="2"/>
      <c r="P57" s="2"/>
      <c r="Q57" s="2"/>
      <c r="R57" s="2"/>
      <c r="S57" s="2"/>
      <c r="T57" s="2"/>
      <c r="U57" s="2"/>
      <c r="V57" s="2"/>
      <c r="W57" s="2"/>
      <c r="X57" s="2"/>
      <c r="Y57" s="2"/>
      <c r="Z57" s="2"/>
    </row>
    <row r="58" ht="15.75" customHeight="1">
      <c r="A58" s="1" t="s">
        <v>132</v>
      </c>
      <c r="B58" s="1">
        <v>201.0</v>
      </c>
      <c r="C58" s="1">
        <v>210.0</v>
      </c>
      <c r="D58" s="1">
        <v>215.0</v>
      </c>
      <c r="E58" s="1">
        <v>241.0</v>
      </c>
      <c r="F58" s="1">
        <v>530.0</v>
      </c>
      <c r="G58" s="1">
        <v>965.0</v>
      </c>
      <c r="H58" s="1">
        <v>0.0</v>
      </c>
      <c r="I58" s="1">
        <v>560.0</v>
      </c>
      <c r="J58" s="1">
        <v>365.0</v>
      </c>
      <c r="K58" s="1">
        <v>275.0</v>
      </c>
      <c r="L58" s="2"/>
      <c r="M58" s="2"/>
      <c r="N58" s="2"/>
      <c r="O58" s="2"/>
      <c r="P58" s="2"/>
      <c r="Q58" s="2"/>
      <c r="R58" s="2"/>
      <c r="S58" s="2"/>
      <c r="T58" s="2"/>
      <c r="U58" s="2"/>
      <c r="V58" s="2"/>
      <c r="W58" s="2"/>
      <c r="X58" s="2"/>
      <c r="Y58" s="2"/>
      <c r="Z58" s="2"/>
    </row>
    <row r="59" ht="15.75" customHeight="1">
      <c r="A59" s="1" t="s">
        <v>133</v>
      </c>
      <c r="B59" s="1">
        <v>0.0</v>
      </c>
      <c r="C59" s="1">
        <v>0.0</v>
      </c>
      <c r="D59" s="1">
        <v>1.0</v>
      </c>
      <c r="E59" s="1">
        <v>0.0</v>
      </c>
      <c r="F59" s="1">
        <v>0.0</v>
      </c>
      <c r="G59" s="1">
        <v>0.0</v>
      </c>
      <c r="H59" s="1">
        <v>94.0</v>
      </c>
      <c r="I59" s="1">
        <v>94.0</v>
      </c>
      <c r="J59" s="1">
        <v>0.0</v>
      </c>
      <c r="K59" s="1">
        <v>18.0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54.0</v>
      </c>
      <c r="C2" s="1">
        <v>81.0</v>
      </c>
      <c r="D2" s="1">
        <v>130.0</v>
      </c>
      <c r="E2" s="1">
        <v>181.0</v>
      </c>
      <c r="F2" s="1">
        <v>229.0</v>
      </c>
      <c r="G2" s="1">
        <v>430.0</v>
      </c>
      <c r="H2" s="1">
        <v>614.0</v>
      </c>
      <c r="I2" s="1">
        <v>583.0</v>
      </c>
      <c r="J2" s="1">
        <v>369.0</v>
      </c>
      <c r="K2" s="1">
        <v>307.0</v>
      </c>
      <c r="L2" s="2"/>
      <c r="M2" s="2"/>
      <c r="N2" s="2"/>
      <c r="O2" s="2"/>
      <c r="P2" s="2"/>
      <c r="Q2" s="2"/>
      <c r="R2" s="2"/>
      <c r="S2" s="2"/>
      <c r="T2" s="2"/>
      <c r="U2" s="2"/>
      <c r="V2" s="2"/>
      <c r="W2" s="2"/>
      <c r="X2" s="2"/>
      <c r="Y2" s="2"/>
      <c r="Z2" s="2"/>
    </row>
    <row r="3">
      <c r="A3" s="1" t="s">
        <v>135</v>
      </c>
      <c r="B3" s="1">
        <v>54.0</v>
      </c>
      <c r="C3" s="1">
        <v>81.0</v>
      </c>
      <c r="D3" s="1">
        <v>130.0</v>
      </c>
      <c r="E3" s="1">
        <v>181.0</v>
      </c>
      <c r="F3" s="1">
        <v>229.0</v>
      </c>
      <c r="G3" s="1">
        <v>430.0</v>
      </c>
      <c r="H3" s="1">
        <v>614.0</v>
      </c>
      <c r="I3" s="1">
        <v>583.0</v>
      </c>
      <c r="J3" s="1">
        <v>369.0</v>
      </c>
      <c r="K3" s="1">
        <v>307.0</v>
      </c>
      <c r="L3" s="2"/>
      <c r="M3" s="2"/>
      <c r="N3" s="2"/>
      <c r="O3" s="2"/>
      <c r="P3" s="2"/>
      <c r="Q3" s="2"/>
      <c r="R3" s="2"/>
      <c r="S3" s="2"/>
      <c r="T3" s="2"/>
      <c r="U3" s="2"/>
      <c r="V3" s="2"/>
      <c r="W3" s="2"/>
      <c r="X3" s="2"/>
      <c r="Y3" s="2"/>
      <c r="Z3" s="2"/>
    </row>
    <row r="4">
      <c r="A4" s="1" t="s">
        <v>136</v>
      </c>
      <c r="B4" s="1">
        <v>20.0</v>
      </c>
      <c r="C4" s="1">
        <v>27.0</v>
      </c>
      <c r="D4" s="1">
        <v>34.0</v>
      </c>
      <c r="E4" s="1">
        <v>44.0</v>
      </c>
      <c r="F4" s="1">
        <v>54.0</v>
      </c>
      <c r="G4" s="1">
        <v>96.0</v>
      </c>
      <c r="H4" s="1">
        <v>131.0</v>
      </c>
      <c r="I4" s="1">
        <v>121.0</v>
      </c>
      <c r="J4" s="1">
        <v>109.0</v>
      </c>
      <c r="K4" s="1">
        <v>102.0</v>
      </c>
      <c r="L4" s="2"/>
      <c r="M4" s="2"/>
      <c r="N4" s="2"/>
      <c r="O4" s="2"/>
      <c r="P4" s="2"/>
      <c r="Q4" s="2"/>
      <c r="R4" s="2"/>
      <c r="S4" s="2"/>
      <c r="T4" s="2"/>
      <c r="U4" s="2"/>
      <c r="V4" s="2"/>
      <c r="W4" s="2"/>
      <c r="X4" s="2"/>
      <c r="Y4" s="2"/>
      <c r="Z4" s="2"/>
    </row>
    <row r="5">
      <c r="A5" s="1" t="s">
        <v>137</v>
      </c>
      <c r="B5" s="1">
        <v>33.0</v>
      </c>
      <c r="C5" s="1">
        <v>53.0</v>
      </c>
      <c r="D5" s="1">
        <v>95.0</v>
      </c>
      <c r="E5" s="1">
        <v>136.0</v>
      </c>
      <c r="F5" s="1">
        <v>175.0</v>
      </c>
      <c r="G5" s="1">
        <v>334.0</v>
      </c>
      <c r="H5" s="1">
        <v>483.0</v>
      </c>
      <c r="I5" s="1">
        <v>462.0</v>
      </c>
      <c r="J5" s="1">
        <v>261.0</v>
      </c>
      <c r="K5" s="1">
        <v>205.0</v>
      </c>
      <c r="L5" s="2"/>
      <c r="M5" s="2"/>
      <c r="N5" s="2"/>
      <c r="O5" s="2"/>
      <c r="P5" s="2"/>
      <c r="Q5" s="2"/>
      <c r="R5" s="2"/>
      <c r="S5" s="2"/>
      <c r="T5" s="2"/>
      <c r="U5" s="2"/>
      <c r="V5" s="2"/>
      <c r="W5" s="2"/>
      <c r="X5" s="2"/>
      <c r="Y5" s="2"/>
      <c r="Z5" s="2"/>
    </row>
    <row r="6">
      <c r="A6" s="1" t="s">
        <v>138</v>
      </c>
      <c r="B6" s="1">
        <v>79.0</v>
      </c>
      <c r="C6" s="1">
        <v>101.0</v>
      </c>
      <c r="D6" s="1">
        <v>111.0</v>
      </c>
      <c r="E6" s="1">
        <v>135.0</v>
      </c>
      <c r="F6" s="1">
        <v>227.0</v>
      </c>
      <c r="G6" s="1">
        <v>324.0</v>
      </c>
      <c r="H6" s="1">
        <v>463.0</v>
      </c>
      <c r="I6" s="1">
        <v>408.0</v>
      </c>
      <c r="J6" s="1">
        <v>304.0</v>
      </c>
      <c r="K6" s="1">
        <v>200.0</v>
      </c>
      <c r="L6" s="2"/>
      <c r="M6" s="2"/>
      <c r="N6" s="2"/>
      <c r="O6" s="2"/>
      <c r="P6" s="2"/>
      <c r="Q6" s="2"/>
      <c r="R6" s="2"/>
      <c r="S6" s="2"/>
      <c r="T6" s="2"/>
      <c r="U6" s="2"/>
      <c r="V6" s="2"/>
      <c r="W6" s="2"/>
      <c r="X6" s="2"/>
      <c r="Y6" s="2"/>
      <c r="Z6" s="2"/>
    </row>
    <row r="7">
      <c r="A7" s="1" t="s">
        <v>139</v>
      </c>
      <c r="B7" s="1">
        <v>50.0</v>
      </c>
      <c r="C7" s="1">
        <v>51.0</v>
      </c>
      <c r="D7" s="1">
        <v>49.0</v>
      </c>
      <c r="E7" s="1">
        <v>47.0</v>
      </c>
      <c r="F7" s="1">
        <v>55.0</v>
      </c>
      <c r="G7" s="1">
        <v>34.0</v>
      </c>
      <c r="H7" s="1">
        <v>38.0</v>
      </c>
      <c r="I7" s="1">
        <v>29.0</v>
      </c>
      <c r="J7" s="1">
        <v>30.0</v>
      </c>
      <c r="K7" s="1">
        <v>22.0</v>
      </c>
      <c r="L7" s="2"/>
      <c r="M7" s="2"/>
      <c r="N7" s="2"/>
      <c r="O7" s="2"/>
      <c r="P7" s="2"/>
      <c r="Q7" s="2"/>
      <c r="R7" s="2"/>
      <c r="S7" s="2"/>
      <c r="T7" s="2"/>
      <c r="U7" s="2"/>
      <c r="V7" s="2"/>
      <c r="W7" s="2"/>
      <c r="X7" s="2"/>
      <c r="Y7" s="2"/>
      <c r="Z7" s="2"/>
    </row>
    <row r="8">
      <c r="A8" s="1" t="s">
        <v>140</v>
      </c>
      <c r="B8" s="1">
        <v>130.0</v>
      </c>
      <c r="C8" s="1">
        <v>152.0</v>
      </c>
      <c r="D8" s="1">
        <v>161.0</v>
      </c>
      <c r="E8" s="1">
        <v>182.0</v>
      </c>
      <c r="F8" s="1">
        <v>283.0</v>
      </c>
      <c r="G8" s="1">
        <v>358.0</v>
      </c>
      <c r="H8" s="1">
        <v>502.0</v>
      </c>
      <c r="I8" s="1">
        <v>438.0</v>
      </c>
      <c r="J8" s="1">
        <v>335.0</v>
      </c>
      <c r="K8" s="1">
        <v>222.0</v>
      </c>
      <c r="L8" s="2"/>
      <c r="M8" s="2"/>
      <c r="N8" s="2"/>
      <c r="O8" s="2"/>
      <c r="P8" s="2"/>
      <c r="Q8" s="2"/>
      <c r="R8" s="2"/>
      <c r="S8" s="2"/>
      <c r="T8" s="2"/>
      <c r="U8" s="2"/>
      <c r="V8" s="2"/>
      <c r="W8" s="2"/>
      <c r="X8" s="2"/>
      <c r="Y8" s="2"/>
      <c r="Z8" s="2"/>
    </row>
    <row r="9">
      <c r="A9" s="1" t="s">
        <v>141</v>
      </c>
      <c r="B9" s="1">
        <v>-95.0</v>
      </c>
      <c r="C9" s="1">
        <v>-98.0</v>
      </c>
      <c r="D9" s="1">
        <v>-65.0</v>
      </c>
      <c r="E9" s="1">
        <v>-45.0</v>
      </c>
      <c r="F9" s="1">
        <v>-108.0</v>
      </c>
      <c r="G9" s="1">
        <v>-24.0</v>
      </c>
      <c r="H9" s="1">
        <v>-19.0</v>
      </c>
      <c r="I9" s="1">
        <v>24.0</v>
      </c>
      <c r="J9" s="1">
        <v>-74.0</v>
      </c>
      <c r="K9" s="1">
        <v>-17.0</v>
      </c>
      <c r="L9" s="2"/>
      <c r="M9" s="2"/>
      <c r="N9" s="2"/>
      <c r="O9" s="2"/>
      <c r="P9" s="2"/>
      <c r="Q9" s="2"/>
      <c r="R9" s="2"/>
      <c r="S9" s="2"/>
      <c r="T9" s="2"/>
      <c r="U9" s="2"/>
      <c r="V9" s="2"/>
      <c r="W9" s="2"/>
      <c r="X9" s="2"/>
      <c r="Y9" s="2"/>
      <c r="Z9" s="2"/>
    </row>
    <row r="10">
      <c r="A10" s="1" t="s">
        <v>142</v>
      </c>
      <c r="B10" s="1">
        <v>-18.0</v>
      </c>
      <c r="C10" s="1">
        <v>-20.0</v>
      </c>
      <c r="D10" s="1">
        <v>-18.0</v>
      </c>
      <c r="E10" s="1">
        <v>-9.0</v>
      </c>
      <c r="F10" s="1">
        <v>-8.0</v>
      </c>
      <c r="G10" s="1">
        <v>-6.0</v>
      </c>
      <c r="H10" s="1">
        <v>-2.0</v>
      </c>
      <c r="I10" s="1">
        <v>-12.0</v>
      </c>
      <c r="J10" s="1">
        <v>-1.0</v>
      </c>
      <c r="K10" s="1">
        <v>0.0</v>
      </c>
      <c r="L10" s="2"/>
      <c r="M10" s="2"/>
      <c r="N10" s="2"/>
      <c r="O10" s="2"/>
      <c r="P10" s="2"/>
      <c r="Q10" s="2"/>
      <c r="R10" s="2"/>
      <c r="S10" s="2"/>
      <c r="T10" s="2"/>
      <c r="U10" s="2"/>
      <c r="V10" s="2"/>
      <c r="W10" s="2"/>
      <c r="X10" s="2"/>
      <c r="Y10" s="2"/>
      <c r="Z10" s="2"/>
    </row>
    <row r="11">
      <c r="A11" s="1" t="s">
        <v>143</v>
      </c>
      <c r="B11" s="1">
        <v>9.0</v>
      </c>
      <c r="C11" s="1">
        <v>13.0</v>
      </c>
      <c r="D11" s="1">
        <v>23.0</v>
      </c>
      <c r="E11" s="1">
        <v>42.0</v>
      </c>
      <c r="F11" s="1">
        <v>1.0</v>
      </c>
      <c r="G11" s="1">
        <v>8.0</v>
      </c>
      <c r="H11" s="1">
        <v>4.0</v>
      </c>
      <c r="I11" s="1">
        <v>1.0</v>
      </c>
      <c r="J11" s="1">
        <v>2.0</v>
      </c>
      <c r="K11" s="1">
        <v>11.0</v>
      </c>
      <c r="L11" s="2"/>
      <c r="M11" s="2"/>
      <c r="N11" s="2"/>
      <c r="O11" s="2"/>
      <c r="P11" s="2"/>
      <c r="Q11" s="2"/>
      <c r="R11" s="2"/>
      <c r="S11" s="2"/>
      <c r="T11" s="2"/>
      <c r="U11" s="2"/>
      <c r="V11" s="2"/>
      <c r="W11" s="2"/>
      <c r="X11" s="2"/>
      <c r="Y11" s="2"/>
      <c r="Z11" s="2"/>
    </row>
    <row r="12">
      <c r="A12" s="1" t="s">
        <v>144</v>
      </c>
      <c r="B12" s="1">
        <v>-18.0</v>
      </c>
      <c r="C12" s="1">
        <v>-20.0</v>
      </c>
      <c r="D12" s="1">
        <v>-18.0</v>
      </c>
      <c r="E12" s="1">
        <v>-9.0</v>
      </c>
      <c r="F12" s="1">
        <v>-7.0</v>
      </c>
      <c r="G12" s="1">
        <v>1.0</v>
      </c>
      <c r="H12" s="1">
        <v>2.0</v>
      </c>
      <c r="I12" s="1">
        <v>1.0</v>
      </c>
      <c r="J12" s="1">
        <v>2.0</v>
      </c>
      <c r="K12" s="1">
        <v>11.0</v>
      </c>
      <c r="L12" s="2"/>
      <c r="M12" s="2"/>
      <c r="N12" s="2"/>
      <c r="O12" s="2"/>
      <c r="P12" s="2"/>
      <c r="Q12" s="2"/>
      <c r="R12" s="2"/>
      <c r="S12" s="2"/>
      <c r="T12" s="2"/>
      <c r="U12" s="2"/>
      <c r="V12" s="2"/>
      <c r="W12" s="2"/>
      <c r="X12" s="2"/>
      <c r="Y12" s="2"/>
      <c r="Z12" s="2"/>
    </row>
    <row r="13">
      <c r="A13" s="1" t="s">
        <v>145</v>
      </c>
      <c r="B13" s="1">
        <v>-37.0</v>
      </c>
      <c r="C13" s="1">
        <v>-22.0</v>
      </c>
      <c r="D13" s="1">
        <v>-48.0</v>
      </c>
      <c r="E13" s="1">
        <v>7.0</v>
      </c>
      <c r="F13" s="1">
        <v>-32.0</v>
      </c>
      <c r="G13" s="1">
        <v>-7.0</v>
      </c>
      <c r="H13" s="1">
        <v>10.0</v>
      </c>
      <c r="I13" s="1">
        <v>-60.0</v>
      </c>
      <c r="J13" s="1">
        <v>-70.0</v>
      </c>
      <c r="K13" s="1">
        <v>-2.0</v>
      </c>
      <c r="L13" s="2"/>
      <c r="M13" s="2"/>
      <c r="N13" s="2"/>
      <c r="O13" s="2"/>
      <c r="P13" s="2"/>
      <c r="Q13" s="2"/>
      <c r="R13" s="2"/>
      <c r="S13" s="2"/>
      <c r="T13" s="2"/>
      <c r="U13" s="2"/>
      <c r="V13" s="2"/>
      <c r="W13" s="2"/>
      <c r="X13" s="2"/>
      <c r="Y13" s="2"/>
      <c r="Z13" s="2"/>
    </row>
    <row r="14">
      <c r="A14" s="1" t="s">
        <v>146</v>
      </c>
      <c r="B14" s="1">
        <v>13.0</v>
      </c>
      <c r="C14" s="1">
        <v>-1.0</v>
      </c>
      <c r="D14" s="1">
        <v>8.0</v>
      </c>
      <c r="E14" s="1">
        <v>0.0</v>
      </c>
      <c r="F14" s="1">
        <v>0.0</v>
      </c>
      <c r="G14" s="1">
        <v>0.0</v>
      </c>
      <c r="H14" s="1">
        <v>0.0</v>
      </c>
      <c r="I14" s="1">
        <v>29.0</v>
      </c>
      <c r="J14" s="1">
        <v>-4.0</v>
      </c>
      <c r="K14" s="1">
        <v>4.0</v>
      </c>
      <c r="L14" s="2"/>
      <c r="M14" s="2"/>
      <c r="N14" s="2"/>
      <c r="O14" s="2"/>
      <c r="P14" s="2"/>
      <c r="Q14" s="2"/>
      <c r="R14" s="2"/>
      <c r="S14" s="2"/>
      <c r="T14" s="2"/>
      <c r="U14" s="2"/>
      <c r="V14" s="2"/>
      <c r="W14" s="2"/>
      <c r="X14" s="2"/>
      <c r="Y14" s="2"/>
      <c r="Z14" s="2"/>
    </row>
    <row r="15">
      <c r="A15" s="1" t="s">
        <v>147</v>
      </c>
      <c r="B15" s="1">
        <v>-101.0</v>
      </c>
      <c r="C15" s="1">
        <v>-120.0</v>
      </c>
      <c r="D15" s="1">
        <v>-76.0</v>
      </c>
      <c r="E15" s="1">
        <v>-54.0</v>
      </c>
      <c r="F15" s="1">
        <v>-116.0</v>
      </c>
      <c r="G15" s="1">
        <v>-22.0</v>
      </c>
      <c r="H15" s="1">
        <v>-17.0</v>
      </c>
      <c r="I15" s="1">
        <v>25.0</v>
      </c>
      <c r="J15" s="1">
        <v>-72.0</v>
      </c>
      <c r="K15" s="1">
        <v>-3.0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0.0</v>
      </c>
      <c r="I16" s="1">
        <v>-13.0</v>
      </c>
      <c r="J16" s="1">
        <v>-31.0</v>
      </c>
      <c r="K16" s="1">
        <v>-50.0</v>
      </c>
      <c r="L16" s="2"/>
      <c r="M16" s="2"/>
      <c r="N16" s="2"/>
      <c r="O16" s="2"/>
      <c r="P16" s="2"/>
      <c r="Q16" s="2"/>
      <c r="R16" s="2"/>
      <c r="S16" s="2"/>
      <c r="T16" s="2"/>
      <c r="U16" s="2"/>
      <c r="V16" s="2"/>
      <c r="W16" s="2"/>
      <c r="X16" s="2"/>
      <c r="Y16" s="2"/>
      <c r="Z16" s="2"/>
    </row>
    <row r="17">
      <c r="A17" s="1" t="s">
        <v>149</v>
      </c>
      <c r="B17" s="1">
        <v>42.0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-59.0</v>
      </c>
      <c r="C18" s="1">
        <v>-118.0</v>
      </c>
      <c r="D18" s="1">
        <v>-76.0</v>
      </c>
      <c r="E18" s="1">
        <v>-54.0</v>
      </c>
      <c r="F18" s="1">
        <v>-116.0</v>
      </c>
      <c r="G18" s="1">
        <v>-22.0</v>
      </c>
      <c r="H18" s="1">
        <v>-17.0</v>
      </c>
      <c r="I18" s="1">
        <v>11.0</v>
      </c>
      <c r="J18" s="1">
        <v>-104.0</v>
      </c>
      <c r="K18" s="1">
        <v>-53.0</v>
      </c>
      <c r="L18" s="2"/>
      <c r="M18" s="2"/>
      <c r="N18" s="2"/>
      <c r="O18" s="2"/>
      <c r="P18" s="2"/>
      <c r="Q18" s="2"/>
      <c r="R18" s="2"/>
      <c r="S18" s="2"/>
      <c r="T18" s="2"/>
      <c r="U18" s="2"/>
      <c r="V18" s="2"/>
      <c r="W18" s="2"/>
      <c r="X18" s="2"/>
      <c r="Y18" s="2"/>
      <c r="Z18" s="2"/>
    </row>
    <row r="19">
      <c r="A19" s="1" t="s">
        <v>151</v>
      </c>
      <c r="B19" s="1">
        <v>-2.0</v>
      </c>
      <c r="C19" s="1">
        <v>-3.0</v>
      </c>
      <c r="D19" s="1">
        <v>9.0</v>
      </c>
      <c r="E19" s="1">
        <v>13.0</v>
      </c>
      <c r="F19" s="1">
        <v>9.0</v>
      </c>
      <c r="G19" s="1">
        <v>16.0</v>
      </c>
      <c r="H19" s="1">
        <v>74.0</v>
      </c>
      <c r="I19" s="1">
        <v>3.0</v>
      </c>
      <c r="J19" s="1">
        <v>2.0</v>
      </c>
      <c r="K19" s="1">
        <v>5.0</v>
      </c>
      <c r="L19" s="2"/>
      <c r="M19" s="2"/>
      <c r="N19" s="2"/>
      <c r="O19" s="2"/>
      <c r="P19" s="2"/>
      <c r="Q19" s="2"/>
      <c r="R19" s="2"/>
      <c r="S19" s="2"/>
      <c r="T19" s="2"/>
      <c r="U19" s="2"/>
      <c r="V19" s="2"/>
      <c r="W19" s="2"/>
      <c r="X19" s="2"/>
      <c r="Y19" s="2"/>
      <c r="Z19" s="2"/>
    </row>
    <row r="20">
      <c r="A20" s="1" t="s">
        <v>152</v>
      </c>
      <c r="B20" s="1">
        <v>-56.0</v>
      </c>
      <c r="C20" s="1">
        <v>-115.0</v>
      </c>
      <c r="D20" s="1">
        <v>-86.0</v>
      </c>
      <c r="E20" s="1">
        <v>-67.0</v>
      </c>
      <c r="F20" s="1">
        <v>-116.0</v>
      </c>
      <c r="G20" s="1">
        <v>-22.0</v>
      </c>
      <c r="H20" s="1">
        <v>-18.0</v>
      </c>
      <c r="I20" s="1">
        <v>7.0</v>
      </c>
      <c r="J20" s="1">
        <v>-106.0</v>
      </c>
      <c r="K20" s="1">
        <v>-59.0</v>
      </c>
      <c r="L20" s="2"/>
      <c r="M20" s="2"/>
      <c r="N20" s="2"/>
      <c r="O20" s="2"/>
      <c r="P20" s="2"/>
      <c r="Q20" s="2"/>
      <c r="R20" s="2"/>
      <c r="S20" s="2"/>
      <c r="T20" s="2"/>
      <c r="U20" s="2"/>
      <c r="V20" s="2"/>
      <c r="W20" s="2"/>
      <c r="X20" s="2"/>
      <c r="Y20" s="2"/>
      <c r="Z20" s="2"/>
    </row>
    <row r="21" ht="15.75" customHeight="1">
      <c r="A21" s="1" t="s">
        <v>153</v>
      </c>
      <c r="B21" s="1">
        <v>-56.0</v>
      </c>
      <c r="C21" s="1">
        <v>-115.0</v>
      </c>
      <c r="D21" s="1">
        <v>-86.0</v>
      </c>
      <c r="E21" s="1">
        <v>-67.0</v>
      </c>
      <c r="F21" s="1">
        <v>-116.0</v>
      </c>
      <c r="G21" s="1">
        <v>-22.0</v>
      </c>
      <c r="H21" s="1">
        <v>-18.0</v>
      </c>
      <c r="I21" s="1">
        <v>7.0</v>
      </c>
      <c r="J21" s="1">
        <v>-106.0</v>
      </c>
      <c r="K21" s="1">
        <v>-59.0</v>
      </c>
      <c r="L21" s="2"/>
      <c r="M21" s="2"/>
      <c r="N21" s="2"/>
      <c r="O21" s="2"/>
      <c r="P21" s="2"/>
      <c r="Q21" s="2"/>
      <c r="R21" s="2"/>
      <c r="S21" s="2"/>
      <c r="T21" s="2"/>
      <c r="U21" s="2"/>
      <c r="V21" s="2"/>
      <c r="W21" s="2"/>
      <c r="X21" s="2"/>
      <c r="Y21" s="2"/>
      <c r="Z21" s="2"/>
    </row>
    <row r="22" ht="15.75" customHeight="1">
      <c r="A22" s="1" t="s">
        <v>154</v>
      </c>
      <c r="B22" s="1">
        <v>-56.0</v>
      </c>
      <c r="C22" s="1">
        <v>-115.0</v>
      </c>
      <c r="D22" s="1">
        <v>-86.0</v>
      </c>
      <c r="E22" s="1">
        <v>-67.0</v>
      </c>
      <c r="F22" s="1">
        <v>-116.0</v>
      </c>
      <c r="G22" s="1">
        <v>-22.0</v>
      </c>
      <c r="H22" s="1">
        <v>-18.0</v>
      </c>
      <c r="I22" s="1">
        <v>7.0</v>
      </c>
      <c r="J22" s="1">
        <v>-106.0</v>
      </c>
      <c r="K22" s="1">
        <v>-59.0</v>
      </c>
      <c r="L22" s="2"/>
      <c r="M22" s="2"/>
      <c r="N22" s="2"/>
      <c r="O22" s="2"/>
      <c r="P22" s="2"/>
      <c r="Q22" s="2"/>
      <c r="R22" s="2"/>
      <c r="S22" s="2"/>
      <c r="T22" s="2"/>
      <c r="U22" s="2"/>
      <c r="V22" s="2"/>
      <c r="W22" s="2"/>
      <c r="X22" s="2"/>
      <c r="Y22" s="2"/>
      <c r="Z22" s="2"/>
    </row>
    <row r="23" ht="15.75" customHeight="1">
      <c r="A23" s="1" t="s">
        <v>155</v>
      </c>
      <c r="B23" s="1">
        <v>0.0</v>
      </c>
      <c r="C23" s="1">
        <v>33.0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-56.0</v>
      </c>
      <c r="C24" s="1">
        <v>-149.0</v>
      </c>
      <c r="D24" s="1">
        <v>-86.0</v>
      </c>
      <c r="E24" s="1">
        <v>-67.0</v>
      </c>
      <c r="F24" s="1">
        <v>-116.0</v>
      </c>
      <c r="G24" s="1">
        <v>-22.0</v>
      </c>
      <c r="H24" s="1">
        <v>-18.0</v>
      </c>
      <c r="I24" s="1">
        <v>7.0</v>
      </c>
      <c r="J24" s="1">
        <v>-106.0</v>
      </c>
      <c r="K24" s="1">
        <v>-59.0</v>
      </c>
      <c r="L24" s="2"/>
      <c r="M24" s="2"/>
      <c r="N24" s="2"/>
      <c r="O24" s="2"/>
      <c r="P24" s="2"/>
      <c r="Q24" s="2"/>
      <c r="R24" s="2"/>
      <c r="S24" s="2"/>
      <c r="T24" s="2"/>
      <c r="U24" s="2"/>
      <c r="V24" s="2"/>
      <c r="W24" s="2"/>
      <c r="X24" s="2"/>
      <c r="Y24" s="2"/>
      <c r="Z24" s="2"/>
    </row>
    <row r="25" ht="15.75" customHeight="1">
      <c r="A25" s="1" t="s">
        <v>157</v>
      </c>
      <c r="B25" s="1">
        <v>-56.0</v>
      </c>
      <c r="C25" s="1">
        <v>-149.0</v>
      </c>
      <c r="D25" s="1">
        <v>-86.0</v>
      </c>
      <c r="E25" s="1">
        <v>-67.0</v>
      </c>
      <c r="F25" s="1">
        <v>-116.0</v>
      </c>
      <c r="G25" s="1">
        <v>-22.0</v>
      </c>
      <c r="H25" s="1">
        <v>-18.0</v>
      </c>
      <c r="I25" s="1">
        <v>7.0</v>
      </c>
      <c r="J25" s="1">
        <v>-106.0</v>
      </c>
      <c r="K25" s="1">
        <v>-59.0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174.0</v>
      </c>
      <c r="C29" s="1">
        <v>181.0</v>
      </c>
      <c r="D29" s="1">
        <v>212.0</v>
      </c>
      <c r="E29" s="1">
        <v>271.0</v>
      </c>
      <c r="F29" s="1">
        <v>297.0</v>
      </c>
      <c r="G29" s="1">
        <v>343.0</v>
      </c>
      <c r="H29" s="1">
        <v>382.0</v>
      </c>
      <c r="I29" s="1">
        <v>396.0</v>
      </c>
      <c r="J29" s="1">
        <v>401.0</v>
      </c>
      <c r="K29" s="1">
        <v>408.0</v>
      </c>
      <c r="L29" s="2"/>
      <c r="M29" s="2"/>
      <c r="N29" s="2"/>
      <c r="O29" s="2"/>
      <c r="P29" s="2"/>
      <c r="Q29" s="2"/>
      <c r="R29" s="2"/>
      <c r="S29" s="2"/>
      <c r="T29" s="2"/>
      <c r="U29" s="2"/>
      <c r="V29" s="2"/>
      <c r="W29" s="2"/>
      <c r="X29" s="2"/>
      <c r="Y29" s="2"/>
      <c r="Z29" s="2"/>
    </row>
    <row r="30" ht="15.75" customHeight="1">
      <c r="A30" s="1" t="s">
        <v>172</v>
      </c>
      <c r="B30" s="1" t="s">
        <v>117</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173</v>
      </c>
      <c r="B31" s="1" t="s">
        <v>117</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174</v>
      </c>
      <c r="B32" s="1">
        <v>174.0</v>
      </c>
      <c r="C32" s="1">
        <v>181.0</v>
      </c>
      <c r="D32" s="1">
        <v>212.0</v>
      </c>
      <c r="E32" s="1">
        <v>271.0</v>
      </c>
      <c r="F32" s="1">
        <v>297.0</v>
      </c>
      <c r="G32" s="1">
        <v>343.0</v>
      </c>
      <c r="H32" s="1">
        <v>382.0</v>
      </c>
      <c r="I32" s="1">
        <v>402.0</v>
      </c>
      <c r="J32" s="1">
        <v>401.0</v>
      </c>
      <c r="K32" s="1">
        <v>408.0</v>
      </c>
      <c r="L32" s="2"/>
      <c r="M32" s="2"/>
      <c r="N32" s="2"/>
      <c r="O32" s="2"/>
      <c r="P32" s="2"/>
      <c r="Q32" s="2"/>
      <c r="R32" s="2"/>
      <c r="S32" s="2"/>
      <c r="T32" s="2"/>
      <c r="U32" s="2"/>
      <c r="V32" s="2"/>
      <c r="W32" s="2"/>
      <c r="X32" s="2"/>
      <c r="Y32" s="2"/>
      <c r="Z32" s="2"/>
    </row>
    <row r="33" ht="15.75" customHeight="1">
      <c r="A33" s="1" t="s">
        <v>175</v>
      </c>
      <c r="B33" s="1" t="s">
        <v>117</v>
      </c>
      <c r="C33" s="1" t="s">
        <v>162</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117</v>
      </c>
      <c r="C34" s="1" t="s">
        <v>162</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-95.0</v>
      </c>
      <c r="C37" s="1">
        <v>-97.0</v>
      </c>
      <c r="D37" s="1">
        <v>-64.0</v>
      </c>
      <c r="E37" s="1">
        <v>-44.0</v>
      </c>
      <c r="F37" s="1">
        <v>-108.0</v>
      </c>
      <c r="G37" s="1">
        <v>-23.0</v>
      </c>
      <c r="H37" s="1">
        <v>-17.0</v>
      </c>
      <c r="I37" s="1">
        <v>27.0</v>
      </c>
      <c r="J37" s="1">
        <v>-71.0</v>
      </c>
      <c r="K37" s="1">
        <v>-14.0</v>
      </c>
      <c r="L37" s="2"/>
      <c r="M37" s="2"/>
      <c r="N37" s="2"/>
      <c r="O37" s="2"/>
      <c r="P37" s="2"/>
      <c r="Q37" s="2"/>
      <c r="R37" s="2"/>
      <c r="S37" s="2"/>
      <c r="T37" s="2"/>
      <c r="U37" s="2"/>
      <c r="V37" s="2"/>
      <c r="W37" s="2"/>
      <c r="X37" s="2"/>
      <c r="Y37" s="2"/>
      <c r="Z37" s="2"/>
    </row>
    <row r="38" ht="15.75" customHeight="1">
      <c r="A38" s="1" t="s">
        <v>187</v>
      </c>
      <c r="B38" s="1">
        <v>-95.0</v>
      </c>
      <c r="C38" s="1">
        <v>-97.0</v>
      </c>
      <c r="D38" s="1">
        <v>-64.0</v>
      </c>
      <c r="E38" s="1">
        <v>-44.0</v>
      </c>
      <c r="F38" s="1">
        <v>-108.0</v>
      </c>
      <c r="G38" s="1">
        <v>-23.0</v>
      </c>
      <c r="H38" s="1">
        <v>-18.0</v>
      </c>
      <c r="I38" s="1">
        <v>26.0</v>
      </c>
      <c r="J38" s="1">
        <v>-71.0</v>
      </c>
      <c r="K38" s="1">
        <v>-14.0</v>
      </c>
      <c r="L38" s="2"/>
      <c r="M38" s="2"/>
      <c r="N38" s="2"/>
      <c r="O38" s="2"/>
      <c r="P38" s="2"/>
      <c r="Q38" s="2"/>
      <c r="R38" s="2"/>
      <c r="S38" s="2"/>
      <c r="T38" s="2"/>
      <c r="U38" s="2"/>
      <c r="V38" s="2"/>
      <c r="W38" s="2"/>
      <c r="X38" s="2"/>
      <c r="Y38" s="2"/>
      <c r="Z38" s="2"/>
    </row>
    <row r="39" ht="15.75" customHeight="1">
      <c r="A39" s="1" t="s">
        <v>188</v>
      </c>
      <c r="B39" s="1">
        <v>-95.0</v>
      </c>
      <c r="C39" s="1">
        <v>-98.0</v>
      </c>
      <c r="D39" s="1">
        <v>-65.0</v>
      </c>
      <c r="E39" s="1">
        <v>-45.0</v>
      </c>
      <c r="F39" s="1">
        <v>-108.0</v>
      </c>
      <c r="G39" s="1">
        <v>-24.0</v>
      </c>
      <c r="H39" s="1">
        <v>-19.0</v>
      </c>
      <c r="I39" s="1">
        <v>24.0</v>
      </c>
      <c r="J39" s="1">
        <v>-74.0</v>
      </c>
      <c r="K39" s="1">
        <v>-17.0</v>
      </c>
      <c r="L39" s="2"/>
      <c r="M39" s="2"/>
      <c r="N39" s="2"/>
      <c r="O39" s="2"/>
      <c r="P39" s="2"/>
      <c r="Q39" s="2"/>
      <c r="R39" s="2"/>
      <c r="S39" s="2"/>
      <c r="T39" s="2"/>
      <c r="U39" s="2"/>
      <c r="V39" s="2"/>
      <c r="W39" s="2"/>
      <c r="X39" s="2"/>
      <c r="Y39" s="2"/>
      <c r="Z39" s="2"/>
    </row>
    <row r="40" ht="15.75" customHeight="1">
      <c r="A40" s="1" t="s">
        <v>189</v>
      </c>
      <c r="B40" s="1">
        <v>-94.0</v>
      </c>
      <c r="C40" s="1">
        <v>-96.0</v>
      </c>
      <c r="D40" s="1">
        <v>-64.0</v>
      </c>
      <c r="E40" s="1">
        <v>-44.0</v>
      </c>
      <c r="F40" s="1">
        <v>-107.0</v>
      </c>
      <c r="G40" s="1">
        <v>-21.0</v>
      </c>
      <c r="H40" s="1">
        <v>-16.0</v>
      </c>
      <c r="I40" s="1">
        <v>29.0</v>
      </c>
      <c r="J40" s="1">
        <v>-68.0</v>
      </c>
      <c r="K40" s="1">
        <v>-11.0</v>
      </c>
      <c r="L40" s="2"/>
      <c r="M40" s="2"/>
      <c r="N40" s="2"/>
      <c r="O40" s="2"/>
      <c r="P40" s="2"/>
      <c r="Q40" s="2"/>
      <c r="R40" s="2"/>
      <c r="S40" s="2"/>
      <c r="T40" s="2"/>
      <c r="U40" s="2"/>
      <c r="V40" s="2"/>
      <c r="W40" s="2"/>
      <c r="X40" s="2"/>
      <c r="Y40" s="2"/>
      <c r="Z40" s="2"/>
    </row>
    <row r="41" ht="15.75" customHeight="1">
      <c r="A41" s="1" t="s">
        <v>190</v>
      </c>
      <c r="B41" s="1">
        <v>0.0</v>
      </c>
      <c r="C41" s="1">
        <v>81.0</v>
      </c>
      <c r="D41" s="1">
        <v>130.0</v>
      </c>
      <c r="E41" s="1">
        <v>181.0</v>
      </c>
      <c r="F41" s="1">
        <v>229.0</v>
      </c>
      <c r="G41" s="1">
        <v>430.0</v>
      </c>
      <c r="H41" s="1">
        <v>614.0</v>
      </c>
      <c r="I41" s="1">
        <v>583.0</v>
      </c>
      <c r="J41" s="1">
        <v>369.0</v>
      </c>
      <c r="K41" s="1">
        <v>307.0</v>
      </c>
      <c r="L41" s="2"/>
      <c r="M41" s="2"/>
      <c r="N41" s="2"/>
      <c r="O41" s="2"/>
      <c r="P41" s="2"/>
      <c r="Q41" s="2"/>
      <c r="R41" s="2"/>
      <c r="S41" s="2"/>
      <c r="T41" s="2"/>
      <c r="U41" s="2"/>
      <c r="V41" s="2"/>
      <c r="W41" s="2"/>
      <c r="X41" s="2"/>
      <c r="Y41" s="2"/>
      <c r="Z41" s="2"/>
    </row>
    <row r="42" ht="15.75" customHeight="1">
      <c r="A42" s="1" t="s">
        <v>191</v>
      </c>
      <c r="B42" s="1" t="s">
        <v>192</v>
      </c>
      <c r="C42" s="1" t="s">
        <v>193</v>
      </c>
      <c r="D42" s="1" t="s">
        <v>194</v>
      </c>
      <c r="E42" s="1" t="s">
        <v>195</v>
      </c>
      <c r="F42" s="1" t="s">
        <v>196</v>
      </c>
      <c r="G42" s="1" t="s">
        <v>197</v>
      </c>
      <c r="H42" s="1" t="s">
        <v>198</v>
      </c>
      <c r="I42" s="1" t="s">
        <v>199</v>
      </c>
      <c r="J42" s="1" t="s">
        <v>200</v>
      </c>
      <c r="K42" s="1" t="s">
        <v>201</v>
      </c>
      <c r="L42" s="2"/>
      <c r="M42" s="2"/>
      <c r="N42" s="2"/>
      <c r="O42" s="2"/>
      <c r="P42" s="2"/>
      <c r="Q42" s="2"/>
      <c r="R42" s="2"/>
      <c r="S42" s="2"/>
      <c r="T42" s="2"/>
      <c r="U42" s="2"/>
      <c r="V42" s="2"/>
      <c r="W42" s="2"/>
      <c r="X42" s="2"/>
      <c r="Y42" s="2"/>
      <c r="Z42" s="2"/>
    </row>
    <row r="43" ht="15.75" customHeight="1">
      <c r="A43" s="1" t="s">
        <v>202</v>
      </c>
      <c r="B43" s="1">
        <v>77.0</v>
      </c>
      <c r="C43" s="1">
        <v>1.0</v>
      </c>
      <c r="D43" s="1">
        <v>1.0</v>
      </c>
      <c r="E43" s="1">
        <v>1.0</v>
      </c>
      <c r="F43" s="1">
        <v>9.0</v>
      </c>
      <c r="G43" s="1">
        <v>16.0</v>
      </c>
      <c r="H43" s="1">
        <v>74.0</v>
      </c>
      <c r="I43" s="1">
        <v>0.0</v>
      </c>
      <c r="J43" s="1">
        <v>0.0</v>
      </c>
      <c r="K43" s="1">
        <v>0.0</v>
      </c>
      <c r="L43" s="2"/>
      <c r="M43" s="2"/>
      <c r="N43" s="2"/>
      <c r="O43" s="2"/>
      <c r="P43" s="2"/>
      <c r="Q43" s="2"/>
      <c r="R43" s="2"/>
      <c r="S43" s="2"/>
      <c r="T43" s="2"/>
      <c r="U43" s="2"/>
      <c r="V43" s="2"/>
      <c r="W43" s="2"/>
      <c r="X43" s="2"/>
      <c r="Y43" s="2"/>
      <c r="Z43" s="2"/>
    </row>
    <row r="44" ht="15.75" customHeight="1">
      <c r="A44" s="1" t="s">
        <v>203</v>
      </c>
      <c r="B44" s="1">
        <v>77.0</v>
      </c>
      <c r="C44" s="1">
        <v>1.0</v>
      </c>
      <c r="D44" s="1">
        <v>1.0</v>
      </c>
      <c r="E44" s="1">
        <v>1.0</v>
      </c>
      <c r="F44" s="1">
        <v>9.0</v>
      </c>
      <c r="G44" s="1">
        <v>16.0</v>
      </c>
      <c r="H44" s="1">
        <v>74.0</v>
      </c>
      <c r="I44" s="1">
        <v>3.0</v>
      </c>
      <c r="J44" s="1">
        <v>2.0</v>
      </c>
      <c r="K44" s="1">
        <v>5.0</v>
      </c>
      <c r="L44" s="2"/>
      <c r="M44" s="2"/>
      <c r="N44" s="2"/>
      <c r="O44" s="2"/>
      <c r="P44" s="2"/>
      <c r="Q44" s="2"/>
      <c r="R44" s="2"/>
      <c r="S44" s="2"/>
      <c r="T44" s="2"/>
      <c r="U44" s="2"/>
      <c r="V44" s="2"/>
      <c r="W44" s="2"/>
      <c r="X44" s="2"/>
      <c r="Y44" s="2"/>
      <c r="Z44" s="2"/>
    </row>
    <row r="45" ht="15.75" customHeight="1">
      <c r="A45" s="1" t="s">
        <v>204</v>
      </c>
      <c r="B45" s="1">
        <v>-3.0</v>
      </c>
      <c r="C45" s="1">
        <v>-4.0</v>
      </c>
      <c r="D45" s="1">
        <v>8.0</v>
      </c>
      <c r="E45" s="1">
        <v>11.0</v>
      </c>
      <c r="F45" s="1" t="s">
        <v>205</v>
      </c>
      <c r="G45" s="1" t="s">
        <v>205</v>
      </c>
      <c r="H45" s="1" t="s">
        <v>205</v>
      </c>
      <c r="I45" s="1" t="s">
        <v>205</v>
      </c>
      <c r="J45" s="1" t="s">
        <v>205</v>
      </c>
      <c r="K45" s="1" t="s">
        <v>205</v>
      </c>
      <c r="L45" s="2"/>
      <c r="M45" s="2"/>
      <c r="N45" s="2"/>
      <c r="O45" s="2"/>
      <c r="P45" s="2"/>
      <c r="Q45" s="2"/>
      <c r="R45" s="2"/>
      <c r="S45" s="2"/>
      <c r="T45" s="2"/>
      <c r="U45" s="2"/>
      <c r="V45" s="2"/>
      <c r="W45" s="2"/>
      <c r="X45" s="2"/>
      <c r="Y45" s="2"/>
      <c r="Z45" s="2"/>
    </row>
    <row r="46" ht="15.75" customHeight="1">
      <c r="A46" s="1" t="s">
        <v>206</v>
      </c>
      <c r="B46" s="1">
        <v>-63.0</v>
      </c>
      <c r="C46" s="1">
        <v>-74.0</v>
      </c>
      <c r="D46" s="1">
        <v>-47.0</v>
      </c>
      <c r="E46" s="1">
        <v>-34.0</v>
      </c>
      <c r="F46" s="1">
        <v>-72.0</v>
      </c>
      <c r="G46" s="1">
        <v>-14.0</v>
      </c>
      <c r="H46" s="1">
        <v>-10.0</v>
      </c>
      <c r="I46" s="1">
        <v>15.0</v>
      </c>
      <c r="J46" s="1">
        <v>-45.0</v>
      </c>
      <c r="K46" s="1">
        <v>-2.0</v>
      </c>
      <c r="L46" s="2"/>
      <c r="M46" s="2"/>
      <c r="N46" s="2"/>
      <c r="O46" s="2"/>
      <c r="P46" s="2"/>
      <c r="Q46" s="2"/>
      <c r="R46" s="2"/>
      <c r="S46" s="2"/>
      <c r="T46" s="2"/>
      <c r="U46" s="2"/>
      <c r="V46" s="2"/>
      <c r="W46" s="2"/>
      <c r="X46" s="2"/>
      <c r="Y46" s="2"/>
      <c r="Z46" s="2"/>
    </row>
    <row r="47" ht="15.75" customHeight="1">
      <c r="A47" s="1" t="s">
        <v>207</v>
      </c>
      <c r="B47" s="1">
        <v>18.0</v>
      </c>
      <c r="C47" s="1">
        <v>20.0</v>
      </c>
      <c r="D47" s="1">
        <v>18.0</v>
      </c>
      <c r="E47" s="1">
        <v>9.0</v>
      </c>
      <c r="F47" s="1">
        <v>8.0</v>
      </c>
      <c r="G47" s="1">
        <v>6.0</v>
      </c>
      <c r="H47" s="1">
        <v>0.0</v>
      </c>
      <c r="I47" s="1">
        <v>0.0</v>
      </c>
      <c r="J47" s="1">
        <v>0.0</v>
      </c>
      <c r="K47" s="1">
        <v>0.0</v>
      </c>
      <c r="L47" s="2"/>
      <c r="M47" s="2"/>
      <c r="N47" s="2"/>
      <c r="O47" s="2"/>
      <c r="P47" s="2"/>
      <c r="Q47" s="2"/>
      <c r="R47" s="2"/>
      <c r="S47" s="2"/>
      <c r="T47" s="2"/>
      <c r="U47" s="2"/>
      <c r="V47" s="2"/>
      <c r="W47" s="2"/>
      <c r="X47" s="2"/>
      <c r="Y47" s="2"/>
      <c r="Z47" s="2"/>
    </row>
    <row r="48" ht="15.75" customHeight="1">
      <c r="A48" s="1" t="s">
        <v>208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209</v>
      </c>
      <c r="B49" s="1">
        <v>50.0</v>
      </c>
      <c r="C49" s="1">
        <v>51.0</v>
      </c>
      <c r="D49" s="1">
        <v>49.0</v>
      </c>
      <c r="E49" s="1">
        <v>47.0</v>
      </c>
      <c r="F49" s="1">
        <v>55.0</v>
      </c>
      <c r="G49" s="1">
        <v>34.0</v>
      </c>
      <c r="H49" s="1">
        <v>38.0</v>
      </c>
      <c r="I49" s="1">
        <v>29.0</v>
      </c>
      <c r="J49" s="1">
        <v>30.0</v>
      </c>
      <c r="K49" s="1">
        <v>22.0</v>
      </c>
      <c r="L49" s="2"/>
      <c r="M49" s="2"/>
      <c r="N49" s="2"/>
      <c r="O49" s="2"/>
      <c r="P49" s="2"/>
      <c r="Q49" s="2"/>
      <c r="R49" s="2"/>
      <c r="S49" s="2"/>
      <c r="T49" s="2"/>
      <c r="U49" s="2"/>
      <c r="V49" s="2"/>
      <c r="W49" s="2"/>
      <c r="X49" s="2"/>
      <c r="Y49" s="2"/>
      <c r="Z49" s="2"/>
    </row>
    <row r="50" ht="15.75" customHeight="1">
      <c r="A50" s="1" t="s">
        <v>210</v>
      </c>
      <c r="B50" s="1">
        <v>1.0</v>
      </c>
      <c r="C50" s="1">
        <v>80.0</v>
      </c>
      <c r="D50" s="1">
        <v>60.0</v>
      </c>
      <c r="E50" s="1">
        <v>60.0</v>
      </c>
      <c r="F50" s="1">
        <v>80.0</v>
      </c>
      <c r="G50" s="1">
        <v>1.0</v>
      </c>
      <c r="H50" s="1">
        <v>1.0</v>
      </c>
      <c r="I50" s="1">
        <v>2.0</v>
      </c>
      <c r="J50" s="1">
        <v>2.0</v>
      </c>
      <c r="K50" s="1">
        <v>3.0</v>
      </c>
      <c r="L50" s="2"/>
      <c r="M50" s="2"/>
      <c r="N50" s="2"/>
      <c r="O50" s="2"/>
      <c r="P50" s="2"/>
      <c r="Q50" s="2"/>
      <c r="R50" s="2"/>
      <c r="S50" s="2"/>
      <c r="T50" s="2"/>
      <c r="U50" s="2"/>
      <c r="V50" s="2"/>
      <c r="W50" s="2"/>
      <c r="X50" s="2"/>
      <c r="Y50" s="2"/>
      <c r="Z50" s="2"/>
    </row>
    <row r="51" ht="15.75" customHeight="1">
      <c r="A51" s="1" t="s">
        <v>211</v>
      </c>
      <c r="B51" s="1">
        <v>62.0</v>
      </c>
      <c r="C51" s="1">
        <v>54.0</v>
      </c>
      <c r="D51" s="1">
        <v>49.0</v>
      </c>
      <c r="E51" s="1">
        <v>39.0</v>
      </c>
      <c r="F51" s="1">
        <v>55.0</v>
      </c>
      <c r="G51" s="1">
        <v>1.0</v>
      </c>
      <c r="H51" s="1">
        <v>95.0</v>
      </c>
      <c r="I51" s="1">
        <v>23.0</v>
      </c>
      <c r="J51" s="1">
        <v>3.0</v>
      </c>
      <c r="K51" s="1">
        <v>1.0</v>
      </c>
      <c r="L51" s="2"/>
      <c r="M51" s="2"/>
      <c r="N51" s="2"/>
      <c r="O51" s="2"/>
      <c r="P51" s="2"/>
      <c r="Q51" s="2"/>
      <c r="R51" s="2"/>
      <c r="S51" s="2"/>
      <c r="T51" s="2"/>
      <c r="U51" s="2"/>
      <c r="V51" s="2"/>
      <c r="W51" s="2"/>
      <c r="X51" s="2"/>
      <c r="Y51" s="2"/>
      <c r="Z51" s="2"/>
    </row>
    <row r="52" ht="15.75" customHeight="1">
      <c r="A52" s="1" t="s">
        <v>212</v>
      </c>
      <c r="B52" s="1">
        <v>37.0</v>
      </c>
      <c r="C52" s="1">
        <v>25.0</v>
      </c>
      <c r="D52" s="1">
        <v>10.0</v>
      </c>
      <c r="E52" s="1">
        <v>20.0</v>
      </c>
      <c r="F52" s="1">
        <v>24.0</v>
      </c>
      <c r="G52" s="1">
        <v>36.0</v>
      </c>
      <c r="H52" s="1">
        <v>65.0</v>
      </c>
      <c r="I52" s="1">
        <v>1.0</v>
      </c>
      <c r="J52" s="1">
        <v>2.0</v>
      </c>
      <c r="K52" s="1">
        <v>3.0</v>
      </c>
      <c r="L52" s="2"/>
      <c r="M52" s="2"/>
      <c r="N52" s="2"/>
      <c r="O52" s="2"/>
      <c r="P52" s="2"/>
      <c r="Q52" s="2"/>
      <c r="R52" s="2"/>
      <c r="S52" s="2"/>
      <c r="T52" s="2"/>
      <c r="U52" s="2"/>
      <c r="V52" s="2"/>
      <c r="W52" s="2"/>
      <c r="X52" s="2"/>
      <c r="Y52" s="2"/>
      <c r="Z52" s="2"/>
    </row>
    <row r="53" ht="15.75" customHeight="1">
      <c r="A53" s="1" t="s">
        <v>213</v>
      </c>
      <c r="B53" s="1">
        <v>2.0</v>
      </c>
      <c r="C53" s="1">
        <v>3.0</v>
      </c>
      <c r="D53" s="1">
        <v>2.0</v>
      </c>
      <c r="E53" s="1">
        <v>2.0</v>
      </c>
      <c r="F53" s="1">
        <v>2.0</v>
      </c>
      <c r="G53" s="1">
        <v>4.0</v>
      </c>
      <c r="H53" s="1">
        <v>6.0</v>
      </c>
      <c r="I53" s="1">
        <v>4.0</v>
      </c>
      <c r="J53" s="1">
        <v>4.0</v>
      </c>
      <c r="K53" s="1">
        <v>4.0</v>
      </c>
      <c r="L53" s="2"/>
      <c r="M53" s="2"/>
      <c r="N53" s="2"/>
      <c r="O53" s="2"/>
      <c r="P53" s="2"/>
      <c r="Q53" s="2"/>
      <c r="R53" s="2"/>
      <c r="S53" s="2"/>
      <c r="T53" s="2"/>
      <c r="U53" s="2"/>
      <c r="V53" s="2"/>
      <c r="W53" s="2"/>
      <c r="X53" s="2"/>
      <c r="Y53" s="2"/>
      <c r="Z53" s="2"/>
    </row>
    <row r="54" ht="15.75" customHeight="1">
      <c r="A54" s="1" t="s">
        <v>214</v>
      </c>
      <c r="B54" s="1">
        <v>6.0</v>
      </c>
      <c r="C54" s="1">
        <v>10.0</v>
      </c>
      <c r="D54" s="1">
        <v>11.0</v>
      </c>
      <c r="E54" s="1">
        <v>11.0</v>
      </c>
      <c r="F54" s="1">
        <v>15.0</v>
      </c>
      <c r="G54" s="1">
        <v>26.0</v>
      </c>
      <c r="H54" s="1">
        <v>39.0</v>
      </c>
      <c r="I54" s="1">
        <v>32.0</v>
      </c>
      <c r="J54" s="1">
        <v>22.0</v>
      </c>
      <c r="K54" s="1">
        <v>12.0</v>
      </c>
      <c r="L54" s="2"/>
      <c r="M54" s="2"/>
      <c r="N54" s="2"/>
      <c r="O54" s="2"/>
      <c r="P54" s="2"/>
      <c r="Q54" s="2"/>
      <c r="R54" s="2"/>
      <c r="S54" s="2"/>
      <c r="T54" s="2"/>
      <c r="U54" s="2"/>
      <c r="V54" s="2"/>
      <c r="W54" s="2"/>
      <c r="X54" s="2"/>
      <c r="Y54" s="2"/>
      <c r="Z54" s="2"/>
    </row>
    <row r="55" ht="15.75" customHeight="1">
      <c r="A55" s="1" t="s">
        <v>215</v>
      </c>
      <c r="B55" s="1">
        <v>0.0</v>
      </c>
      <c r="C55" s="1">
        <v>0.0</v>
      </c>
      <c r="D55" s="1">
        <v>0.0</v>
      </c>
      <c r="E55" s="1">
        <v>0.0</v>
      </c>
      <c r="F55" s="1">
        <v>0.0</v>
      </c>
      <c r="G55" s="1">
        <v>0.0</v>
      </c>
      <c r="H55" s="1">
        <v>0.0</v>
      </c>
      <c r="I55" s="1">
        <v>30.0</v>
      </c>
      <c r="J55" s="1">
        <v>-59.0</v>
      </c>
      <c r="K55" s="1">
        <v>-1.0</v>
      </c>
      <c r="L55" s="2"/>
      <c r="M55" s="2"/>
      <c r="N55" s="2"/>
      <c r="O55" s="2"/>
      <c r="P55" s="2"/>
      <c r="Q55" s="2"/>
      <c r="R55" s="2"/>
      <c r="S55" s="2"/>
      <c r="T55" s="2"/>
      <c r="U55" s="2"/>
      <c r="V55" s="2"/>
      <c r="W55" s="2"/>
      <c r="X55" s="2"/>
      <c r="Y55" s="2"/>
      <c r="Z55" s="2"/>
    </row>
    <row r="56" ht="15.75" customHeight="1">
      <c r="A56" s="1" t="s">
        <v>216</v>
      </c>
      <c r="B56" s="1">
        <v>9.0</v>
      </c>
      <c r="C56" s="1">
        <v>13.0</v>
      </c>
      <c r="D56" s="1">
        <v>13.0</v>
      </c>
      <c r="E56" s="1">
        <v>13.0</v>
      </c>
      <c r="F56" s="1">
        <v>18.0</v>
      </c>
      <c r="G56" s="1">
        <v>30.0</v>
      </c>
      <c r="H56" s="1">
        <v>45.0</v>
      </c>
      <c r="I56" s="1">
        <v>36.0</v>
      </c>
      <c r="J56" s="1">
        <v>26.0</v>
      </c>
      <c r="K56" s="1">
        <v>15.0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241</v>
      </c>
      <c r="C6" s="1" t="s">
        <v>252</v>
      </c>
      <c r="D6" s="1" t="s">
        <v>253</v>
      </c>
      <c r="E6" s="1" t="s">
        <v>254</v>
      </c>
      <c r="F6" s="1" t="s">
        <v>255</v>
      </c>
      <c r="G6" s="1" t="s">
        <v>256</v>
      </c>
      <c r="H6" s="1" t="s">
        <v>257</v>
      </c>
      <c r="I6" s="1" t="s">
        <v>248</v>
      </c>
      <c r="J6" s="1" t="s">
        <v>249</v>
      </c>
      <c r="K6" s="1" t="s">
        <v>250</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257</v>
      </c>
      <c r="I11" s="1" t="s">
        <v>299</v>
      </c>
      <c r="J11" s="1" t="s">
        <v>300</v>
      </c>
      <c r="K11" s="1" t="s">
        <v>227</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325</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356</v>
      </c>
      <c r="J18" s="1" t="s">
        <v>346</v>
      </c>
      <c r="K18" s="1" t="s">
        <v>347</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118</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v>0.0</v>
      </c>
      <c r="F21" s="1">
        <v>0.0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365</v>
      </c>
      <c r="J23" s="1" t="s">
        <v>359</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361</v>
      </c>
      <c r="F26" s="1" t="s">
        <v>412</v>
      </c>
      <c r="G26" s="1" t="s">
        <v>413</v>
      </c>
      <c r="H26" s="1" t="s">
        <v>414</v>
      </c>
      <c r="I26" s="1" t="s">
        <v>415</v>
      </c>
      <c r="J26" s="1" t="s">
        <v>389</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179</v>
      </c>
      <c r="H27" s="1" t="s">
        <v>165</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v>0.0</v>
      </c>
      <c r="E33" s="1" t="s">
        <v>474</v>
      </c>
      <c r="F33" s="1" t="s">
        <v>475</v>
      </c>
      <c r="G33" s="1" t="s">
        <v>476</v>
      </c>
      <c r="H33" s="1" t="s">
        <v>477</v>
      </c>
      <c r="I33" s="1" t="s">
        <v>411</v>
      </c>
      <c r="J33" s="1" t="s">
        <v>478</v>
      </c>
      <c r="K33" s="1" t="s">
        <v>400</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415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411</v>
      </c>
      <c r="H35" s="1" t="s">
        <v>495</v>
      </c>
      <c r="I35" s="1" t="s">
        <v>496</v>
      </c>
      <c r="J35" s="1" t="s">
        <v>109</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401</v>
      </c>
      <c r="H36" s="1" t="s">
        <v>393</v>
      </c>
      <c r="I36" s="1" t="s">
        <v>504</v>
      </c>
      <c r="J36" s="1" t="s">
        <v>505</v>
      </c>
      <c r="K36" s="1" t="s">
        <v>411</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v>0.0</v>
      </c>
      <c r="K38" s="1">
        <v>0.0</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v>0.0</v>
      </c>
      <c r="K39" s="1">
        <v>0.0</v>
      </c>
      <c r="L39" s="2"/>
      <c r="M39" s="2"/>
      <c r="N39" s="2"/>
      <c r="O39" s="2"/>
      <c r="P39" s="2"/>
      <c r="Q39" s="2"/>
      <c r="R39" s="2"/>
      <c r="S39" s="2"/>
      <c r="T39" s="2"/>
      <c r="U39" s="2"/>
      <c r="V39" s="2"/>
      <c r="W39" s="2"/>
      <c r="X39" s="2"/>
      <c r="Y39" s="2"/>
      <c r="Z39" s="2"/>
    </row>
    <row r="40" ht="15.75" customHeight="1">
      <c r="A40" s="1" t="s">
        <v>535</v>
      </c>
      <c r="B40" s="1" t="s">
        <v>527</v>
      </c>
      <c r="C40" s="1" t="s">
        <v>528</v>
      </c>
      <c r="D40" s="1" t="s">
        <v>529</v>
      </c>
      <c r="E40" s="1" t="s">
        <v>530</v>
      </c>
      <c r="F40" s="1" t="s">
        <v>536</v>
      </c>
      <c r="G40" s="1" t="s">
        <v>537</v>
      </c>
      <c r="H40" s="1" t="s">
        <v>538</v>
      </c>
      <c r="I40" s="1" t="s">
        <v>534</v>
      </c>
      <c r="J40" s="1">
        <v>0.0</v>
      </c>
      <c r="K40" s="1">
        <v>0.0</v>
      </c>
      <c r="L40" s="2"/>
      <c r="M40" s="2"/>
      <c r="N40" s="2"/>
      <c r="O40" s="2"/>
      <c r="P40" s="2"/>
      <c r="Q40" s="2"/>
      <c r="R40" s="2"/>
      <c r="S40" s="2"/>
      <c r="T40" s="2"/>
      <c r="U40" s="2"/>
      <c r="V40" s="2"/>
      <c r="W40" s="2"/>
      <c r="X40" s="2"/>
      <c r="Y40" s="2"/>
      <c r="Z40" s="2"/>
    </row>
    <row r="41" ht="15.75" customHeight="1">
      <c r="A41" s="1" t="s">
        <v>539</v>
      </c>
      <c r="B41" s="1" t="s">
        <v>224</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224</v>
      </c>
      <c r="C43" s="1" t="s">
        <v>540</v>
      </c>
      <c r="D43" s="1" t="s">
        <v>541</v>
      </c>
      <c r="E43" s="1" t="s">
        <v>542</v>
      </c>
      <c r="F43" s="1" t="s">
        <v>543</v>
      </c>
      <c r="G43" s="1" t="s">
        <v>561</v>
      </c>
      <c r="H43" s="1" t="s">
        <v>562</v>
      </c>
      <c r="I43" s="1" t="s">
        <v>546</v>
      </c>
      <c r="J43" s="1" t="s">
        <v>547</v>
      </c>
      <c r="K43" s="1" t="s">
        <v>420</v>
      </c>
      <c r="L43" s="2"/>
      <c r="M43" s="2"/>
      <c r="N43" s="2"/>
      <c r="O43" s="2"/>
      <c r="P43" s="2"/>
      <c r="Q43" s="2"/>
      <c r="R43" s="2"/>
      <c r="S43" s="2"/>
      <c r="T43" s="2"/>
      <c r="U43" s="2"/>
      <c r="V43" s="2"/>
      <c r="W43" s="2"/>
      <c r="X43" s="2"/>
      <c r="Y43" s="2"/>
      <c r="Z43" s="2"/>
    </row>
    <row r="44" ht="15.75" customHeight="1">
      <c r="A44" s="1" t="s">
        <v>563</v>
      </c>
      <c r="B44" s="1" t="s">
        <v>550</v>
      </c>
      <c r="C44" s="1" t="s">
        <v>551</v>
      </c>
      <c r="D44" s="1" t="s">
        <v>552</v>
      </c>
      <c r="E44" s="1" t="s">
        <v>553</v>
      </c>
      <c r="F44" s="1" t="s">
        <v>554</v>
      </c>
      <c r="G44" s="1" t="s">
        <v>564</v>
      </c>
      <c r="H44" s="1" t="s">
        <v>565</v>
      </c>
      <c r="I44" s="1" t="s">
        <v>557</v>
      </c>
      <c r="J44" s="1" t="s">
        <v>558</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410</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612</v>
      </c>
      <c r="C50" s="1" t="s">
        <v>613</v>
      </c>
      <c r="D50" s="1" t="s">
        <v>614</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589</v>
      </c>
      <c r="F51" s="1" t="s">
        <v>626</v>
      </c>
      <c r="G51" s="1" t="s">
        <v>627</v>
      </c>
      <c r="H51" s="1" t="s">
        <v>628</v>
      </c>
      <c r="I51" s="1" t="s">
        <v>629</v>
      </c>
      <c r="J51" s="1">
        <v>0.0</v>
      </c>
      <c r="K51" s="1" t="s">
        <v>630</v>
      </c>
      <c r="L51" s="2"/>
      <c r="M51" s="2"/>
      <c r="N51" s="2"/>
      <c r="O51" s="2"/>
      <c r="P51" s="2"/>
      <c r="Q51" s="2"/>
      <c r="R51" s="2"/>
      <c r="S51" s="2"/>
      <c r="T51" s="2"/>
      <c r="U51" s="2"/>
      <c r="V51" s="2"/>
      <c r="W51" s="2"/>
      <c r="X51" s="2"/>
      <c r="Y51" s="2"/>
      <c r="Z51" s="2"/>
    </row>
    <row r="52" ht="15.75" customHeight="1">
      <c r="A52" s="1" t="s">
        <v>631</v>
      </c>
      <c r="B52" s="1" t="s">
        <v>623</v>
      </c>
      <c r="C52" s="1" t="s">
        <v>624</v>
      </c>
      <c r="D52" s="1" t="s">
        <v>625</v>
      </c>
      <c r="E52" s="1" t="s">
        <v>589</v>
      </c>
      <c r="F52" s="1" t="s">
        <v>626</v>
      </c>
      <c r="G52" s="1" t="s">
        <v>627</v>
      </c>
      <c r="H52" s="1" t="s">
        <v>628</v>
      </c>
      <c r="I52" s="1" t="s">
        <v>629</v>
      </c>
      <c r="J52" s="1">
        <v>0.0</v>
      </c>
      <c r="K52" s="1" t="s">
        <v>630</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v>0.0</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429</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v>125.0</v>
      </c>
      <c r="G57" s="1">
        <v>1.0</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681</v>
      </c>
      <c r="I58" s="1" t="s">
        <v>690</v>
      </c>
      <c r="J58" s="1" t="s">
        <v>691</v>
      </c>
      <c r="K58" s="1" t="s">
        <v>533</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v>-78.0</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v>0.0</v>
      </c>
      <c r="C62" s="1">
        <v>0.0</v>
      </c>
      <c r="D62" s="1">
        <v>-25.0</v>
      </c>
      <c r="E62" s="1" t="s">
        <v>725</v>
      </c>
      <c r="F62" s="1" t="s">
        <v>726</v>
      </c>
      <c r="G62" s="1">
        <v>0.0</v>
      </c>
      <c r="H62" s="1" t="s">
        <v>727</v>
      </c>
      <c r="I62" s="1">
        <v>0.0</v>
      </c>
      <c r="J62" s="1">
        <v>0.0</v>
      </c>
      <c r="K62" s="1">
        <v>0.0</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v>0.0</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v>0.0</v>
      </c>
      <c r="G64" s="1" t="s">
        <v>743</v>
      </c>
      <c r="H64" s="1">
        <v>0.0</v>
      </c>
      <c r="I64" s="1" t="s">
        <v>744</v>
      </c>
      <c r="J64" s="1" t="s">
        <v>745</v>
      </c>
      <c r="K64" s="1" t="s">
        <v>737</v>
      </c>
      <c r="L64" s="2"/>
      <c r="M64" s="2"/>
      <c r="N64" s="2"/>
      <c r="O64" s="2"/>
      <c r="P64" s="2"/>
      <c r="Q64" s="2"/>
      <c r="R64" s="2"/>
      <c r="S64" s="2"/>
      <c r="T64" s="2"/>
      <c r="U64" s="2"/>
      <c r="V64" s="2"/>
      <c r="W64" s="2"/>
      <c r="X64" s="2"/>
      <c r="Y64" s="2"/>
      <c r="Z64" s="2"/>
    </row>
    <row r="65" ht="15.75" customHeight="1">
      <c r="A65" s="1" t="s">
        <v>746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747</v>
      </c>
      <c r="B66" s="1">
        <v>0.0</v>
      </c>
      <c r="C66" s="1" t="s">
        <v>748</v>
      </c>
      <c r="D66" s="1" t="s">
        <v>749</v>
      </c>
      <c r="E66" s="1" t="s">
        <v>750</v>
      </c>
      <c r="F66" s="1" t="s">
        <v>751</v>
      </c>
      <c r="G66" s="1" t="s">
        <v>752</v>
      </c>
      <c r="H66" s="1" t="s">
        <v>753</v>
      </c>
      <c r="I66" s="1" t="s">
        <v>754</v>
      </c>
      <c r="J66" s="1" t="s">
        <v>755</v>
      </c>
      <c r="K66" s="1" t="s">
        <v>756</v>
      </c>
      <c r="L66" s="2"/>
      <c r="M66" s="2"/>
      <c r="N66" s="2"/>
      <c r="O66" s="2"/>
      <c r="P66" s="2"/>
      <c r="Q66" s="2"/>
      <c r="R66" s="2"/>
      <c r="S66" s="2"/>
      <c r="T66" s="2"/>
      <c r="U66" s="2"/>
      <c r="V66" s="2"/>
      <c r="W66" s="2"/>
      <c r="X66" s="2"/>
      <c r="Y66" s="2"/>
      <c r="Z66" s="2"/>
    </row>
    <row r="67" ht="15.75" customHeight="1">
      <c r="A67" s="1" t="s">
        <v>757</v>
      </c>
      <c r="B67" s="1">
        <v>0.0</v>
      </c>
      <c r="C67" s="1" t="s">
        <v>758</v>
      </c>
      <c r="D67" s="1" t="s">
        <v>759</v>
      </c>
      <c r="E67" s="1" t="s">
        <v>760</v>
      </c>
      <c r="F67" s="1" t="s">
        <v>761</v>
      </c>
      <c r="G67" s="1" t="s">
        <v>762</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768</v>
      </c>
      <c r="C68" s="1" t="s">
        <v>769</v>
      </c>
      <c r="D68" s="1" t="s">
        <v>770</v>
      </c>
      <c r="E68" s="1" t="s">
        <v>771</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779</v>
      </c>
      <c r="C69" s="1" t="s">
        <v>780</v>
      </c>
      <c r="D69" s="1" t="s">
        <v>770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v>-27.0</v>
      </c>
      <c r="H70" s="1" t="s">
        <v>794</v>
      </c>
      <c r="I70" s="1" t="s">
        <v>104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639</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798</v>
      </c>
      <c r="C72" s="1" t="s">
        <v>799</v>
      </c>
      <c r="D72" s="1" t="s">
        <v>800</v>
      </c>
      <c r="E72" s="1" t="s">
        <v>639</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v>0.0</v>
      </c>
      <c r="C75" s="1" t="s">
        <v>831</v>
      </c>
      <c r="D75" s="1" t="s">
        <v>832</v>
      </c>
      <c r="E75" s="1" t="s">
        <v>833</v>
      </c>
      <c r="F75" s="1" t="s">
        <v>279</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845</v>
      </c>
      <c r="H76" s="1" t="s">
        <v>433</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v>0.0</v>
      </c>
      <c r="H77" s="1">
        <v>0.0</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883</v>
      </c>
      <c r="E80" s="1" t="s">
        <v>884</v>
      </c>
      <c r="F80" s="1" t="s">
        <v>885</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v>0.0</v>
      </c>
      <c r="C82" s="1" t="s">
        <v>903</v>
      </c>
      <c r="D82" s="1">
        <v>0.0</v>
      </c>
      <c r="E82" s="1" t="s">
        <v>904</v>
      </c>
      <c r="F82" s="1" t="s">
        <v>905</v>
      </c>
      <c r="G82" s="1">
        <v>0.0</v>
      </c>
      <c r="H82" s="1" t="s">
        <v>906</v>
      </c>
      <c r="I82" s="1">
        <v>0.0</v>
      </c>
      <c r="J82" s="1">
        <v>0.0</v>
      </c>
      <c r="K82" s="1">
        <v>0.0</v>
      </c>
      <c r="L82" s="2"/>
      <c r="M82" s="2"/>
      <c r="N82" s="2"/>
      <c r="O82" s="2"/>
      <c r="P82" s="2"/>
      <c r="Q82" s="2"/>
      <c r="R82" s="2"/>
      <c r="S82" s="2"/>
      <c r="T82" s="2"/>
      <c r="U82" s="2"/>
      <c r="V82" s="2"/>
      <c r="W82" s="2"/>
      <c r="X82" s="2"/>
      <c r="Y82" s="2"/>
      <c r="Z82" s="2"/>
    </row>
    <row r="83" ht="15.75" customHeight="1">
      <c r="A83" s="1" t="s">
        <v>907</v>
      </c>
      <c r="B83" s="1" t="s">
        <v>908</v>
      </c>
      <c r="C83" s="1" t="s">
        <v>909</v>
      </c>
      <c r="D83" s="1" t="s">
        <v>910</v>
      </c>
      <c r="E83" s="1" t="s">
        <v>911</v>
      </c>
      <c r="F83" s="1" t="s">
        <v>912</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930</v>
      </c>
      <c r="B86" s="1">
        <v>0.0</v>
      </c>
      <c r="C86" s="1">
        <v>0.0</v>
      </c>
      <c r="D86" s="1" t="s">
        <v>931</v>
      </c>
      <c r="E86" s="1" t="s">
        <v>932</v>
      </c>
      <c r="F86" s="1" t="s">
        <v>933</v>
      </c>
      <c r="G86" s="1" t="s">
        <v>934</v>
      </c>
      <c r="H86" s="1" t="s">
        <v>935</v>
      </c>
      <c r="I86" s="1" t="s">
        <v>936</v>
      </c>
      <c r="J86" s="1" t="s">
        <v>937</v>
      </c>
      <c r="K86" s="1" t="s">
        <v>938</v>
      </c>
      <c r="L86" s="2"/>
      <c r="M86" s="2"/>
      <c r="N86" s="2"/>
      <c r="O86" s="2"/>
      <c r="P86" s="2"/>
      <c r="Q86" s="2"/>
      <c r="R86" s="2"/>
      <c r="S86" s="2"/>
      <c r="T86" s="2"/>
      <c r="U86" s="2"/>
      <c r="V86" s="2"/>
      <c r="W86" s="2"/>
      <c r="X86" s="2"/>
      <c r="Y86" s="2"/>
      <c r="Z86" s="2"/>
    </row>
    <row r="87" ht="15.75" customHeight="1">
      <c r="A87" s="1" t="s">
        <v>939</v>
      </c>
      <c r="B87" s="1">
        <v>0.0</v>
      </c>
      <c r="C87" s="1">
        <v>0.0</v>
      </c>
      <c r="D87" s="1" t="s">
        <v>940</v>
      </c>
      <c r="E87" s="1" t="s">
        <v>941</v>
      </c>
      <c r="F87" s="1">
        <v>48.0</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961</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970</v>
      </c>
      <c r="D90" s="1" t="s">
        <v>971</v>
      </c>
      <c r="E90" s="1" t="s">
        <v>972</v>
      </c>
      <c r="F90" s="1" t="s">
        <v>973</v>
      </c>
      <c r="G90" s="1" t="s">
        <v>974</v>
      </c>
      <c r="H90" s="1" t="s">
        <v>975</v>
      </c>
      <c r="I90" s="1" t="s">
        <v>976</v>
      </c>
      <c r="J90" s="1" t="s">
        <v>977</v>
      </c>
      <c r="K90" s="1">
        <v>-4.0</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366</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979</v>
      </c>
      <c r="C92" s="1" t="s">
        <v>980</v>
      </c>
      <c r="D92" s="1" t="s">
        <v>981</v>
      </c>
      <c r="E92" s="1" t="s">
        <v>982</v>
      </c>
      <c r="F92" s="1" t="s">
        <v>366</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804</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v>0.0</v>
      </c>
      <c r="C95" s="1">
        <v>0.0</v>
      </c>
      <c r="D95" s="1" t="s">
        <v>1011</v>
      </c>
      <c r="E95" s="1" t="s">
        <v>1012</v>
      </c>
      <c r="F95" s="1" t="s">
        <v>1013</v>
      </c>
      <c r="G95" s="1" t="s">
        <v>1014</v>
      </c>
      <c r="H95" s="1" t="s">
        <v>1015</v>
      </c>
      <c r="I95" s="1" t="s">
        <v>1016</v>
      </c>
      <c r="J95" s="1" t="s">
        <v>1017</v>
      </c>
      <c r="K95" s="1" t="s">
        <v>227</v>
      </c>
      <c r="L95" s="2"/>
      <c r="M95" s="2"/>
      <c r="N95" s="2"/>
      <c r="O95" s="2"/>
      <c r="P95" s="2"/>
      <c r="Q95" s="2"/>
      <c r="R95" s="2"/>
      <c r="S95" s="2"/>
      <c r="T95" s="2"/>
      <c r="U95" s="2"/>
      <c r="V95" s="2"/>
      <c r="W95" s="2"/>
      <c r="X95" s="2"/>
      <c r="Y95" s="2"/>
      <c r="Z95" s="2"/>
    </row>
    <row r="96" ht="15.75" customHeight="1">
      <c r="A96" s="1" t="s">
        <v>1018</v>
      </c>
      <c r="B96" s="1">
        <v>0.0</v>
      </c>
      <c r="C96" s="1" t="s">
        <v>857</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1032</v>
      </c>
      <c r="G97" s="1" t="s">
        <v>1033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894</v>
      </c>
      <c r="F98" s="1" t="s">
        <v>1042</v>
      </c>
      <c r="G98" s="1" t="s">
        <v>1043</v>
      </c>
      <c r="H98" s="1" t="s">
        <v>1044</v>
      </c>
      <c r="I98" s="1" t="s">
        <v>1045</v>
      </c>
      <c r="J98" s="1" t="s">
        <v>1046</v>
      </c>
      <c r="K98" s="1" t="s">
        <v>519</v>
      </c>
      <c r="L98" s="2"/>
      <c r="M98" s="2"/>
      <c r="N98" s="2"/>
      <c r="O98" s="2"/>
      <c r="P98" s="2"/>
      <c r="Q98" s="2"/>
      <c r="R98" s="2"/>
      <c r="S98" s="2"/>
      <c r="T98" s="2"/>
      <c r="U98" s="2"/>
      <c r="V98" s="2"/>
      <c r="W98" s="2"/>
      <c r="X98" s="2"/>
      <c r="Y98" s="2"/>
      <c r="Z98" s="2"/>
    </row>
    <row r="99" ht="15.75" customHeight="1">
      <c r="A99" s="1" t="s">
        <v>1047</v>
      </c>
      <c r="B99" s="1" t="s">
        <v>1048</v>
      </c>
      <c r="C99" s="1" t="s">
        <v>1049</v>
      </c>
      <c r="D99" s="1" t="s">
        <v>1050</v>
      </c>
      <c r="E99" s="1" t="s">
        <v>343</v>
      </c>
      <c r="F99" s="1" t="s">
        <v>1051</v>
      </c>
      <c r="G99" s="1" t="s">
        <v>1052</v>
      </c>
      <c r="H99" s="1" t="s">
        <v>1053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118</v>
      </c>
      <c r="F100" s="1" t="s">
        <v>937</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773</v>
      </c>
      <c r="E101" s="1" t="s">
        <v>1069</v>
      </c>
      <c r="F101" s="1" t="s">
        <v>1070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v>0.0</v>
      </c>
      <c r="C102" s="1" t="s">
        <v>1077</v>
      </c>
      <c r="D102" s="1" t="s">
        <v>1078</v>
      </c>
      <c r="E102" s="1">
        <v>0.0</v>
      </c>
      <c r="F102" s="1" t="s">
        <v>1079</v>
      </c>
      <c r="G102" s="1" t="s">
        <v>1080</v>
      </c>
      <c r="H102" s="1" t="s">
        <v>1081</v>
      </c>
      <c r="I102" s="1">
        <v>0.0</v>
      </c>
      <c r="J102" s="1">
        <v>0.0</v>
      </c>
      <c r="K102" s="1" t="s">
        <v>1082</v>
      </c>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1087</v>
      </c>
      <c r="F103" s="1" t="s">
        <v>1088</v>
      </c>
      <c r="G103" s="1" t="s">
        <v>1089</v>
      </c>
      <c r="H103" s="1" t="s">
        <v>1090</v>
      </c>
      <c r="I103" s="1" t="s">
        <v>952</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t="s">
        <v>1094</v>
      </c>
      <c r="C104" s="1" t="s">
        <v>1095</v>
      </c>
      <c r="D104" s="1" t="s">
        <v>1096</v>
      </c>
      <c r="E104" s="1" t="s">
        <v>1097</v>
      </c>
      <c r="F104" s="1" t="s">
        <v>1098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1105</v>
      </c>
      <c r="B106" s="1">
        <v>0.0</v>
      </c>
      <c r="C106" s="1">
        <v>0.0</v>
      </c>
      <c r="D106" s="1">
        <v>0.0</v>
      </c>
      <c r="E106" s="1">
        <v>0.0</v>
      </c>
      <c r="F106" s="1" t="s">
        <v>1106</v>
      </c>
      <c r="G106" s="1" t="s">
        <v>1107</v>
      </c>
      <c r="H106" s="1" t="s">
        <v>1108</v>
      </c>
      <c r="I106" s="1" t="s">
        <v>1016</v>
      </c>
      <c r="J106" s="1" t="s">
        <v>1109</v>
      </c>
      <c r="K106" s="1" t="s">
        <v>1110</v>
      </c>
      <c r="L106" s="2"/>
      <c r="M106" s="2"/>
      <c r="N106" s="2"/>
      <c r="O106" s="2"/>
      <c r="P106" s="2"/>
      <c r="Q106" s="2"/>
      <c r="R106" s="2"/>
      <c r="S106" s="2"/>
      <c r="T106" s="2"/>
      <c r="U106" s="2"/>
      <c r="V106" s="2"/>
      <c r="W106" s="2"/>
      <c r="X106" s="2"/>
      <c r="Y106" s="2"/>
      <c r="Z106" s="2"/>
    </row>
    <row r="107" ht="15.75" customHeight="1">
      <c r="A107" s="1" t="s">
        <v>1111</v>
      </c>
      <c r="B107" s="1">
        <v>0.0</v>
      </c>
      <c r="C107" s="1">
        <v>0.0</v>
      </c>
      <c r="D107" s="1">
        <v>0.0</v>
      </c>
      <c r="E107" s="1">
        <v>0.0</v>
      </c>
      <c r="F107" s="1" t="s">
        <v>1112</v>
      </c>
      <c r="G107" s="1" t="s">
        <v>1113</v>
      </c>
      <c r="H107" s="1" t="s">
        <v>1114</v>
      </c>
      <c r="I107" s="1" t="s">
        <v>1115</v>
      </c>
      <c r="J107" s="1" t="s">
        <v>1116</v>
      </c>
      <c r="K107" s="1" t="s">
        <v>1117</v>
      </c>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667</v>
      </c>
      <c r="E108" s="1" t="s">
        <v>1121</v>
      </c>
      <c r="F108" s="1" t="s">
        <v>1122</v>
      </c>
      <c r="G108" s="1" t="s">
        <v>975</v>
      </c>
      <c r="H108" s="1" t="s">
        <v>1123</v>
      </c>
      <c r="I108" s="1" t="s">
        <v>1124</v>
      </c>
      <c r="J108" s="1" t="s">
        <v>1125</v>
      </c>
      <c r="K108" s="1" t="s">
        <v>1126</v>
      </c>
      <c r="L108" s="2"/>
      <c r="M108" s="2"/>
      <c r="N108" s="2"/>
      <c r="O108" s="2"/>
      <c r="P108" s="2"/>
      <c r="Q108" s="2"/>
      <c r="R108" s="2"/>
      <c r="S108" s="2"/>
      <c r="T108" s="2"/>
      <c r="U108" s="2"/>
      <c r="V108" s="2"/>
      <c r="W108" s="2"/>
      <c r="X108" s="2"/>
      <c r="Y108" s="2"/>
      <c r="Z108" s="2"/>
    </row>
    <row r="109" ht="15.75" customHeight="1">
      <c r="A109" s="1" t="s">
        <v>1127</v>
      </c>
      <c r="B109" s="1" t="s">
        <v>1128</v>
      </c>
      <c r="C109" s="1" t="s">
        <v>1129</v>
      </c>
      <c r="D109" s="1" t="s">
        <v>1130</v>
      </c>
      <c r="E109" s="1" t="s">
        <v>1131</v>
      </c>
      <c r="F109" s="1" t="s">
        <v>1132</v>
      </c>
      <c r="G109" s="1" t="s">
        <v>1133</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t="s">
        <v>1139</v>
      </c>
      <c r="C110" s="1" t="s">
        <v>1140</v>
      </c>
      <c r="D110" s="1" t="s">
        <v>1141</v>
      </c>
      <c r="E110" s="1" t="s">
        <v>1142</v>
      </c>
      <c r="F110" s="1" t="s">
        <v>1143</v>
      </c>
      <c r="G110" s="1" t="s">
        <v>1144</v>
      </c>
      <c r="H110" s="1" t="s">
        <v>783</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1152</v>
      </c>
      <c r="F111" s="1" t="s">
        <v>1153</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1149</v>
      </c>
      <c r="C112" s="1" t="s">
        <v>1150</v>
      </c>
      <c r="D112" s="1" t="s">
        <v>1151</v>
      </c>
      <c r="E112" s="1" t="s">
        <v>1152</v>
      </c>
      <c r="F112" s="1" t="s">
        <v>1153</v>
      </c>
      <c r="G112" s="1" t="s">
        <v>1154</v>
      </c>
      <c r="H112" s="1" t="s">
        <v>1155</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1163</v>
      </c>
      <c r="E113" s="1" t="s">
        <v>1164</v>
      </c>
      <c r="F113" s="1" t="s">
        <v>1165</v>
      </c>
      <c r="G113" s="1">
        <v>-26.0</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576</v>
      </c>
      <c r="E114" s="1" t="s">
        <v>1173</v>
      </c>
      <c r="F114" s="1" t="s">
        <v>1174</v>
      </c>
      <c r="G114" s="1" t="s">
        <v>1175</v>
      </c>
      <c r="H114" s="1" t="s">
        <v>1176</v>
      </c>
      <c r="I114" s="1" t="s">
        <v>1177</v>
      </c>
      <c r="J114" s="1" t="s">
        <v>1178</v>
      </c>
      <c r="K114" s="1" t="s">
        <v>1179</v>
      </c>
      <c r="L114" s="2"/>
      <c r="M114" s="2"/>
      <c r="N114" s="2"/>
      <c r="O114" s="2"/>
      <c r="P114" s="2"/>
      <c r="Q114" s="2"/>
      <c r="R114" s="2"/>
      <c r="S114" s="2"/>
      <c r="T114" s="2"/>
      <c r="U114" s="2"/>
      <c r="V114" s="2"/>
      <c r="W114" s="2"/>
      <c r="X114" s="2"/>
      <c r="Y114" s="2"/>
      <c r="Z114" s="2"/>
    </row>
    <row r="115" ht="15.75" customHeight="1">
      <c r="A115" s="1" t="s">
        <v>1180</v>
      </c>
      <c r="B115" s="1">
        <v>0.0</v>
      </c>
      <c r="C115" s="1">
        <v>0.0</v>
      </c>
      <c r="D115" s="1">
        <v>0.0</v>
      </c>
      <c r="E115" s="1">
        <v>0.0</v>
      </c>
      <c r="F115" s="1" t="s">
        <v>1181</v>
      </c>
      <c r="G115" s="1" t="s">
        <v>1182</v>
      </c>
      <c r="H115" s="1" t="s">
        <v>1183</v>
      </c>
      <c r="I115" s="1" t="s">
        <v>1184</v>
      </c>
      <c r="J115" s="1" t="s">
        <v>1185</v>
      </c>
      <c r="K115" s="1" t="s">
        <v>1186</v>
      </c>
      <c r="L115" s="2"/>
      <c r="M115" s="2"/>
      <c r="N115" s="2"/>
      <c r="O115" s="2"/>
      <c r="P115" s="2"/>
      <c r="Q115" s="2"/>
      <c r="R115" s="2"/>
      <c r="S115" s="2"/>
      <c r="T115" s="2"/>
      <c r="U115" s="2"/>
      <c r="V115" s="2"/>
      <c r="W115" s="2"/>
      <c r="X115" s="2"/>
      <c r="Y115" s="2"/>
      <c r="Z115" s="2"/>
    </row>
    <row r="116" ht="15.75" customHeight="1">
      <c r="A116" s="1" t="s">
        <v>1187</v>
      </c>
      <c r="B116" s="1">
        <v>0.0</v>
      </c>
      <c r="C116" s="1">
        <v>0.0</v>
      </c>
      <c r="D116" s="1">
        <v>0.0</v>
      </c>
      <c r="E116" s="1" t="s">
        <v>1188</v>
      </c>
      <c r="F116" s="1" t="s">
        <v>842</v>
      </c>
      <c r="G116" s="1" t="s">
        <v>1189</v>
      </c>
      <c r="H116" s="1" t="s">
        <v>1190</v>
      </c>
      <c r="I116" s="1" t="s">
        <v>1191</v>
      </c>
      <c r="J116" s="1" t="s">
        <v>1192</v>
      </c>
      <c r="K116" s="1" t="s">
        <v>1193</v>
      </c>
      <c r="L116" s="2"/>
      <c r="M116" s="2"/>
      <c r="N116" s="2"/>
      <c r="O116" s="2"/>
      <c r="P116" s="2"/>
      <c r="Q116" s="2"/>
      <c r="R116" s="2"/>
      <c r="S116" s="2"/>
      <c r="T116" s="2"/>
      <c r="U116" s="2"/>
      <c r="V116" s="2"/>
      <c r="W116" s="2"/>
      <c r="X116" s="2"/>
      <c r="Y116" s="2"/>
      <c r="Z116" s="2"/>
    </row>
    <row r="117" ht="15.75" customHeight="1">
      <c r="A117" s="1" t="s">
        <v>1194</v>
      </c>
      <c r="B117" s="1" t="s">
        <v>1195</v>
      </c>
      <c r="C117" s="1" t="s">
        <v>1196</v>
      </c>
      <c r="D117" s="1" t="s">
        <v>1197</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1209</v>
      </c>
      <c r="F118" s="1" t="s">
        <v>1210</v>
      </c>
      <c r="G118" s="1" t="s">
        <v>1211</v>
      </c>
      <c r="H118" s="1" t="s">
        <v>1212</v>
      </c>
      <c r="I118" s="1" t="s">
        <v>1021</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1219</v>
      </c>
      <c r="F119" s="1" t="s">
        <v>1220</v>
      </c>
      <c r="G119" s="1" t="s">
        <v>1221</v>
      </c>
      <c r="H119" s="1" t="s">
        <v>1222</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1229</v>
      </c>
      <c r="E120" s="1" t="s">
        <v>1230</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1241</v>
      </c>
      <c r="F121" s="1" t="s">
        <v>1242</v>
      </c>
      <c r="G121" s="1" t="s">
        <v>1243</v>
      </c>
      <c r="H121" s="1" t="s">
        <v>1244</v>
      </c>
      <c r="I121" s="1" t="s">
        <v>1245</v>
      </c>
      <c r="J121" s="1" t="s">
        <v>1213</v>
      </c>
      <c r="K121" s="1" t="s">
        <v>1246</v>
      </c>
      <c r="L121" s="2"/>
      <c r="M121" s="2"/>
      <c r="N121" s="2"/>
      <c r="O121" s="2"/>
      <c r="P121" s="2"/>
      <c r="Q121" s="2"/>
      <c r="R121" s="2"/>
      <c r="S121" s="2"/>
      <c r="T121" s="2"/>
      <c r="U121" s="2"/>
      <c r="V121" s="2"/>
      <c r="W121" s="2"/>
      <c r="X121" s="2"/>
      <c r="Y121" s="2"/>
      <c r="Z121" s="2"/>
    </row>
    <row r="122" ht="15.75" customHeight="1">
      <c r="A122" s="1" t="s">
        <v>1247</v>
      </c>
      <c r="B122" s="1">
        <v>0.0</v>
      </c>
      <c r="C122" s="1" t="s">
        <v>1017</v>
      </c>
      <c r="D122" s="1" t="s">
        <v>1248</v>
      </c>
      <c r="E122" s="1" t="s">
        <v>1249</v>
      </c>
      <c r="F122" s="1" t="s">
        <v>1250</v>
      </c>
      <c r="G122" s="1">
        <v>0.0</v>
      </c>
      <c r="H122" s="1" t="s">
        <v>1251</v>
      </c>
      <c r="I122" s="1">
        <v>0.0</v>
      </c>
      <c r="J122" s="1">
        <v>0.0</v>
      </c>
      <c r="K122" s="1" t="s">
        <v>1252</v>
      </c>
      <c r="L122" s="2"/>
      <c r="M122" s="2"/>
      <c r="N122" s="2"/>
      <c r="O122" s="2"/>
      <c r="P122" s="2"/>
      <c r="Q122" s="2"/>
      <c r="R122" s="2"/>
      <c r="S122" s="2"/>
      <c r="T122" s="2"/>
      <c r="U122" s="2"/>
      <c r="V122" s="2"/>
      <c r="W122" s="2"/>
      <c r="X122" s="2"/>
      <c r="Y122" s="2"/>
      <c r="Z122" s="2"/>
    </row>
    <row r="123" ht="15.75" customHeight="1">
      <c r="A123" s="1" t="s">
        <v>1253</v>
      </c>
      <c r="B123" s="1" t="s">
        <v>1254</v>
      </c>
      <c r="C123" s="1" t="s">
        <v>1255</v>
      </c>
      <c r="D123" s="1" t="s">
        <v>1256</v>
      </c>
      <c r="E123" s="1" t="s">
        <v>1257</v>
      </c>
      <c r="F123" s="1" t="s">
        <v>1258</v>
      </c>
      <c r="G123" s="1" t="s">
        <v>1259</v>
      </c>
      <c r="H123" s="1" t="s">
        <v>1260</v>
      </c>
      <c r="I123" s="1" t="s">
        <v>1261</v>
      </c>
      <c r="J123" s="1" t="s">
        <v>1262</v>
      </c>
      <c r="K123" s="1" t="s">
        <v>1263</v>
      </c>
      <c r="L123" s="2"/>
      <c r="M123" s="2"/>
      <c r="N123" s="2"/>
      <c r="O123" s="2"/>
      <c r="P123" s="2"/>
      <c r="Q123" s="2"/>
      <c r="R123" s="2"/>
      <c r="S123" s="2"/>
      <c r="T123" s="2"/>
      <c r="U123" s="2"/>
      <c r="V123" s="2"/>
      <c r="W123" s="2"/>
      <c r="X123" s="2"/>
      <c r="Y123" s="2"/>
      <c r="Z123" s="2"/>
    </row>
    <row r="124" ht="15.75" customHeight="1">
      <c r="A124" s="1" t="s">
        <v>1264</v>
      </c>
      <c r="B124" s="1" t="s">
        <v>1265</v>
      </c>
      <c r="C124" s="1" t="s">
        <v>1266</v>
      </c>
      <c r="D124" s="1" t="s">
        <v>1125</v>
      </c>
      <c r="E124" s="1" t="s">
        <v>1267</v>
      </c>
      <c r="F124" s="1" t="s">
        <v>1122</v>
      </c>
      <c r="G124" s="1" t="s">
        <v>1268</v>
      </c>
      <c r="H124" s="1" t="s">
        <v>1269</v>
      </c>
      <c r="I124" s="1" t="s">
        <v>1270</v>
      </c>
      <c r="J124" s="1" t="s">
        <v>1271</v>
      </c>
      <c r="K124" s="1" t="s">
        <v>1272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1273</v>
      </c>
      <c r="C1" s="1" t="s">
        <v>1274</v>
      </c>
      <c r="D1" s="1" t="s">
        <v>1275</v>
      </c>
      <c r="E1" s="1" t="s">
        <v>1276</v>
      </c>
      <c r="F1" s="1" t="s">
        <v>1277</v>
      </c>
      <c r="G1" s="1" t="s">
        <v>1278</v>
      </c>
      <c r="H1" s="1" t="s">
        <v>1279</v>
      </c>
      <c r="I1" s="1" t="s">
        <v>1280</v>
      </c>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1" t="s">
        <v>1288</v>
      </c>
      <c r="I2" s="1" t="s">
        <v>1288</v>
      </c>
      <c r="J2" s="2"/>
      <c r="K2" s="2"/>
      <c r="L2" s="2"/>
      <c r="M2" s="2"/>
      <c r="N2" s="2"/>
      <c r="O2" s="2"/>
      <c r="P2" s="2"/>
      <c r="Q2" s="2"/>
      <c r="R2" s="2"/>
      <c r="S2" s="2"/>
      <c r="T2" s="2"/>
      <c r="U2" s="2"/>
      <c r="V2" s="2"/>
      <c r="W2" s="2"/>
      <c r="X2" s="2"/>
      <c r="Y2" s="2"/>
      <c r="Z2" s="2"/>
    </row>
    <row r="3">
      <c r="A3" s="1" t="s">
        <v>1289</v>
      </c>
      <c r="B3" s="1" t="s">
        <v>1288</v>
      </c>
      <c r="C3" s="1" t="s">
        <v>1290</v>
      </c>
      <c r="D3" s="1" t="s">
        <v>1291</v>
      </c>
      <c r="E3" s="1" t="s">
        <v>1292</v>
      </c>
      <c r="F3" s="1" t="s">
        <v>1293</v>
      </c>
      <c r="G3" s="1" t="s">
        <v>1294</v>
      </c>
      <c r="H3" s="1" t="s">
        <v>1288</v>
      </c>
      <c r="I3" s="1" t="s">
        <v>1288</v>
      </c>
      <c r="J3" s="2"/>
      <c r="K3" s="2"/>
      <c r="L3" s="2"/>
      <c r="M3" s="2"/>
      <c r="N3" s="2"/>
      <c r="O3" s="2"/>
      <c r="P3" s="2"/>
      <c r="Q3" s="2"/>
      <c r="R3" s="2"/>
      <c r="S3" s="2"/>
      <c r="T3" s="2"/>
      <c r="U3" s="2"/>
      <c r="V3" s="2"/>
      <c r="W3" s="2"/>
      <c r="X3" s="2"/>
      <c r="Y3" s="2"/>
      <c r="Z3" s="2"/>
    </row>
    <row r="4">
      <c r="A4" s="1" t="s">
        <v>1295</v>
      </c>
      <c r="B4" s="1" t="s">
        <v>1296</v>
      </c>
      <c r="C4" s="1" t="s">
        <v>1297</v>
      </c>
      <c r="D4" s="1" t="s">
        <v>1298</v>
      </c>
      <c r="E4" s="1" t="s">
        <v>1299</v>
      </c>
      <c r="F4" s="1" t="s">
        <v>1300</v>
      </c>
      <c r="G4" s="1" t="s">
        <v>1301</v>
      </c>
      <c r="H4" s="1" t="s">
        <v>1302</v>
      </c>
      <c r="I4" s="1" t="s">
        <v>1303</v>
      </c>
      <c r="J4" s="2"/>
      <c r="K4" s="2"/>
      <c r="L4" s="2"/>
      <c r="M4" s="2"/>
      <c r="N4" s="2"/>
      <c r="O4" s="2"/>
      <c r="P4" s="2"/>
      <c r="Q4" s="2"/>
      <c r="R4" s="2"/>
      <c r="S4" s="2"/>
      <c r="T4" s="2"/>
      <c r="U4" s="2"/>
      <c r="V4" s="2"/>
      <c r="W4" s="2"/>
      <c r="X4" s="2"/>
      <c r="Y4" s="2"/>
      <c r="Z4" s="2"/>
    </row>
    <row r="5">
      <c r="A5" s="1" t="s">
        <v>1289</v>
      </c>
      <c r="B5" s="1" t="s">
        <v>1288</v>
      </c>
      <c r="C5" s="1" t="s">
        <v>1304</v>
      </c>
      <c r="D5" s="1" t="s">
        <v>1305</v>
      </c>
      <c r="E5" s="1" t="s">
        <v>1306</v>
      </c>
      <c r="F5" s="1" t="s">
        <v>1307</v>
      </c>
      <c r="G5" s="1" t="s">
        <v>1308</v>
      </c>
      <c r="H5" s="1" t="s">
        <v>1309</v>
      </c>
      <c r="I5" s="1" t="s">
        <v>1310</v>
      </c>
      <c r="J5" s="2"/>
      <c r="K5" s="2"/>
      <c r="L5" s="2"/>
      <c r="M5" s="2"/>
      <c r="N5" s="2"/>
      <c r="O5" s="2"/>
      <c r="P5" s="2"/>
      <c r="Q5" s="2"/>
      <c r="R5" s="2"/>
      <c r="S5" s="2"/>
      <c r="T5" s="2"/>
      <c r="U5" s="2"/>
      <c r="V5" s="2"/>
      <c r="W5" s="2"/>
      <c r="X5" s="2"/>
      <c r="Y5" s="2"/>
      <c r="Z5" s="2"/>
    </row>
    <row r="6">
      <c r="A6" s="1" t="s">
        <v>1311</v>
      </c>
      <c r="B6" s="1" t="s">
        <v>1312</v>
      </c>
      <c r="C6" s="1" t="s">
        <v>1313</v>
      </c>
      <c r="D6" s="1" t="s">
        <v>1314</v>
      </c>
      <c r="E6" s="1" t="s">
        <v>1315</v>
      </c>
      <c r="F6" s="1" t="s">
        <v>1316</v>
      </c>
      <c r="G6" s="1" t="s">
        <v>1317</v>
      </c>
      <c r="H6" s="1" t="s">
        <v>1318</v>
      </c>
      <c r="I6" s="1" t="s">
        <v>1319</v>
      </c>
      <c r="J6" s="2"/>
      <c r="K6" s="2"/>
      <c r="L6" s="2"/>
      <c r="M6" s="2"/>
      <c r="N6" s="2"/>
      <c r="O6" s="2"/>
      <c r="P6" s="2"/>
      <c r="Q6" s="2"/>
      <c r="R6" s="2"/>
      <c r="S6" s="2"/>
      <c r="T6" s="2"/>
      <c r="U6" s="2"/>
      <c r="V6" s="2"/>
      <c r="W6" s="2"/>
      <c r="X6" s="2"/>
      <c r="Y6" s="2"/>
      <c r="Z6" s="2"/>
    </row>
    <row r="7">
      <c r="A7" s="1" t="s">
        <v>1320</v>
      </c>
      <c r="B7" s="1" t="s">
        <v>1321</v>
      </c>
      <c r="C7" s="1" t="s">
        <v>1322</v>
      </c>
      <c r="D7" s="1" t="s">
        <v>1323</v>
      </c>
      <c r="E7" s="1" t="s">
        <v>1324</v>
      </c>
      <c r="F7" s="1" t="s">
        <v>1325</v>
      </c>
      <c r="G7" s="1" t="s">
        <v>1326</v>
      </c>
      <c r="H7" s="1" t="s">
        <v>1327</v>
      </c>
      <c r="I7" s="1" t="s">
        <v>1328</v>
      </c>
      <c r="J7" s="2"/>
      <c r="K7" s="2"/>
      <c r="L7" s="2"/>
      <c r="M7" s="2"/>
      <c r="N7" s="2"/>
      <c r="O7" s="2"/>
      <c r="P7" s="2"/>
      <c r="Q7" s="2"/>
      <c r="R7" s="2"/>
      <c r="S7" s="2"/>
      <c r="T7" s="2"/>
      <c r="U7" s="2"/>
      <c r="V7" s="2"/>
      <c r="W7" s="2"/>
      <c r="X7" s="2"/>
      <c r="Y7" s="2"/>
      <c r="Z7" s="2"/>
    </row>
    <row r="8">
      <c r="A8" s="1" t="s">
        <v>1329</v>
      </c>
      <c r="B8" s="1" t="s">
        <v>1288</v>
      </c>
      <c r="C8" s="1" t="s">
        <v>1330</v>
      </c>
      <c r="D8" s="1" t="s">
        <v>1331</v>
      </c>
      <c r="E8" s="1" t="s">
        <v>1332</v>
      </c>
      <c r="F8" s="1" t="s">
        <v>1333</v>
      </c>
      <c r="G8" s="1" t="s">
        <v>1334</v>
      </c>
      <c r="H8" s="1" t="s">
        <v>1335</v>
      </c>
      <c r="I8" s="1" t="s">
        <v>1333</v>
      </c>
      <c r="J8" s="2"/>
      <c r="K8" s="2"/>
      <c r="L8" s="2"/>
      <c r="M8" s="2"/>
      <c r="N8" s="2"/>
      <c r="O8" s="2"/>
      <c r="P8" s="2"/>
      <c r="Q8" s="2"/>
      <c r="R8" s="2"/>
      <c r="S8" s="2"/>
      <c r="T8" s="2"/>
      <c r="U8" s="2"/>
      <c r="V8" s="2"/>
      <c r="W8" s="2"/>
      <c r="X8" s="2"/>
      <c r="Y8" s="2"/>
      <c r="Z8" s="2"/>
    </row>
    <row r="9">
      <c r="A9" s="1" t="s">
        <v>1336</v>
      </c>
      <c r="B9" s="1" t="s">
        <v>1337</v>
      </c>
      <c r="C9" s="1" t="s">
        <v>1338</v>
      </c>
      <c r="D9" s="1" t="s">
        <v>1339</v>
      </c>
      <c r="E9" s="1" t="s">
        <v>1340</v>
      </c>
      <c r="F9" s="1" t="s">
        <v>1341</v>
      </c>
      <c r="G9" s="1" t="s">
        <v>1342</v>
      </c>
      <c r="H9" s="1" t="s">
        <v>1343</v>
      </c>
      <c r="I9" s="1" t="s">
        <v>1344</v>
      </c>
      <c r="J9" s="2"/>
      <c r="K9" s="2"/>
      <c r="L9" s="2"/>
      <c r="M9" s="2"/>
      <c r="N9" s="2"/>
      <c r="O9" s="2"/>
      <c r="P9" s="2"/>
      <c r="Q9" s="2"/>
      <c r="R9" s="2"/>
      <c r="S9" s="2"/>
      <c r="T9" s="2"/>
      <c r="U9" s="2"/>
      <c r="V9" s="2"/>
      <c r="W9" s="2"/>
      <c r="X9" s="2"/>
      <c r="Y9" s="2"/>
      <c r="Z9" s="2"/>
    </row>
    <row r="10">
      <c r="A10" s="1" t="s">
        <v>1345</v>
      </c>
      <c r="B10" s="1" t="s">
        <v>1346</v>
      </c>
      <c r="C10" s="1" t="s">
        <v>1347</v>
      </c>
      <c r="D10" s="1" t="s">
        <v>1348</v>
      </c>
      <c r="E10" s="1" t="s">
        <v>1349</v>
      </c>
      <c r="F10" s="1" t="s">
        <v>1334</v>
      </c>
      <c r="G10" s="1" t="s">
        <v>1333</v>
      </c>
      <c r="H10" s="1" t="s">
        <v>1350</v>
      </c>
      <c r="I10" s="1" t="s">
        <v>1350</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1356</v>
      </c>
      <c r="G12" s="1" t="s">
        <v>1357</v>
      </c>
      <c r="H12" s="1" t="s">
        <v>1358</v>
      </c>
      <c r="I12" s="1" t="s">
        <v>1359</v>
      </c>
      <c r="J12" s="2"/>
      <c r="K12" s="2"/>
      <c r="L12" s="2"/>
      <c r="M12" s="2"/>
      <c r="N12" s="2"/>
      <c r="O12" s="2"/>
      <c r="P12" s="2"/>
      <c r="Q12" s="2"/>
      <c r="R12" s="2"/>
      <c r="S12" s="2"/>
      <c r="T12" s="2"/>
      <c r="U12" s="2"/>
      <c r="V12" s="2"/>
      <c r="W12" s="2"/>
      <c r="X12" s="2"/>
      <c r="Y12" s="2"/>
      <c r="Z12" s="2"/>
    </row>
    <row r="13">
      <c r="A13" s="1" t="s">
        <v>1365</v>
      </c>
      <c r="B13" s="1" t="s">
        <v>1366</v>
      </c>
      <c r="C13" s="1" t="s">
        <v>1367</v>
      </c>
      <c r="D13" s="1" t="s">
        <v>1368</v>
      </c>
      <c r="E13" s="1" t="s">
        <v>1369</v>
      </c>
      <c r="F13" s="1" t="s">
        <v>1370</v>
      </c>
      <c r="G13" s="1" t="s">
        <v>1328</v>
      </c>
      <c r="H13" s="1" t="s">
        <v>1371</v>
      </c>
      <c r="I13" s="1" t="s">
        <v>1288</v>
      </c>
      <c r="J13" s="2"/>
      <c r="K13" s="2"/>
      <c r="L13" s="2"/>
      <c r="M13" s="2"/>
      <c r="N13" s="2"/>
      <c r="O13" s="2"/>
      <c r="P13" s="2"/>
      <c r="Q13" s="2"/>
      <c r="R13" s="2"/>
      <c r="S13" s="2"/>
      <c r="T13" s="2"/>
      <c r="U13" s="2"/>
      <c r="V13" s="2"/>
      <c r="W13" s="2"/>
      <c r="X13" s="2"/>
      <c r="Y13" s="2"/>
      <c r="Z13" s="2"/>
    </row>
    <row r="14">
      <c r="A14" s="1" t="s">
        <v>1372</v>
      </c>
      <c r="B14" s="1" t="s">
        <v>1373</v>
      </c>
      <c r="C14" s="1" t="s">
        <v>1374</v>
      </c>
      <c r="D14" s="1" t="s">
        <v>1375</v>
      </c>
      <c r="E14" s="1" t="s">
        <v>1376</v>
      </c>
      <c r="F14" s="1" t="s">
        <v>1377</v>
      </c>
      <c r="G14" s="1" t="s">
        <v>1378</v>
      </c>
      <c r="H14" s="1" t="s">
        <v>1379</v>
      </c>
      <c r="I14" s="1" t="s">
        <v>1288</v>
      </c>
      <c r="J14" s="2"/>
      <c r="K14" s="2"/>
      <c r="L14" s="2"/>
      <c r="M14" s="2"/>
      <c r="N14" s="2"/>
      <c r="O14" s="2"/>
      <c r="P14" s="2"/>
      <c r="Q14" s="2"/>
      <c r="R14" s="2"/>
      <c r="S14" s="2"/>
      <c r="T14" s="2"/>
      <c r="U14" s="2"/>
      <c r="V14" s="2"/>
      <c r="W14" s="2"/>
      <c r="X14" s="2"/>
      <c r="Y14" s="2"/>
      <c r="Z14" s="2"/>
    </row>
    <row r="15">
      <c r="A15" s="1" t="s">
        <v>1380</v>
      </c>
      <c r="B15" s="1" t="s">
        <v>1288</v>
      </c>
      <c r="C15" s="1" t="s">
        <v>1288</v>
      </c>
      <c r="D15" s="1" t="s">
        <v>1288</v>
      </c>
      <c r="E15" s="1" t="s">
        <v>1288</v>
      </c>
      <c r="F15" s="1" t="s">
        <v>1288</v>
      </c>
      <c r="G15" s="1" t="s">
        <v>1288</v>
      </c>
      <c r="H15" s="1" t="s">
        <v>1288</v>
      </c>
      <c r="I15" s="1" t="s">
        <v>1288</v>
      </c>
      <c r="J15" s="2"/>
      <c r="K15" s="2"/>
      <c r="L15" s="2"/>
      <c r="M15" s="2"/>
      <c r="N15" s="2"/>
      <c r="O15" s="2"/>
      <c r="P15" s="2"/>
      <c r="Q15" s="2"/>
      <c r="R15" s="2"/>
      <c r="S15" s="2"/>
      <c r="T15" s="2"/>
      <c r="U15" s="2"/>
      <c r="V15" s="2"/>
      <c r="W15" s="2"/>
      <c r="X15" s="2"/>
      <c r="Y15" s="2"/>
      <c r="Z15" s="2"/>
    </row>
    <row r="16">
      <c r="A16" s="1" t="s">
        <v>1381</v>
      </c>
      <c r="B16" s="1" t="s">
        <v>1288</v>
      </c>
      <c r="C16" s="1" t="s">
        <v>1288</v>
      </c>
      <c r="D16" s="1" t="s">
        <v>1288</v>
      </c>
      <c r="E16" s="1" t="s">
        <v>1288</v>
      </c>
      <c r="F16" s="1" t="s">
        <v>1288</v>
      </c>
      <c r="G16" s="1" t="s">
        <v>1288</v>
      </c>
      <c r="H16" s="1" t="s">
        <v>1288</v>
      </c>
      <c r="I16" s="1" t="s">
        <v>1288</v>
      </c>
      <c r="J16" s="2"/>
      <c r="K16" s="2"/>
      <c r="L16" s="2"/>
      <c r="M16" s="2"/>
      <c r="N16" s="2"/>
      <c r="O16" s="2"/>
      <c r="P16" s="2"/>
      <c r="Q16" s="2"/>
      <c r="R16" s="2"/>
      <c r="S16" s="2"/>
      <c r="T16" s="2"/>
      <c r="U16" s="2"/>
      <c r="V16" s="2"/>
      <c r="W16" s="2"/>
      <c r="X16" s="2"/>
      <c r="Y16" s="2"/>
      <c r="Z16" s="2"/>
    </row>
    <row r="17">
      <c r="A17" s="1" t="s">
        <v>1382</v>
      </c>
      <c r="B17" s="1" t="s">
        <v>165</v>
      </c>
      <c r="C17" s="1" t="s">
        <v>166</v>
      </c>
      <c r="D17" s="1" t="s">
        <v>167</v>
      </c>
      <c r="E17" s="1" t="s">
        <v>168</v>
      </c>
      <c r="F17" s="1" t="s">
        <v>169</v>
      </c>
      <c r="G17" s="1" t="s">
        <v>1383</v>
      </c>
      <c r="H17" s="1" t="s">
        <v>1384</v>
      </c>
      <c r="I17" s="1" t="s">
        <v>1385</v>
      </c>
      <c r="J17" s="2"/>
      <c r="K17" s="2"/>
      <c r="L17" s="2"/>
      <c r="M17" s="2"/>
      <c r="N17" s="2"/>
      <c r="O17" s="2"/>
      <c r="P17" s="2"/>
      <c r="Q17" s="2"/>
      <c r="R17" s="2"/>
      <c r="S17" s="2"/>
      <c r="T17" s="2"/>
      <c r="U17" s="2"/>
      <c r="V17" s="2"/>
      <c r="W17" s="2"/>
      <c r="X17" s="2"/>
      <c r="Y17" s="2"/>
      <c r="Z17" s="2"/>
    </row>
    <row r="18">
      <c r="A18" s="1" t="s">
        <v>1386</v>
      </c>
      <c r="B18" s="1" t="s">
        <v>1288</v>
      </c>
      <c r="C18" s="1" t="s">
        <v>1288</v>
      </c>
      <c r="D18" s="1" t="s">
        <v>1288</v>
      </c>
      <c r="E18" s="1" t="s">
        <v>1288</v>
      </c>
      <c r="F18" s="1" t="s">
        <v>1288</v>
      </c>
      <c r="G18" s="1" t="s">
        <v>1288</v>
      </c>
      <c r="H18" s="1" t="s">
        <v>1288</v>
      </c>
      <c r="I18" s="1" t="s">
        <v>1288</v>
      </c>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1" t="s">
        <v>1394</v>
      </c>
      <c r="I19" s="1" t="s">
        <v>1395</v>
      </c>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1" t="s">
        <v>1403</v>
      </c>
      <c r="I20" s="1" t="s">
        <v>1404</v>
      </c>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1423</v>
      </c>
      <c r="B23" s="1" t="s">
        <v>1424</v>
      </c>
      <c r="C23" s="1" t="s">
        <v>1425</v>
      </c>
      <c r="D23" s="1" t="s">
        <v>1426</v>
      </c>
      <c r="E23" s="1" t="s">
        <v>1427</v>
      </c>
      <c r="F23" s="1" t="s">
        <v>1428</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1288</v>
      </c>
      <c r="I25" s="1" t="s">
        <v>1288</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1288</v>
      </c>
      <c r="H26" s="1" t="s">
        <v>1288</v>
      </c>
      <c r="I26" s="1" t="s">
        <v>1288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v>275.0</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t="s">
        <v>1479</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4" t="s">
        <v>1482</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0.4436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0.45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0.44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0.46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0.4436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0.45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0.44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0.46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1.93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-2.0759091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1216783.0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1216783.0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1303704.0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1943070.0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1943070.0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1.87858064E8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0.43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1.37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0.77942616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0.53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0.70165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t="s">
        <v>1507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-1.08301456E8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-0.16325001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3.83696209E8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4.11337984E8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1.794864E7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1.7948018E7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0.0436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0.01602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0.1705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12.75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0.0442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4.11337984E8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1.292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0.35348296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-3.9346E7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-0.21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t="s">
        <v>1531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1.2006144E9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-0.449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2.65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-0.48888886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0.26272178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t="s">
        <v>1538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t="s">
        <v>1540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1543</v>
      </c>
      <c r="B76" s="1" t="s">
        <v>1544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t="s">
        <v>1544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v>7.336746E8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t="s">
        <v>1548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1549</v>
      </c>
      <c r="B80" s="1" t="s">
        <v>1550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t="s">
        <v>1552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t="s">
        <v>1554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v>0.4567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v>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1558</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v>3.66667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t="s">
        <v>1563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3.05732E8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v>0.743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1567</v>
      </c>
      <c r="B94" s="1">
        <v>-4.0873E7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v>8215000.0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1569</v>
      </c>
      <c r="B96" s="1">
        <v>2.076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v>3.226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v>2.41020992E8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1.546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0.588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-0.03451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-0.07256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-1.7890876E7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-1.8355E7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-0.36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0.56457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-0.16958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-0.59502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t="s">
        <v>1507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-47.0</v>
      </c>
      <c r="C3" s="1">
        <v>-46.0</v>
      </c>
      <c r="D3" s="1">
        <v>-29.0</v>
      </c>
      <c r="E3" s="1">
        <v>-4.0</v>
      </c>
      <c r="F3" s="1">
        <v>-60.0</v>
      </c>
      <c r="G3" s="1">
        <v>1.0</v>
      </c>
      <c r="H3" s="1">
        <v>-18.0</v>
      </c>
      <c r="I3" s="1">
        <v>70.0</v>
      </c>
      <c r="J3" s="1">
        <v>-85.0</v>
      </c>
      <c r="K3" s="1">
        <v>-19.0</v>
      </c>
      <c r="L3" s="1">
        <f>IF(K3*FORECAST(L2,B3:K3,B2:K2)&gt;0,FORECAST(L2,B3:K3,B2:K2),K3)*$X$1</f>
        <v>-7.266666667</v>
      </c>
      <c r="M3" s="1">
        <f>IF(L3*FORECAST(M2,B3:L3,B2:L2)&gt;0,FORECAST(M2,B3:L3,B2:L2),L3)*$X$1</f>
        <v>-4.278787879</v>
      </c>
      <c r="N3" s="1">
        <f>IF(M3*FORECAST(N2,B3:M3,B2:M2)&gt;0,FORECAST(N2,B3:M3,B2:M2),M3)*$X$1</f>
        <v>-1.290909091</v>
      </c>
      <c r="O3" s="1">
        <f>IF(N3*FORECAST(O2,B3:N3,B2:N2)&gt;0,FORECAST(O2,B3:N3,B2:N2),N3)*$X$1</f>
        <v>-1.290909091</v>
      </c>
      <c r="P3" s="1">
        <f>IF(O3*FORECAST(P2,B3:O3,B2:O2)&gt;0,FORECAST(P2,B3:O3,B2:O2),O3)*$X$1</f>
        <v>-1.290909091</v>
      </c>
      <c r="Q3" s="1">
        <f>IF(P3*FORECAST(Q2,B3:P3,B2:P2)&gt;0,FORECAST(Q2,B3:P3,B2:P2),P3)*$X$1</f>
        <v>-1.290909091</v>
      </c>
      <c r="R3" s="1">
        <f>IF(Q3*FORECAST(R2,B3:Q3,B2:Q2)&gt;0,FORECAST(R2,B3:Q3,B2:Q2),Q3)*$X$1</f>
        <v>-1.290909091</v>
      </c>
      <c r="S3" s="5">
        <f>IF(R3*FORECAST(S2,B3:R3,B2:R2)&gt;0,FORECAST(S2,B3:R3,B2:R2),R3)*$X$1</f>
        <v>-1.290909091</v>
      </c>
      <c r="T3" s="5">
        <f>IF(S3*FORECAST(T2,B3:S3,B2:S2)&gt;0,FORECAST(T2,B3:S3,B2:S2),S3)*$X$1</f>
        <v>-1.290909091</v>
      </c>
      <c r="U3" s="5">
        <f>IF(T3*FORECAST(U2,B3:T3,B2:T2)&gt;0,FORECAST(U2,B3:T3,B2:T2),T3)*$X$1</f>
        <v>-1.290909091</v>
      </c>
      <c r="V3" s="5">
        <f>IF(U3*FORECAST(V2,B3:U3,B2:U2)&gt;0,FORECAST(V2,B3:U3,B2:U2),U3)*$X$1</f>
        <v>-1.290909091</v>
      </c>
      <c r="W3" s="5">
        <f>IF(V3*FORECAST(W2,B3:V3,B2:V2)&gt;0,FORECAST(W2,B3:V3,B2:V2),V3)*$X$1</f>
        <v>-1.290909091</v>
      </c>
      <c r="X3" s="2"/>
      <c r="Y3" s="2"/>
      <c r="Z3" s="2"/>
    </row>
    <row r="4">
      <c r="A4" s="3" t="s">
        <v>124</v>
      </c>
      <c r="B4" s="1">
        <v>107.0</v>
      </c>
      <c r="C4" s="1">
        <v>138.0</v>
      </c>
      <c r="D4" s="1">
        <v>18.0</v>
      </c>
      <c r="E4" s="1">
        <v>49.0</v>
      </c>
      <c r="F4" s="1">
        <v>-169.0</v>
      </c>
      <c r="G4" s="1">
        <v>-585.0</v>
      </c>
      <c r="H4" s="1">
        <v>-490.0</v>
      </c>
      <c r="I4" s="1">
        <v>-444.0</v>
      </c>
      <c r="J4" s="1">
        <v>-298.0</v>
      </c>
      <c r="K4" s="1">
        <v>-310.0</v>
      </c>
      <c r="L4" s="2"/>
      <c r="M4" s="2"/>
      <c r="N4" s="2"/>
      <c r="O4" s="2"/>
      <c r="P4" s="2"/>
      <c r="Q4" s="2"/>
      <c r="R4" s="2"/>
      <c r="S4" s="2"/>
      <c r="T4" s="2"/>
      <c r="U4" s="2"/>
      <c r="V4" s="2"/>
      <c r="W4" s="2"/>
      <c r="X4" s="2"/>
      <c r="Y4" s="2"/>
      <c r="Z4" s="2"/>
    </row>
    <row r="5">
      <c r="A5" s="3" t="s">
        <v>1584</v>
      </c>
      <c r="B5" s="1">
        <v>174.0</v>
      </c>
      <c r="C5" s="1">
        <v>181.0</v>
      </c>
      <c r="D5" s="1">
        <v>212.0</v>
      </c>
      <c r="E5" s="1">
        <v>271.0</v>
      </c>
      <c r="F5" s="1">
        <v>297.0</v>
      </c>
      <c r="G5" s="1">
        <v>343.0</v>
      </c>
      <c r="H5" s="1">
        <v>382.0</v>
      </c>
      <c r="I5" s="1">
        <v>402.0</v>
      </c>
      <c r="J5" s="1">
        <v>401.0</v>
      </c>
      <c r="K5" s="1">
        <v>408.0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(1+0.02)/(0.0874-0.02)</f>
        <v>-19.53601295</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NPV(0.0874,M3:W3)</f>
        <v>-11.64158608</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NPV(0.0874,M16:W16)</f>
        <v>-7.772367357</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-19.41395344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-310.0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290.5860466</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408.0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0.7122207024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-19.53601295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-56.0</v>
      </c>
      <c r="C3" s="1">
        <v>-115.0</v>
      </c>
      <c r="D3" s="1">
        <v>-86.0</v>
      </c>
      <c r="E3" s="1">
        <v>-67.0</v>
      </c>
      <c r="F3" s="1">
        <v>-116.0</v>
      </c>
      <c r="G3" s="1">
        <v>-22.0</v>
      </c>
      <c r="H3" s="1">
        <v>-18.0</v>
      </c>
      <c r="I3" s="1">
        <v>7.0</v>
      </c>
      <c r="J3" s="1">
        <v>-106.0</v>
      </c>
      <c r="K3" s="1">
        <v>-59.0</v>
      </c>
      <c r="L3" s="1">
        <f>IF(K3*FORECAST(L2,B3:K3,B2:K2)&gt;0,FORECAST(L2,B3:K3,B2:K2),K3)*$X$1</f>
        <v>-39.06666667</v>
      </c>
      <c r="M3" s="1">
        <f>IF(L3*FORECAST(M2,B3:L3,B2:L2)&gt;0,FORECAST(M2,B3:L3,B2:L2),L3)*$X$1</f>
        <v>-34.56969697</v>
      </c>
      <c r="N3" s="1">
        <f>IF(M3*FORECAST(N2,B3:M3,B2:M2)&gt;0,FORECAST(N2,B3:M3,B2:M2),M3)*$X$1</f>
        <v>-30.07272727</v>
      </c>
      <c r="O3" s="1">
        <f>IF(N3*FORECAST(O2,B3:N3,B2:N2)&gt;0,FORECAST(O2,B3:N3,B2:N2),N3)*$X$1</f>
        <v>-25.57575758</v>
      </c>
      <c r="P3" s="1">
        <f>IF(O3*FORECAST(P2,B3:O3,B2:O2)&gt;0,FORECAST(P2,B3:O3,B2:O2),O3)*$X$1</f>
        <v>-21.07878788</v>
      </c>
      <c r="Q3" s="1">
        <f>IF(P3*FORECAST(Q2,B3:P3,B2:P2)&gt;0,FORECAST(Q2,B3:P3,B2:P2),P3)*$X$1</f>
        <v>-16.58181818</v>
      </c>
      <c r="R3" s="1">
        <f>IF(Q3*FORECAST(R2,B3:Q3,B2:Q2)&gt;0,FORECAST(R2,B3:Q3,B2:Q2),Q3)*$X$1</f>
        <v>-12.08484848</v>
      </c>
      <c r="S3" s="5">
        <f>IF(R3*FORECAST(S2,B3:R3,B2:R2)&gt;0,FORECAST(S2,B3:R3,B2:R2),R3)*$X$1</f>
        <v>-7.587878788</v>
      </c>
      <c r="T3" s="5">
        <f>IF(S3*FORECAST(T2,B3:S3,B2:S2)&gt;0,FORECAST(T2,B3:S3,B2:S2),S3)*$X$1</f>
        <v>-3.090909091</v>
      </c>
      <c r="U3" s="5">
        <f>IF(T3*FORECAST(U2,B3:T3,B2:T2)&gt;0,FORECAST(U2,B3:T3,B2:T2),T3)*$X$1</f>
        <v>-3.090909091</v>
      </c>
      <c r="V3" s="5">
        <f>IF(U3*FORECAST(V2,B3:U3,B2:U2)&gt;0,FORECAST(V2,B3:U3,B2:U2),U3)*$X$1</f>
        <v>-3.090909091</v>
      </c>
      <c r="W3" s="5">
        <f>IF(V3*FORECAST(W2,B3:V3,B2:V2)&gt;0,FORECAST(W2,B3:V3,B2:V2),V3)*$X$1</f>
        <v>-3.090909091</v>
      </c>
      <c r="X3" s="2"/>
      <c r="Y3" s="2"/>
      <c r="Z3" s="2"/>
    </row>
    <row r="4">
      <c r="A4" s="3" t="s">
        <v>124</v>
      </c>
      <c r="B4" s="1">
        <v>107.0</v>
      </c>
      <c r="C4" s="1">
        <v>138.0</v>
      </c>
      <c r="D4" s="1">
        <v>18.0</v>
      </c>
      <c r="E4" s="1">
        <v>49.0</v>
      </c>
      <c r="F4" s="1">
        <v>-169.0</v>
      </c>
      <c r="G4" s="1">
        <v>-585.0</v>
      </c>
      <c r="H4" s="1">
        <v>-490.0</v>
      </c>
      <c r="I4" s="1">
        <v>-444.0</v>
      </c>
      <c r="J4" s="1">
        <v>-298.0</v>
      </c>
      <c r="K4" s="1">
        <v>-310.0</v>
      </c>
      <c r="L4" s="2"/>
      <c r="M4" s="2"/>
      <c r="N4" s="2"/>
      <c r="O4" s="2"/>
      <c r="P4" s="2"/>
      <c r="Q4" s="2"/>
      <c r="R4" s="2"/>
      <c r="S4" s="2"/>
      <c r="T4" s="2"/>
      <c r="U4" s="2"/>
      <c r="V4" s="2"/>
      <c r="W4" s="2"/>
      <c r="X4" s="2"/>
      <c r="Y4" s="2"/>
      <c r="Z4" s="2"/>
    </row>
    <row r="5">
      <c r="A5" s="3" t="s">
        <v>1584</v>
      </c>
      <c r="B5" s="1">
        <v>174.0</v>
      </c>
      <c r="C5" s="1">
        <v>181.0</v>
      </c>
      <c r="D5" s="1">
        <v>212.0</v>
      </c>
      <c r="E5" s="1">
        <v>271.0</v>
      </c>
      <c r="F5" s="1">
        <v>297.0</v>
      </c>
      <c r="G5" s="1">
        <v>343.0</v>
      </c>
      <c r="H5" s="1">
        <v>382.0</v>
      </c>
      <c r="I5" s="1">
        <v>402.0</v>
      </c>
      <c r="J5" s="1">
        <v>401.0</v>
      </c>
      <c r="K5" s="1">
        <v>408.0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(1+0.02)/(0.0874-0.02)</f>
        <v>-46.77636903</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NPV(0.0874,M3:W3)</f>
        <v>-120.230412</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NPV(0.0874,M16:W16)</f>
        <v>-18.60989367</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-138.8403056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-310.0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171.1596944</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408.0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0.4195090548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-46.77636903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