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<sst xmlns="http://schemas.openxmlformats.org/spreadsheetml/2006/main" count="1995" uniqueCount="1679">
  <si>
    <t>ticker</t>
  </si>
  <si>
    <t>ALSN</t>
  </si>
  <si>
    <t>nombre</t>
  </si>
  <si>
    <t>ALLISON TRANSMISSION HOLD</t>
  </si>
  <si>
    <t>empresa</t>
  </si>
  <si>
    <t>Heavy Machinery &amp; Vehicles</t>
  </si>
  <si>
    <t>Open</t>
  </si>
  <si>
    <t>Target Price</t>
  </si>
  <si>
    <t>Upside</t>
  </si>
  <si>
    <t>13.51%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</si>
  <si>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</si>
  <si>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</si>
  <si>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</si>
  <si>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</si>
  <si>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</si>
  <si>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</si>
  <si>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</si>
  <si>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</si>
  <si>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</si>
  <si>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</si>
  <si>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</si>
  <si>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</si>
  <si>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</si>
  <si>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</si>
  <si>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</si>
  <si>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</si>
  <si>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</si>
  <si>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</si>
  <si>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</si>
  <si>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</si>
  <si>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</si>
  <si>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</si>
  <si>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</si>
  <si>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</si>
  <si>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</si>
  <si>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</si>
  <si>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</si>
  <si>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</si>
  <si>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</si>
  <si>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</si>
  <si>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</si>
  <si>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</si>
  <si>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</si>
  <si>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</si>
  <si>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</si>
  <si>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</si>
  <si>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</si>
  <si>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</si>
  <si>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</si>
  <si>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</si>
  <si>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</si>
  <si>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</si>
  <si>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</si>
  <si>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</si>
  <si>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</si>
  <si>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</si>
  <si>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</si>
  <si>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</si>
  <si>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</si>
  <si>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</si>
  <si>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</si>
  <si>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</si>
  <si>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</si>
  <si>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</si>
  <si>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</si>
  <si>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</si>
  <si>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</si>
  <si>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</si>
  <si>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</si>
  <si>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</si>
  <si>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</si>
  <si>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</si>
  <si>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</si>
  <si>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</si>
  <si>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</si>
  <si>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</si>
  <si>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</si>
  <si>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</si>
  <si>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</si>
  <si>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</si>
  <si>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</si>
  <si>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</si>
  <si>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</si>
  <si>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</si>
  <si>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</si>
  <si>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</si>
  <si>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</si>
  <si>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</si>
  <si>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</si>
  <si>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</si>
  <si>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</si>
  <si>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</si>
  <si>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</si>
  <si>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</si>
  <si>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</si>
  <si>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</si>
  <si>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</si>
  <si>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</si>
  <si>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</si>
  <si>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</si>
  <si>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</si>
  <si>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</si>
  <si>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</si>
  <si>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</si>
  <si>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</si>
  <si>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</si>
  <si>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</si>
  <si>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</si>
  <si>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</si>
  <si>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7.79</t>
  </si>
  <si>
    <t>6.94</t>
  </si>
  <si>
    <t>6.6</t>
  </si>
  <si>
    <t>4.92</t>
  </si>
  <si>
    <t>5.22</t>
  </si>
  <si>
    <t>6.61</t>
  </si>
  <si>
    <t>6.75</t>
  </si>
  <si>
    <t>6.39</t>
  </si>
  <si>
    <t>9.52</t>
  </si>
  <si>
    <t>14.07</t>
  </si>
  <si>
    <t>Tangible Book Value</t>
  </si>
  <si>
    <t>Tangible Book Value Per Share</t>
  </si>
  <si>
    <t>-11.45</t>
  </si>
  <si>
    <t>-12.19</t>
  </si>
  <si>
    <t>-12.84</t>
  </si>
  <si>
    <t>-17.18</t>
  </si>
  <si>
    <t>-18.6</t>
  </si>
  <si>
    <t>-19.48</t>
  </si>
  <si>
    <t>-20.27</t>
  </si>
  <si>
    <t>-23.64</t>
  </si>
  <si>
    <t>-22.65</t>
  </si>
  <si>
    <t>-19.12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</si>
  <si>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</si>
  <si>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</si>
  <si>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</si>
  <si>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</si>
  <si>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</si>
  <si>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</si>
  <si>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</si>
  <si>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</si>
  <si>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</si>
  <si>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</si>
  <si>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</si>
  <si>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</si>
  <si>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</si>
  <si>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</si>
  <si>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</si>
  <si>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</si>
  <si>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</si>
  <si>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</si>
  <si>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</si>
  <si>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</si>
  <si>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</si>
  <si>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</si>
  <si>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</si>
  <si>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</si>
  <si>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</si>
  <si>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</si>
  <si>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</si>
  <si>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</si>
  <si>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</si>
  <si>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</si>
  <si>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</si>
  <si>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</si>
  <si>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</si>
  <si>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</si>
  <si>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</si>
  <si>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</si>
  <si>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</si>
  <si>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</si>
  <si>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</si>
  <si>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</si>
  <si>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</si>
  <si>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</si>
  <si>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</si>
  <si>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1.04</t>
  </si>
  <si>
    <t>1.28</t>
  </si>
  <si>
    <t>3.38</t>
  </si>
  <si>
    <t>4.8</t>
  </si>
  <si>
    <t>4.95</t>
  </si>
  <si>
    <t>2.62</t>
  </si>
  <si>
    <t>4.13</t>
  </si>
  <si>
    <t>5.53</t>
  </si>
  <si>
    <t>7.48</t>
  </si>
  <si>
    <t>Basic EPS - Continuing Operations</t>
  </si>
  <si>
    <t>Basic Weighted Average Shares Outstanding</t>
  </si>
  <si>
    <t>Net EPS - Diluted</t>
  </si>
  <si>
    <t>1.25</t>
  </si>
  <si>
    <t>1.03</t>
  </si>
  <si>
    <t>3.36</t>
  </si>
  <si>
    <t>4.78</t>
  </si>
  <si>
    <t>4.91</t>
  </si>
  <si>
    <t>7.4</t>
  </si>
  <si>
    <t>Diluted EPS - Continuing Operations</t>
  </si>
  <si>
    <t>Diluted Weighted Average Shares Outstanding</t>
  </si>
  <si>
    <t>Normalized Basic EPS</t>
  </si>
  <si>
    <t>1.34</t>
  </si>
  <si>
    <t>1.41</t>
  </si>
  <si>
    <t>1.32</t>
  </si>
  <si>
    <t>2.41</t>
  </si>
  <si>
    <t>3.82</t>
  </si>
  <si>
    <t>3.95</t>
  </si>
  <si>
    <t>2.3</t>
  </si>
  <si>
    <t>3.29</t>
  </si>
  <si>
    <t>4.3</t>
  </si>
  <si>
    <t>5.73</t>
  </si>
  <si>
    <t>Normalized Diluted EPS</t>
  </si>
  <si>
    <t>1.4</t>
  </si>
  <si>
    <t>1.31</t>
  </si>
  <si>
    <t>2.4</t>
  </si>
  <si>
    <t>3.79</t>
  </si>
  <si>
    <t>3.92</t>
  </si>
  <si>
    <t>5.67</t>
  </si>
  <si>
    <t>Dividend Per Share</t>
  </si>
  <si>
    <t>0.51</t>
  </si>
  <si>
    <t>0.6</t>
  </si>
  <si>
    <t>0.68</t>
  </si>
  <si>
    <t>0.76</t>
  </si>
  <si>
    <t>0.84</t>
  </si>
  <si>
    <t>0.92</t>
  </si>
  <si>
    <t>Payout Ratio</t>
  </si>
  <si>
    <t>40.07</t>
  </si>
  <si>
    <t>57.93</t>
  </si>
  <si>
    <t>46.81</t>
  </si>
  <si>
    <t>17.66</t>
  </si>
  <si>
    <t>12.52</t>
  </si>
  <si>
    <t>12.09</t>
  </si>
  <si>
    <t>26.09</t>
  </si>
  <si>
    <t>18.33</t>
  </si>
  <si>
    <t>15.07</t>
  </si>
  <si>
    <t>12.33</t>
  </si>
  <si>
    <t>EBITDA</t>
  </si>
  <si>
    <t>EBITA</t>
  </si>
  <si>
    <t>EBIT</t>
  </si>
  <si>
    <t>EBITDAR</t>
  </si>
  <si>
    <t>Effective Tax Rate - (Ratio)</t>
  </si>
  <si>
    <t>37.9</t>
  </si>
  <si>
    <t>36.88</t>
  </si>
  <si>
    <t>37.03</t>
  </si>
  <si>
    <t>4.36</t>
  </si>
  <si>
    <t>20.62</t>
  </si>
  <si>
    <t>21.35</t>
  </si>
  <si>
    <t>23.92</t>
  </si>
  <si>
    <t>22.73</t>
  </si>
  <si>
    <t>17.67</t>
  </si>
  <si>
    <t>18.62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</si>
  <si>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</si>
  <si>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</si>
  <si>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</si>
  <si>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</si>
  <si>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</si>
  <si>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</si>
  <si>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</si>
  <si>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</si>
  <si>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</si>
  <si>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</si>
  <si>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</si>
  <si>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</si>
  <si>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</si>
  <si>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</si>
  <si>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</si>
  <si>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</si>
  <si>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</si>
  <si>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</si>
  <si>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6.86</t>
  </si>
  <si>
    <t>7.04</t>
  </si>
  <si>
    <t>6.54</t>
  </si>
  <si>
    <t>10.15</t>
  </si>
  <si>
    <t>13.9</t>
  </si>
  <si>
    <t>13.02</t>
  </si>
  <si>
    <t>7.87</t>
  </si>
  <si>
    <t>9.49</t>
  </si>
  <si>
    <t>10.86</t>
  </si>
  <si>
    <t>11.95</t>
  </si>
  <si>
    <t>Return on Total Capital</t>
  </si>
  <si>
    <t>8.17</t>
  </si>
  <si>
    <t>8.51</t>
  </si>
  <si>
    <t>8.22</t>
  </si>
  <si>
    <t>13.15</t>
  </si>
  <si>
    <t>18.27</t>
  </si>
  <si>
    <t>17.28</t>
  </si>
  <si>
    <t>10.48</t>
  </si>
  <si>
    <t>12.95</t>
  </si>
  <si>
    <t>15.04</t>
  </si>
  <si>
    <t>16.2</t>
  </si>
  <si>
    <t>Return On Equity %</t>
  </si>
  <si>
    <t>16.12</t>
  </si>
  <si>
    <t>14.1</t>
  </si>
  <si>
    <t>18.94</t>
  </si>
  <si>
    <t>56.95</t>
  </si>
  <si>
    <t>94.81</t>
  </si>
  <si>
    <t>83.89</t>
  </si>
  <si>
    <t>38.91</t>
  </si>
  <si>
    <t>63.6</t>
  </si>
  <si>
    <t>70.42</t>
  </si>
  <si>
    <t>63.88</t>
  </si>
  <si>
    <t>Return on Common Equity</t>
  </si>
  <si>
    <t>Margin Analysis</t>
  </si>
  <si>
    <t>Gross Profit Margin %</t>
  </si>
  <si>
    <t>45.87</t>
  </si>
  <si>
    <t>47.02</t>
  </si>
  <si>
    <t>46.96</t>
  </si>
  <si>
    <t>52.41</t>
  </si>
  <si>
    <t>51.67</t>
  </si>
  <si>
    <t>48.2</t>
  </si>
  <si>
    <t>47.67</t>
  </si>
  <si>
    <t>46.84</t>
  </si>
  <si>
    <t>48.43</t>
  </si>
  <si>
    <t>SG&amp;A Margin</t>
  </si>
  <si>
    <t>15.97</t>
  </si>
  <si>
    <t>17.6</t>
  </si>
  <si>
    <t>15.12</t>
  </si>
  <si>
    <t>12.97</t>
  </si>
  <si>
    <t>12.71</t>
  </si>
  <si>
    <t>14.32</t>
  </si>
  <si>
    <t>12.32</t>
  </si>
  <si>
    <t>11.52</t>
  </si>
  <si>
    <t>11.5</t>
  </si>
  <si>
    <t>EBITDA Margin %</t>
  </si>
  <si>
    <t>33.85</t>
  </si>
  <si>
    <t>35.03</t>
  </si>
  <si>
    <t>34.09</t>
  </si>
  <si>
    <t>37.75</t>
  </si>
  <si>
    <t>40.66</t>
  </si>
  <si>
    <t>39.73</t>
  </si>
  <si>
    <t>34.12</t>
  </si>
  <si>
    <t>34.47</t>
  </si>
  <si>
    <t>34.24</t>
  </si>
  <si>
    <t>35.62</t>
  </si>
  <si>
    <t>EBITA Margin %</t>
  </si>
  <si>
    <t>29.44</t>
  </si>
  <si>
    <t>30.58</t>
  </si>
  <si>
    <t>29.56</t>
  </si>
  <si>
    <t>34.22</t>
  </si>
  <si>
    <t>37.82</t>
  </si>
  <si>
    <t>36.73</t>
  </si>
  <si>
    <t>29.5</t>
  </si>
  <si>
    <t>30.14</t>
  </si>
  <si>
    <t>30.3</t>
  </si>
  <si>
    <t>32.03</t>
  </si>
  <si>
    <t>EBIT Margin %</t>
  </si>
  <si>
    <t>24.8</t>
  </si>
  <si>
    <t>25.69</t>
  </si>
  <si>
    <t>24.54</t>
  </si>
  <si>
    <t>30.24</t>
  </si>
  <si>
    <t>34.61</t>
  </si>
  <si>
    <t>33.54</t>
  </si>
  <si>
    <t>27.01</t>
  </si>
  <si>
    <t>28.23</t>
  </si>
  <si>
    <t>28.64</t>
  </si>
  <si>
    <t>30.54</t>
  </si>
  <si>
    <t>Income From Continuing Operations Margin %</t>
  </si>
  <si>
    <t>10.75</t>
  </si>
  <si>
    <t>9.18</t>
  </si>
  <si>
    <t>11.68</t>
  </si>
  <si>
    <t>22.28</t>
  </si>
  <si>
    <t>23.55</t>
  </si>
  <si>
    <t>22.39</t>
  </si>
  <si>
    <t>14.37</t>
  </si>
  <si>
    <t>18.4</t>
  </si>
  <si>
    <t>19.18</t>
  </si>
  <si>
    <t>22.17</t>
  </si>
  <si>
    <t>Net Income Margin %</t>
  </si>
  <si>
    <t>Net Avail. For Common Margin %</t>
  </si>
  <si>
    <t>Normalized Net Income Margin</t>
  </si>
  <si>
    <t>11.34</t>
  </si>
  <si>
    <t>12.45</t>
  </si>
  <si>
    <t>12.02</t>
  </si>
  <si>
    <t>15.89</t>
  </si>
  <si>
    <t>18.71</t>
  </si>
  <si>
    <t>17.86</t>
  </si>
  <si>
    <t>12.61</t>
  </si>
  <si>
    <t>14.68</t>
  </si>
  <si>
    <t>14.92</t>
  </si>
  <si>
    <t>16.99</t>
  </si>
  <si>
    <t>Levered Free Cash Flow Margin</t>
  </si>
  <si>
    <t>13.75</t>
  </si>
  <si>
    <t>17.54</t>
  </si>
  <si>
    <t>21.98</t>
  </si>
  <si>
    <t>20.03</t>
  </si>
  <si>
    <t>20.28</t>
  </si>
  <si>
    <t>17.34</t>
  </si>
  <si>
    <t>15.26</t>
  </si>
  <si>
    <t>14.17</t>
  </si>
  <si>
    <t>13.94</t>
  </si>
  <si>
    <t>17.45</t>
  </si>
  <si>
    <t>Unlevered Free Cash Flow Margin</t>
  </si>
  <si>
    <t>17.46</t>
  </si>
  <si>
    <t>20.77</t>
  </si>
  <si>
    <t>25.06</t>
  </si>
  <si>
    <t>22.61</t>
  </si>
  <si>
    <t>22.85</t>
  </si>
  <si>
    <t>20.26</t>
  </si>
  <si>
    <t>19.19</t>
  </si>
  <si>
    <t>17.02</t>
  </si>
  <si>
    <t>16.45</t>
  </si>
  <si>
    <t>19.52</t>
  </si>
  <si>
    <t>Asset Turnover</t>
  </si>
  <si>
    <t>0.44</t>
  </si>
  <si>
    <t>0.43</t>
  </si>
  <si>
    <t>0.54</t>
  </si>
  <si>
    <t>0.64</t>
  </si>
  <si>
    <t>0.62</t>
  </si>
  <si>
    <t>0.47</t>
  </si>
  <si>
    <t>0.61</t>
  </si>
  <si>
    <t>0.63</t>
  </si>
  <si>
    <t>Fixed Assets Turnover</t>
  </si>
  <si>
    <t>3.99</t>
  </si>
  <si>
    <t>3.9</t>
  </si>
  <si>
    <t>4.96</t>
  </si>
  <si>
    <t>5.94</t>
  </si>
  <si>
    <t>4.99</t>
  </si>
  <si>
    <t>3.32</t>
  </si>
  <si>
    <t>3.57</t>
  </si>
  <si>
    <t>3.77</t>
  </si>
  <si>
    <t>Receivables Turnover (Average Receivables)</t>
  </si>
  <si>
    <t>11.12</t>
  </si>
  <si>
    <t>9.87</t>
  </si>
  <si>
    <t>9.39</t>
  </si>
  <si>
    <t>10.82</t>
  </si>
  <si>
    <t>10.85</t>
  </si>
  <si>
    <t>10.14</t>
  </si>
  <si>
    <t>8.65</t>
  </si>
  <si>
    <t>9.08</t>
  </si>
  <si>
    <t>8.34</t>
  </si>
  <si>
    <t>8.44</t>
  </si>
  <si>
    <t>Inventory Turnover (Average Inventory)</t>
  </si>
  <si>
    <t>7.58</t>
  </si>
  <si>
    <t>7.39</t>
  </si>
  <si>
    <t>7.31</t>
  </si>
  <si>
    <t>8.08</t>
  </si>
  <si>
    <t>7.97</t>
  </si>
  <si>
    <t>7.07</t>
  </si>
  <si>
    <t>6.53</t>
  </si>
  <si>
    <t>6.88</t>
  </si>
  <si>
    <t>6.26</t>
  </si>
  <si>
    <t>Short Term Liquidity</t>
  </si>
  <si>
    <t>Current Ratio</t>
  </si>
  <si>
    <t>2.19</t>
  </si>
  <si>
    <t>2.02</t>
  </si>
  <si>
    <t>1.6</t>
  </si>
  <si>
    <t>1.52</t>
  </si>
  <si>
    <t>1.7</t>
  </si>
  <si>
    <t>1.65</t>
  </si>
  <si>
    <t>2.03</t>
  </si>
  <si>
    <t>1.46</t>
  </si>
  <si>
    <t>1.8</t>
  </si>
  <si>
    <t>2.5</t>
  </si>
  <si>
    <t>Quick Ratio</t>
  </si>
  <si>
    <t>1.36</t>
  </si>
  <si>
    <t>1.47</t>
  </si>
  <si>
    <t>1.17</t>
  </si>
  <si>
    <t>1.09</t>
  </si>
  <si>
    <t>1.23</t>
  </si>
  <si>
    <t>1.07</t>
  </si>
  <si>
    <t>1.44</t>
  </si>
  <si>
    <t>0.93</t>
  </si>
  <si>
    <t>1.83</t>
  </si>
  <si>
    <t>Operating Cash Flow to Current Liabilities</t>
  </si>
  <si>
    <t>1.61</t>
  </si>
  <si>
    <t>1.9</t>
  </si>
  <si>
    <t>1.73</t>
  </si>
  <si>
    <t>1.58</t>
  </si>
  <si>
    <t>1.96</t>
  </si>
  <si>
    <t>1.5</t>
  </si>
  <si>
    <t>1.38</t>
  </si>
  <si>
    <t>1.37</t>
  </si>
  <si>
    <t>1.56</t>
  </si>
  <si>
    <t>Days Sales Outstanding (Average Receivables)</t>
  </si>
  <si>
    <t>32.81</t>
  </si>
  <si>
    <t>36.98</t>
  </si>
  <si>
    <t>38.97</t>
  </si>
  <si>
    <t>33.72</t>
  </si>
  <si>
    <t>33.63</t>
  </si>
  <si>
    <t>35.99</t>
  </si>
  <si>
    <t>42.3</t>
  </si>
  <si>
    <t>40.19</t>
  </si>
  <si>
    <t>43.76</t>
  </si>
  <si>
    <t>43.23</t>
  </si>
  <si>
    <t>Days Outstanding Inventory (Average Inventory)</t>
  </si>
  <si>
    <t>48.16</t>
  </si>
  <si>
    <t>49.42</t>
  </si>
  <si>
    <t>50.06</t>
  </si>
  <si>
    <t>45.18</t>
  </si>
  <si>
    <t>45.8</t>
  </si>
  <si>
    <t>51.64</t>
  </si>
  <si>
    <t>64.51</t>
  </si>
  <si>
    <t>55.9</t>
  </si>
  <si>
    <t>53.06</t>
  </si>
  <si>
    <t>58.31</t>
  </si>
  <si>
    <t>Average Days Payable Outstanding</t>
  </si>
  <si>
    <t>48.59</t>
  </si>
  <si>
    <t>48.31</t>
  </si>
  <si>
    <t>45.19</t>
  </si>
  <si>
    <t>43.67</t>
  </si>
  <si>
    <t>47.91</t>
  </si>
  <si>
    <t>45.75</t>
  </si>
  <si>
    <t>45.71</t>
  </si>
  <si>
    <t>Cash Conversion Cycle (Average Days)</t>
  </si>
  <si>
    <t>32.38</t>
  </si>
  <si>
    <t>38.1</t>
  </si>
  <si>
    <t>40.61</t>
  </si>
  <si>
    <t>33.71</t>
  </si>
  <si>
    <t>33.64</t>
  </si>
  <si>
    <t>43.95</t>
  </si>
  <si>
    <t>53.81</t>
  </si>
  <si>
    <t>48.18</t>
  </si>
  <si>
    <t>51.08</t>
  </si>
  <si>
    <t>55.83</t>
  </si>
  <si>
    <t>Long Term Solvency</t>
  </si>
  <si>
    <t>Total Debt/Equity</t>
  </si>
  <si>
    <t>181.35</t>
  </si>
  <si>
    <t>202.39</t>
  </si>
  <si>
    <t>202.49</t>
  </si>
  <si>
    <t>369.52</t>
  </si>
  <si>
    <t>384.22</t>
  </si>
  <si>
    <t>329.71</t>
  </si>
  <si>
    <t>343.12</t>
  </si>
  <si>
    <t>403.47</t>
  </si>
  <si>
    <t>288.79</t>
  </si>
  <si>
    <t>204.46</t>
  </si>
  <si>
    <t>Total Debt / Total Capital</t>
  </si>
  <si>
    <t>64.46</t>
  </si>
  <si>
    <t>66.93</t>
  </si>
  <si>
    <t>66.94</t>
  </si>
  <si>
    <t>78.7</t>
  </si>
  <si>
    <t>79.35</t>
  </si>
  <si>
    <t>76.73</t>
  </si>
  <si>
    <t>77.43</t>
  </si>
  <si>
    <t>80.14</t>
  </si>
  <si>
    <t>74.28</t>
  </si>
  <si>
    <t>67.16</t>
  </si>
  <si>
    <t>LT Debt/Equity</t>
  </si>
  <si>
    <t>180.07</t>
  </si>
  <si>
    <t>200.36</t>
  </si>
  <si>
    <t>367.78</t>
  </si>
  <si>
    <t>384.07</t>
  </si>
  <si>
    <t>327.4</t>
  </si>
  <si>
    <t>339.95</t>
  </si>
  <si>
    <t>400.32</t>
  </si>
  <si>
    <t>287.64</t>
  </si>
  <si>
    <t>203.65</t>
  </si>
  <si>
    <t>Long-Term Debt / Total Capital</t>
  </si>
  <si>
    <t>66.14</t>
  </si>
  <si>
    <t>66.24</t>
  </si>
  <si>
    <t>78.33</t>
  </si>
  <si>
    <t>79.32</t>
  </si>
  <si>
    <t>76.19</t>
  </si>
  <si>
    <t>76.72</t>
  </si>
  <si>
    <t>79.51</t>
  </si>
  <si>
    <t>73.98</t>
  </si>
  <si>
    <t>66.89</t>
  </si>
  <si>
    <t>Total Liabilities / Total Assets</t>
  </si>
  <si>
    <t>70.9</t>
  </si>
  <si>
    <t>73.04</t>
  </si>
  <si>
    <t>74.39</t>
  </si>
  <si>
    <t>83.61</t>
  </si>
  <si>
    <t>84.45</t>
  </si>
  <si>
    <t>82.45</t>
  </si>
  <si>
    <t>83.11</t>
  </si>
  <si>
    <t>85.78</t>
  </si>
  <si>
    <t>81.29</t>
  </si>
  <si>
    <t>75.46</t>
  </si>
  <si>
    <t>EBIT / Interest Expense</t>
  </si>
  <si>
    <t>4.43</t>
  </si>
  <si>
    <t>4.44</t>
  </si>
  <si>
    <t>6.64</t>
  </si>
  <si>
    <t>7.76</t>
  </si>
  <si>
    <t>4.1</t>
  </si>
  <si>
    <t>5.84</t>
  </si>
  <si>
    <t>6.72</t>
  </si>
  <si>
    <t>8.66</t>
  </si>
  <si>
    <t>EBITDA / Interest Expense</t>
  </si>
  <si>
    <t>5.17</t>
  </si>
  <si>
    <t>6.04</t>
  </si>
  <si>
    <t>6.18</t>
  </si>
  <si>
    <t>8.29</t>
  </si>
  <si>
    <t>9.12</t>
  </si>
  <si>
    <t>8.04</t>
  </si>
  <si>
    <t>5.23</t>
  </si>
  <si>
    <t>7.19</t>
  </si>
  <si>
    <t>10.16</t>
  </si>
  <si>
    <t>(EBITDA - Capex) / Interest Expense</t>
  </si>
  <si>
    <t>4.71</t>
  </si>
  <si>
    <t>5.48</t>
  </si>
  <si>
    <t>7.41</t>
  </si>
  <si>
    <t>4.39</t>
  </si>
  <si>
    <t>5.68</t>
  </si>
  <si>
    <t>6.66</t>
  </si>
  <si>
    <t>8.99</t>
  </si>
  <si>
    <t>Total Debt / EBITDA</t>
  </si>
  <si>
    <t>3.52</t>
  </si>
  <si>
    <t>3.46</t>
  </si>
  <si>
    <t>3.49</t>
  </si>
  <si>
    <t>2.98</t>
  </si>
  <si>
    <t>2.39</t>
  </si>
  <si>
    <t>3.62</t>
  </si>
  <si>
    <t>3.07</t>
  </si>
  <si>
    <t>2.65</t>
  </si>
  <si>
    <t>2.32</t>
  </si>
  <si>
    <t>Net Debt / EBITDA</t>
  </si>
  <si>
    <t>3.15</t>
  </si>
  <si>
    <t>3.1</t>
  </si>
  <si>
    <t>3.16</t>
  </si>
  <si>
    <t>2.75</t>
  </si>
  <si>
    <t>2.09</t>
  </si>
  <si>
    <t>2.21</t>
  </si>
  <si>
    <t>3.19</t>
  </si>
  <si>
    <t>2.86</t>
  </si>
  <si>
    <t>2.37</t>
  </si>
  <si>
    <t>1.78</t>
  </si>
  <si>
    <t>Total Debt / (EBITDA - Capex)</t>
  </si>
  <si>
    <t>3.86</t>
  </si>
  <si>
    <t>3.93</t>
  </si>
  <si>
    <t>3.34</t>
  </si>
  <si>
    <t>2.52</t>
  </si>
  <si>
    <t>2.85</t>
  </si>
  <si>
    <t>4.32</t>
  </si>
  <si>
    <t>3.88</t>
  </si>
  <si>
    <t>3.21</t>
  </si>
  <si>
    <t>Net Debt / (EBITDA - Capex)</t>
  </si>
  <si>
    <t>3.56</t>
  </si>
  <si>
    <t>3.08</t>
  </si>
  <si>
    <t>2.29</t>
  </si>
  <si>
    <t>2.63</t>
  </si>
  <si>
    <t>3.8</t>
  </si>
  <si>
    <t>2.88</t>
  </si>
  <si>
    <t>Growth Over Prior Year</t>
  </si>
  <si>
    <t>Total Revenues, 1 Yr. Growth %</t>
  </si>
  <si>
    <t>10.41</t>
  </si>
  <si>
    <t>-6.66</t>
  </si>
  <si>
    <t>-7.33</t>
  </si>
  <si>
    <t>22.93</t>
  </si>
  <si>
    <t>19.94</t>
  </si>
  <si>
    <t>-0.55</t>
  </si>
  <si>
    <t>-22.87</t>
  </si>
  <si>
    <t>15.43</t>
  </si>
  <si>
    <t>15.28</t>
  </si>
  <si>
    <t>9.61</t>
  </si>
  <si>
    <t>Gross Profit, 1 Yr. Growth %</t>
  </si>
  <si>
    <t>15.92</t>
  </si>
  <si>
    <t>-4.31</t>
  </si>
  <si>
    <t>-7.45</t>
  </si>
  <si>
    <t>30.9</t>
  </si>
  <si>
    <t>25.73</t>
  </si>
  <si>
    <t>-1.97</t>
  </si>
  <si>
    <t>-28.05</t>
  </si>
  <si>
    <t>14.16</t>
  </si>
  <si>
    <t>13.28</t>
  </si>
  <si>
    <t>13.34</t>
  </si>
  <si>
    <t>EBITDA, 1 Yr. Growth %</t>
  </si>
  <si>
    <t>17.3</t>
  </si>
  <si>
    <t>-3.4</t>
  </si>
  <si>
    <t>-9.8</t>
  </si>
  <si>
    <t>29.16</t>
  </si>
  <si>
    <t>-2.81</t>
  </si>
  <si>
    <t>-33.89</t>
  </si>
  <si>
    <t>16.95</t>
  </si>
  <si>
    <t>14.49</t>
  </si>
  <si>
    <t>14.03</t>
  </si>
  <si>
    <t>EBITA, 1 Yr. Growth %</t>
  </si>
  <si>
    <t>21.56</t>
  </si>
  <si>
    <t>-3.03</t>
  </si>
  <si>
    <t>-10.44</t>
  </si>
  <si>
    <t>42.28</t>
  </si>
  <si>
    <t>32.56</t>
  </si>
  <si>
    <t>-3.41</t>
  </si>
  <si>
    <t>-38.17</t>
  </si>
  <si>
    <t>18.3</t>
  </si>
  <si>
    <t>15.88</t>
  </si>
  <si>
    <t>15.85</t>
  </si>
  <si>
    <t>EBIT, 1 Yr. Growth %</t>
  </si>
  <si>
    <t>28.69</t>
  </si>
  <si>
    <t>-3.28</t>
  </si>
  <si>
    <t>-11.51</t>
  </si>
  <si>
    <t>51.33</t>
  </si>
  <si>
    <t>37.28</t>
  </si>
  <si>
    <t>-3.62</t>
  </si>
  <si>
    <t>-38.04</t>
  </si>
  <si>
    <t>21.07</t>
  </si>
  <si>
    <t>16.96</t>
  </si>
  <si>
    <t>16.9</t>
  </si>
  <si>
    <t>Earnings From Cont. Operations, 1 Yr. Growth %</t>
  </si>
  <si>
    <t>38.21</t>
  </si>
  <si>
    <t>-20.25</t>
  </si>
  <si>
    <t>17.88</t>
  </si>
  <si>
    <t>134.42</t>
  </si>
  <si>
    <t>26.79</t>
  </si>
  <si>
    <t>-5.48</t>
  </si>
  <si>
    <t>-50.5</t>
  </si>
  <si>
    <t>47.83</t>
  </si>
  <si>
    <t>20.14</t>
  </si>
  <si>
    <t>26.74</t>
  </si>
  <si>
    <t>Net Income, 1 Yr. Growth %</t>
  </si>
  <si>
    <t>Normalized Net Income, 1 Yr. Growth %</t>
  </si>
  <si>
    <t>41.96</t>
  </si>
  <si>
    <t>2.97</t>
  </si>
  <si>
    <t>-10.54</t>
  </si>
  <si>
    <t>62.43</t>
  </si>
  <si>
    <t>41.22</t>
  </si>
  <si>
    <t>-5.05</t>
  </si>
  <si>
    <t>-45.53</t>
  </si>
  <si>
    <t>34.29</t>
  </si>
  <si>
    <t>17.2</t>
  </si>
  <si>
    <t>24.81</t>
  </si>
  <si>
    <t>Diluted EPS Before Extra, 1 Yr. Growth %</t>
  </si>
  <si>
    <t>42.05</t>
  </si>
  <si>
    <t>-17.6</t>
  </si>
  <si>
    <t>23.3</t>
  </si>
  <si>
    <t>164.57</t>
  </si>
  <si>
    <t>42.26</t>
  </si>
  <si>
    <t>2.72</t>
  </si>
  <si>
    <t>-46.64</t>
  </si>
  <si>
    <t>57.63</t>
  </si>
  <si>
    <t>33.9</t>
  </si>
  <si>
    <t>33.82</t>
  </si>
  <si>
    <t>Accounts Receivable, 1 Yr. Growth %</t>
  </si>
  <si>
    <t>18.45</t>
  </si>
  <si>
    <t>-5.98</t>
  </si>
  <si>
    <t>0.97</t>
  </si>
  <si>
    <t>12.18</t>
  </si>
  <si>
    <t>26.24</t>
  </si>
  <si>
    <t>-9.32</t>
  </si>
  <si>
    <t>-9.88</t>
  </si>
  <si>
    <t>32.02</t>
  </si>
  <si>
    <t>20.6</t>
  </si>
  <si>
    <t>-1.93</t>
  </si>
  <si>
    <t>Inventory, 1 Yr. Growth %</t>
  </si>
  <si>
    <t>-1.46</t>
  </si>
  <si>
    <t>-11.17</t>
  </si>
  <si>
    <t>22.22</t>
  </si>
  <si>
    <t>10.39</t>
  </si>
  <si>
    <t>17.06</t>
  </si>
  <si>
    <t>-9.05</t>
  </si>
  <si>
    <t>9.8</t>
  </si>
  <si>
    <t>23.21</t>
  </si>
  <si>
    <t>Net Property, Plant and Equip., 1 Yr. Growth %</t>
  </si>
  <si>
    <t>-8.66</t>
  </si>
  <si>
    <t>-6.78</t>
  </si>
  <si>
    <t>-3.25</t>
  </si>
  <si>
    <t>-3.45</t>
  </si>
  <si>
    <t>4.02</t>
  </si>
  <si>
    <t>32.19</t>
  </si>
  <si>
    <t>10.66</t>
  </si>
  <si>
    <t>8.07</t>
  </si>
  <si>
    <t>Total Assets, 1 Yr. Growth %</t>
  </si>
  <si>
    <t>-0.17</t>
  </si>
  <si>
    <t>-5.32</t>
  </si>
  <si>
    <t>-0.33</t>
  </si>
  <si>
    <t>5.03</t>
  </si>
  <si>
    <t>-0.45</t>
  </si>
  <si>
    <t>Tangible Book Value, 1 Yr. Growth %</t>
  </si>
  <si>
    <t>-2.74</t>
  </si>
  <si>
    <t>14.41</t>
  </si>
  <si>
    <t>-2.37</t>
  </si>
  <si>
    <t>-1.96</t>
  </si>
  <si>
    <t>-1.35</t>
  </si>
  <si>
    <t>3.35</t>
  </si>
  <si>
    <t>-11.42</t>
  </si>
  <si>
    <t>-19.38</t>
  </si>
  <si>
    <t>Common Equity, 1 Yr. Growth %</t>
  </si>
  <si>
    <t>-2.85</t>
  </si>
  <si>
    <t>-14.97</t>
  </si>
  <si>
    <t>-9.11</t>
  </si>
  <si>
    <t>-36.26</t>
  </si>
  <si>
    <t>-4.35</t>
  </si>
  <si>
    <t>18.51</t>
  </si>
  <si>
    <t>-3.2</t>
  </si>
  <si>
    <t>-16.14</t>
  </si>
  <si>
    <t>37.85</t>
  </si>
  <si>
    <t>41.08</t>
  </si>
  <si>
    <t>Cash From Operations, 1 Yr. Growth %</t>
  </si>
  <si>
    <t>22.8</t>
  </si>
  <si>
    <t>1.15</t>
  </si>
  <si>
    <t>1.88</t>
  </si>
  <si>
    <t>27.2</t>
  </si>
  <si>
    <t>1.19</t>
  </si>
  <si>
    <t>-33.77</t>
  </si>
  <si>
    <t>13.19</t>
  </si>
  <si>
    <t>19.33</t>
  </si>
  <si>
    <t>Capital Expenditures, 1 Yr. Growth %</t>
  </si>
  <si>
    <t>-13.84</t>
  </si>
  <si>
    <t>-9.36</t>
  </si>
  <si>
    <t>21.51</t>
  </si>
  <si>
    <t>28.17</t>
  </si>
  <si>
    <t>9.89</t>
  </si>
  <si>
    <t>-33.14</t>
  </si>
  <si>
    <t>52.17</t>
  </si>
  <si>
    <t>-4.57</t>
  </si>
  <si>
    <t>-25.15</t>
  </si>
  <si>
    <t>Levered Free Cash Flow, 1 Yr. Growth %</t>
  </si>
  <si>
    <t>-11.26</t>
  </si>
  <si>
    <t>-15.49</t>
  </si>
  <si>
    <t>16.11</t>
  </si>
  <si>
    <t>12.23</t>
  </si>
  <si>
    <t>21.43</t>
  </si>
  <si>
    <t>-32.29</t>
  </si>
  <si>
    <t>7.55</t>
  </si>
  <si>
    <t>13.41</t>
  </si>
  <si>
    <t>37.22</t>
  </si>
  <si>
    <t>Unlevered Free Cash Flow, 1 Yr. Growth %</t>
  </si>
  <si>
    <t>-7.66</t>
  </si>
  <si>
    <t>-16.05</t>
  </si>
  <si>
    <t>11.84</t>
  </si>
  <si>
    <t>11.07</t>
  </si>
  <si>
    <t>21.19</t>
  </si>
  <si>
    <t>-11.82</t>
  </si>
  <si>
    <t>-27.13</t>
  </si>
  <si>
    <t>2.7</t>
  </si>
  <si>
    <t>11.47</t>
  </si>
  <si>
    <t>30.01</t>
  </si>
  <si>
    <t>Dividend Per Share, 1 Yr. Growth %</t>
  </si>
  <si>
    <t>17.65</t>
  </si>
  <si>
    <t>13.33</t>
  </si>
  <si>
    <t>11.76</t>
  </si>
  <si>
    <t>10.53</t>
  </si>
  <si>
    <t>Compound Annual Growth Rate Over Two Years</t>
  </si>
  <si>
    <t>Total Revenues, 2 Yr. CAGR %</t>
  </si>
  <si>
    <t>-0.34</t>
  </si>
  <si>
    <t>-6.99</t>
  </si>
  <si>
    <t>9.21</t>
  </si>
  <si>
    <t>-12.42</t>
  </si>
  <si>
    <t>-5.64</t>
  </si>
  <si>
    <t>15.35</t>
  </si>
  <si>
    <t>12.41</t>
  </si>
  <si>
    <t>Gross Profit, 2 Yr. CAGR %</t>
  </si>
  <si>
    <t>1.13</t>
  </si>
  <si>
    <t>5.32</t>
  </si>
  <si>
    <t>-5.9</t>
  </si>
  <si>
    <t>10.04</t>
  </si>
  <si>
    <t>28.29</t>
  </si>
  <si>
    <t>11.02</t>
  </si>
  <si>
    <t>-16.02</t>
  </si>
  <si>
    <t>-9.37</t>
  </si>
  <si>
    <t>13.31</t>
  </si>
  <si>
    <t>EBITDA, 2 Yr. CAGR %</t>
  </si>
  <si>
    <t>6.45</t>
  </si>
  <si>
    <t>-6.7</t>
  </si>
  <si>
    <t>32.53</t>
  </si>
  <si>
    <t>12.04</t>
  </si>
  <si>
    <t>-19.84</t>
  </si>
  <si>
    <t>-12.11</t>
  </si>
  <si>
    <t>16.71</t>
  </si>
  <si>
    <t>14.26</t>
  </si>
  <si>
    <t>EBITA, 2 Yr. CAGR %</t>
  </si>
  <si>
    <t>8.57</t>
  </si>
  <si>
    <t>-6.86</t>
  </si>
  <si>
    <t>12.92</t>
  </si>
  <si>
    <t>37.33</t>
  </si>
  <si>
    <t>-22.72</t>
  </si>
  <si>
    <t>-14.53</t>
  </si>
  <si>
    <t>18.25</t>
  </si>
  <si>
    <t>15.87</t>
  </si>
  <si>
    <t>EBIT, 2 Yr. CAGR %</t>
  </si>
  <si>
    <t>11.57</t>
  </si>
  <si>
    <t>-7.55</t>
  </si>
  <si>
    <t>15.81</t>
  </si>
  <si>
    <t>44.13</t>
  </si>
  <si>
    <t>15.03</t>
  </si>
  <si>
    <t>-13.45</t>
  </si>
  <si>
    <t>20.29</t>
  </si>
  <si>
    <t>16.93</t>
  </si>
  <si>
    <t>Earnings From Cont. Operations, 2 Yr. CAGR %</t>
  </si>
  <si>
    <t>-33.32</t>
  </si>
  <si>
    <t>4.98</t>
  </si>
  <si>
    <t>-3.04</t>
  </si>
  <si>
    <t>66.41</t>
  </si>
  <si>
    <t>72.4</t>
  </si>
  <si>
    <t>9.47</t>
  </si>
  <si>
    <t>-31.6</t>
  </si>
  <si>
    <t>-14.46</t>
  </si>
  <si>
    <t>33.26</t>
  </si>
  <si>
    <t>23.39</t>
  </si>
  <si>
    <t>Net Income, 2 Yr. CAGR %</t>
  </si>
  <si>
    <t>Normalized Net Income, 2 Yr. CAGR %</t>
  </si>
  <si>
    <t>19.35</t>
  </si>
  <si>
    <t>20.64</t>
  </si>
  <si>
    <t>-4.11</t>
  </si>
  <si>
    <t>20.35</t>
  </si>
  <si>
    <t>51.45</t>
  </si>
  <si>
    <t>15.8</t>
  </si>
  <si>
    <t>-28.08</t>
  </si>
  <si>
    <t>-14.47</t>
  </si>
  <si>
    <t>27.28</t>
  </si>
  <si>
    <t>20.94</t>
  </si>
  <si>
    <t>Diluted EPS Before Extra, 2 Yr. CAGR %</t>
  </si>
  <si>
    <t>-32.7</t>
  </si>
  <si>
    <t>8.19</t>
  </si>
  <si>
    <t>0.8</t>
  </si>
  <si>
    <t>80.61</t>
  </si>
  <si>
    <t>20.88</t>
  </si>
  <si>
    <t>-25.97</t>
  </si>
  <si>
    <t>-8.29</t>
  </si>
  <si>
    <t>45.28</t>
  </si>
  <si>
    <t>33.86</t>
  </si>
  <si>
    <t>Accounts Receivable, 2 Yr. CAGR %</t>
  </si>
  <si>
    <t>12.11</t>
  </si>
  <si>
    <t>-2.56</t>
  </si>
  <si>
    <t>6.46</t>
  </si>
  <si>
    <t>19.01</t>
  </si>
  <si>
    <t>-9.6</t>
  </si>
  <si>
    <t>9.07</t>
  </si>
  <si>
    <t>26.18</t>
  </si>
  <si>
    <t>8.75</t>
  </si>
  <si>
    <t>Inventory, 2 Yr. CAGR %</t>
  </si>
  <si>
    <t>-4.43</t>
  </si>
  <si>
    <t>-6.11</t>
  </si>
  <si>
    <t>-6.44</t>
  </si>
  <si>
    <t>16.16</t>
  </si>
  <si>
    <t>13.68</t>
  </si>
  <si>
    <t>3.18</t>
  </si>
  <si>
    <t>11.25</t>
  </si>
  <si>
    <t>16.32</t>
  </si>
  <si>
    <t>Net Property, Plant and Equip., 2 Yr. CAGR %</t>
  </si>
  <si>
    <t>-7.1</t>
  </si>
  <si>
    <t>-7.73</t>
  </si>
  <si>
    <t>-5.03</t>
  </si>
  <si>
    <t>-3.36</t>
  </si>
  <si>
    <t>0.22</t>
  </si>
  <si>
    <t>17.26</t>
  </si>
  <si>
    <t>17.01</t>
  </si>
  <si>
    <t>7.06</t>
  </si>
  <si>
    <t>9.36</t>
  </si>
  <si>
    <t>Total Assets, 2 Yr. CAGR %</t>
  </si>
  <si>
    <t>-0.64</t>
  </si>
  <si>
    <t>-4.29</t>
  </si>
  <si>
    <t>-4.82</t>
  </si>
  <si>
    <t>-2.33</t>
  </si>
  <si>
    <t>0.21</t>
  </si>
  <si>
    <t>2.87</t>
  </si>
  <si>
    <t>2.79</t>
  </si>
  <si>
    <t>0.08</t>
  </si>
  <si>
    <t>2.14</t>
  </si>
  <si>
    <t>Tangible Book Value, 2 Yr. CAGR %</t>
  </si>
  <si>
    <t>-0.61</t>
  </si>
  <si>
    <t>1.16</t>
  </si>
  <si>
    <t>7.34</t>
  </si>
  <si>
    <t>5.69</t>
  </si>
  <si>
    <t>-2.16</t>
  </si>
  <si>
    <t>-1.65</t>
  </si>
  <si>
    <t>-4.32</t>
  </si>
  <si>
    <t>-15.5</t>
  </si>
  <si>
    <t>Common Equity, 2 Yr. CAGR %</t>
  </si>
  <si>
    <t>-12.09</t>
  </si>
  <si>
    <t>-23.86</t>
  </si>
  <si>
    <t>-21.92</t>
  </si>
  <si>
    <t>6.47</t>
  </si>
  <si>
    <t>7.11</t>
  </si>
  <si>
    <t>-9.9</t>
  </si>
  <si>
    <t>7.52</t>
  </si>
  <si>
    <t>39.46</t>
  </si>
  <si>
    <t>Cash From Operations, 2 Yr. CAGR %</t>
  </si>
  <si>
    <t>5.8</t>
  </si>
  <si>
    <t>11.85</t>
  </si>
  <si>
    <t>1.51</t>
  </si>
  <si>
    <t>6.51</t>
  </si>
  <si>
    <t>13.46</t>
  </si>
  <si>
    <t>-18.13</t>
  </si>
  <si>
    <t>-13.41</t>
  </si>
  <si>
    <t>11.11</t>
  </si>
  <si>
    <t>Capital Expenditures, 2 Yr. CAGR %</t>
  </si>
  <si>
    <t>-28.07</t>
  </si>
  <si>
    <t>-11.63</t>
  </si>
  <si>
    <t>25.26</t>
  </si>
  <si>
    <t>18.68</t>
  </si>
  <si>
    <t>37.48</t>
  </si>
  <si>
    <t>7.24</t>
  </si>
  <si>
    <t>0.87</t>
  </si>
  <si>
    <t>20.51</t>
  </si>
  <si>
    <t>-15.48</t>
  </si>
  <si>
    <t>Levered Free Cash Flow, 2 Yr. CAGR %</t>
  </si>
  <si>
    <t>14.29</t>
  </si>
  <si>
    <t>14.08</t>
  </si>
  <si>
    <t>16.65</t>
  </si>
  <si>
    <t>-24.11</t>
  </si>
  <si>
    <t>-14.72</t>
  </si>
  <si>
    <t>11.77</t>
  </si>
  <si>
    <t>24.75</t>
  </si>
  <si>
    <t>Unlevered Free Cash Flow, 2 Yr. CAGR %</t>
  </si>
  <si>
    <t>10.45</t>
  </si>
  <si>
    <t>-3.15</t>
  </si>
  <si>
    <t>11.42</t>
  </si>
  <si>
    <t>16.02</t>
  </si>
  <si>
    <t>-19.83</t>
  </si>
  <si>
    <t>-13.53</t>
  </si>
  <si>
    <t>8.02</t>
  </si>
  <si>
    <t>20.38</t>
  </si>
  <si>
    <t>Dividend Per Share, 2 Yr. CAGR %</t>
  </si>
  <si>
    <t>68.33</t>
  </si>
  <si>
    <t>8.47</t>
  </si>
  <si>
    <t>12.55</t>
  </si>
  <si>
    <t>11.14</t>
  </si>
  <si>
    <t>10.02</t>
  </si>
  <si>
    <t>Compound Annual Growth Rate Over Three Years</t>
  </si>
  <si>
    <t>Total Revenues, 3 Yr. CAGR %</t>
  </si>
  <si>
    <t>-2.49</t>
  </si>
  <si>
    <t>-1.52</t>
  </si>
  <si>
    <t>2.07</t>
  </si>
  <si>
    <t>10.96</t>
  </si>
  <si>
    <t>13.61</t>
  </si>
  <si>
    <t>-3.98</t>
  </si>
  <si>
    <t>13.4</t>
  </si>
  <si>
    <t>Gross Profit, 3 Yr. CAGR %</t>
  </si>
  <si>
    <t>0.74</t>
  </si>
  <si>
    <t>-0.72</t>
  </si>
  <si>
    <t>0.88</t>
  </si>
  <si>
    <t>5.04</t>
  </si>
  <si>
    <t>17.29</t>
  </si>
  <si>
    <t>-3.92</t>
  </si>
  <si>
    <t>-6.97</t>
  </si>
  <si>
    <t>-2.38</t>
  </si>
  <si>
    <t>13.78</t>
  </si>
  <si>
    <t>EBITDA, 3 Yr. CAGR %</t>
  </si>
  <si>
    <t>1.69</t>
  </si>
  <si>
    <t>1.12</t>
  </si>
  <si>
    <t>0.73</t>
  </si>
  <si>
    <t>5.82</t>
  </si>
  <si>
    <t>16.64</t>
  </si>
  <si>
    <t>19.51</t>
  </si>
  <si>
    <t>-5.97</t>
  </si>
  <si>
    <t>-9.17</t>
  </si>
  <si>
    <t>-4.01</t>
  </si>
  <si>
    <t>EBITA, 3 Yr. CAGR %</t>
  </si>
  <si>
    <t>2.54</t>
  </si>
  <si>
    <t>2.12</t>
  </si>
  <si>
    <t>1.82</t>
  </si>
  <si>
    <t>7.27</t>
  </si>
  <si>
    <t>19.12</t>
  </si>
  <si>
    <t>22.13</t>
  </si>
  <si>
    <t>-7.43</t>
  </si>
  <si>
    <t>-11.03</t>
  </si>
  <si>
    <t>-5.4</t>
  </si>
  <si>
    <t>EBIT, 3 Yr. CAGR %</t>
  </si>
  <si>
    <t>7.13</t>
  </si>
  <si>
    <t>6.68</t>
  </si>
  <si>
    <t>3.27</t>
  </si>
  <si>
    <t>22.56</t>
  </si>
  <si>
    <t>26.04</t>
  </si>
  <si>
    <t>-6.34</t>
  </si>
  <si>
    <t>-10.35</t>
  </si>
  <si>
    <t>19.15</t>
  </si>
  <si>
    <t>Earnings From Cont. Operations, 3 Yr. CAGR %</t>
  </si>
  <si>
    <t>30.44</t>
  </si>
  <si>
    <t>-29.22</t>
  </si>
  <si>
    <t>30.15</t>
  </si>
  <si>
    <t>51.99</t>
  </si>
  <si>
    <t>41.1</t>
  </si>
  <si>
    <t>-15.97</t>
  </si>
  <si>
    <t>-11.56</t>
  </si>
  <si>
    <t>-4.2</t>
  </si>
  <si>
    <t>31.05</t>
  </si>
  <si>
    <t>Net Income, 3 Yr. CAGR %</t>
  </si>
  <si>
    <t>Normalized Net Income, 3 Yr. CAGR %</t>
  </si>
  <si>
    <t>20.1</t>
  </si>
  <si>
    <t>13.45</t>
  </si>
  <si>
    <t>9.19</t>
  </si>
  <si>
    <t>14.31</t>
  </si>
  <si>
    <t>26.94</t>
  </si>
  <si>
    <t>29.62</t>
  </si>
  <si>
    <t>-9.94</t>
  </si>
  <si>
    <t>-11.44</t>
  </si>
  <si>
    <t>26.45</t>
  </si>
  <si>
    <t>Diluted EPS Before Extra, 3 Yr. CAGR %</t>
  </si>
  <si>
    <t>30.69</t>
  </si>
  <si>
    <t>13.01</t>
  </si>
  <si>
    <t>39.04</t>
  </si>
  <si>
    <t>66.8</t>
  </si>
  <si>
    <t>-7.96</t>
  </si>
  <si>
    <t>-4.76</t>
  </si>
  <si>
    <t>4.04</t>
  </si>
  <si>
    <t>41.35</t>
  </si>
  <si>
    <t>Accounts Receivable, 3 Yr. CAGR %</t>
  </si>
  <si>
    <t>2.13</t>
  </si>
  <si>
    <t>12.68</t>
  </si>
  <si>
    <t>8.7</t>
  </si>
  <si>
    <t>2.56</t>
  </si>
  <si>
    <t>12.79</t>
  </si>
  <si>
    <t>16.01</t>
  </si>
  <si>
    <t>Inventory, 3 Yr. CAGR %</t>
  </si>
  <si>
    <t>-2.72</t>
  </si>
  <si>
    <t>-7.83</t>
  </si>
  <si>
    <t>2.38</t>
  </si>
  <si>
    <t>6.33</t>
  </si>
  <si>
    <t>16.46</t>
  </si>
  <si>
    <t>6.27</t>
  </si>
  <si>
    <t>15.1</t>
  </si>
  <si>
    <t>Net Property, Plant and Equip., 3 Yr. CAGR %</t>
  </si>
  <si>
    <t>-6.26</t>
  </si>
  <si>
    <t>-4.51</t>
  </si>
  <si>
    <t>-0.96</t>
  </si>
  <si>
    <t>9.91</t>
  </si>
  <si>
    <t>12.51</t>
  </si>
  <si>
    <t>14.85</t>
  </si>
  <si>
    <t>6.65</t>
  </si>
  <si>
    <t>Total Assets, 3 Yr. CAGR %</t>
  </si>
  <si>
    <t>-3.24</t>
  </si>
  <si>
    <t>-4.3</t>
  </si>
  <si>
    <t>-3.34</t>
  </si>
  <si>
    <t>-1.31</t>
  </si>
  <si>
    <t>1.79</t>
  </si>
  <si>
    <t>2.11</t>
  </si>
  <si>
    <t>1.63</t>
  </si>
  <si>
    <t>Tangible Book Value, 3 Yr. CAGR %</t>
  </si>
  <si>
    <t>-11.7</t>
  </si>
  <si>
    <t>-3.19</t>
  </si>
  <si>
    <t>-0.16</t>
  </si>
  <si>
    <t>5.38</t>
  </si>
  <si>
    <t>-1.89</t>
  </si>
  <si>
    <t>-0.01</t>
  </si>
  <si>
    <t>-9.63</t>
  </si>
  <si>
    <t>Common Equity, 3 Yr. CAGR %</t>
  </si>
  <si>
    <t>19.37</t>
  </si>
  <si>
    <t>-21.01</t>
  </si>
  <si>
    <t>-17.85</t>
  </si>
  <si>
    <t>-10.27</t>
  </si>
  <si>
    <t>3.14</t>
  </si>
  <si>
    <t>-1.28</t>
  </si>
  <si>
    <t>17.71</t>
  </si>
  <si>
    <t>Cash From Operations, 3 Yr. CAGR %</t>
  </si>
  <si>
    <t>5.88</t>
  </si>
  <si>
    <t>5.24</t>
  </si>
  <si>
    <t>8.43</t>
  </si>
  <si>
    <t>4.7</t>
  </si>
  <si>
    <t>12.75</t>
  </si>
  <si>
    <t>-5.18</t>
  </si>
  <si>
    <t>-8.8</t>
  </si>
  <si>
    <t>-8.12</t>
  </si>
  <si>
    <t>11.8</t>
  </si>
  <si>
    <t>Capital Expenditures, 3 Yr. CAGR %</t>
  </si>
  <si>
    <t>-12.87</t>
  </si>
  <si>
    <t>-22.31</t>
  </si>
  <si>
    <t>-1.73</t>
  </si>
  <si>
    <t>12.39</t>
  </si>
  <si>
    <t>19.91</t>
  </si>
  <si>
    <t>34.3</t>
  </si>
  <si>
    <t>8.11</t>
  </si>
  <si>
    <t>-0.98</t>
  </si>
  <si>
    <t>2.82</t>
  </si>
  <si>
    <t>Levered Free Cash Flow, 3 Yr. CAGR %</t>
  </si>
  <si>
    <t>7.05</t>
  </si>
  <si>
    <t>3.17</t>
  </si>
  <si>
    <t>16.48</t>
  </si>
  <si>
    <t>-14.87</t>
  </si>
  <si>
    <t>-6.22</t>
  </si>
  <si>
    <t>19.68</t>
  </si>
  <si>
    <t>Unlevered Free Cash Flow, 3 Yr. CAGR %</t>
  </si>
  <si>
    <t>-6.76</t>
  </si>
  <si>
    <t>10.63</t>
  </si>
  <si>
    <t>4.65</t>
  </si>
  <si>
    <t>1.33</t>
  </si>
  <si>
    <t>14.58</t>
  </si>
  <si>
    <t>-7.93</t>
  </si>
  <si>
    <t>-13.02</t>
  </si>
  <si>
    <t>-5.89</t>
  </si>
  <si>
    <t>14.9</t>
  </si>
  <si>
    <t>Dividend Per Share, 3 Yr. CAGR %</t>
  </si>
  <si>
    <t>49.38</t>
  </si>
  <si>
    <t>12.62</t>
  </si>
  <si>
    <t>5.57</t>
  </si>
  <si>
    <t>4.26</t>
  </si>
  <si>
    <t>8.2</t>
  </si>
  <si>
    <t>11.87</t>
  </si>
  <si>
    <t>10.6</t>
  </si>
  <si>
    <t>Compound Annual Growth Rate Over Five Years</t>
  </si>
  <si>
    <t>Total Revenues, 5 Yr. CAGR %</t>
  </si>
  <si>
    <t>-3.18</t>
  </si>
  <si>
    <t>1.1</t>
  </si>
  <si>
    <t>7.08</t>
  </si>
  <si>
    <t>4.87</t>
  </si>
  <si>
    <t>0.94</t>
  </si>
  <si>
    <t>2.27</t>
  </si>
  <si>
    <t>Gross Profit, 5 Yr. CAGR %</t>
  </si>
  <si>
    <t>8.49</t>
  </si>
  <si>
    <t>2.43</t>
  </si>
  <si>
    <t>11.05</t>
  </si>
  <si>
    <t>5.79</t>
  </si>
  <si>
    <t>2.78</t>
  </si>
  <si>
    <t>0.67</t>
  </si>
  <si>
    <t>EBITDA, 5 Yr. CAGR %</t>
  </si>
  <si>
    <t>10.8</t>
  </si>
  <si>
    <t>4.89</t>
  </si>
  <si>
    <t>12.43</t>
  </si>
  <si>
    <t>8.26</t>
  </si>
  <si>
    <t>-0.44</t>
  </si>
  <si>
    <t>EBITA, 5 Yr. CAGR %</t>
  </si>
  <si>
    <t>13.99</t>
  </si>
  <si>
    <t>6.3</t>
  </si>
  <si>
    <t>14.77</t>
  </si>
  <si>
    <t>9.59</t>
  </si>
  <si>
    <t>0.23</t>
  </si>
  <si>
    <t>-1.11</t>
  </si>
  <si>
    <t>EBIT, 5 Yr. CAGR %</t>
  </si>
  <si>
    <t>25.49</t>
  </si>
  <si>
    <t>10.24</t>
  </si>
  <si>
    <t>18.03</t>
  </si>
  <si>
    <t>11.37</t>
  </si>
  <si>
    <t>8.45</t>
  </si>
  <si>
    <t>-0.3</t>
  </si>
  <si>
    <t>Earnings From Cont. Operations, 5 Yr. CAGR %</t>
  </si>
  <si>
    <t>-6.73</t>
  </si>
  <si>
    <t>43.85</t>
  </si>
  <si>
    <t>-0.4</t>
  </si>
  <si>
    <t>31.04</t>
  </si>
  <si>
    <t>21.45</t>
  </si>
  <si>
    <t>10.44</t>
  </si>
  <si>
    <t>15.5</t>
  </si>
  <si>
    <t>1.05</t>
  </si>
  <si>
    <t>Net Income, 5 Yr. CAGR %</t>
  </si>
  <si>
    <t>Normalized Net Income, 5 Yr. CAGR %</t>
  </si>
  <si>
    <t>38.88</t>
  </si>
  <si>
    <t>9.7</t>
  </si>
  <si>
    <t>16.24</t>
  </si>
  <si>
    <t>24.46</t>
  </si>
  <si>
    <t>9.76</t>
  </si>
  <si>
    <t>2.83</t>
  </si>
  <si>
    <t>0.32</t>
  </si>
  <si>
    <t>Diluted EPS Before Extra, 5 Yr. CAGR %</t>
  </si>
  <si>
    <t>-6.93</t>
  </si>
  <si>
    <t>45.13</t>
  </si>
  <si>
    <t>17.79</t>
  </si>
  <si>
    <t>4.01</t>
  </si>
  <si>
    <t>40.28</t>
  </si>
  <si>
    <t>31.47</t>
  </si>
  <si>
    <t>20.53</t>
  </si>
  <si>
    <t>26.6</t>
  </si>
  <si>
    <t>9.13</t>
  </si>
  <si>
    <t>Accounts Receivable, 5 Yr. CAGR %</t>
  </si>
  <si>
    <t>6.02</t>
  </si>
  <si>
    <t>4.05</t>
  </si>
  <si>
    <t>8.85</t>
  </si>
  <si>
    <t>10.43</t>
  </si>
  <si>
    <t>Inventory, 5 Yr. CAGR %</t>
  </si>
  <si>
    <t>0.98</t>
  </si>
  <si>
    <t>-0.89</t>
  </si>
  <si>
    <t>-4.23</t>
  </si>
  <si>
    <t>6.76</t>
  </si>
  <si>
    <t>5.06</t>
  </si>
  <si>
    <t>10.12</t>
  </si>
  <si>
    <t>7.78</t>
  </si>
  <si>
    <t>10.18</t>
  </si>
  <si>
    <t>Net Property, Plant and Equip., 5 Yr. CAGR %</t>
  </si>
  <si>
    <t>-3.69</t>
  </si>
  <si>
    <t>-4.42</t>
  </si>
  <si>
    <t>-5.56</t>
  </si>
  <si>
    <t>-3.72</t>
  </si>
  <si>
    <t>3.66</t>
  </si>
  <si>
    <t>5.87</t>
  </si>
  <si>
    <t>8.76</t>
  </si>
  <si>
    <t>11.24</t>
  </si>
  <si>
    <t>10.68</t>
  </si>
  <si>
    <t>Total Assets, 5 Yr. CAGR %</t>
  </si>
  <si>
    <t>-2.35</t>
  </si>
  <si>
    <t>-3.65</t>
  </si>
  <si>
    <t>-4.07</t>
  </si>
  <si>
    <t>-2.88</t>
  </si>
  <si>
    <t>-2.52</t>
  </si>
  <si>
    <t>-0.9</t>
  </si>
  <si>
    <t>0.31</t>
  </si>
  <si>
    <t>3.47</t>
  </si>
  <si>
    <t>Tangible Book Value, 5 Yr. CAGR %</t>
  </si>
  <si>
    <t>-9.45</t>
  </si>
  <si>
    <t>-6.77</t>
  </si>
  <si>
    <t>0.9</t>
  </si>
  <si>
    <t>2.23</t>
  </si>
  <si>
    <t>-2.87</t>
  </si>
  <si>
    <t>-6.52</t>
  </si>
  <si>
    <t>Common Equity, 5 Yr. CAGR %</t>
  </si>
  <si>
    <t>13.67</t>
  </si>
  <si>
    <t>5.62</t>
  </si>
  <si>
    <t>-12.68</t>
  </si>
  <si>
    <t>-10.99</t>
  </si>
  <si>
    <t>-8.65</t>
  </si>
  <si>
    <t>-10.12</t>
  </si>
  <si>
    <t>13.35</t>
  </si>
  <si>
    <t>Cash From Operations, 5 Yr. CAGR %</t>
  </si>
  <si>
    <t>26.98</t>
  </si>
  <si>
    <t>8.32</t>
  </si>
  <si>
    <t>4.72</t>
  </si>
  <si>
    <t>5.75</t>
  </si>
  <si>
    <t>8.12</t>
  </si>
  <si>
    <t>-0.66</t>
  </si>
  <si>
    <t>1.45</t>
  </si>
  <si>
    <t>-0.03</t>
  </si>
  <si>
    <t>-1.3</t>
  </si>
  <si>
    <t>Capital Expenditures, 5 Yr. CAGR %</t>
  </si>
  <si>
    <t>-6.18</t>
  </si>
  <si>
    <t>-4.67</t>
  </si>
  <si>
    <t>-6.14</t>
  </si>
  <si>
    <t>-5.99</t>
  </si>
  <si>
    <t>6.09</t>
  </si>
  <si>
    <t>21.82</t>
  </si>
  <si>
    <t>14.67</t>
  </si>
  <si>
    <t>19.77</t>
  </si>
  <si>
    <t>12.91</t>
  </si>
  <si>
    <t>4.56</t>
  </si>
  <si>
    <t>Levered Free Cash Flow, 5 Yr. CAGR %</t>
  </si>
  <si>
    <t>7.82</t>
  </si>
  <si>
    <t>3.91</t>
  </si>
  <si>
    <t>15.14</t>
  </si>
  <si>
    <t>10.79</t>
  </si>
  <si>
    <t>-1.82</t>
  </si>
  <si>
    <t>-3.39</t>
  </si>
  <si>
    <t>-3.16</t>
  </si>
  <si>
    <t>-0.81</t>
  </si>
  <si>
    <t>Unlevered Free Cash Flow, 5 Yr. CAGR %</t>
  </si>
  <si>
    <t>0.45</t>
  </si>
  <si>
    <t>0.13</t>
  </si>
  <si>
    <t>10.93</t>
  </si>
  <si>
    <t>9.03</t>
  </si>
  <si>
    <t>-0.63</t>
  </si>
  <si>
    <t>-2.36</t>
  </si>
  <si>
    <t>-2.29</t>
  </si>
  <si>
    <t>-0.94</t>
  </si>
  <si>
    <t>Dividend Per Share, 5 Yr. CAGR %</t>
  </si>
  <si>
    <t>27.23</t>
  </si>
  <si>
    <t>3.3</t>
  </si>
  <si>
    <t>2.53</t>
  </si>
  <si>
    <t>4.84</t>
  </si>
  <si>
    <t>6.96</t>
  </si>
  <si>
    <t>8.92</t>
  </si>
  <si>
    <t>2019</t>
  </si>
  <si>
    <t>2020</t>
  </si>
  <si>
    <t>2021</t>
  </si>
  <si>
    <t>2022</t>
  </si>
  <si>
    <t>2023</t>
  </si>
  <si>
    <t>2024</t>
  </si>
  <si>
    <t>2025</t>
  </si>
  <si>
    <t>2026</t>
  </si>
  <si>
    <t>Capitalization
                                    1</t>
  </si>
  <si>
    <t>5,761</t>
  </si>
  <si>
    <t>4,859</t>
  </si>
  <si>
    <t>3,790</t>
  </si>
  <si>
    <t>3,848</t>
  </si>
  <si>
    <t>5,204</t>
  </si>
  <si>
    <t>9,360</t>
  </si>
  <si>
    <t>-</t>
  </si>
  <si>
    <t>Change</t>
  </si>
  <si>
    <t>-15.65%</t>
  </si>
  <si>
    <t>-22.01%</t>
  </si>
  <si>
    <t>1.52%</t>
  </si>
  <si>
    <t>35.24%</t>
  </si>
  <si>
    <t>79.89%</t>
  </si>
  <si>
    <t>0%</t>
  </si>
  <si>
    <t>Enterprise Value (EV)
                                    1</t>
  </si>
  <si>
    <t>8,087</t>
  </si>
  <si>
    <t>7,062</t>
  </si>
  <si>
    <t>6,173</t>
  </si>
  <si>
    <t>6,123</t>
  </si>
  <si>
    <t>7,152</t>
  </si>
  <si>
    <t>11,052</t>
  </si>
  <si>
    <t>10,890</t>
  </si>
  <si>
    <t>10,643</t>
  </si>
  <si>
    <t>-12.67%</t>
  </si>
  <si>
    <t>-12.6%</t>
  </si>
  <si>
    <t>-0.81%</t>
  </si>
  <si>
    <t>16.81%</t>
  </si>
  <si>
    <t>54.54%</t>
  </si>
  <si>
    <t>-1.46%</t>
  </si>
  <si>
    <t>-2.28%</t>
  </si>
  <si>
    <t>P/E ratio</t>
  </si>
  <si>
    <t>9.84x</t>
  </si>
  <si>
    <t>16.5x</t>
  </si>
  <si>
    <t>8.8x</t>
  </si>
  <si>
    <t>7.52x</t>
  </si>
  <si>
    <t>7.86x</t>
  </si>
  <si>
    <t>13.1x</t>
  </si>
  <si>
    <t>11.6x</t>
  </si>
  <si>
    <t>9.94x</t>
  </si>
  <si>
    <t>PBR</t>
  </si>
  <si>
    <t>7.31x</t>
  </si>
  <si>
    <t>6.39x</t>
  </si>
  <si>
    <t>5.69x</t>
  </si>
  <si>
    <t>4.37x</t>
  </si>
  <si>
    <t>4.13x</t>
  </si>
  <si>
    <t>5.57x</t>
  </si>
  <si>
    <t>4.25x</t>
  </si>
  <si>
    <t>3.26x</t>
  </si>
  <si>
    <t>PEG</t>
  </si>
  <si>
    <t>-0.4x</t>
  </si>
  <si>
    <t>0.2x</t>
  </si>
  <si>
    <t>1.2x</t>
  </si>
  <si>
    <t>0.9x</t>
  </si>
  <si>
    <t>0.6x</t>
  </si>
  <si>
    <t>Capitalization / Revenue</t>
  </si>
  <si>
    <t>2.14x</t>
  </si>
  <si>
    <t>2.34x</t>
  </si>
  <si>
    <t>1.58x</t>
  </si>
  <si>
    <t>1.39x</t>
  </si>
  <si>
    <t>1.71x</t>
  </si>
  <si>
    <t>2.91x</t>
  </si>
  <si>
    <t>2.78x</t>
  </si>
  <si>
    <t>2.6x</t>
  </si>
  <si>
    <t>EV / Revenue</t>
  </si>
  <si>
    <t>3x</t>
  </si>
  <si>
    <t>3.39x</t>
  </si>
  <si>
    <t>2.57x</t>
  </si>
  <si>
    <t>2.21x</t>
  </si>
  <si>
    <t>2.36x</t>
  </si>
  <si>
    <t>3.44x</t>
  </si>
  <si>
    <t>3.24x</t>
  </si>
  <si>
    <t>2.95x</t>
  </si>
  <si>
    <t>EV / EBITDA</t>
  </si>
  <si>
    <t>7.47x</t>
  </si>
  <si>
    <t>9.65x</t>
  </si>
  <si>
    <t>6.37x</t>
  </si>
  <si>
    <t>6.45x</t>
  </si>
  <si>
    <t>9.61x</t>
  </si>
  <si>
    <t>8.81x</t>
  </si>
  <si>
    <t>7.96x</t>
  </si>
  <si>
    <t>EV / EBIT</t>
  </si>
  <si>
    <t>9.07x</t>
  </si>
  <si>
    <t>13.2x</t>
  </si>
  <si>
    <t>9.23x</t>
  </si>
  <si>
    <t>7.81x</t>
  </si>
  <si>
    <t>7.78x</t>
  </si>
  <si>
    <t>11x</t>
  </si>
  <si>
    <t>9.98x</t>
  </si>
  <si>
    <t>8.96x</t>
  </si>
  <si>
    <t>EV / FCF</t>
  </si>
  <si>
    <t>12x</t>
  </si>
  <si>
    <t>15.8x</t>
  </si>
  <si>
    <t>13.4x</t>
  </si>
  <si>
    <t>12.5x</t>
  </si>
  <si>
    <t>10.9x</t>
  </si>
  <si>
    <t>16.7x</t>
  </si>
  <si>
    <t>13.9x</t>
  </si>
  <si>
    <t>12.7x</t>
  </si>
  <si>
    <t>FCF Yield</t>
  </si>
  <si>
    <t>8.35%</t>
  </si>
  <si>
    <t>6.32%</t>
  </si>
  <si>
    <t>7.45%</t>
  </si>
  <si>
    <t>8%</t>
  </si>
  <si>
    <t>9.21%</t>
  </si>
  <si>
    <t>5.97%</t>
  </si>
  <si>
    <t>7.2%</t>
  </si>
  <si>
    <t>7.89%</t>
  </si>
  <si>
    <t>Dividend per Share
                                    2</t>
  </si>
  <si>
    <t>0.99</t>
  </si>
  <si>
    <t>1.072</t>
  </si>
  <si>
    <t>1.158</t>
  </si>
  <si>
    <t>Rate of return</t>
  </si>
  <si>
    <t>1.24%</t>
  </si>
  <si>
    <t>1.58%</t>
  </si>
  <si>
    <t>2.09%</t>
  </si>
  <si>
    <t>2.02%</t>
  </si>
  <si>
    <t>0.92%</t>
  </si>
  <si>
    <t>0.99%</t>
  </si>
  <si>
    <t>1.07%</t>
  </si>
  <si>
    <t>EPS
                                    2</t>
  </si>
  <si>
    <t>8.227</t>
  </si>
  <si>
    <t>9.315</t>
  </si>
  <si>
    <t>10.87</t>
  </si>
  <si>
    <t>Distribution rate</t>
  </si>
  <si>
    <t>12.2%</t>
  </si>
  <si>
    <t>26%</t>
  </si>
  <si>
    <t>18.4%</t>
  </si>
  <si>
    <t>15.2%</t>
  </si>
  <si>
    <t>12%</t>
  </si>
  <si>
    <t>11.5%</t>
  </si>
  <si>
    <t>10.6%</t>
  </si>
  <si>
    <t>Net sales
                                    1</t>
  </si>
  <si>
    <t>2,698</t>
  </si>
  <si>
    <t>2,081</t>
  </si>
  <si>
    <t>2,402</t>
  </si>
  <si>
    <t>2,769</t>
  </si>
  <si>
    <t>3,035</t>
  </si>
  <si>
    <t>3,211</t>
  </si>
  <si>
    <t>3,361</t>
  </si>
  <si>
    <t>3,604</t>
  </si>
  <si>
    <t>EBITDA
                                    1</t>
  </si>
  <si>
    <t>1,083</t>
  </si>
  <si>
    <t>732</t>
  </si>
  <si>
    <t>844</t>
  </si>
  <si>
    <t>961</t>
  </si>
  <si>
    <t>1,108</t>
  </si>
  <si>
    <t>1,150</t>
  </si>
  <si>
    <t>1,237</t>
  </si>
  <si>
    <t>1,337</t>
  </si>
  <si>
    <t>EBIT
                                    1</t>
  </si>
  <si>
    <t>892</t>
  </si>
  <si>
    <t>534</t>
  </si>
  <si>
    <t>669</t>
  </si>
  <si>
    <t>784</t>
  </si>
  <si>
    <t>919</t>
  </si>
  <si>
    <t>1,005</t>
  </si>
  <si>
    <t>1,092</t>
  </si>
  <si>
    <t>1,188</t>
  </si>
  <si>
    <t>Net income
                                    1</t>
  </si>
  <si>
    <t>604</t>
  </si>
  <si>
    <t>299</t>
  </si>
  <si>
    <t>442</t>
  </si>
  <si>
    <t>531</t>
  </si>
  <si>
    <t>673</t>
  </si>
  <si>
    <t>726.5</t>
  </si>
  <si>
    <t>778.6</t>
  </si>
  <si>
    <t>849.3</t>
  </si>
  <si>
    <t>Net Debt
                                    1</t>
  </si>
  <si>
    <t>2,326</t>
  </si>
  <si>
    <t>2,203</t>
  </si>
  <si>
    <t>2,383</t>
  </si>
  <si>
    <t>2,275</t>
  </si>
  <si>
    <t>1,948</t>
  </si>
  <si>
    <t>1,692</t>
  </si>
  <si>
    <t>1,530</t>
  </si>
  <si>
    <t>1,282</t>
  </si>
  <si>
    <t>Reference price
                                    2</t>
  </si>
  <si>
    <t>48.32</t>
  </si>
  <si>
    <t>43.13</t>
  </si>
  <si>
    <t>36.35</t>
  </si>
  <si>
    <t>41.60</t>
  </si>
  <si>
    <t>58.15</t>
  </si>
  <si>
    <t>108.06</t>
  </si>
  <si>
    <t>Nbr of stocks (in thousands)</t>
  </si>
  <si>
    <t>119,231</t>
  </si>
  <si>
    <t>112,671</t>
  </si>
  <si>
    <t>104,260</t>
  </si>
  <si>
    <t>92,490</t>
  </si>
  <si>
    <t>89,485</t>
  </si>
  <si>
    <t>86,623</t>
  </si>
  <si>
    <t>Announcement Date</t>
  </si>
  <si>
    <t>2/19/20</t>
  </si>
  <si>
    <t>2/17/21</t>
  </si>
  <si>
    <t>2/16/22</t>
  </si>
  <si>
    <t>2/15/23</t>
  </si>
  <si>
    <t>2/13/24</t>
  </si>
  <si>
    <t>address1</t>
  </si>
  <si>
    <t>One Allison Way</t>
  </si>
  <si>
    <t>city</t>
  </si>
  <si>
    <t>Indianapolis</t>
  </si>
  <si>
    <t>state</t>
  </si>
  <si>
    <t>IN</t>
  </si>
  <si>
    <t>zip</t>
  </si>
  <si>
    <t>46222</t>
  </si>
  <si>
    <t>country</t>
  </si>
  <si>
    <t>phone</t>
  </si>
  <si>
    <t>317 242 5000</t>
  </si>
  <si>
    <t>website</t>
  </si>
  <si>
    <t>https://www.allisontransmission.com</t>
  </si>
  <si>
    <t>industry</t>
  </si>
  <si>
    <t>Auto Parts</t>
  </si>
  <si>
    <t>industryKey</t>
  </si>
  <si>
    <t>auto-parts</t>
  </si>
  <si>
    <t>industryDisp</t>
  </si>
  <si>
    <t>sector</t>
  </si>
  <si>
    <t>Consumer Cyclical</t>
  </si>
  <si>
    <t>sectorKey</t>
  </si>
  <si>
    <t>consumer-cyclical</t>
  </si>
  <si>
    <t>sectorDisp</t>
  </si>
  <si>
    <t>longBusinessSummary</t>
  </si>
  <si>
    <t>Allison Transmission Holdings, Inc., together with its subsidiaries, designs, manufactures, and sells fully automatic transmissions for medium- and heavy-duty commercial vehicles and medium- and heavy-tactical U.S. defense vehicles, and electrified propulsion systems worldwide. It provides commercial-duty on-highway, off-highway and defense fully automatic transmissions, and electric hybrid and fully electric systems. The company offers transmissions for various applications, including distribution, refuse, construction, fire, and emergency on-highway trucks; school and transit buses; motor homes; energy, mining, and construction off-highway vehicles and equipment; and wheeled and tracked defense vehicles. It provides its transmissions and electric propulsion solutions under the Allison Transmission brand name; and remanufactured transmissions under the ReTran brand name. The company also sells branded replacement parts, support equipment, aluminum die cast components, and other products necessary to service the installed base of vehicles utilizing its solutions, as well as defense kits, engineering services, and extended transmission coverage services to various original equipment manufacturers, distributors, and the U.S. government. It serves customers through an independent network of approximately 1,600 independent distributor and dealer locations. The company was formerly known as Clutch Holdings, Inc. Allison Transmission Holdings, Inc. was founded in 1915 and is headquartered in Indianapolis, Indiana.</t>
  </si>
  <si>
    <t>fullTimeEmployees</t>
  </si>
  <si>
    <t>companyOfficers</t>
  </si>
  <si>
    <t>[{'maxAge': 1, 'name': 'Mr. G. Frederick Bohley III', 'age': 55, 'title': 'CFO, COO &amp; Treasurer', 'yearBorn': 1969, 'fiscalYear': 2023, 'totalPay': 2221670, 'exercisedValue': 291222, 'unexercisedValue': 1547652}, {'maxAge': 1, 'name': 'Mr. Eric C. Scroggins', 'age': 53, 'title': 'VP, General Counsel &amp; Secretary', 'yearBorn': 1971, 'fiscalYear': 2023, 'totalPay': 1054154, 'exercisedValue': 366546, 'unexercisedValue': 0}, {'maxAge': 1, 'name': 'Mr. John M. Coll', 'age': 61, 'title': 'Senior Vice President of Global Marketing, Sales &amp; Service', 'yearBorn': 1963, 'fiscalYear': 2023, 'totalPay': 1762646, 'exercisedValue': 0, 'unexercisedValue': 884971}, {'maxAge': 1, 'name': 'Ms. Teresa J. Van Niekerk', 'age': 50, 'title': 'VP &amp; Chief Procurement Officer', 'yearBorn': 1974, 'fiscalYear': 2023, 'totalPay': 1105421, 'exercisedValue': 274201, 'unexercisedValue': 0}, {'maxAge': 1, 'name': 'Mr. Michael  Foster', 'title': 'Chief Technology Officer', 'fiscalYear': 2023, 'exercisedValue': 0, 'unexercisedValue': 0}, {'maxAge': 1, 'name': 'Mr. J. K. Pareek', 'title': 'VP of Information Systems and Services &amp; Chief Information Officer', 'fiscalYear': 2023, 'exercisedValue': 0, 'unexercisedValue': 0}, {'maxAge': 1, 'name': 'Ms. Jacalyn C. Bolles', 'title': 'Executive Director of Treasury &amp; IR', 'fiscalYear': 2023, 'exercisedValue': 0, 'unexercisedValue': 0}, {'maxAge': 1, 'name': 'Melissa L. Sauer', 'title': 'Executive Director of Corporate Affairs &amp; Communications', 'fiscalYear': 2023, 'exercisedValue': 0, 'unexercisedValue': 0}, {'maxAge': 1, 'name': 'Mr. Todd R. Bradford', 'title': 'Vice President of Strategy, Business &amp; Corporate Development', 'fiscalYear': 2023, 'exercisedValue': 0, 'unexercisedValue': 0}, {'maxAge': 1, 'name': 'Ms. Lorraine  Parker-Clegg', 'title': 'VP of Human Resources &amp;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</si>
  <si>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</si>
  <si>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</si>
  <si>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</si>
  <si>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</si>
  <si>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</si>
  <si>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</si>
  <si>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</si>
  <si>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</si>
  <si>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</si>
  <si>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</si>
  <si>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</si>
  <si>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</si>
  <si>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</si>
  <si>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</si>
  <si>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</si>
  <si>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</si>
  <si>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</si>
  <si>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</si>
  <si>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</si>
  <si>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</si>
  <si>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</si>
  <si>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</si>
  <si>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</si>
  <si>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</si>
  <si>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</si>
  <si>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</si>
  <si>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</si>
  <si>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</si>
  <si>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</si>
  <si>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</si>
  <si>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</si>
  <si>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</si>
  <si>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</si>
  <si>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</si>
  <si>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</si>
  <si>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</si>
  <si>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</si>
  <si>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</si>
  <si>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</si>
  <si>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</si>
  <si>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</si>
  <si>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</si>
  <si>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</si>
  <si>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</si>
  <si>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</si>
  <si>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</si>
  <si>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</si>
  <si>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</si>
  <si>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</si>
  <si>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</si>
  <si>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</si>
  <si>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</si>
  <si>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</si>
  <si>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</si>
  <si>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</si>
  <si>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</si>
  <si>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</si>
  <si>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</si>
  <si>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</si>
  <si>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</si>
  <si>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</si>
  <si>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</si>
  <si>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</si>
  <si>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</si>
  <si>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</si>
  <si>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</si>
  <si>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</si>
  <si>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</si>
  <si>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</si>
  <si>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</si>
  <si>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</si>
  <si>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</si>
  <si>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</si>
  <si>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</si>
  <si>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</si>
  <si>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</si>
  <si>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</si>
  <si>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</si>
  <si>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</si>
  <si>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</si>
  <si>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Allison Transmission Holdings, </t>
  </si>
  <si>
    <t>longName</t>
  </si>
  <si>
    <t>Allison Transmission Holdings, Inc.</t>
  </si>
  <si>
    <t>firstTradeDateEpochUtc</t>
  </si>
  <si>
    <t>timeZoneFullName</t>
  </si>
  <si>
    <t>America/New_York</t>
  </si>
  <si>
    <t>timeZoneShortName</t>
  </si>
  <si>
    <t>EST</t>
  </si>
  <si>
    <t>uuid</t>
  </si>
  <si>
    <t>e75f3d3c-2e32-3fc3-8d1f-5943087f9758</t>
  </si>
  <si>
    <t>messageBoardId</t>
  </si>
  <si>
    <t>finmb_13529856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</si>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</sst>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isontransmiss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108.5</v>
      </c>
      <c r="C4" s="2"/>
      <c r="D4" s="2"/>
      <c r="E4" s="2"/>
      <c r="F4" s="2"/>
      <c r="G4" s="2"/>
      <c r="H4" s="2"/>
      <c r="I4" s="2"/>
      <c r="J4" s="2"/>
      <c r="K4" s="2"/>
      <c r="L4" s="2"/>
      <c r="M4" s="2"/>
      <c r="N4" s="2"/>
      <c r="O4" s="2"/>
      <c r="P4" s="2"/>
      <c r="Q4" s="2"/>
      <c r="R4" s="2"/>
      <c r="S4" s="2"/>
      <c r="T4" s="2"/>
      <c r="U4" s="2"/>
      <c r="V4" s="2"/>
      <c r="W4" s="2"/>
      <c r="X4" s="2"/>
      <c r="Y4" s="2"/>
      <c r="Z4" s="2"/>
    </row>
    <row r="5">
      <c r="A5" s="1" t="s">
        <v>7</v>
      </c>
      <c r="B5" s="1">
        <v>123.1623155369877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9.32407808E9</v>
      </c>
      <c r="C8" s="2"/>
      <c r="D8" s="2"/>
      <c r="E8" s="2"/>
      <c r="F8" s="2"/>
      <c r="G8" s="2"/>
      <c r="H8" s="2"/>
      <c r="I8" s="2"/>
      <c r="J8" s="2"/>
      <c r="K8" s="2"/>
      <c r="L8" s="2"/>
      <c r="M8" s="2"/>
      <c r="N8" s="2"/>
      <c r="O8" s="2"/>
      <c r="P8" s="2"/>
      <c r="Q8" s="2"/>
      <c r="R8" s="2"/>
      <c r="S8" s="2"/>
      <c r="T8" s="2"/>
      <c r="U8" s="2"/>
      <c r="V8" s="2"/>
      <c r="W8" s="2"/>
      <c r="X8" s="2"/>
      <c r="Y8" s="2"/>
      <c r="Z8" s="2"/>
    </row>
    <row r="9">
      <c r="A9" s="1" t="s">
        <v>13</v>
      </c>
      <c r="B9" s="1">
        <v>6.233</v>
      </c>
      <c r="C9" s="2"/>
      <c r="D9" s="2"/>
      <c r="E9" s="2"/>
      <c r="F9" s="2"/>
      <c r="G9" s="2"/>
      <c r="H9" s="2"/>
      <c r="I9" s="2"/>
      <c r="J9" s="2"/>
      <c r="K9" s="2"/>
      <c r="L9" s="2"/>
      <c r="M9" s="2"/>
      <c r="N9" s="2"/>
      <c r="O9" s="2"/>
      <c r="P9" s="2"/>
      <c r="Q9" s="2"/>
      <c r="R9" s="2"/>
      <c r="S9" s="2"/>
      <c r="T9" s="2"/>
      <c r="U9" s="2"/>
      <c r="V9" s="2"/>
      <c r="W9" s="2"/>
      <c r="X9" s="2"/>
      <c r="Y9" s="2"/>
      <c r="Z9" s="2"/>
    </row>
    <row r="10">
      <c r="A10" s="1" t="s">
        <v>14</v>
      </c>
      <c r="B10" s="1">
        <v>11.858008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229.0</v>
      </c>
      <c r="C2" s="1">
        <v>182.0</v>
      </c>
      <c r="D2" s="1">
        <v>215.0</v>
      </c>
      <c r="E2" s="1">
        <v>504.0</v>
      </c>
      <c r="F2" s="1">
        <v>639.0</v>
      </c>
      <c r="G2" s="1">
        <v>604.0</v>
      </c>
      <c r="H2" s="1">
        <v>299.0</v>
      </c>
      <c r="I2" s="1">
        <v>442.0</v>
      </c>
      <c r="J2" s="1">
        <v>531.0</v>
      </c>
      <c r="K2" s="1">
        <v>673.0</v>
      </c>
      <c r="L2" s="2"/>
      <c r="M2" s="2"/>
      <c r="N2" s="2"/>
      <c r="O2" s="2"/>
      <c r="P2" s="2"/>
      <c r="Q2" s="2"/>
      <c r="R2" s="2"/>
      <c r="S2" s="2"/>
      <c r="T2" s="2"/>
      <c r="U2" s="2"/>
      <c r="V2" s="2"/>
      <c r="W2" s="2"/>
      <c r="X2" s="2"/>
      <c r="Y2" s="2"/>
      <c r="Z2" s="2"/>
    </row>
    <row r="3">
      <c r="A3" s="1" t="s">
        <v>18</v>
      </c>
      <c r="B3" s="1">
        <v>93.0</v>
      </c>
      <c r="C3" s="1">
        <v>88.0</v>
      </c>
      <c r="D3" s="1">
        <v>83.0</v>
      </c>
      <c r="E3" s="1">
        <v>80.0</v>
      </c>
      <c r="F3" s="1">
        <v>77.0</v>
      </c>
      <c r="G3" s="1">
        <v>81.0</v>
      </c>
      <c r="H3" s="1">
        <v>96.0</v>
      </c>
      <c r="I3" s="1">
        <v>104.0</v>
      </c>
      <c r="J3" s="1">
        <v>109.0</v>
      </c>
      <c r="K3" s="1">
        <v>109.0</v>
      </c>
      <c r="L3" s="2"/>
      <c r="M3" s="2"/>
      <c r="N3" s="2"/>
      <c r="O3" s="2"/>
      <c r="P3" s="2"/>
      <c r="Q3" s="2"/>
      <c r="R3" s="2"/>
      <c r="S3" s="2"/>
      <c r="T3" s="2"/>
      <c r="U3" s="2"/>
      <c r="V3" s="2"/>
      <c r="W3" s="2"/>
      <c r="X3" s="2"/>
      <c r="Y3" s="2"/>
      <c r="Z3" s="2"/>
    </row>
    <row r="4">
      <c r="A4" s="1" t="s">
        <v>19</v>
      </c>
      <c r="B4" s="1">
        <v>98.0</v>
      </c>
      <c r="C4" s="1">
        <v>97.0</v>
      </c>
      <c r="D4" s="1">
        <v>92.0</v>
      </c>
      <c r="E4" s="1">
        <v>90.0</v>
      </c>
      <c r="F4" s="1">
        <v>87.0</v>
      </c>
      <c r="G4" s="1">
        <v>86.0</v>
      </c>
      <c r="H4" s="1">
        <v>52.0</v>
      </c>
      <c r="I4" s="1">
        <v>46.0</v>
      </c>
      <c r="J4" s="1">
        <v>46.0</v>
      </c>
      <c r="K4" s="1">
        <v>45.0</v>
      </c>
      <c r="L4" s="2"/>
      <c r="M4" s="2"/>
      <c r="N4" s="2"/>
      <c r="O4" s="2"/>
      <c r="P4" s="2"/>
      <c r="Q4" s="2"/>
      <c r="R4" s="2"/>
      <c r="S4" s="2"/>
      <c r="T4" s="2"/>
      <c r="U4" s="2"/>
      <c r="V4" s="2"/>
      <c r="W4" s="2"/>
      <c r="X4" s="2"/>
      <c r="Y4" s="2"/>
      <c r="Z4" s="2"/>
    </row>
    <row r="5">
      <c r="A5" s="1" t="s">
        <v>20</v>
      </c>
      <c r="B5" s="1">
        <v>193.0</v>
      </c>
      <c r="C5" s="1">
        <v>185.0</v>
      </c>
      <c r="D5" s="1">
        <v>176.0</v>
      </c>
      <c r="E5" s="1">
        <v>170.0</v>
      </c>
      <c r="F5" s="1">
        <v>164.0</v>
      </c>
      <c r="G5" s="1">
        <v>167.0</v>
      </c>
      <c r="H5" s="1">
        <v>148.0</v>
      </c>
      <c r="I5" s="1">
        <v>150.0</v>
      </c>
      <c r="J5" s="1">
        <v>155.0</v>
      </c>
      <c r="K5" s="1">
        <v>154.0</v>
      </c>
      <c r="L5" s="2"/>
      <c r="M5" s="2"/>
      <c r="N5" s="2"/>
      <c r="O5" s="2"/>
      <c r="P5" s="2"/>
      <c r="Q5" s="2"/>
      <c r="R5" s="2"/>
      <c r="S5" s="2"/>
      <c r="T5" s="2"/>
      <c r="U5" s="2"/>
      <c r="V5" s="2"/>
      <c r="W5" s="2"/>
      <c r="X5" s="2"/>
      <c r="Y5" s="2"/>
      <c r="Z5" s="2"/>
    </row>
    <row r="6">
      <c r="A6" s="1" t="s">
        <v>21</v>
      </c>
      <c r="B6" s="1">
        <v>8.0</v>
      </c>
      <c r="C6" s="1">
        <v>8.0</v>
      </c>
      <c r="D6" s="1">
        <v>6.0</v>
      </c>
      <c r="E6" s="1">
        <v>6.0</v>
      </c>
      <c r="F6" s="1">
        <v>6.0</v>
      </c>
      <c r="G6" s="1">
        <v>5.0</v>
      </c>
      <c r="H6" s="1">
        <v>4.0</v>
      </c>
      <c r="I6" s="1">
        <v>4.0</v>
      </c>
      <c r="J6" s="1">
        <v>4.0</v>
      </c>
      <c r="K6" s="1">
        <v>4.0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-3.0</v>
      </c>
      <c r="J7" s="1">
        <v>-6.0</v>
      </c>
      <c r="K7" s="1">
        <v>-3.0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-4.0</v>
      </c>
      <c r="J8" s="1">
        <v>22.0</v>
      </c>
      <c r="K8" s="1">
        <v>1.0</v>
      </c>
      <c r="L8" s="2"/>
      <c r="M8" s="2"/>
      <c r="N8" s="2"/>
      <c r="O8" s="2"/>
      <c r="P8" s="2"/>
      <c r="Q8" s="2"/>
      <c r="R8" s="2"/>
      <c r="S8" s="2"/>
      <c r="T8" s="2"/>
      <c r="U8" s="2"/>
      <c r="V8" s="2"/>
      <c r="W8" s="2"/>
      <c r="X8" s="2"/>
      <c r="Y8" s="2"/>
      <c r="Z8" s="2"/>
    </row>
    <row r="9">
      <c r="A9" s="1" t="s">
        <v>24</v>
      </c>
      <c r="B9" s="1">
        <v>17.0</v>
      </c>
      <c r="C9" s="1">
        <v>81.0</v>
      </c>
      <c r="D9" s="1">
        <v>1.0</v>
      </c>
      <c r="E9" s="1">
        <v>48.0</v>
      </c>
      <c r="F9" s="1">
        <v>7.0</v>
      </c>
      <c r="G9" s="1">
        <v>2.0</v>
      </c>
      <c r="H9" s="1">
        <v>0.0</v>
      </c>
      <c r="I9" s="1">
        <v>0.0</v>
      </c>
      <c r="J9" s="1">
        <v>0.0</v>
      </c>
      <c r="K9" s="1">
        <v>0.0</v>
      </c>
      <c r="L9" s="2"/>
      <c r="M9" s="2"/>
      <c r="N9" s="2"/>
      <c r="O9" s="2"/>
      <c r="P9" s="2"/>
      <c r="Q9" s="2"/>
      <c r="R9" s="2"/>
      <c r="S9" s="2"/>
      <c r="T9" s="2"/>
      <c r="U9" s="2"/>
      <c r="V9" s="2"/>
      <c r="W9" s="2"/>
      <c r="X9" s="2"/>
      <c r="Y9" s="2"/>
      <c r="Z9" s="2"/>
    </row>
    <row r="10">
      <c r="A10" s="1" t="s">
        <v>25</v>
      </c>
      <c r="B10" s="1">
        <v>14.0</v>
      </c>
      <c r="C10" s="1">
        <v>9.0</v>
      </c>
      <c r="D10" s="1">
        <v>9.0</v>
      </c>
      <c r="E10" s="1">
        <v>12.0</v>
      </c>
      <c r="F10" s="1">
        <v>13.0</v>
      </c>
      <c r="G10" s="1">
        <v>13.0</v>
      </c>
      <c r="H10" s="1">
        <v>17.0</v>
      </c>
      <c r="I10" s="1">
        <v>14.0</v>
      </c>
      <c r="J10" s="1">
        <v>18.0</v>
      </c>
      <c r="K10" s="1">
        <v>22.0</v>
      </c>
      <c r="L10" s="2"/>
      <c r="M10" s="2"/>
      <c r="N10" s="2"/>
      <c r="O10" s="2"/>
      <c r="P10" s="2"/>
      <c r="Q10" s="2"/>
      <c r="R10" s="2"/>
      <c r="S10" s="2"/>
      <c r="T10" s="2"/>
      <c r="U10" s="2"/>
      <c r="V10" s="2"/>
      <c r="W10" s="2"/>
      <c r="X10" s="2"/>
      <c r="Y10" s="2"/>
      <c r="Z10" s="2"/>
    </row>
    <row r="11">
      <c r="A11" s="1" t="s">
        <v>26</v>
      </c>
      <c r="B11" s="1">
        <v>-24.0</v>
      </c>
      <c r="C11" s="1">
        <v>-8.0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133.0</v>
      </c>
      <c r="C12" s="1">
        <v>138.0</v>
      </c>
      <c r="D12" s="1">
        <v>124.0</v>
      </c>
      <c r="E12" s="1">
        <v>-79.0</v>
      </c>
      <c r="F12" s="1">
        <v>56.0</v>
      </c>
      <c r="G12" s="1">
        <v>71.0</v>
      </c>
      <c r="H12" s="1">
        <v>91.0</v>
      </c>
      <c r="I12" s="1">
        <v>64.0</v>
      </c>
      <c r="J12" s="1">
        <v>4.0</v>
      </c>
      <c r="K12" s="1">
        <v>-16.0</v>
      </c>
      <c r="L12" s="2"/>
      <c r="M12" s="2"/>
      <c r="N12" s="2"/>
      <c r="O12" s="2"/>
      <c r="P12" s="2"/>
      <c r="Q12" s="2"/>
      <c r="R12" s="2"/>
      <c r="S12" s="2"/>
      <c r="T12" s="2"/>
      <c r="U12" s="2"/>
      <c r="V12" s="2"/>
      <c r="W12" s="2"/>
      <c r="X12" s="2"/>
      <c r="Y12" s="2"/>
      <c r="Z12" s="2"/>
    </row>
    <row r="13">
      <c r="A13" s="1" t="s">
        <v>28</v>
      </c>
      <c r="B13" s="1">
        <v>-35.0</v>
      </c>
      <c r="C13" s="1">
        <v>9.0</v>
      </c>
      <c r="D13" s="1">
        <v>-3.0</v>
      </c>
      <c r="E13" s="1">
        <v>-19.0</v>
      </c>
      <c r="F13" s="1">
        <v>-61.0</v>
      </c>
      <c r="G13" s="1">
        <v>37.0</v>
      </c>
      <c r="H13" s="1">
        <v>28.0</v>
      </c>
      <c r="I13" s="1">
        <v>-78.0</v>
      </c>
      <c r="J13" s="1">
        <v>-70.0</v>
      </c>
      <c r="K13" s="1">
        <v>7.0</v>
      </c>
      <c r="L13" s="2"/>
      <c r="M13" s="2"/>
      <c r="N13" s="2"/>
      <c r="O13" s="2"/>
      <c r="P13" s="2"/>
      <c r="Q13" s="2"/>
      <c r="R13" s="2"/>
      <c r="S13" s="2"/>
      <c r="T13" s="2"/>
      <c r="U13" s="2"/>
      <c r="V13" s="2"/>
      <c r="W13" s="2"/>
      <c r="X13" s="2"/>
      <c r="Y13" s="2"/>
      <c r="Z13" s="2"/>
    </row>
    <row r="14">
      <c r="A14" s="1" t="s">
        <v>29</v>
      </c>
      <c r="B14" s="1">
        <v>12.0</v>
      </c>
      <c r="C14" s="1">
        <v>-2.0</v>
      </c>
      <c r="D14" s="1">
        <v>15.0</v>
      </c>
      <c r="E14" s="1">
        <v>-25.0</v>
      </c>
      <c r="F14" s="1">
        <v>-18.0</v>
      </c>
      <c r="G14" s="1">
        <v>-11.0</v>
      </c>
      <c r="H14" s="1">
        <v>21.0</v>
      </c>
      <c r="I14" s="1">
        <v>-26.0</v>
      </c>
      <c r="J14" s="1">
        <v>-25.0</v>
      </c>
      <c r="K14" s="1">
        <v>-52.0</v>
      </c>
      <c r="L14" s="2"/>
      <c r="M14" s="2"/>
      <c r="N14" s="2"/>
      <c r="O14" s="2"/>
      <c r="P14" s="2"/>
      <c r="Q14" s="2"/>
      <c r="R14" s="2"/>
      <c r="S14" s="2"/>
      <c r="T14" s="2"/>
      <c r="U14" s="2"/>
      <c r="V14" s="2"/>
      <c r="W14" s="2"/>
      <c r="X14" s="2"/>
      <c r="Y14" s="2"/>
      <c r="Z14" s="2"/>
    </row>
    <row r="15">
      <c r="A15" s="1" t="s">
        <v>30</v>
      </c>
      <c r="B15" s="1">
        <v>2.0</v>
      </c>
      <c r="C15" s="1">
        <v>-25.0</v>
      </c>
      <c r="D15" s="1">
        <v>1.0</v>
      </c>
      <c r="E15" s="1">
        <v>30.0</v>
      </c>
      <c r="F15" s="1">
        <v>9.0</v>
      </c>
      <c r="G15" s="1">
        <v>-25.0</v>
      </c>
      <c r="H15" s="1">
        <v>-4.0</v>
      </c>
      <c r="I15" s="1">
        <v>24.0</v>
      </c>
      <c r="J15" s="1">
        <v>15.0</v>
      </c>
      <c r="K15" s="1">
        <v>21.0</v>
      </c>
      <c r="L15" s="2"/>
      <c r="M15" s="2"/>
      <c r="N15" s="2"/>
      <c r="O15" s="2"/>
      <c r="P15" s="2"/>
      <c r="Q15" s="2"/>
      <c r="R15" s="2"/>
      <c r="S15" s="2"/>
      <c r="T15" s="2"/>
      <c r="U15" s="2"/>
      <c r="V15" s="2"/>
      <c r="W15" s="2"/>
      <c r="X15" s="2"/>
      <c r="Y15" s="2"/>
      <c r="Z15" s="2"/>
    </row>
    <row r="16">
      <c r="A16" s="1" t="s">
        <v>31</v>
      </c>
      <c r="B16" s="1">
        <v>8.0</v>
      </c>
      <c r="C16" s="1">
        <v>1.0</v>
      </c>
      <c r="D16" s="1">
        <v>51.0</v>
      </c>
      <c r="E16" s="1">
        <v>11.0</v>
      </c>
      <c r="F16" s="1">
        <v>22.0</v>
      </c>
      <c r="G16" s="1">
        <v>-16.0</v>
      </c>
      <c r="H16" s="1">
        <v>-43.0</v>
      </c>
      <c r="I16" s="1">
        <v>48.0</v>
      </c>
      <c r="J16" s="1">
        <v>9.0</v>
      </c>
      <c r="K16" s="1">
        <v>-27.0</v>
      </c>
      <c r="L16" s="2"/>
      <c r="M16" s="2"/>
      <c r="N16" s="2"/>
      <c r="O16" s="2"/>
      <c r="P16" s="2"/>
      <c r="Q16" s="2"/>
      <c r="R16" s="2"/>
      <c r="S16" s="2"/>
      <c r="T16" s="2"/>
      <c r="U16" s="2"/>
      <c r="V16" s="2"/>
      <c r="W16" s="2"/>
      <c r="X16" s="2"/>
      <c r="Y16" s="2"/>
      <c r="Z16" s="2"/>
    </row>
    <row r="17">
      <c r="A17" s="1" t="s">
        <v>32</v>
      </c>
      <c r="B17" s="1">
        <v>557.0</v>
      </c>
      <c r="C17" s="1">
        <v>580.0</v>
      </c>
      <c r="D17" s="1">
        <v>591.0</v>
      </c>
      <c r="E17" s="1">
        <v>658.0</v>
      </c>
      <c r="F17" s="1">
        <v>837.0</v>
      </c>
      <c r="G17" s="1">
        <v>847.0</v>
      </c>
      <c r="H17" s="1">
        <v>561.0</v>
      </c>
      <c r="I17" s="1">
        <v>635.0</v>
      </c>
      <c r="J17" s="1">
        <v>657.0</v>
      </c>
      <c r="K17" s="1">
        <v>784.0</v>
      </c>
      <c r="L17" s="2"/>
      <c r="M17" s="2"/>
      <c r="N17" s="2"/>
      <c r="O17" s="2"/>
      <c r="P17" s="2"/>
      <c r="Q17" s="2"/>
      <c r="R17" s="2"/>
      <c r="S17" s="2"/>
      <c r="T17" s="2"/>
      <c r="U17" s="2"/>
      <c r="V17" s="2"/>
      <c r="W17" s="2"/>
      <c r="X17" s="2"/>
      <c r="Y17" s="2"/>
      <c r="Z17" s="2"/>
    </row>
    <row r="18">
      <c r="A18" s="1" t="s">
        <v>33</v>
      </c>
      <c r="B18" s="1">
        <v>-64.0</v>
      </c>
      <c r="C18" s="1">
        <v>-58.0</v>
      </c>
      <c r="D18" s="1">
        <v>-70.0</v>
      </c>
      <c r="E18" s="1">
        <v>-91.0</v>
      </c>
      <c r="F18" s="1">
        <v>-100.0</v>
      </c>
      <c r="G18" s="1">
        <v>-172.0</v>
      </c>
      <c r="H18" s="1">
        <v>-115.0</v>
      </c>
      <c r="I18" s="1">
        <v>-175.0</v>
      </c>
      <c r="J18" s="1">
        <v>-167.0</v>
      </c>
      <c r="K18" s="1">
        <v>-125.0</v>
      </c>
      <c r="L18" s="2"/>
      <c r="M18" s="2"/>
      <c r="N18" s="2"/>
      <c r="O18" s="2"/>
      <c r="P18" s="2"/>
      <c r="Q18" s="2"/>
      <c r="R18" s="2"/>
      <c r="S18" s="2"/>
      <c r="T18" s="2"/>
      <c r="U18" s="2"/>
      <c r="V18" s="2"/>
      <c r="W18" s="2"/>
      <c r="X18" s="2"/>
      <c r="Y18" s="2"/>
      <c r="Z18" s="2"/>
    </row>
    <row r="19">
      <c r="A19" s="1" t="s">
        <v>34</v>
      </c>
      <c r="B19" s="1">
        <v>30.0</v>
      </c>
      <c r="C19" s="1">
        <v>30.0</v>
      </c>
      <c r="D19" s="1">
        <v>20.0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-232.0</v>
      </c>
      <c r="H20" s="1">
        <v>4.0</v>
      </c>
      <c r="I20" s="1">
        <v>0.0</v>
      </c>
      <c r="J20" s="1">
        <v>-23.0</v>
      </c>
      <c r="K20" s="1">
        <v>0.0</v>
      </c>
      <c r="L20" s="2"/>
      <c r="M20" s="2"/>
      <c r="N20" s="2"/>
      <c r="O20" s="2"/>
      <c r="P20" s="2"/>
      <c r="Q20" s="2"/>
      <c r="R20" s="2"/>
      <c r="S20" s="2"/>
      <c r="T20" s="2"/>
      <c r="U20" s="2"/>
      <c r="V20" s="2"/>
      <c r="W20" s="2"/>
      <c r="X20" s="2"/>
      <c r="Y20" s="2"/>
      <c r="Z20" s="2"/>
    </row>
    <row r="21" ht="15.75" customHeight="1">
      <c r="A21" s="1" t="s">
        <v>36</v>
      </c>
      <c r="B21" s="1">
        <v>-5.0</v>
      </c>
      <c r="C21" s="1">
        <v>-1.0</v>
      </c>
      <c r="D21" s="1">
        <v>-1.0</v>
      </c>
      <c r="E21" s="1">
        <v>-3.0</v>
      </c>
      <c r="F21" s="1">
        <v>-3.0</v>
      </c>
      <c r="G21" s="1">
        <v>-1.0</v>
      </c>
      <c r="H21" s="1">
        <v>0.0</v>
      </c>
      <c r="I21" s="1">
        <v>4.0</v>
      </c>
      <c r="J21" s="1">
        <v>6.0</v>
      </c>
      <c r="K21" s="1">
        <v>2.0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-41.0</v>
      </c>
      <c r="J22" s="1">
        <v>-1.0</v>
      </c>
      <c r="K22" s="1">
        <v>-6.0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t="s">
        <v>39</v>
      </c>
      <c r="J23" s="1">
        <v>0.0</v>
      </c>
      <c r="K23" s="1">
        <v>0.0</v>
      </c>
      <c r="L23" s="2"/>
      <c r="M23" s="2"/>
      <c r="N23" s="2"/>
      <c r="O23" s="2"/>
      <c r="P23" s="2"/>
      <c r="Q23" s="2"/>
      <c r="R23" s="2"/>
      <c r="S23" s="2"/>
      <c r="T23" s="2"/>
      <c r="U23" s="2"/>
      <c r="V23" s="2"/>
      <c r="W23" s="2"/>
      <c r="X23" s="2"/>
      <c r="Y23" s="2"/>
      <c r="Z23" s="2"/>
    </row>
    <row r="24" ht="15.75" customHeight="1">
      <c r="A24" s="1" t="s">
        <v>40</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-67.0</v>
      </c>
      <c r="C25" s="1">
        <v>-59.0</v>
      </c>
      <c r="D25" s="1">
        <v>-71.0</v>
      </c>
      <c r="E25" s="1">
        <v>-94.0</v>
      </c>
      <c r="F25" s="1">
        <v>-103.0</v>
      </c>
      <c r="G25" s="1">
        <v>-405.0</v>
      </c>
      <c r="H25" s="1">
        <v>-111.0</v>
      </c>
      <c r="I25" s="1">
        <v>-212.0</v>
      </c>
      <c r="J25" s="1">
        <v>-183.0</v>
      </c>
      <c r="K25" s="1">
        <v>-129.0</v>
      </c>
      <c r="L25" s="2"/>
      <c r="M25" s="2"/>
      <c r="N25" s="2"/>
      <c r="O25" s="2"/>
      <c r="P25" s="2"/>
      <c r="Q25" s="2"/>
      <c r="R25" s="2"/>
      <c r="S25" s="2"/>
      <c r="T25" s="2"/>
      <c r="U25" s="2"/>
      <c r="V25" s="2"/>
      <c r="W25" s="2"/>
      <c r="X25" s="2"/>
      <c r="Y25" s="2"/>
      <c r="Z25" s="2"/>
    </row>
    <row r="26" ht="15.75" customHeight="1">
      <c r="A26" s="1" t="s">
        <v>42</v>
      </c>
      <c r="B26" s="1">
        <v>0.0</v>
      </c>
      <c r="C26" s="1">
        <v>0.0</v>
      </c>
      <c r="D26" s="1">
        <v>0.0</v>
      </c>
      <c r="E26" s="1">
        <v>415.0</v>
      </c>
      <c r="F26" s="1">
        <v>0.0</v>
      </c>
      <c r="G26" s="1">
        <v>90.0</v>
      </c>
      <c r="H26" s="1">
        <v>800.0</v>
      </c>
      <c r="I26" s="1">
        <v>0.0</v>
      </c>
      <c r="J26" s="1">
        <v>95.0</v>
      </c>
      <c r="K26" s="1">
        <v>0.0</v>
      </c>
      <c r="L26" s="2"/>
      <c r="M26" s="2"/>
      <c r="N26" s="2"/>
      <c r="O26" s="2"/>
      <c r="P26" s="2"/>
      <c r="Q26" s="2"/>
      <c r="R26" s="2"/>
      <c r="S26" s="2"/>
      <c r="T26" s="2"/>
      <c r="U26" s="2"/>
      <c r="V26" s="2"/>
      <c r="W26" s="2"/>
      <c r="X26" s="2"/>
      <c r="Y26" s="2"/>
      <c r="Z26" s="2"/>
    </row>
    <row r="27" ht="15.75" customHeight="1">
      <c r="A27" s="1" t="s">
        <v>43</v>
      </c>
      <c r="B27" s="1">
        <v>0.0</v>
      </c>
      <c r="C27" s="1">
        <v>470.0</v>
      </c>
      <c r="D27" s="1">
        <v>1000.0</v>
      </c>
      <c r="E27" s="1">
        <v>400.0</v>
      </c>
      <c r="F27" s="1">
        <v>0.0</v>
      </c>
      <c r="G27" s="1">
        <v>1150.0</v>
      </c>
      <c r="H27" s="1">
        <v>1000.0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470.0</v>
      </c>
      <c r="D28" s="1">
        <v>1000.0</v>
      </c>
      <c r="E28" s="1">
        <v>815.0</v>
      </c>
      <c r="F28" s="1">
        <v>0.0</v>
      </c>
      <c r="G28" s="1">
        <v>1240.0</v>
      </c>
      <c r="H28" s="1">
        <v>1800.0</v>
      </c>
      <c r="I28" s="1">
        <v>0.0</v>
      </c>
      <c r="J28" s="1">
        <v>95.0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-415.0</v>
      </c>
      <c r="F29" s="1">
        <v>0.0</v>
      </c>
      <c r="G29" s="1">
        <v>-90.0</v>
      </c>
      <c r="H29" s="1">
        <v>-800.0</v>
      </c>
      <c r="I29" s="1">
        <v>0.0</v>
      </c>
      <c r="J29" s="1">
        <v>-95.0</v>
      </c>
      <c r="K29" s="1">
        <v>0.0</v>
      </c>
      <c r="L29" s="2"/>
      <c r="M29" s="2"/>
      <c r="N29" s="2"/>
      <c r="O29" s="2"/>
      <c r="P29" s="2"/>
      <c r="Q29" s="2"/>
      <c r="R29" s="2"/>
      <c r="S29" s="2"/>
      <c r="T29" s="2"/>
      <c r="U29" s="2"/>
      <c r="V29" s="2"/>
      <c r="W29" s="2"/>
      <c r="X29" s="2"/>
      <c r="Y29" s="2"/>
      <c r="Z29" s="2"/>
    </row>
    <row r="30" ht="15.75" customHeight="1">
      <c r="A30" s="1" t="s">
        <v>46</v>
      </c>
      <c r="B30" s="1">
        <v>-158.0</v>
      </c>
      <c r="C30" s="1">
        <v>-608.0</v>
      </c>
      <c r="D30" s="1">
        <v>-1220.0</v>
      </c>
      <c r="E30" s="1">
        <v>-12.0</v>
      </c>
      <c r="F30" s="1">
        <v>-28.0</v>
      </c>
      <c r="G30" s="1">
        <v>-1150.0</v>
      </c>
      <c r="H30" s="1">
        <v>-1020.0</v>
      </c>
      <c r="I30" s="1">
        <v>-7.0</v>
      </c>
      <c r="J30" s="1">
        <v>-7.0</v>
      </c>
      <c r="K30" s="1">
        <v>-7.0</v>
      </c>
      <c r="L30" s="2"/>
      <c r="M30" s="2"/>
      <c r="N30" s="2"/>
      <c r="O30" s="2"/>
      <c r="P30" s="2"/>
      <c r="Q30" s="2"/>
      <c r="R30" s="2"/>
      <c r="S30" s="2"/>
      <c r="T30" s="2"/>
      <c r="U30" s="2"/>
      <c r="V30" s="2"/>
      <c r="W30" s="2"/>
      <c r="X30" s="2"/>
      <c r="Y30" s="2"/>
      <c r="Z30" s="2"/>
    </row>
    <row r="31" ht="15.75" customHeight="1">
      <c r="A31" s="1" t="s">
        <v>47</v>
      </c>
      <c r="B31" s="1">
        <v>-158.0</v>
      </c>
      <c r="C31" s="1">
        <v>-608.0</v>
      </c>
      <c r="D31" s="1">
        <v>-1220.0</v>
      </c>
      <c r="E31" s="1">
        <v>-427.0</v>
      </c>
      <c r="F31" s="1">
        <v>-28.0</v>
      </c>
      <c r="G31" s="1">
        <v>-1240.0</v>
      </c>
      <c r="H31" s="1">
        <v>-1820.0</v>
      </c>
      <c r="I31" s="1">
        <v>-7.0</v>
      </c>
      <c r="J31" s="1">
        <v>-102.0</v>
      </c>
      <c r="K31" s="1">
        <v>-7.0</v>
      </c>
      <c r="L31" s="2"/>
      <c r="M31" s="2"/>
      <c r="N31" s="2"/>
      <c r="O31" s="2"/>
      <c r="P31" s="2"/>
      <c r="Q31" s="2"/>
      <c r="R31" s="2"/>
      <c r="S31" s="2"/>
      <c r="T31" s="2"/>
      <c r="U31" s="2"/>
      <c r="V31" s="2"/>
      <c r="W31" s="2"/>
      <c r="X31" s="2"/>
      <c r="Y31" s="2"/>
      <c r="Z31" s="2"/>
    </row>
    <row r="32" ht="15.75" customHeight="1">
      <c r="A32" s="1" t="s">
        <v>48</v>
      </c>
      <c r="B32" s="1">
        <v>59.0</v>
      </c>
      <c r="C32" s="1">
        <v>22.0</v>
      </c>
      <c r="D32" s="1">
        <v>23.0</v>
      </c>
      <c r="E32" s="1">
        <v>19.0</v>
      </c>
      <c r="F32" s="1">
        <v>22.0</v>
      </c>
      <c r="G32" s="1">
        <v>5.0</v>
      </c>
      <c r="H32" s="1">
        <v>2.0</v>
      </c>
      <c r="I32" s="1">
        <v>3.0</v>
      </c>
      <c r="J32" s="1">
        <v>2.0</v>
      </c>
      <c r="K32" s="1">
        <v>28.0</v>
      </c>
      <c r="L32" s="2"/>
      <c r="M32" s="2"/>
      <c r="N32" s="2"/>
      <c r="O32" s="2"/>
      <c r="P32" s="2"/>
      <c r="Q32" s="2"/>
      <c r="R32" s="2"/>
      <c r="S32" s="2"/>
      <c r="T32" s="2"/>
      <c r="U32" s="2"/>
      <c r="V32" s="2"/>
      <c r="W32" s="2"/>
      <c r="X32" s="2"/>
      <c r="Y32" s="2"/>
      <c r="Z32" s="2"/>
    </row>
    <row r="33" ht="15.75" customHeight="1">
      <c r="A33" s="1" t="s">
        <v>49</v>
      </c>
      <c r="B33" s="1">
        <v>-258.0</v>
      </c>
      <c r="C33" s="1">
        <v>-308.0</v>
      </c>
      <c r="D33" s="1">
        <v>-258.0</v>
      </c>
      <c r="E33" s="1">
        <v>-886.0</v>
      </c>
      <c r="F33" s="1">
        <v>-613.0</v>
      </c>
      <c r="G33" s="1">
        <v>-397.0</v>
      </c>
      <c r="H33" s="1">
        <v>-227.0</v>
      </c>
      <c r="I33" s="1">
        <v>-516.0</v>
      </c>
      <c r="J33" s="1">
        <v>-282.0</v>
      </c>
      <c r="K33" s="1">
        <v>-270.0</v>
      </c>
      <c r="L33" s="2"/>
      <c r="M33" s="2"/>
      <c r="N33" s="2"/>
      <c r="O33" s="2"/>
      <c r="P33" s="2"/>
      <c r="Q33" s="2"/>
      <c r="R33" s="2"/>
      <c r="S33" s="2"/>
      <c r="T33" s="2"/>
      <c r="U33" s="2"/>
      <c r="V33" s="2"/>
      <c r="W33" s="2"/>
      <c r="X33" s="2"/>
      <c r="Y33" s="2"/>
      <c r="Z33" s="2"/>
    </row>
    <row r="34" ht="15.75" customHeight="1">
      <c r="A34" s="1" t="s">
        <v>50</v>
      </c>
      <c r="B34" s="1">
        <v>-91.0</v>
      </c>
      <c r="C34" s="1">
        <v>-106.0</v>
      </c>
      <c r="D34" s="1">
        <v>-101.0</v>
      </c>
      <c r="E34" s="1">
        <v>-89.0</v>
      </c>
      <c r="F34" s="1">
        <v>-80.0</v>
      </c>
      <c r="G34" s="1">
        <v>-73.0</v>
      </c>
      <c r="H34" s="1">
        <v>-78.0</v>
      </c>
      <c r="I34" s="1">
        <v>-81.0</v>
      </c>
      <c r="J34" s="1">
        <v>-80.0</v>
      </c>
      <c r="K34" s="1">
        <v>-83.0</v>
      </c>
      <c r="L34" s="2"/>
      <c r="M34" s="2"/>
      <c r="N34" s="2"/>
      <c r="O34" s="2"/>
      <c r="P34" s="2"/>
      <c r="Q34" s="2"/>
      <c r="R34" s="2"/>
      <c r="S34" s="2"/>
      <c r="T34" s="2"/>
      <c r="U34" s="2"/>
      <c r="V34" s="2"/>
      <c r="W34" s="2"/>
      <c r="X34" s="2"/>
      <c r="Y34" s="2"/>
      <c r="Z34" s="2"/>
    </row>
    <row r="35" ht="15.75" customHeight="1">
      <c r="A35" s="1" t="s">
        <v>51</v>
      </c>
      <c r="B35" s="1">
        <v>-91.0</v>
      </c>
      <c r="C35" s="1">
        <v>-106.0</v>
      </c>
      <c r="D35" s="1">
        <v>-101.0</v>
      </c>
      <c r="E35" s="1">
        <v>-89.0</v>
      </c>
      <c r="F35" s="1">
        <v>-80.0</v>
      </c>
      <c r="G35" s="1">
        <v>-73.0</v>
      </c>
      <c r="H35" s="1">
        <v>-78.0</v>
      </c>
      <c r="I35" s="1">
        <v>-81.0</v>
      </c>
      <c r="J35" s="1">
        <v>-80.0</v>
      </c>
      <c r="K35" s="1">
        <v>-83.0</v>
      </c>
      <c r="L35" s="2"/>
      <c r="M35" s="2"/>
      <c r="N35" s="2"/>
      <c r="O35" s="2"/>
      <c r="P35" s="2"/>
      <c r="Q35" s="2"/>
      <c r="R35" s="2"/>
      <c r="S35" s="2"/>
      <c r="T35" s="2"/>
      <c r="U35" s="2"/>
      <c r="V35" s="2"/>
      <c r="W35" s="2"/>
      <c r="X35" s="2"/>
      <c r="Y35" s="2"/>
      <c r="Z35" s="2"/>
    </row>
    <row r="36" ht="15.75" customHeight="1">
      <c r="A36" s="1" t="s">
        <v>52</v>
      </c>
      <c r="B36" s="1">
        <v>23.0</v>
      </c>
      <c r="C36" s="1">
        <v>-60.0</v>
      </c>
      <c r="D36" s="1">
        <v>-14.0</v>
      </c>
      <c r="E36" s="1">
        <v>-6.0</v>
      </c>
      <c r="F36" s="1">
        <v>-1.0</v>
      </c>
      <c r="G36" s="1">
        <v>-12.0</v>
      </c>
      <c r="H36" s="1">
        <v>-13.0</v>
      </c>
      <c r="I36" s="1">
        <v>-3.0</v>
      </c>
      <c r="J36" s="1">
        <v>0.0</v>
      </c>
      <c r="K36" s="1">
        <v>0.0</v>
      </c>
      <c r="L36" s="2"/>
      <c r="M36" s="2"/>
      <c r="N36" s="2"/>
      <c r="O36" s="2"/>
      <c r="P36" s="2"/>
      <c r="Q36" s="2"/>
      <c r="R36" s="2"/>
      <c r="S36" s="2"/>
      <c r="T36" s="2"/>
      <c r="U36" s="2"/>
      <c r="V36" s="2"/>
      <c r="W36" s="2"/>
      <c r="X36" s="2"/>
      <c r="Y36" s="2"/>
      <c r="Z36" s="2"/>
    </row>
    <row r="37" ht="15.75" customHeight="1">
      <c r="A37" s="1" t="s">
        <v>53</v>
      </c>
      <c r="B37" s="1">
        <v>-424.0</v>
      </c>
      <c r="C37" s="1">
        <v>-529.0</v>
      </c>
      <c r="D37" s="1">
        <v>-565.0</v>
      </c>
      <c r="E37" s="1">
        <v>-574.0</v>
      </c>
      <c r="F37" s="1">
        <v>-700.0</v>
      </c>
      <c r="G37" s="1">
        <v>-480.0</v>
      </c>
      <c r="H37" s="1">
        <v>-335.0</v>
      </c>
      <c r="I37" s="1">
        <v>-604.0</v>
      </c>
      <c r="J37" s="1">
        <v>-367.0</v>
      </c>
      <c r="K37" s="1">
        <v>-332.0</v>
      </c>
      <c r="L37" s="2"/>
      <c r="M37" s="2"/>
      <c r="N37" s="2"/>
      <c r="O37" s="2"/>
      <c r="P37" s="2"/>
      <c r="Q37" s="2"/>
      <c r="R37" s="2"/>
      <c r="S37" s="2"/>
      <c r="T37" s="2"/>
      <c r="U37" s="2"/>
      <c r="V37" s="2"/>
      <c r="W37" s="2"/>
      <c r="X37" s="2"/>
      <c r="Y37" s="2"/>
      <c r="Z37" s="2"/>
    </row>
    <row r="38" ht="15.75" customHeight="1">
      <c r="A38" s="1" t="s">
        <v>54</v>
      </c>
      <c r="B38" s="1">
        <v>13.0</v>
      </c>
      <c r="C38" s="1">
        <v>-2.0</v>
      </c>
      <c r="D38" s="1">
        <v>-1.0</v>
      </c>
      <c r="E38" s="1">
        <v>4.0</v>
      </c>
      <c r="F38" s="1">
        <v>-2.0</v>
      </c>
      <c r="G38" s="1">
        <v>-1.0</v>
      </c>
      <c r="H38" s="1">
        <v>3.0</v>
      </c>
      <c r="I38" s="1">
        <v>-2.0</v>
      </c>
      <c r="J38" s="1">
        <v>-2.0</v>
      </c>
      <c r="K38" s="1">
        <v>0.0</v>
      </c>
      <c r="L38" s="2"/>
      <c r="M38" s="2"/>
      <c r="N38" s="2"/>
      <c r="O38" s="2"/>
      <c r="P38" s="2"/>
      <c r="Q38" s="2"/>
      <c r="R38" s="2"/>
      <c r="S38" s="2"/>
      <c r="T38" s="2"/>
      <c r="U38" s="2"/>
      <c r="V38" s="2"/>
      <c r="W38" s="2"/>
      <c r="X38" s="2"/>
      <c r="Y38" s="2"/>
      <c r="Z38" s="2"/>
    </row>
    <row r="39" ht="15.75" customHeight="1">
      <c r="A39" s="1" t="s">
        <v>55</v>
      </c>
      <c r="B39" s="1">
        <v>78.0</v>
      </c>
      <c r="C39" s="1">
        <v>-11.0</v>
      </c>
      <c r="D39" s="1">
        <v>-46.0</v>
      </c>
      <c r="E39" s="1">
        <v>-6.0</v>
      </c>
      <c r="F39" s="1">
        <v>32.0</v>
      </c>
      <c r="G39" s="1">
        <v>-39.0</v>
      </c>
      <c r="H39" s="1">
        <v>118.0</v>
      </c>
      <c r="I39" s="1">
        <v>-183.0</v>
      </c>
      <c r="J39" s="1">
        <v>105.0</v>
      </c>
      <c r="K39" s="1">
        <v>323.0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140.0</v>
      </c>
      <c r="C41" s="1">
        <v>97.0</v>
      </c>
      <c r="D41" s="1">
        <v>78.0</v>
      </c>
      <c r="E41" s="1">
        <v>124.0</v>
      </c>
      <c r="F41" s="1">
        <v>115.0</v>
      </c>
      <c r="G41" s="1">
        <v>125.0</v>
      </c>
      <c r="H41" s="1">
        <v>136.0</v>
      </c>
      <c r="I41" s="1">
        <v>103.0</v>
      </c>
      <c r="J41" s="1">
        <v>117.0</v>
      </c>
      <c r="K41" s="1">
        <v>131.0</v>
      </c>
      <c r="L41" s="2"/>
      <c r="M41" s="2"/>
      <c r="N41" s="2"/>
      <c r="O41" s="2"/>
      <c r="P41" s="2"/>
      <c r="Q41" s="2"/>
      <c r="R41" s="2"/>
      <c r="S41" s="2"/>
      <c r="T41" s="2"/>
      <c r="U41" s="2"/>
      <c r="V41" s="2"/>
      <c r="W41" s="2"/>
      <c r="X41" s="2"/>
      <c r="Y41" s="2"/>
      <c r="Z41" s="2"/>
    </row>
    <row r="42" ht="15.75" customHeight="1">
      <c r="A42" s="1" t="s">
        <v>58</v>
      </c>
      <c r="B42" s="1">
        <v>5.0</v>
      </c>
      <c r="C42" s="1">
        <v>5.0</v>
      </c>
      <c r="D42" s="1">
        <v>12.0</v>
      </c>
      <c r="E42" s="1">
        <v>96.0</v>
      </c>
      <c r="F42" s="1">
        <v>101.0</v>
      </c>
      <c r="G42" s="1">
        <v>89.0</v>
      </c>
      <c r="H42" s="1">
        <v>26.0</v>
      </c>
      <c r="I42" s="1">
        <v>60.0</v>
      </c>
      <c r="J42" s="1">
        <v>102.0</v>
      </c>
      <c r="K42" s="1">
        <v>194.0</v>
      </c>
      <c r="L42" s="2"/>
      <c r="M42" s="2"/>
      <c r="N42" s="2"/>
      <c r="O42" s="2"/>
      <c r="P42" s="2"/>
      <c r="Q42" s="2"/>
      <c r="R42" s="2"/>
      <c r="S42" s="2"/>
      <c r="T42" s="2"/>
      <c r="U42" s="2"/>
      <c r="V42" s="2"/>
      <c r="W42" s="2"/>
      <c r="X42" s="2"/>
      <c r="Y42" s="2"/>
      <c r="Z42" s="2"/>
    </row>
    <row r="43" ht="15.75" customHeight="1">
      <c r="A43" s="1" t="s">
        <v>59</v>
      </c>
      <c r="B43" s="1">
        <v>293.0</v>
      </c>
      <c r="C43" s="1">
        <v>348.0</v>
      </c>
      <c r="D43" s="1">
        <v>404.0</v>
      </c>
      <c r="E43" s="1">
        <v>453.0</v>
      </c>
      <c r="F43" s="1">
        <v>550.0</v>
      </c>
      <c r="G43" s="1">
        <v>468.0</v>
      </c>
      <c r="H43" s="1">
        <v>318.0</v>
      </c>
      <c r="I43" s="1">
        <v>340.0</v>
      </c>
      <c r="J43" s="1">
        <v>386.0</v>
      </c>
      <c r="K43" s="1">
        <v>530.0</v>
      </c>
      <c r="L43" s="2"/>
      <c r="M43" s="2"/>
      <c r="N43" s="2"/>
      <c r="O43" s="2"/>
      <c r="P43" s="2"/>
      <c r="Q43" s="2"/>
      <c r="R43" s="2"/>
      <c r="S43" s="2"/>
      <c r="T43" s="2"/>
      <c r="U43" s="2"/>
      <c r="V43" s="2"/>
      <c r="W43" s="2"/>
      <c r="X43" s="2"/>
      <c r="Y43" s="2"/>
      <c r="Z43" s="2"/>
    </row>
    <row r="44" ht="15.75" customHeight="1">
      <c r="A44" s="1" t="s">
        <v>60</v>
      </c>
      <c r="B44" s="1">
        <v>371.0</v>
      </c>
      <c r="C44" s="1">
        <v>412.0</v>
      </c>
      <c r="D44" s="1">
        <v>461.0</v>
      </c>
      <c r="E44" s="1">
        <v>512.0</v>
      </c>
      <c r="F44" s="1">
        <v>620.0</v>
      </c>
      <c r="G44" s="1">
        <v>547.0</v>
      </c>
      <c r="H44" s="1">
        <v>399.0</v>
      </c>
      <c r="I44" s="1">
        <v>409.0</v>
      </c>
      <c r="J44" s="1">
        <v>456.0</v>
      </c>
      <c r="K44" s="1">
        <v>592.0</v>
      </c>
      <c r="L44" s="2"/>
      <c r="M44" s="2"/>
      <c r="N44" s="2"/>
      <c r="O44" s="2"/>
      <c r="P44" s="2"/>
      <c r="Q44" s="2"/>
      <c r="R44" s="2"/>
      <c r="S44" s="2"/>
      <c r="T44" s="2"/>
      <c r="U44" s="2"/>
      <c r="V44" s="2"/>
      <c r="W44" s="2"/>
      <c r="X44" s="2"/>
      <c r="Y44" s="2"/>
      <c r="Z44" s="2"/>
    </row>
    <row r="45" ht="15.75" customHeight="1">
      <c r="A45" s="1" t="s">
        <v>61</v>
      </c>
      <c r="B45" s="1">
        <v>95.0</v>
      </c>
      <c r="C45" s="1">
        <v>41.0</v>
      </c>
      <c r="D45" s="1">
        <v>-65.0</v>
      </c>
      <c r="E45" s="1">
        <v>4.0</v>
      </c>
      <c r="F45" s="1">
        <v>41.0</v>
      </c>
      <c r="G45" s="1">
        <v>26.0</v>
      </c>
      <c r="H45" s="1">
        <v>2.0</v>
      </c>
      <c r="I45" s="1">
        <v>8.0</v>
      </c>
      <c r="J45" s="1">
        <v>52.0</v>
      </c>
      <c r="K45" s="1">
        <v>40.0</v>
      </c>
      <c r="L45" s="2"/>
      <c r="M45" s="2"/>
      <c r="N45" s="2"/>
      <c r="O45" s="2"/>
      <c r="P45" s="2"/>
      <c r="Q45" s="2"/>
      <c r="R45" s="2"/>
      <c r="S45" s="2"/>
      <c r="T45" s="2"/>
      <c r="U45" s="2"/>
      <c r="V45" s="2"/>
      <c r="W45" s="2"/>
      <c r="X45" s="2"/>
      <c r="Y45" s="2"/>
      <c r="Z45" s="2"/>
    </row>
    <row r="46" ht="15.75" customHeight="1">
      <c r="A46" s="1" t="s">
        <v>62</v>
      </c>
      <c r="B46" s="1">
        <v>-158.0</v>
      </c>
      <c r="C46" s="1">
        <v>-138.0</v>
      </c>
      <c r="D46" s="1">
        <v>-215.0</v>
      </c>
      <c r="E46" s="1">
        <v>388.0</v>
      </c>
      <c r="F46" s="1">
        <v>-28.0</v>
      </c>
      <c r="G46" s="1">
        <v>-3.0</v>
      </c>
      <c r="H46" s="1">
        <v>-19.0</v>
      </c>
      <c r="I46" s="1">
        <v>-7.0</v>
      </c>
      <c r="J46" s="1">
        <v>-7.0</v>
      </c>
      <c r="K46" s="1">
        <v>-7.0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263.0</v>
      </c>
      <c r="C3" s="1">
        <v>252.0</v>
      </c>
      <c r="D3" s="1">
        <v>205.0</v>
      </c>
      <c r="E3" s="1">
        <v>199.0</v>
      </c>
      <c r="F3" s="1">
        <v>231.0</v>
      </c>
      <c r="G3" s="1">
        <v>192.0</v>
      </c>
      <c r="H3" s="1">
        <v>310.0</v>
      </c>
      <c r="I3" s="1">
        <v>127.0</v>
      </c>
      <c r="J3" s="1">
        <v>232.0</v>
      </c>
      <c r="K3" s="1">
        <v>555.0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7.0</v>
      </c>
      <c r="K4" s="1">
        <v>7.0</v>
      </c>
      <c r="L4" s="2"/>
      <c r="M4" s="2"/>
      <c r="N4" s="2"/>
      <c r="O4" s="2"/>
      <c r="P4" s="2"/>
      <c r="Q4" s="2"/>
      <c r="R4" s="2"/>
      <c r="S4" s="2"/>
      <c r="T4" s="2"/>
      <c r="U4" s="2"/>
      <c r="V4" s="2"/>
      <c r="W4" s="2"/>
      <c r="X4" s="2"/>
      <c r="Y4" s="2"/>
      <c r="Z4" s="2"/>
    </row>
    <row r="5">
      <c r="A5" s="1" t="s">
        <v>66</v>
      </c>
      <c r="B5" s="1">
        <v>263.0</v>
      </c>
      <c r="C5" s="1">
        <v>252.0</v>
      </c>
      <c r="D5" s="1">
        <v>205.0</v>
      </c>
      <c r="E5" s="1">
        <v>199.0</v>
      </c>
      <c r="F5" s="1">
        <v>231.0</v>
      </c>
      <c r="G5" s="1">
        <v>192.0</v>
      </c>
      <c r="H5" s="1">
        <v>310.0</v>
      </c>
      <c r="I5" s="1">
        <v>127.0</v>
      </c>
      <c r="J5" s="1">
        <v>239.0</v>
      </c>
      <c r="K5" s="1">
        <v>562.0</v>
      </c>
      <c r="L5" s="2"/>
      <c r="M5" s="2"/>
      <c r="N5" s="2"/>
      <c r="O5" s="2"/>
      <c r="P5" s="2"/>
      <c r="Q5" s="2"/>
      <c r="R5" s="2"/>
      <c r="S5" s="2"/>
      <c r="T5" s="2"/>
      <c r="U5" s="2"/>
      <c r="V5" s="2"/>
      <c r="W5" s="2"/>
      <c r="X5" s="2"/>
      <c r="Y5" s="2"/>
      <c r="Z5" s="2"/>
    </row>
    <row r="6">
      <c r="A6" s="1" t="s">
        <v>67</v>
      </c>
      <c r="B6" s="1">
        <v>207.0</v>
      </c>
      <c r="C6" s="1">
        <v>195.0</v>
      </c>
      <c r="D6" s="1">
        <v>197.0</v>
      </c>
      <c r="E6" s="1">
        <v>221.0</v>
      </c>
      <c r="F6" s="1">
        <v>279.0</v>
      </c>
      <c r="G6" s="1">
        <v>253.0</v>
      </c>
      <c r="H6" s="1">
        <v>228.0</v>
      </c>
      <c r="I6" s="1">
        <v>301.0</v>
      </c>
      <c r="J6" s="1">
        <v>363.0</v>
      </c>
      <c r="K6" s="1">
        <v>356.0</v>
      </c>
      <c r="L6" s="2"/>
      <c r="M6" s="2"/>
      <c r="N6" s="2"/>
      <c r="O6" s="2"/>
      <c r="P6" s="2"/>
      <c r="Q6" s="2"/>
      <c r="R6" s="2"/>
      <c r="S6" s="2"/>
      <c r="T6" s="2"/>
      <c r="U6" s="2"/>
      <c r="V6" s="2"/>
      <c r="W6" s="2"/>
      <c r="X6" s="2"/>
      <c r="Y6" s="2"/>
      <c r="Z6" s="2"/>
    </row>
    <row r="7">
      <c r="A7" s="1" t="s">
        <v>68</v>
      </c>
      <c r="B7" s="1">
        <v>0.0</v>
      </c>
      <c r="C7" s="1">
        <v>0.0</v>
      </c>
      <c r="D7" s="1">
        <v>0.0</v>
      </c>
      <c r="E7" s="1">
        <v>33.0</v>
      </c>
      <c r="F7" s="1">
        <v>16.0</v>
      </c>
      <c r="G7" s="1">
        <v>0.0</v>
      </c>
      <c r="H7" s="1">
        <v>0.0</v>
      </c>
      <c r="I7" s="1">
        <v>0.0</v>
      </c>
      <c r="J7" s="1">
        <v>0.0</v>
      </c>
      <c r="K7" s="1">
        <v>0.0</v>
      </c>
      <c r="L7" s="2"/>
      <c r="M7" s="2"/>
      <c r="N7" s="2"/>
      <c r="O7" s="2"/>
      <c r="P7" s="2"/>
      <c r="Q7" s="2"/>
      <c r="R7" s="2"/>
      <c r="S7" s="2"/>
      <c r="T7" s="2"/>
      <c r="U7" s="2"/>
      <c r="V7" s="2"/>
      <c r="W7" s="2"/>
      <c r="X7" s="2"/>
      <c r="Y7" s="2"/>
      <c r="Z7" s="2"/>
    </row>
    <row r="8">
      <c r="A8" s="1" t="s">
        <v>69</v>
      </c>
      <c r="B8" s="1">
        <v>207.0</v>
      </c>
      <c r="C8" s="1">
        <v>195.0</v>
      </c>
      <c r="D8" s="1">
        <v>197.0</v>
      </c>
      <c r="E8" s="1">
        <v>254.0</v>
      </c>
      <c r="F8" s="1">
        <v>295.0</v>
      </c>
      <c r="G8" s="1">
        <v>253.0</v>
      </c>
      <c r="H8" s="1">
        <v>228.0</v>
      </c>
      <c r="I8" s="1">
        <v>301.0</v>
      </c>
      <c r="J8" s="1">
        <v>363.0</v>
      </c>
      <c r="K8" s="1">
        <v>356.0</v>
      </c>
      <c r="L8" s="2"/>
      <c r="M8" s="2"/>
      <c r="N8" s="2"/>
      <c r="O8" s="2"/>
      <c r="P8" s="2"/>
      <c r="Q8" s="2"/>
      <c r="R8" s="2"/>
      <c r="S8" s="2"/>
      <c r="T8" s="2"/>
      <c r="U8" s="2"/>
      <c r="V8" s="2"/>
      <c r="W8" s="2"/>
      <c r="X8" s="2"/>
      <c r="Y8" s="2"/>
      <c r="Z8" s="2"/>
    </row>
    <row r="9">
      <c r="A9" s="1" t="s">
        <v>70</v>
      </c>
      <c r="B9" s="1">
        <v>144.0</v>
      </c>
      <c r="C9" s="1">
        <v>141.0</v>
      </c>
      <c r="D9" s="1">
        <v>126.0</v>
      </c>
      <c r="E9" s="1">
        <v>154.0</v>
      </c>
      <c r="F9" s="1">
        <v>170.0</v>
      </c>
      <c r="G9" s="1">
        <v>199.0</v>
      </c>
      <c r="H9" s="1">
        <v>181.0</v>
      </c>
      <c r="I9" s="1">
        <v>204.0</v>
      </c>
      <c r="J9" s="1">
        <v>224.0</v>
      </c>
      <c r="K9" s="1">
        <v>276.0</v>
      </c>
      <c r="L9" s="2"/>
      <c r="M9" s="2"/>
      <c r="N9" s="2"/>
      <c r="O9" s="2"/>
      <c r="P9" s="2"/>
      <c r="Q9" s="2"/>
      <c r="R9" s="2"/>
      <c r="S9" s="2"/>
      <c r="T9" s="2"/>
      <c r="U9" s="2"/>
      <c r="V9" s="2"/>
      <c r="W9" s="2"/>
      <c r="X9" s="2"/>
      <c r="Y9" s="2"/>
      <c r="Z9" s="2"/>
    </row>
    <row r="10">
      <c r="A10" s="1" t="s">
        <v>71</v>
      </c>
      <c r="B10" s="1">
        <v>120.0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24.0</v>
      </c>
      <c r="C11" s="1">
        <v>28.0</v>
      </c>
      <c r="D11" s="1">
        <v>20.0</v>
      </c>
      <c r="E11" s="1">
        <v>25.0</v>
      </c>
      <c r="F11" s="1">
        <v>29.0</v>
      </c>
      <c r="G11" s="1">
        <v>42.0</v>
      </c>
      <c r="H11" s="1">
        <v>37.0</v>
      </c>
      <c r="I11" s="1">
        <v>39.0</v>
      </c>
      <c r="J11" s="1">
        <v>40.0</v>
      </c>
      <c r="K11" s="1">
        <v>56.0</v>
      </c>
      <c r="L11" s="2"/>
      <c r="M11" s="2"/>
      <c r="N11" s="2"/>
      <c r="O11" s="2"/>
      <c r="P11" s="2"/>
      <c r="Q11" s="2"/>
      <c r="R11" s="2"/>
      <c r="S11" s="2"/>
      <c r="T11" s="2"/>
      <c r="U11" s="2"/>
      <c r="V11" s="2"/>
      <c r="W11" s="2"/>
      <c r="X11" s="2"/>
      <c r="Y11" s="2"/>
      <c r="Z11" s="2"/>
    </row>
    <row r="12">
      <c r="A12" s="1" t="s">
        <v>73</v>
      </c>
      <c r="B12" s="1">
        <v>758.0</v>
      </c>
      <c r="C12" s="1">
        <v>617.0</v>
      </c>
      <c r="D12" s="1">
        <v>548.0</v>
      </c>
      <c r="E12" s="1">
        <v>632.0</v>
      </c>
      <c r="F12" s="1">
        <v>725.0</v>
      </c>
      <c r="G12" s="1">
        <v>686.0</v>
      </c>
      <c r="H12" s="1">
        <v>756.0</v>
      </c>
      <c r="I12" s="1">
        <v>671.0</v>
      </c>
      <c r="J12" s="1">
        <v>866.0</v>
      </c>
      <c r="K12" s="1">
        <v>1250.0</v>
      </c>
      <c r="L12" s="2"/>
      <c r="M12" s="2"/>
      <c r="N12" s="2"/>
      <c r="O12" s="2"/>
      <c r="P12" s="2"/>
      <c r="Q12" s="2"/>
      <c r="R12" s="2"/>
      <c r="S12" s="2"/>
      <c r="T12" s="2"/>
      <c r="U12" s="2"/>
      <c r="V12" s="2"/>
      <c r="W12" s="2"/>
      <c r="X12" s="2"/>
      <c r="Y12" s="2"/>
      <c r="Z12" s="2"/>
    </row>
    <row r="13">
      <c r="A13" s="1" t="s">
        <v>74</v>
      </c>
      <c r="B13" s="1">
        <v>1180.0</v>
      </c>
      <c r="C13" s="1">
        <v>1210.0</v>
      </c>
      <c r="D13" s="1">
        <v>1250.0</v>
      </c>
      <c r="E13" s="1">
        <v>1300.0</v>
      </c>
      <c r="F13" s="1">
        <v>1400.0</v>
      </c>
      <c r="G13" s="1">
        <v>1600.0</v>
      </c>
      <c r="H13" s="1">
        <v>1680.0</v>
      </c>
      <c r="I13" s="1">
        <v>1830.0</v>
      </c>
      <c r="J13" s="1">
        <v>1950.0</v>
      </c>
      <c r="K13" s="1">
        <v>2020.0</v>
      </c>
      <c r="L13" s="2"/>
      <c r="M13" s="2"/>
      <c r="N13" s="2"/>
      <c r="O13" s="2"/>
      <c r="P13" s="2"/>
      <c r="Q13" s="2"/>
      <c r="R13" s="2"/>
      <c r="S13" s="2"/>
      <c r="T13" s="2"/>
      <c r="U13" s="2"/>
      <c r="V13" s="2"/>
      <c r="W13" s="2"/>
      <c r="X13" s="2"/>
      <c r="Y13" s="2"/>
      <c r="Z13" s="2"/>
    </row>
    <row r="14">
      <c r="A14" s="1" t="s">
        <v>75</v>
      </c>
      <c r="B14" s="1">
        <v>-667.0</v>
      </c>
      <c r="C14" s="1">
        <v>-735.0</v>
      </c>
      <c r="D14" s="1">
        <v>-785.0</v>
      </c>
      <c r="E14" s="1">
        <v>-850.0</v>
      </c>
      <c r="F14" s="1">
        <v>-933.0</v>
      </c>
      <c r="G14" s="1">
        <v>-979.0</v>
      </c>
      <c r="H14" s="1">
        <v>-1050.0</v>
      </c>
      <c r="I14" s="1">
        <v>-1120.0</v>
      </c>
      <c r="J14" s="1">
        <v>-1190.0</v>
      </c>
      <c r="K14" s="1">
        <v>-1240.0</v>
      </c>
      <c r="L14" s="2"/>
      <c r="M14" s="2"/>
      <c r="N14" s="2"/>
      <c r="O14" s="2"/>
      <c r="P14" s="2"/>
      <c r="Q14" s="2"/>
      <c r="R14" s="2"/>
      <c r="S14" s="2"/>
      <c r="T14" s="2"/>
      <c r="U14" s="2"/>
      <c r="V14" s="2"/>
      <c r="W14" s="2"/>
      <c r="X14" s="2"/>
      <c r="Y14" s="2"/>
      <c r="Z14" s="2"/>
    </row>
    <row r="15">
      <c r="A15" s="1" t="s">
        <v>76</v>
      </c>
      <c r="B15" s="1">
        <v>515.0</v>
      </c>
      <c r="C15" s="1">
        <v>480.0</v>
      </c>
      <c r="D15" s="1">
        <v>464.0</v>
      </c>
      <c r="E15" s="1">
        <v>448.0</v>
      </c>
      <c r="F15" s="1">
        <v>466.0</v>
      </c>
      <c r="G15" s="1">
        <v>616.0</v>
      </c>
      <c r="H15" s="1">
        <v>638.0</v>
      </c>
      <c r="I15" s="1">
        <v>706.0</v>
      </c>
      <c r="J15" s="1">
        <v>763.0</v>
      </c>
      <c r="K15" s="1">
        <v>774.0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0.0</v>
      </c>
      <c r="I16" s="1">
        <v>46.0</v>
      </c>
      <c r="J16" s="1">
        <v>33.0</v>
      </c>
      <c r="K16" s="1">
        <v>30.0</v>
      </c>
      <c r="L16" s="2"/>
      <c r="M16" s="2"/>
      <c r="N16" s="2"/>
      <c r="O16" s="2"/>
      <c r="P16" s="2"/>
      <c r="Q16" s="2"/>
      <c r="R16" s="2"/>
      <c r="S16" s="2"/>
      <c r="T16" s="2"/>
      <c r="U16" s="2"/>
      <c r="V16" s="2"/>
      <c r="W16" s="2"/>
      <c r="X16" s="2"/>
      <c r="Y16" s="2"/>
      <c r="Z16" s="2"/>
    </row>
    <row r="17">
      <c r="A17" s="1" t="s">
        <v>78</v>
      </c>
      <c r="B17" s="1">
        <v>1940.0</v>
      </c>
      <c r="C17" s="1">
        <v>1940.0</v>
      </c>
      <c r="D17" s="1">
        <v>1940.0</v>
      </c>
      <c r="E17" s="1">
        <v>1940.0</v>
      </c>
      <c r="F17" s="1">
        <v>1940.0</v>
      </c>
      <c r="G17" s="1">
        <v>2040.0</v>
      </c>
      <c r="H17" s="1">
        <v>2060.0</v>
      </c>
      <c r="I17" s="1">
        <v>2060.0</v>
      </c>
      <c r="J17" s="1">
        <v>2080.0</v>
      </c>
      <c r="K17" s="1">
        <v>2080.0</v>
      </c>
      <c r="L17" s="2"/>
      <c r="M17" s="2"/>
      <c r="N17" s="2"/>
      <c r="O17" s="2"/>
      <c r="P17" s="2"/>
      <c r="Q17" s="2"/>
      <c r="R17" s="2"/>
      <c r="S17" s="2"/>
      <c r="T17" s="2"/>
      <c r="U17" s="2"/>
      <c r="V17" s="2"/>
      <c r="W17" s="2"/>
      <c r="X17" s="2"/>
      <c r="Y17" s="2"/>
      <c r="Z17" s="2"/>
    </row>
    <row r="18">
      <c r="A18" s="1" t="s">
        <v>79</v>
      </c>
      <c r="B18" s="1">
        <v>1510.0</v>
      </c>
      <c r="C18" s="1">
        <v>1330.0</v>
      </c>
      <c r="D18" s="1">
        <v>1240.0</v>
      </c>
      <c r="E18" s="1">
        <v>1150.0</v>
      </c>
      <c r="F18" s="1">
        <v>1070.0</v>
      </c>
      <c r="G18" s="1">
        <v>1040.0</v>
      </c>
      <c r="H18" s="1">
        <v>963.0</v>
      </c>
      <c r="I18" s="1">
        <v>917.0</v>
      </c>
      <c r="J18" s="1">
        <v>878.0</v>
      </c>
      <c r="K18" s="1">
        <v>833.0</v>
      </c>
      <c r="L18" s="2"/>
      <c r="M18" s="2"/>
      <c r="N18" s="2"/>
      <c r="O18" s="2"/>
      <c r="P18" s="2"/>
      <c r="Q18" s="2"/>
      <c r="R18" s="2"/>
      <c r="S18" s="2"/>
      <c r="T18" s="2"/>
      <c r="U18" s="2"/>
      <c r="V18" s="2"/>
      <c r="W18" s="2"/>
      <c r="X18" s="2"/>
      <c r="Y18" s="2"/>
      <c r="Z18" s="2"/>
    </row>
    <row r="19">
      <c r="A19" s="1" t="s">
        <v>80</v>
      </c>
      <c r="B19" s="1">
        <v>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77.0</v>
      </c>
      <c r="C20" s="1">
        <v>34.0</v>
      </c>
      <c r="D20" s="1">
        <v>23.0</v>
      </c>
      <c r="E20" s="1">
        <v>31.0</v>
      </c>
      <c r="F20" s="1">
        <v>39.0</v>
      </c>
      <c r="G20" s="1">
        <v>65.0</v>
      </c>
      <c r="H20" s="1">
        <v>56.0</v>
      </c>
      <c r="I20" s="1">
        <v>53.0</v>
      </c>
      <c r="J20" s="1">
        <v>56.0</v>
      </c>
      <c r="K20" s="1">
        <v>62.0</v>
      </c>
      <c r="L20" s="2"/>
      <c r="M20" s="2"/>
      <c r="N20" s="2"/>
      <c r="O20" s="2"/>
      <c r="P20" s="2"/>
      <c r="Q20" s="2"/>
      <c r="R20" s="2"/>
      <c r="S20" s="2"/>
      <c r="T20" s="2"/>
      <c r="U20" s="2"/>
      <c r="V20" s="2"/>
      <c r="W20" s="2"/>
      <c r="X20" s="2"/>
      <c r="Y20" s="2"/>
      <c r="Z20" s="2"/>
    </row>
    <row r="21" ht="15.75" customHeight="1">
      <c r="A21" s="1" t="s">
        <v>82</v>
      </c>
      <c r="B21" s="1">
        <v>4800.0</v>
      </c>
      <c r="C21" s="1">
        <v>4410.0</v>
      </c>
      <c r="D21" s="1">
        <v>4220.0</v>
      </c>
      <c r="E21" s="1">
        <v>4200.0</v>
      </c>
      <c r="F21" s="1">
        <v>4240.0</v>
      </c>
      <c r="G21" s="1">
        <v>4450.0</v>
      </c>
      <c r="H21" s="1">
        <v>4480.0</v>
      </c>
      <c r="I21" s="1">
        <v>4460.0</v>
      </c>
      <c r="J21" s="1">
        <v>4670.0</v>
      </c>
      <c r="K21" s="1">
        <v>5020.0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152.0</v>
      </c>
      <c r="C23" s="1">
        <v>126.0</v>
      </c>
      <c r="D23" s="1">
        <v>128.0</v>
      </c>
      <c r="E23" s="1">
        <v>159.0</v>
      </c>
      <c r="F23" s="1">
        <v>169.0</v>
      </c>
      <c r="G23" s="1">
        <v>150.0</v>
      </c>
      <c r="H23" s="1">
        <v>157.0</v>
      </c>
      <c r="I23" s="1">
        <v>179.0</v>
      </c>
      <c r="J23" s="1">
        <v>195.0</v>
      </c>
      <c r="K23" s="1">
        <v>210.0</v>
      </c>
      <c r="L23" s="2"/>
      <c r="M23" s="2"/>
      <c r="N23" s="2"/>
      <c r="O23" s="2"/>
      <c r="P23" s="2"/>
      <c r="Q23" s="2"/>
      <c r="R23" s="2"/>
      <c r="S23" s="2"/>
      <c r="T23" s="2"/>
      <c r="U23" s="2"/>
      <c r="V23" s="2"/>
      <c r="W23" s="2"/>
      <c r="X23" s="2"/>
      <c r="Y23" s="2"/>
      <c r="Z23" s="2"/>
    </row>
    <row r="24" ht="15.75" customHeight="1">
      <c r="A24" s="1" t="s">
        <v>85</v>
      </c>
      <c r="B24" s="1">
        <v>93.0</v>
      </c>
      <c r="C24" s="1">
        <v>67.0</v>
      </c>
      <c r="D24" s="1">
        <v>106.0</v>
      </c>
      <c r="E24" s="1">
        <v>142.0</v>
      </c>
      <c r="F24" s="1">
        <v>159.0</v>
      </c>
      <c r="G24" s="1">
        <v>157.0</v>
      </c>
      <c r="H24" s="1">
        <v>91.0</v>
      </c>
      <c r="I24" s="1">
        <v>156.0</v>
      </c>
      <c r="J24" s="1">
        <v>157.0</v>
      </c>
      <c r="K24" s="1">
        <v>173.0</v>
      </c>
      <c r="L24" s="2"/>
      <c r="M24" s="2"/>
      <c r="N24" s="2"/>
      <c r="O24" s="2"/>
      <c r="P24" s="2"/>
      <c r="Q24" s="2"/>
      <c r="R24" s="2"/>
      <c r="S24" s="2"/>
      <c r="T24" s="2"/>
      <c r="U24" s="2"/>
      <c r="V24" s="2"/>
      <c r="W24" s="2"/>
      <c r="X24" s="2"/>
      <c r="Y24" s="2"/>
      <c r="Z24" s="2"/>
    </row>
    <row r="25" ht="15.75" customHeight="1">
      <c r="A25" s="1" t="s">
        <v>86</v>
      </c>
      <c r="B25" s="1">
        <v>17.0</v>
      </c>
      <c r="C25" s="1">
        <v>28.0</v>
      </c>
      <c r="D25" s="1">
        <v>23.0</v>
      </c>
      <c r="E25" s="1">
        <v>12.0</v>
      </c>
      <c r="F25" s="1">
        <v>1.0</v>
      </c>
      <c r="G25" s="1">
        <v>13.0</v>
      </c>
      <c r="H25" s="1">
        <v>20.0</v>
      </c>
      <c r="I25" s="1">
        <v>16.0</v>
      </c>
      <c r="J25" s="1">
        <v>6.0</v>
      </c>
      <c r="K25" s="1">
        <v>6.0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5.0</v>
      </c>
      <c r="H26" s="1">
        <v>4.0</v>
      </c>
      <c r="I26" s="1">
        <v>4.0</v>
      </c>
      <c r="J26" s="1">
        <v>4.0</v>
      </c>
      <c r="K26" s="1">
        <v>4.0</v>
      </c>
      <c r="L26" s="2"/>
      <c r="M26" s="2"/>
      <c r="N26" s="2"/>
      <c r="O26" s="2"/>
      <c r="P26" s="2"/>
      <c r="Q26" s="2"/>
      <c r="R26" s="2"/>
      <c r="S26" s="2"/>
      <c r="T26" s="2"/>
      <c r="U26" s="2"/>
      <c r="V26" s="2"/>
      <c r="W26" s="2"/>
      <c r="X26" s="2"/>
      <c r="Y26" s="2"/>
      <c r="Z26" s="2"/>
    </row>
    <row r="27" ht="15.75" customHeight="1">
      <c r="A27" s="1" t="s">
        <v>88</v>
      </c>
      <c r="B27" s="1">
        <v>8.0</v>
      </c>
      <c r="C27" s="1">
        <v>12.0</v>
      </c>
      <c r="D27" s="1">
        <v>9.0</v>
      </c>
      <c r="E27" s="1">
        <v>10.0</v>
      </c>
      <c r="F27" s="1">
        <v>10.0</v>
      </c>
      <c r="G27" s="1">
        <v>12.0</v>
      </c>
      <c r="H27" s="1">
        <v>11.0</v>
      </c>
      <c r="I27" s="1">
        <v>14.0</v>
      </c>
      <c r="J27" s="1">
        <v>31.0</v>
      </c>
      <c r="K27" s="1">
        <v>17.0</v>
      </c>
      <c r="L27" s="2"/>
      <c r="M27" s="2"/>
      <c r="N27" s="2"/>
      <c r="O27" s="2"/>
      <c r="P27" s="2"/>
      <c r="Q27" s="2"/>
      <c r="R27" s="2"/>
      <c r="S27" s="2"/>
      <c r="T27" s="2"/>
      <c r="U27" s="2"/>
      <c r="V27" s="2"/>
      <c r="W27" s="2"/>
      <c r="X27" s="2"/>
      <c r="Y27" s="2"/>
      <c r="Z27" s="2"/>
    </row>
    <row r="28" ht="15.75" customHeight="1">
      <c r="A28" s="1" t="s">
        <v>89</v>
      </c>
      <c r="B28" s="1">
        <v>20.0</v>
      </c>
      <c r="C28" s="1">
        <v>22.0</v>
      </c>
      <c r="D28" s="1">
        <v>27.0</v>
      </c>
      <c r="E28" s="1">
        <v>41.0</v>
      </c>
      <c r="F28" s="1">
        <v>34.0</v>
      </c>
      <c r="G28" s="1">
        <v>35.0</v>
      </c>
      <c r="H28" s="1">
        <v>34.0</v>
      </c>
      <c r="I28" s="1">
        <v>37.0</v>
      </c>
      <c r="J28" s="1">
        <v>38.0</v>
      </c>
      <c r="K28" s="1">
        <v>41.0</v>
      </c>
      <c r="L28" s="2"/>
      <c r="M28" s="2"/>
      <c r="N28" s="2"/>
      <c r="O28" s="2"/>
      <c r="P28" s="2"/>
      <c r="Q28" s="2"/>
      <c r="R28" s="2"/>
      <c r="S28" s="2"/>
      <c r="T28" s="2"/>
      <c r="U28" s="2"/>
      <c r="V28" s="2"/>
      <c r="W28" s="2"/>
      <c r="X28" s="2"/>
      <c r="Y28" s="2"/>
      <c r="Z28" s="2"/>
    </row>
    <row r="29" ht="15.75" customHeight="1">
      <c r="A29" s="1" t="s">
        <v>90</v>
      </c>
      <c r="B29" s="1">
        <v>54.0</v>
      </c>
      <c r="C29" s="1">
        <v>46.0</v>
      </c>
      <c r="D29" s="1">
        <v>47.0</v>
      </c>
      <c r="E29" s="1">
        <v>53.0</v>
      </c>
      <c r="F29" s="1">
        <v>53.0</v>
      </c>
      <c r="G29" s="1">
        <v>45.0</v>
      </c>
      <c r="H29" s="1">
        <v>56.0</v>
      </c>
      <c r="I29" s="1">
        <v>53.0</v>
      </c>
      <c r="J29" s="1">
        <v>49.0</v>
      </c>
      <c r="K29" s="1">
        <v>50.0</v>
      </c>
      <c r="L29" s="2"/>
      <c r="M29" s="2"/>
      <c r="N29" s="2"/>
      <c r="O29" s="2"/>
      <c r="P29" s="2"/>
      <c r="Q29" s="2"/>
      <c r="R29" s="2"/>
      <c r="S29" s="2"/>
      <c r="T29" s="2"/>
      <c r="U29" s="2"/>
      <c r="V29" s="2"/>
      <c r="W29" s="2"/>
      <c r="X29" s="2"/>
      <c r="Y29" s="2"/>
      <c r="Z29" s="2"/>
    </row>
    <row r="30" ht="15.75" customHeight="1">
      <c r="A30" s="1" t="s">
        <v>91</v>
      </c>
      <c r="B30" s="1">
        <v>346.0</v>
      </c>
      <c r="C30" s="1">
        <v>305.0</v>
      </c>
      <c r="D30" s="1">
        <v>342.0</v>
      </c>
      <c r="E30" s="1">
        <v>417.0</v>
      </c>
      <c r="F30" s="1">
        <v>426.0</v>
      </c>
      <c r="G30" s="1">
        <v>417.0</v>
      </c>
      <c r="H30" s="1">
        <v>373.0</v>
      </c>
      <c r="I30" s="1">
        <v>459.0</v>
      </c>
      <c r="J30" s="1">
        <v>480.0</v>
      </c>
      <c r="K30" s="1">
        <v>501.0</v>
      </c>
      <c r="L30" s="2"/>
      <c r="M30" s="2"/>
      <c r="N30" s="2"/>
      <c r="O30" s="2"/>
      <c r="P30" s="2"/>
      <c r="Q30" s="2"/>
      <c r="R30" s="2"/>
      <c r="S30" s="2"/>
      <c r="T30" s="2"/>
      <c r="U30" s="2"/>
      <c r="V30" s="2"/>
      <c r="W30" s="2"/>
      <c r="X30" s="2"/>
      <c r="Y30" s="2"/>
      <c r="Z30" s="2"/>
    </row>
    <row r="31" ht="15.75" customHeight="1">
      <c r="A31" s="1" t="s">
        <v>92</v>
      </c>
      <c r="B31" s="1">
        <v>2520.0</v>
      </c>
      <c r="C31" s="1">
        <v>2380.0</v>
      </c>
      <c r="D31" s="1">
        <v>2160.0</v>
      </c>
      <c r="E31" s="1">
        <v>2530.0</v>
      </c>
      <c r="F31" s="1">
        <v>2530.0</v>
      </c>
      <c r="G31" s="1">
        <v>2540.0</v>
      </c>
      <c r="H31" s="1">
        <v>2550.0</v>
      </c>
      <c r="I31" s="1">
        <v>2520.0</v>
      </c>
      <c r="J31" s="1">
        <v>2500.0</v>
      </c>
      <c r="K31" s="1">
        <v>2500.0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18.0</v>
      </c>
      <c r="H32" s="1">
        <v>17.0</v>
      </c>
      <c r="I32" s="1">
        <v>13.0</v>
      </c>
      <c r="J32" s="1">
        <v>13.0</v>
      </c>
      <c r="K32" s="1">
        <v>14.0</v>
      </c>
      <c r="L32" s="2"/>
      <c r="M32" s="2"/>
      <c r="N32" s="2"/>
      <c r="O32" s="2"/>
      <c r="P32" s="2"/>
      <c r="Q32" s="2"/>
      <c r="R32" s="2"/>
      <c r="S32" s="2"/>
      <c r="T32" s="2"/>
      <c r="U32" s="2"/>
      <c r="V32" s="2"/>
      <c r="W32" s="2"/>
      <c r="X32" s="2"/>
      <c r="Y32" s="2"/>
      <c r="Z32" s="2"/>
    </row>
    <row r="33" ht="15.75" customHeight="1">
      <c r="A33" s="1" t="s">
        <v>94</v>
      </c>
      <c r="B33" s="1">
        <v>48.0</v>
      </c>
      <c r="C33" s="1">
        <v>56.0</v>
      </c>
      <c r="D33" s="1">
        <v>66.0</v>
      </c>
      <c r="E33" s="1">
        <v>75.0</v>
      </c>
      <c r="F33" s="1">
        <v>88.0</v>
      </c>
      <c r="G33" s="1">
        <v>104.0</v>
      </c>
      <c r="H33" s="1">
        <v>109.0</v>
      </c>
      <c r="I33" s="1">
        <v>99.0</v>
      </c>
      <c r="J33" s="1">
        <v>93.0</v>
      </c>
      <c r="K33" s="1">
        <v>89.0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91.0</v>
      </c>
      <c r="H34" s="1">
        <v>104.0</v>
      </c>
      <c r="I34" s="1">
        <v>106.0</v>
      </c>
      <c r="J34" s="1">
        <v>75.0</v>
      </c>
      <c r="K34" s="1">
        <v>66.0</v>
      </c>
      <c r="L34" s="2"/>
      <c r="M34" s="2"/>
      <c r="N34" s="2"/>
      <c r="O34" s="2"/>
      <c r="P34" s="2"/>
      <c r="Q34" s="2"/>
      <c r="R34" s="2"/>
      <c r="S34" s="2"/>
      <c r="T34" s="2"/>
      <c r="U34" s="2"/>
      <c r="V34" s="2"/>
      <c r="W34" s="2"/>
      <c r="X34" s="2"/>
      <c r="Y34" s="2"/>
      <c r="Z34" s="2"/>
    </row>
    <row r="35" ht="15.75" customHeight="1">
      <c r="A35" s="1" t="s">
        <v>96</v>
      </c>
      <c r="B35" s="1">
        <v>238.0</v>
      </c>
      <c r="C35" s="1">
        <v>205.0</v>
      </c>
      <c r="D35" s="1">
        <v>312.0</v>
      </c>
      <c r="E35" s="1">
        <v>276.0</v>
      </c>
      <c r="F35" s="1">
        <v>329.0</v>
      </c>
      <c r="G35" s="1">
        <v>387.0</v>
      </c>
      <c r="H35" s="1">
        <v>442.0</v>
      </c>
      <c r="I35" s="1">
        <v>514.0</v>
      </c>
      <c r="J35" s="1">
        <v>536.0</v>
      </c>
      <c r="K35" s="1">
        <v>519.0</v>
      </c>
      <c r="L35" s="2"/>
      <c r="M35" s="2"/>
      <c r="N35" s="2"/>
      <c r="O35" s="2"/>
      <c r="P35" s="2"/>
      <c r="Q35" s="2"/>
      <c r="R35" s="2"/>
      <c r="S35" s="2"/>
      <c r="T35" s="2"/>
      <c r="U35" s="2"/>
      <c r="V35" s="2"/>
      <c r="W35" s="2"/>
      <c r="X35" s="2"/>
      <c r="Y35" s="2"/>
      <c r="Z35" s="2"/>
    </row>
    <row r="36" ht="15.75" customHeight="1">
      <c r="A36" s="1" t="s">
        <v>97</v>
      </c>
      <c r="B36" s="1">
        <v>257.0</v>
      </c>
      <c r="C36" s="1">
        <v>277.0</v>
      </c>
      <c r="D36" s="1">
        <v>253.0</v>
      </c>
      <c r="E36" s="1">
        <v>214.0</v>
      </c>
      <c r="F36" s="1">
        <v>204.0</v>
      </c>
      <c r="G36" s="1">
        <v>113.0</v>
      </c>
      <c r="H36" s="1">
        <v>123.0</v>
      </c>
      <c r="I36" s="1">
        <v>107.0</v>
      </c>
      <c r="J36" s="1">
        <v>99.0</v>
      </c>
      <c r="K36" s="1">
        <v>106.0</v>
      </c>
      <c r="L36" s="2"/>
      <c r="M36" s="2"/>
      <c r="N36" s="2"/>
      <c r="O36" s="2"/>
      <c r="P36" s="2"/>
      <c r="Q36" s="2"/>
      <c r="R36" s="2"/>
      <c r="S36" s="2"/>
      <c r="T36" s="2"/>
      <c r="U36" s="2"/>
      <c r="V36" s="2"/>
      <c r="W36" s="2"/>
      <c r="X36" s="2"/>
      <c r="Y36" s="2"/>
      <c r="Z36" s="2"/>
    </row>
    <row r="37" ht="15.75" customHeight="1">
      <c r="A37" s="1" t="s">
        <v>98</v>
      </c>
      <c r="B37" s="1">
        <v>3410.0</v>
      </c>
      <c r="C37" s="1">
        <v>3220.0</v>
      </c>
      <c r="D37" s="1">
        <v>3140.0</v>
      </c>
      <c r="E37" s="1">
        <v>3520.0</v>
      </c>
      <c r="F37" s="1">
        <v>3580.0</v>
      </c>
      <c r="G37" s="1">
        <v>3670.0</v>
      </c>
      <c r="H37" s="1">
        <v>3720.0</v>
      </c>
      <c r="I37" s="1">
        <v>3820.0</v>
      </c>
      <c r="J37" s="1">
        <v>3800.0</v>
      </c>
      <c r="K37" s="1">
        <v>3790.0</v>
      </c>
      <c r="L37" s="2"/>
      <c r="M37" s="2"/>
      <c r="N37" s="2"/>
      <c r="O37" s="2"/>
      <c r="P37" s="2"/>
      <c r="Q37" s="2"/>
      <c r="R37" s="2"/>
      <c r="S37" s="2"/>
      <c r="T37" s="2"/>
      <c r="U37" s="2"/>
      <c r="V37" s="2"/>
      <c r="W37" s="2"/>
      <c r="X37" s="2"/>
      <c r="Y37" s="2"/>
      <c r="Z37" s="2"/>
    </row>
    <row r="38" ht="15.75" customHeight="1">
      <c r="A38" s="1" t="s">
        <v>99</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100</v>
      </c>
      <c r="B39" s="1">
        <v>1650.0</v>
      </c>
      <c r="C39" s="1">
        <v>1690.0</v>
      </c>
      <c r="D39" s="1">
        <v>1730.0</v>
      </c>
      <c r="E39" s="1">
        <v>1760.0</v>
      </c>
      <c r="F39" s="1">
        <v>1790.0</v>
      </c>
      <c r="G39" s="1">
        <v>1800.0</v>
      </c>
      <c r="H39" s="1">
        <v>1820.0</v>
      </c>
      <c r="I39" s="1">
        <v>1830.0</v>
      </c>
      <c r="J39" s="1">
        <v>1850.0</v>
      </c>
      <c r="K39" s="1">
        <v>1890.0</v>
      </c>
      <c r="L39" s="2"/>
      <c r="M39" s="2"/>
      <c r="N39" s="2"/>
      <c r="O39" s="2"/>
      <c r="P39" s="2"/>
      <c r="Q39" s="2"/>
      <c r="R39" s="2"/>
      <c r="S39" s="2"/>
      <c r="T39" s="2"/>
      <c r="U39" s="2"/>
      <c r="V39" s="2"/>
      <c r="W39" s="2"/>
      <c r="X39" s="2"/>
      <c r="Y39" s="2"/>
      <c r="Z39" s="2"/>
    </row>
    <row r="40" ht="15.75" customHeight="1">
      <c r="A40" s="1" t="s">
        <v>101</v>
      </c>
      <c r="B40" s="1">
        <v>-216.0</v>
      </c>
      <c r="C40" s="1">
        <v>-444.0</v>
      </c>
      <c r="D40" s="1">
        <v>-586.0</v>
      </c>
      <c r="E40" s="1">
        <v>-1060.0</v>
      </c>
      <c r="F40" s="1">
        <v>-1100.0</v>
      </c>
      <c r="G40" s="1">
        <v>-970.0</v>
      </c>
      <c r="H40" s="1">
        <v>-974.0</v>
      </c>
      <c r="I40" s="1">
        <v>-1130.0</v>
      </c>
      <c r="J40" s="1">
        <v>-953.0</v>
      </c>
      <c r="K40" s="1">
        <v>-628.0</v>
      </c>
      <c r="L40" s="2"/>
      <c r="M40" s="2"/>
      <c r="N40" s="2"/>
      <c r="O40" s="2"/>
      <c r="P40" s="2"/>
      <c r="Q40" s="2"/>
      <c r="R40" s="2"/>
      <c r="S40" s="2"/>
      <c r="T40" s="2"/>
      <c r="U40" s="2"/>
      <c r="V40" s="2"/>
      <c r="W40" s="2"/>
      <c r="X40" s="2"/>
      <c r="Y40" s="2"/>
      <c r="Z40" s="2"/>
    </row>
    <row r="41" ht="15.75" customHeight="1">
      <c r="A41" s="1" t="s">
        <v>102</v>
      </c>
      <c r="B41" s="1">
        <v>-39.0</v>
      </c>
      <c r="C41" s="1">
        <v>-58.0</v>
      </c>
      <c r="D41" s="1">
        <v>-62.0</v>
      </c>
      <c r="E41" s="1">
        <v>-15.0</v>
      </c>
      <c r="F41" s="1">
        <v>-30.0</v>
      </c>
      <c r="G41" s="1">
        <v>-52.0</v>
      </c>
      <c r="H41" s="1">
        <v>-89.0</v>
      </c>
      <c r="I41" s="1">
        <v>-73.0</v>
      </c>
      <c r="J41" s="1">
        <v>-22.0</v>
      </c>
      <c r="K41" s="1">
        <v>-31.0</v>
      </c>
      <c r="L41" s="2"/>
      <c r="M41" s="2"/>
      <c r="N41" s="2"/>
      <c r="O41" s="2"/>
      <c r="P41" s="2"/>
      <c r="Q41" s="2"/>
      <c r="R41" s="2"/>
      <c r="S41" s="2"/>
      <c r="T41" s="2"/>
      <c r="U41" s="2"/>
      <c r="V41" s="2"/>
      <c r="W41" s="2"/>
      <c r="X41" s="2"/>
      <c r="Y41" s="2"/>
      <c r="Z41" s="2"/>
    </row>
    <row r="42" ht="15.75" customHeight="1">
      <c r="A42" s="1" t="s">
        <v>103</v>
      </c>
      <c r="B42" s="1">
        <v>1400.0</v>
      </c>
      <c r="C42" s="1">
        <v>1190.0</v>
      </c>
      <c r="D42" s="1">
        <v>1080.0</v>
      </c>
      <c r="E42" s="1">
        <v>689.0</v>
      </c>
      <c r="F42" s="1">
        <v>659.0</v>
      </c>
      <c r="G42" s="1">
        <v>781.0</v>
      </c>
      <c r="H42" s="1">
        <v>756.0</v>
      </c>
      <c r="I42" s="1">
        <v>634.0</v>
      </c>
      <c r="J42" s="1">
        <v>874.0</v>
      </c>
      <c r="K42" s="1">
        <v>1230.0</v>
      </c>
      <c r="L42" s="2"/>
      <c r="M42" s="2"/>
      <c r="N42" s="2"/>
      <c r="O42" s="2"/>
      <c r="P42" s="2"/>
      <c r="Q42" s="2"/>
      <c r="R42" s="2"/>
      <c r="S42" s="2"/>
      <c r="T42" s="2"/>
      <c r="U42" s="2"/>
      <c r="V42" s="2"/>
      <c r="W42" s="2"/>
      <c r="X42" s="2"/>
      <c r="Y42" s="2"/>
      <c r="Z42" s="2"/>
    </row>
    <row r="43" ht="15.75" customHeight="1">
      <c r="A43" s="1" t="s">
        <v>104</v>
      </c>
      <c r="B43" s="1">
        <v>1400.0</v>
      </c>
      <c r="C43" s="1">
        <v>1190.0</v>
      </c>
      <c r="D43" s="1">
        <v>1080.0</v>
      </c>
      <c r="E43" s="1">
        <v>689.0</v>
      </c>
      <c r="F43" s="1">
        <v>659.0</v>
      </c>
      <c r="G43" s="1">
        <v>781.0</v>
      </c>
      <c r="H43" s="1">
        <v>756.0</v>
      </c>
      <c r="I43" s="1">
        <v>634.0</v>
      </c>
      <c r="J43" s="1">
        <v>874.0</v>
      </c>
      <c r="K43" s="1">
        <v>1230.0</v>
      </c>
      <c r="L43" s="2"/>
      <c r="M43" s="2"/>
      <c r="N43" s="2"/>
      <c r="O43" s="2"/>
      <c r="P43" s="2"/>
      <c r="Q43" s="2"/>
      <c r="R43" s="2"/>
      <c r="S43" s="2"/>
      <c r="T43" s="2"/>
      <c r="U43" s="2"/>
      <c r="V43" s="2"/>
      <c r="W43" s="2"/>
      <c r="X43" s="2"/>
      <c r="Y43" s="2"/>
      <c r="Z43" s="2"/>
    </row>
    <row r="44" ht="15.75" customHeight="1">
      <c r="A44" s="1" t="s">
        <v>105</v>
      </c>
      <c r="B44" s="1">
        <v>4800.0</v>
      </c>
      <c r="C44" s="1">
        <v>4410.0</v>
      </c>
      <c r="D44" s="1">
        <v>4220.0</v>
      </c>
      <c r="E44" s="1">
        <v>4200.0</v>
      </c>
      <c r="F44" s="1">
        <v>4240.0</v>
      </c>
      <c r="G44" s="1">
        <v>4450.0</v>
      </c>
      <c r="H44" s="1">
        <v>4480.0</v>
      </c>
      <c r="I44" s="1">
        <v>4460.0</v>
      </c>
      <c r="J44" s="1">
        <v>4670.0</v>
      </c>
      <c r="K44" s="1">
        <v>5020.0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180.0</v>
      </c>
      <c r="C46" s="1">
        <v>171.0</v>
      </c>
      <c r="D46" s="1">
        <v>163.0</v>
      </c>
      <c r="E46" s="1">
        <v>140.0</v>
      </c>
      <c r="F46" s="1">
        <v>126.0</v>
      </c>
      <c r="G46" s="1">
        <v>118.0</v>
      </c>
      <c r="H46" s="1">
        <v>112.0</v>
      </c>
      <c r="I46" s="1">
        <v>97.0</v>
      </c>
      <c r="J46" s="1">
        <v>91.0</v>
      </c>
      <c r="K46" s="1">
        <v>87.0</v>
      </c>
      <c r="L46" s="2"/>
      <c r="M46" s="2"/>
      <c r="N46" s="2"/>
      <c r="O46" s="2"/>
      <c r="P46" s="2"/>
      <c r="Q46" s="2"/>
      <c r="R46" s="2"/>
      <c r="S46" s="2"/>
      <c r="T46" s="2"/>
      <c r="U46" s="2"/>
      <c r="V46" s="2"/>
      <c r="W46" s="2"/>
      <c r="X46" s="2"/>
      <c r="Y46" s="2"/>
      <c r="Z46" s="2"/>
    </row>
    <row r="47" ht="15.75" customHeight="1">
      <c r="A47" s="1" t="s">
        <v>107</v>
      </c>
      <c r="B47" s="1">
        <v>179.0</v>
      </c>
      <c r="C47" s="1">
        <v>171.0</v>
      </c>
      <c r="D47" s="1">
        <v>164.0</v>
      </c>
      <c r="E47" s="1">
        <v>140.0</v>
      </c>
      <c r="F47" s="1">
        <v>126.0</v>
      </c>
      <c r="G47" s="1">
        <v>118.0</v>
      </c>
      <c r="H47" s="1">
        <v>112.0</v>
      </c>
      <c r="I47" s="1">
        <v>99.0</v>
      </c>
      <c r="J47" s="1">
        <v>91.0</v>
      </c>
      <c r="K47" s="1">
        <v>87.0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-2060.0</v>
      </c>
      <c r="C49" s="1">
        <v>-2090.0</v>
      </c>
      <c r="D49" s="1">
        <v>-2100.0</v>
      </c>
      <c r="E49" s="1">
        <v>-2400.0</v>
      </c>
      <c r="F49" s="1">
        <v>-2350.0</v>
      </c>
      <c r="G49" s="1">
        <v>-2300.0</v>
      </c>
      <c r="H49" s="1">
        <v>-2270.0</v>
      </c>
      <c r="I49" s="1">
        <v>-2350.0</v>
      </c>
      <c r="J49" s="1">
        <v>-2080.0</v>
      </c>
      <c r="K49" s="1">
        <v>-1680.0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2530.0</v>
      </c>
      <c r="C51" s="1">
        <v>2410.0</v>
      </c>
      <c r="D51" s="1">
        <v>2190.0</v>
      </c>
      <c r="E51" s="1">
        <v>2550.0</v>
      </c>
      <c r="F51" s="1">
        <v>2530.0</v>
      </c>
      <c r="G51" s="1">
        <v>2580.0</v>
      </c>
      <c r="H51" s="1">
        <v>2590.0</v>
      </c>
      <c r="I51" s="1">
        <v>2560.0</v>
      </c>
      <c r="J51" s="1">
        <v>2520.0</v>
      </c>
      <c r="K51" s="1">
        <v>2520.0</v>
      </c>
      <c r="L51" s="2"/>
      <c r="M51" s="2"/>
      <c r="N51" s="2"/>
      <c r="O51" s="2"/>
      <c r="P51" s="2"/>
      <c r="Q51" s="2"/>
      <c r="R51" s="2"/>
      <c r="S51" s="2"/>
      <c r="T51" s="2"/>
      <c r="U51" s="2"/>
      <c r="V51" s="2"/>
      <c r="W51" s="2"/>
      <c r="X51" s="2"/>
      <c r="Y51" s="2"/>
      <c r="Z51" s="2"/>
    </row>
    <row r="52" ht="15.75" customHeight="1">
      <c r="A52" s="1" t="s">
        <v>132</v>
      </c>
      <c r="B52" s="1">
        <v>2270.0</v>
      </c>
      <c r="C52" s="1">
        <v>2150.0</v>
      </c>
      <c r="D52" s="1">
        <v>1980.0</v>
      </c>
      <c r="E52" s="1">
        <v>2350.0</v>
      </c>
      <c r="F52" s="1">
        <v>2300.0</v>
      </c>
      <c r="G52" s="1">
        <v>2380.0</v>
      </c>
      <c r="H52" s="1">
        <v>2280.0</v>
      </c>
      <c r="I52" s="1">
        <v>2380.0</v>
      </c>
      <c r="J52" s="1">
        <v>2260.0</v>
      </c>
      <c r="K52" s="1">
        <v>1940.0</v>
      </c>
      <c r="L52" s="2"/>
      <c r="M52" s="2"/>
      <c r="N52" s="2"/>
      <c r="O52" s="2"/>
      <c r="P52" s="2"/>
      <c r="Q52" s="2"/>
      <c r="R52" s="2"/>
      <c r="S52" s="2"/>
      <c r="T52" s="2"/>
      <c r="U52" s="2"/>
      <c r="V52" s="2"/>
      <c r="W52" s="2"/>
      <c r="X52" s="2"/>
      <c r="Y52" s="2"/>
      <c r="Z52" s="2"/>
    </row>
    <row r="53" ht="15.75" customHeight="1">
      <c r="A53" s="1" t="s">
        <v>133</v>
      </c>
      <c r="B53" s="1">
        <v>-1.0</v>
      </c>
      <c r="C53" s="1">
        <v>30.0</v>
      </c>
      <c r="D53" s="1">
        <v>4.0</v>
      </c>
      <c r="E53" s="1">
        <v>-7.0</v>
      </c>
      <c r="F53" s="1">
        <v>-19.0</v>
      </c>
      <c r="G53" s="1">
        <v>-13.0</v>
      </c>
      <c r="H53" s="1">
        <v>7.0</v>
      </c>
      <c r="I53" s="1">
        <v>7.0</v>
      </c>
      <c r="J53" s="1">
        <v>3.0</v>
      </c>
      <c r="K53" s="1">
        <v>5.0</v>
      </c>
      <c r="L53" s="2"/>
      <c r="M53" s="2"/>
      <c r="N53" s="2"/>
      <c r="O53" s="2"/>
      <c r="P53" s="2"/>
      <c r="Q53" s="2"/>
      <c r="R53" s="2"/>
      <c r="S53" s="2"/>
      <c r="T53" s="2"/>
      <c r="U53" s="2"/>
      <c r="V53" s="2"/>
      <c r="W53" s="2"/>
      <c r="X53" s="2"/>
      <c r="Y53" s="2"/>
      <c r="Z53" s="2"/>
    </row>
    <row r="54" ht="15.75" customHeight="1">
      <c r="A54" s="1" t="s">
        <v>134</v>
      </c>
      <c r="B54" s="1">
        <v>43.0</v>
      </c>
      <c r="C54" s="1">
        <v>40.0</v>
      </c>
      <c r="D54" s="1">
        <v>40.0</v>
      </c>
      <c r="E54" s="1">
        <v>40.0</v>
      </c>
      <c r="F54" s="1">
        <v>40.0</v>
      </c>
      <c r="G54" s="1">
        <v>40.0</v>
      </c>
      <c r="H54" s="1">
        <v>48.0</v>
      </c>
      <c r="I54" s="1">
        <v>48.0</v>
      </c>
      <c r="J54" s="1">
        <v>40.0</v>
      </c>
      <c r="K54" s="1">
        <v>48.0</v>
      </c>
      <c r="L54" s="2"/>
      <c r="M54" s="2"/>
      <c r="N54" s="2"/>
      <c r="O54" s="2"/>
      <c r="P54" s="2"/>
      <c r="Q54" s="2"/>
      <c r="R54" s="2"/>
      <c r="S54" s="2"/>
      <c r="T54" s="2"/>
      <c r="U54" s="2"/>
      <c r="V54" s="2"/>
      <c r="W54" s="2"/>
      <c r="X54" s="2"/>
      <c r="Y54" s="2"/>
      <c r="Z54" s="2"/>
    </row>
    <row r="55" ht="15.75" customHeight="1">
      <c r="A55" s="1" t="s">
        <v>135</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136</v>
      </c>
      <c r="B56" s="1">
        <v>72.0</v>
      </c>
      <c r="C56" s="1">
        <v>69.0</v>
      </c>
      <c r="D56" s="1">
        <v>57.0</v>
      </c>
      <c r="E56" s="1">
        <v>79.0</v>
      </c>
      <c r="F56" s="1">
        <v>82.0</v>
      </c>
      <c r="G56" s="1">
        <v>91.0</v>
      </c>
      <c r="H56" s="1">
        <v>101.0</v>
      </c>
      <c r="I56" s="1">
        <v>101.0</v>
      </c>
      <c r="J56" s="1">
        <v>115.0</v>
      </c>
      <c r="K56" s="1">
        <v>152.0</v>
      </c>
      <c r="L56" s="2"/>
      <c r="M56" s="2"/>
      <c r="N56" s="2"/>
      <c r="O56" s="2"/>
      <c r="P56" s="2"/>
      <c r="Q56" s="2"/>
      <c r="R56" s="2"/>
      <c r="S56" s="2"/>
      <c r="T56" s="2"/>
      <c r="U56" s="2"/>
      <c r="V56" s="2"/>
      <c r="W56" s="2"/>
      <c r="X56" s="2"/>
      <c r="Y56" s="2"/>
      <c r="Z56" s="2"/>
    </row>
    <row r="57" ht="15.75" customHeight="1">
      <c r="A57" s="1" t="s">
        <v>137</v>
      </c>
      <c r="B57" s="1">
        <v>6.0</v>
      </c>
      <c r="C57" s="1">
        <v>5.0</v>
      </c>
      <c r="D57" s="1">
        <v>4.0</v>
      </c>
      <c r="E57" s="1">
        <v>6.0</v>
      </c>
      <c r="F57" s="1">
        <v>8.0</v>
      </c>
      <c r="G57" s="1">
        <v>17.0</v>
      </c>
      <c r="H57" s="1">
        <v>15.0</v>
      </c>
      <c r="I57" s="1">
        <v>8.0</v>
      </c>
      <c r="J57" s="1">
        <v>7.0</v>
      </c>
      <c r="K57" s="1">
        <v>17.0</v>
      </c>
      <c r="L57" s="2"/>
      <c r="M57" s="2"/>
      <c r="N57" s="2"/>
      <c r="O57" s="2"/>
      <c r="P57" s="2"/>
      <c r="Q57" s="2"/>
      <c r="R57" s="2"/>
      <c r="S57" s="2"/>
      <c r="T57" s="2"/>
      <c r="U57" s="2"/>
      <c r="V57" s="2"/>
      <c r="W57" s="2"/>
      <c r="X57" s="2"/>
      <c r="Y57" s="2"/>
      <c r="Z57" s="2"/>
    </row>
    <row r="58" ht="15.75" customHeight="1">
      <c r="A58" s="1" t="s">
        <v>138</v>
      </c>
      <c r="B58" s="1">
        <v>65.0</v>
      </c>
      <c r="C58" s="1">
        <v>66.0</v>
      </c>
      <c r="D58" s="1">
        <v>64.0</v>
      </c>
      <c r="E58" s="1">
        <v>69.0</v>
      </c>
      <c r="F58" s="1">
        <v>80.0</v>
      </c>
      <c r="G58" s="1">
        <v>91.0</v>
      </c>
      <c r="H58" s="1">
        <v>65.0</v>
      </c>
      <c r="I58" s="1">
        <v>95.0</v>
      </c>
      <c r="J58" s="1">
        <v>102.0</v>
      </c>
      <c r="K58" s="1">
        <v>107.0</v>
      </c>
      <c r="L58" s="2"/>
      <c r="M58" s="2"/>
      <c r="N58" s="2"/>
      <c r="O58" s="2"/>
      <c r="P58" s="2"/>
      <c r="Q58" s="2"/>
      <c r="R58" s="2"/>
      <c r="S58" s="2"/>
      <c r="T58" s="2"/>
      <c r="U58" s="2"/>
      <c r="V58" s="2"/>
      <c r="W58" s="2"/>
      <c r="X58" s="2"/>
      <c r="Y58" s="2"/>
      <c r="Z58" s="2"/>
    </row>
    <row r="59" ht="15.75" customHeight="1">
      <c r="A59" s="1" t="s">
        <v>139</v>
      </c>
      <c r="B59" s="1">
        <v>23.0</v>
      </c>
      <c r="C59" s="1">
        <v>25.0</v>
      </c>
      <c r="D59" s="1">
        <v>25.0</v>
      </c>
      <c r="E59" s="1">
        <v>24.0</v>
      </c>
      <c r="F59" s="1">
        <v>24.0</v>
      </c>
      <c r="G59" s="1">
        <v>25.0</v>
      </c>
      <c r="H59" s="1">
        <v>26.0</v>
      </c>
      <c r="I59" s="1">
        <v>27.0</v>
      </c>
      <c r="J59" s="1">
        <v>27.0</v>
      </c>
      <c r="K59" s="1">
        <v>29.0</v>
      </c>
      <c r="L59" s="2"/>
      <c r="M59" s="2"/>
      <c r="N59" s="2"/>
      <c r="O59" s="2"/>
      <c r="P59" s="2"/>
      <c r="Q59" s="2"/>
      <c r="R59" s="2"/>
      <c r="S59" s="2"/>
      <c r="T59" s="2"/>
      <c r="U59" s="2"/>
      <c r="V59" s="2"/>
      <c r="W59" s="2"/>
      <c r="X59" s="2"/>
      <c r="Y59" s="2"/>
      <c r="Z59" s="2"/>
    </row>
    <row r="60" ht="15.75" customHeight="1">
      <c r="A60" s="1" t="s">
        <v>140</v>
      </c>
      <c r="B60" s="1">
        <v>282.0</v>
      </c>
      <c r="C60" s="1">
        <v>294.0</v>
      </c>
      <c r="D60" s="1">
        <v>303.0</v>
      </c>
      <c r="E60" s="1">
        <v>322.0</v>
      </c>
      <c r="F60" s="1">
        <v>336.0</v>
      </c>
      <c r="G60" s="1">
        <v>342.0</v>
      </c>
      <c r="H60" s="1">
        <v>423.0</v>
      </c>
      <c r="I60" s="1">
        <v>492.0</v>
      </c>
      <c r="J60" s="1">
        <v>517.0</v>
      </c>
      <c r="K60" s="1">
        <v>528.0</v>
      </c>
      <c r="L60" s="2"/>
      <c r="M60" s="2"/>
      <c r="N60" s="2"/>
      <c r="O60" s="2"/>
      <c r="P60" s="2"/>
      <c r="Q60" s="2"/>
      <c r="R60" s="2"/>
      <c r="S60" s="2"/>
      <c r="T60" s="2"/>
      <c r="U60" s="2"/>
      <c r="V60" s="2"/>
      <c r="W60" s="2"/>
      <c r="X60" s="2"/>
      <c r="Y60" s="2"/>
      <c r="Z60" s="2"/>
    </row>
    <row r="61" ht="15.75" customHeight="1">
      <c r="A61" s="1" t="s">
        <v>141</v>
      </c>
      <c r="B61" s="1">
        <v>720.0</v>
      </c>
      <c r="C61" s="1">
        <v>746.0</v>
      </c>
      <c r="D61" s="1">
        <v>747.0</v>
      </c>
      <c r="E61" s="1">
        <v>770.0</v>
      </c>
      <c r="F61" s="1">
        <v>844.0</v>
      </c>
      <c r="G61" s="1">
        <v>924.0</v>
      </c>
      <c r="H61" s="1">
        <v>1010.0</v>
      </c>
      <c r="I61" s="1">
        <v>1040.0</v>
      </c>
      <c r="J61" s="1">
        <v>1110.0</v>
      </c>
      <c r="K61" s="1">
        <v>1200.0</v>
      </c>
      <c r="L61" s="2"/>
      <c r="M61" s="2"/>
      <c r="N61" s="2"/>
      <c r="O61" s="2"/>
      <c r="P61" s="2"/>
      <c r="Q61" s="2"/>
      <c r="R61" s="2"/>
      <c r="S61" s="2"/>
      <c r="T61" s="2"/>
      <c r="U61" s="2"/>
      <c r="V61" s="2"/>
      <c r="W61" s="2"/>
      <c r="X61" s="2"/>
      <c r="Y61" s="2"/>
      <c r="Z61" s="2"/>
    </row>
    <row r="62" ht="15.75" customHeight="1">
      <c r="A62" s="1" t="s">
        <v>142</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143</v>
      </c>
      <c r="B63" s="1">
        <v>30.0</v>
      </c>
      <c r="C63" s="1">
        <v>40.0</v>
      </c>
      <c r="D63" s="1">
        <v>40.0</v>
      </c>
      <c r="E63" s="1">
        <v>0.0</v>
      </c>
      <c r="F63" s="1">
        <v>1.0</v>
      </c>
      <c r="G63" s="1">
        <v>1.0</v>
      </c>
      <c r="H63" s="1">
        <v>1.0</v>
      </c>
      <c r="I63" s="1">
        <v>3.0</v>
      </c>
      <c r="J63" s="1">
        <v>5.0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2130.0</v>
      </c>
      <c r="C2" s="1">
        <v>1990.0</v>
      </c>
      <c r="D2" s="1">
        <v>1840.0</v>
      </c>
      <c r="E2" s="1">
        <v>2260.0</v>
      </c>
      <c r="F2" s="1">
        <v>2710.0</v>
      </c>
      <c r="G2" s="1">
        <v>2700.0</v>
      </c>
      <c r="H2" s="1">
        <v>2080.0</v>
      </c>
      <c r="I2" s="1">
        <v>2400.0</v>
      </c>
      <c r="J2" s="1">
        <v>2770.0</v>
      </c>
      <c r="K2" s="1">
        <v>3040.0</v>
      </c>
      <c r="L2" s="2"/>
      <c r="M2" s="2"/>
      <c r="N2" s="2"/>
      <c r="O2" s="2"/>
      <c r="P2" s="2"/>
      <c r="Q2" s="2"/>
      <c r="R2" s="2"/>
      <c r="S2" s="2"/>
      <c r="T2" s="2"/>
      <c r="U2" s="2"/>
      <c r="V2" s="2"/>
      <c r="W2" s="2"/>
      <c r="X2" s="2"/>
      <c r="Y2" s="2"/>
      <c r="Z2" s="2"/>
    </row>
    <row r="3">
      <c r="A3" s="1" t="s">
        <v>145</v>
      </c>
      <c r="B3" s="1">
        <v>2130.0</v>
      </c>
      <c r="C3" s="1">
        <v>1990.0</v>
      </c>
      <c r="D3" s="1">
        <v>1840.0</v>
      </c>
      <c r="E3" s="1">
        <v>2260.0</v>
      </c>
      <c r="F3" s="1">
        <v>2710.0</v>
      </c>
      <c r="G3" s="1">
        <v>2700.0</v>
      </c>
      <c r="H3" s="1">
        <v>2080.0</v>
      </c>
      <c r="I3" s="1">
        <v>2400.0</v>
      </c>
      <c r="J3" s="1">
        <v>2770.0</v>
      </c>
      <c r="K3" s="1">
        <v>3040.0</v>
      </c>
      <c r="L3" s="2"/>
      <c r="M3" s="2"/>
      <c r="N3" s="2"/>
      <c r="O3" s="2"/>
      <c r="P3" s="2"/>
      <c r="Q3" s="2"/>
      <c r="R3" s="2"/>
      <c r="S3" s="2"/>
      <c r="T3" s="2"/>
      <c r="U3" s="2"/>
      <c r="V3" s="2"/>
      <c r="W3" s="2"/>
      <c r="X3" s="2"/>
      <c r="Y3" s="2"/>
      <c r="Z3" s="2"/>
    </row>
    <row r="4">
      <c r="A4" s="1" t="s">
        <v>146</v>
      </c>
      <c r="B4" s="1">
        <v>1150.0</v>
      </c>
      <c r="C4" s="1">
        <v>1050.0</v>
      </c>
      <c r="D4" s="1">
        <v>976.0</v>
      </c>
      <c r="E4" s="1">
        <v>1130.0</v>
      </c>
      <c r="F4" s="1">
        <v>1290.0</v>
      </c>
      <c r="G4" s="1">
        <v>1300.0</v>
      </c>
      <c r="H4" s="1">
        <v>1080.0</v>
      </c>
      <c r="I4" s="1">
        <v>1260.0</v>
      </c>
      <c r="J4" s="1">
        <v>1470.0</v>
      </c>
      <c r="K4" s="1">
        <v>1560.0</v>
      </c>
      <c r="L4" s="2"/>
      <c r="M4" s="2"/>
      <c r="N4" s="2"/>
      <c r="O4" s="2"/>
      <c r="P4" s="2"/>
      <c r="Q4" s="2"/>
      <c r="R4" s="2"/>
      <c r="S4" s="2"/>
      <c r="T4" s="2"/>
      <c r="U4" s="2"/>
      <c r="V4" s="2"/>
      <c r="W4" s="2"/>
      <c r="X4" s="2"/>
      <c r="Y4" s="2"/>
      <c r="Z4" s="2"/>
    </row>
    <row r="5">
      <c r="A5" s="1" t="s">
        <v>147</v>
      </c>
      <c r="B5" s="1">
        <v>976.0</v>
      </c>
      <c r="C5" s="1">
        <v>934.0</v>
      </c>
      <c r="D5" s="1">
        <v>864.0</v>
      </c>
      <c r="E5" s="1">
        <v>1130.0</v>
      </c>
      <c r="F5" s="1">
        <v>1420.0</v>
      </c>
      <c r="G5" s="1">
        <v>1390.0</v>
      </c>
      <c r="H5" s="1">
        <v>1000.0</v>
      </c>
      <c r="I5" s="1">
        <v>1140.0</v>
      </c>
      <c r="J5" s="1">
        <v>1300.0</v>
      </c>
      <c r="K5" s="1">
        <v>1470.0</v>
      </c>
      <c r="L5" s="2"/>
      <c r="M5" s="2"/>
      <c r="N5" s="2"/>
      <c r="O5" s="2"/>
      <c r="P5" s="2"/>
      <c r="Q5" s="2"/>
      <c r="R5" s="2"/>
      <c r="S5" s="2"/>
      <c r="T5" s="2"/>
      <c r="U5" s="2"/>
      <c r="V5" s="2"/>
      <c r="W5" s="2"/>
      <c r="X5" s="2"/>
      <c r="Y5" s="2"/>
      <c r="Z5" s="2"/>
    </row>
    <row r="6">
      <c r="A6" s="1" t="s">
        <v>148</v>
      </c>
      <c r="B6" s="1">
        <v>345.0</v>
      </c>
      <c r="C6" s="1">
        <v>317.0</v>
      </c>
      <c r="D6" s="1">
        <v>324.0</v>
      </c>
      <c r="E6" s="1">
        <v>342.0</v>
      </c>
      <c r="F6" s="1">
        <v>352.0</v>
      </c>
      <c r="G6" s="1">
        <v>343.0</v>
      </c>
      <c r="H6" s="1">
        <v>298.0</v>
      </c>
      <c r="I6" s="1">
        <v>296.0</v>
      </c>
      <c r="J6" s="1">
        <v>319.0</v>
      </c>
      <c r="K6" s="1">
        <v>349.0</v>
      </c>
      <c r="L6" s="2"/>
      <c r="M6" s="2"/>
      <c r="N6" s="2"/>
      <c r="O6" s="2"/>
      <c r="P6" s="2"/>
      <c r="Q6" s="2"/>
      <c r="R6" s="2"/>
      <c r="S6" s="2"/>
      <c r="T6" s="2"/>
      <c r="U6" s="2"/>
      <c r="V6" s="2"/>
      <c r="W6" s="2"/>
      <c r="X6" s="2"/>
      <c r="Y6" s="2"/>
      <c r="Z6" s="2"/>
    </row>
    <row r="7">
      <c r="A7" s="1" t="s">
        <v>149</v>
      </c>
      <c r="B7" s="1">
        <v>104.0</v>
      </c>
      <c r="C7" s="1">
        <v>92.0</v>
      </c>
      <c r="D7" s="1">
        <v>88.0</v>
      </c>
      <c r="E7" s="1">
        <v>105.0</v>
      </c>
      <c r="F7" s="1">
        <v>131.0</v>
      </c>
      <c r="G7" s="1">
        <v>154.0</v>
      </c>
      <c r="H7" s="1">
        <v>143.0</v>
      </c>
      <c r="I7" s="1">
        <v>171.0</v>
      </c>
      <c r="J7" s="1">
        <v>185.0</v>
      </c>
      <c r="K7" s="1">
        <v>194.0</v>
      </c>
      <c r="L7" s="2"/>
      <c r="M7" s="2"/>
      <c r="N7" s="2"/>
      <c r="O7" s="2"/>
      <c r="P7" s="2"/>
      <c r="Q7" s="2"/>
      <c r="R7" s="2"/>
      <c r="S7" s="2"/>
      <c r="T7" s="2"/>
      <c r="U7" s="2"/>
      <c r="V7" s="2"/>
      <c r="W7" s="2"/>
      <c r="X7" s="2"/>
      <c r="Y7" s="2"/>
      <c r="Z7" s="2"/>
    </row>
    <row r="8">
      <c r="A8" s="1" t="s">
        <v>150</v>
      </c>
      <c r="B8" s="1">
        <v>0.0</v>
      </c>
      <c r="C8" s="1">
        <v>14.0</v>
      </c>
      <c r="D8" s="1">
        <v>0.0</v>
      </c>
      <c r="E8" s="1">
        <v>0.0</v>
      </c>
      <c r="F8" s="1">
        <v>0.0</v>
      </c>
      <c r="G8" s="1">
        <v>-8.0</v>
      </c>
      <c r="H8" s="1">
        <v>0.0</v>
      </c>
      <c r="I8" s="1">
        <v>0.0</v>
      </c>
      <c r="J8" s="1">
        <v>0.0</v>
      </c>
      <c r="K8" s="1">
        <v>0.0</v>
      </c>
      <c r="L8" s="2"/>
      <c r="M8" s="2"/>
      <c r="N8" s="2"/>
      <c r="O8" s="2"/>
      <c r="P8" s="2"/>
      <c r="Q8" s="2"/>
      <c r="R8" s="2"/>
      <c r="S8" s="2"/>
      <c r="T8" s="2"/>
      <c r="U8" s="2"/>
      <c r="V8" s="2"/>
      <c r="W8" s="2"/>
      <c r="X8" s="2"/>
      <c r="Y8" s="2"/>
      <c r="Z8" s="2"/>
    </row>
    <row r="9">
      <c r="A9" s="1" t="s">
        <v>151</v>
      </c>
      <c r="B9" s="1">
        <v>448.0</v>
      </c>
      <c r="C9" s="1">
        <v>424.0</v>
      </c>
      <c r="D9" s="1">
        <v>413.0</v>
      </c>
      <c r="E9" s="1">
        <v>447.0</v>
      </c>
      <c r="F9" s="1">
        <v>483.0</v>
      </c>
      <c r="G9" s="1">
        <v>489.0</v>
      </c>
      <c r="H9" s="1">
        <v>441.0</v>
      </c>
      <c r="I9" s="1">
        <v>467.0</v>
      </c>
      <c r="J9" s="1">
        <v>504.0</v>
      </c>
      <c r="K9" s="1">
        <v>543.0</v>
      </c>
      <c r="L9" s="2"/>
      <c r="M9" s="2"/>
      <c r="N9" s="2"/>
      <c r="O9" s="2"/>
      <c r="P9" s="2"/>
      <c r="Q9" s="2"/>
      <c r="R9" s="2"/>
      <c r="S9" s="2"/>
      <c r="T9" s="2"/>
      <c r="U9" s="2"/>
      <c r="V9" s="2"/>
      <c r="W9" s="2"/>
      <c r="X9" s="2"/>
      <c r="Y9" s="2"/>
      <c r="Z9" s="2"/>
    </row>
    <row r="10">
      <c r="A10" s="1" t="s">
        <v>152</v>
      </c>
      <c r="B10" s="1">
        <v>528.0</v>
      </c>
      <c r="C10" s="1">
        <v>510.0</v>
      </c>
      <c r="D10" s="1">
        <v>452.0</v>
      </c>
      <c r="E10" s="1">
        <v>684.0</v>
      </c>
      <c r="F10" s="1">
        <v>939.0</v>
      </c>
      <c r="G10" s="1">
        <v>905.0</v>
      </c>
      <c r="H10" s="1">
        <v>562.0</v>
      </c>
      <c r="I10" s="1">
        <v>678.0</v>
      </c>
      <c r="J10" s="1">
        <v>793.0</v>
      </c>
      <c r="K10" s="1">
        <v>927.0</v>
      </c>
      <c r="L10" s="2"/>
      <c r="M10" s="2"/>
      <c r="N10" s="2"/>
      <c r="O10" s="2"/>
      <c r="P10" s="2"/>
      <c r="Q10" s="2"/>
      <c r="R10" s="2"/>
      <c r="S10" s="2"/>
      <c r="T10" s="2"/>
      <c r="U10" s="2"/>
      <c r="V10" s="2"/>
      <c r="W10" s="2"/>
      <c r="X10" s="2"/>
      <c r="Y10" s="2"/>
      <c r="Z10" s="2"/>
    </row>
    <row r="11">
      <c r="A11" s="1" t="s">
        <v>153</v>
      </c>
      <c r="B11" s="1">
        <v>-139.0</v>
      </c>
      <c r="C11" s="1">
        <v>-115.0</v>
      </c>
      <c r="D11" s="1">
        <v>-102.0</v>
      </c>
      <c r="E11" s="1">
        <v>-103.0</v>
      </c>
      <c r="F11" s="1">
        <v>-121.0</v>
      </c>
      <c r="G11" s="1">
        <v>-134.0</v>
      </c>
      <c r="H11" s="1">
        <v>-137.0</v>
      </c>
      <c r="I11" s="1">
        <v>-116.0</v>
      </c>
      <c r="J11" s="1">
        <v>-118.0</v>
      </c>
      <c r="K11" s="1">
        <v>-107.0</v>
      </c>
      <c r="L11" s="2"/>
      <c r="M11" s="2"/>
      <c r="N11" s="2"/>
      <c r="O11" s="2"/>
      <c r="P11" s="2"/>
      <c r="Q11" s="2"/>
      <c r="R11" s="2"/>
      <c r="S11" s="2"/>
      <c r="T11" s="2"/>
      <c r="U11" s="2"/>
      <c r="V11" s="2"/>
      <c r="W11" s="2"/>
      <c r="X11" s="2"/>
      <c r="Y11" s="2"/>
      <c r="Z11" s="2"/>
    </row>
    <row r="12">
      <c r="A12" s="1" t="s">
        <v>154</v>
      </c>
      <c r="B12" s="1">
        <v>90.0</v>
      </c>
      <c r="C12" s="1">
        <v>70.0</v>
      </c>
      <c r="D12" s="1">
        <v>70.0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155</v>
      </c>
      <c r="B13" s="1">
        <v>-138.0</v>
      </c>
      <c r="C13" s="1">
        <v>-114.0</v>
      </c>
      <c r="D13" s="1">
        <v>-101.0</v>
      </c>
      <c r="E13" s="1">
        <v>-103.0</v>
      </c>
      <c r="F13" s="1">
        <v>-121.0</v>
      </c>
      <c r="G13" s="1">
        <v>-134.0</v>
      </c>
      <c r="H13" s="1">
        <v>-137.0</v>
      </c>
      <c r="I13" s="1">
        <v>-116.0</v>
      </c>
      <c r="J13" s="1">
        <v>-118.0</v>
      </c>
      <c r="K13" s="1">
        <v>-107.0</v>
      </c>
      <c r="L13" s="2"/>
      <c r="M13" s="2"/>
      <c r="N13" s="2"/>
      <c r="O13" s="2"/>
      <c r="P13" s="2"/>
      <c r="Q13" s="2"/>
      <c r="R13" s="2"/>
      <c r="S13" s="2"/>
      <c r="T13" s="2"/>
      <c r="U13" s="2"/>
      <c r="V13" s="2"/>
      <c r="W13" s="2"/>
      <c r="X13" s="2"/>
      <c r="Y13" s="2"/>
      <c r="Z13" s="2"/>
    </row>
    <row r="14">
      <c r="A14" s="1" t="s">
        <v>156</v>
      </c>
      <c r="B14" s="1">
        <v>-6.0</v>
      </c>
      <c r="C14" s="1">
        <v>-30.0</v>
      </c>
      <c r="D14" s="1">
        <v>70.0</v>
      </c>
      <c r="E14" s="1">
        <v>0.0</v>
      </c>
      <c r="F14" s="1">
        <v>-3.0</v>
      </c>
      <c r="G14" s="1">
        <v>0.0</v>
      </c>
      <c r="H14" s="1">
        <v>-2.0</v>
      </c>
      <c r="I14" s="1">
        <v>0.0</v>
      </c>
      <c r="J14" s="1">
        <v>-13.0</v>
      </c>
      <c r="K14" s="1">
        <v>-2.0</v>
      </c>
      <c r="L14" s="2"/>
      <c r="M14" s="2"/>
      <c r="N14" s="2"/>
      <c r="O14" s="2"/>
      <c r="P14" s="2"/>
      <c r="Q14" s="2"/>
      <c r="R14" s="2"/>
      <c r="S14" s="2"/>
      <c r="T14" s="2"/>
      <c r="U14" s="2"/>
      <c r="V14" s="2"/>
      <c r="W14" s="2"/>
      <c r="X14" s="2"/>
      <c r="Y14" s="2"/>
      <c r="Z14" s="2"/>
    </row>
    <row r="15">
      <c r="A15" s="1" t="s">
        <v>157</v>
      </c>
      <c r="B15" s="1">
        <v>3.0</v>
      </c>
      <c r="C15" s="1">
        <v>30.0</v>
      </c>
      <c r="D15" s="1">
        <v>2.0</v>
      </c>
      <c r="E15" s="1">
        <v>-6.0</v>
      </c>
      <c r="F15" s="1">
        <v>-3.0</v>
      </c>
      <c r="G15" s="1">
        <v>0.0</v>
      </c>
      <c r="H15" s="1">
        <v>-3.0</v>
      </c>
      <c r="I15" s="1">
        <v>2.0</v>
      </c>
      <c r="J15" s="1">
        <v>-1.0</v>
      </c>
      <c r="K15" s="1">
        <v>7.0</v>
      </c>
      <c r="L15" s="2"/>
      <c r="M15" s="2"/>
      <c r="N15" s="2"/>
      <c r="O15" s="2"/>
      <c r="P15" s="2"/>
      <c r="Q15" s="2"/>
      <c r="R15" s="2"/>
      <c r="S15" s="2"/>
      <c r="T15" s="2"/>
      <c r="U15" s="2"/>
      <c r="V15" s="2"/>
      <c r="W15" s="2"/>
      <c r="X15" s="2"/>
      <c r="Y15" s="2"/>
      <c r="Z15" s="2"/>
    </row>
    <row r="16">
      <c r="A16" s="1" t="s">
        <v>158</v>
      </c>
      <c r="B16" s="1">
        <v>386.0</v>
      </c>
      <c r="C16" s="1">
        <v>396.0</v>
      </c>
      <c r="D16" s="1">
        <v>354.0</v>
      </c>
      <c r="E16" s="1">
        <v>575.0</v>
      </c>
      <c r="F16" s="1">
        <v>812.0</v>
      </c>
      <c r="G16" s="1">
        <v>771.0</v>
      </c>
      <c r="H16" s="1">
        <v>420.0</v>
      </c>
      <c r="I16" s="1">
        <v>564.0</v>
      </c>
      <c r="J16" s="1">
        <v>661.0</v>
      </c>
      <c r="K16" s="1">
        <v>825.0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-14.0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4.0</v>
      </c>
      <c r="J18" s="1">
        <v>-22.0</v>
      </c>
      <c r="K18" s="1">
        <v>-1.0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4.0</v>
      </c>
      <c r="J19" s="1">
        <v>6.0</v>
      </c>
      <c r="K19" s="1">
        <v>3.0</v>
      </c>
      <c r="L19" s="2"/>
      <c r="M19" s="2"/>
      <c r="N19" s="2"/>
      <c r="O19" s="2"/>
      <c r="P19" s="2"/>
      <c r="Q19" s="2"/>
      <c r="R19" s="2"/>
      <c r="S19" s="2"/>
      <c r="T19" s="2"/>
      <c r="U19" s="2"/>
      <c r="V19" s="2"/>
      <c r="W19" s="2"/>
      <c r="X19" s="2"/>
      <c r="Y19" s="2"/>
      <c r="Z19" s="2"/>
    </row>
    <row r="20">
      <c r="A20" s="1" t="s">
        <v>162</v>
      </c>
      <c r="B20" s="1">
        <v>-17.0</v>
      </c>
      <c r="C20" s="1">
        <v>-81.0</v>
      </c>
      <c r="D20" s="1">
        <v>-1.0</v>
      </c>
      <c r="E20" s="1">
        <v>-48.0</v>
      </c>
      <c r="F20" s="1">
        <v>-7.0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-50.0</v>
      </c>
      <c r="C21" s="1">
        <v>-25.0</v>
      </c>
      <c r="D21" s="1">
        <v>-11.0</v>
      </c>
      <c r="E21" s="1">
        <v>0.0</v>
      </c>
      <c r="F21" s="1">
        <v>0.0</v>
      </c>
      <c r="G21" s="1">
        <v>-1.0</v>
      </c>
      <c r="H21" s="1">
        <v>-13.0</v>
      </c>
      <c r="I21" s="1">
        <v>0.0</v>
      </c>
      <c r="J21" s="1">
        <v>0.0</v>
      </c>
      <c r="K21" s="1">
        <v>0.0</v>
      </c>
      <c r="L21" s="2"/>
      <c r="M21" s="2"/>
      <c r="N21" s="2"/>
      <c r="O21" s="2"/>
      <c r="P21" s="2"/>
      <c r="Q21" s="2"/>
      <c r="R21" s="2"/>
      <c r="S21" s="2"/>
      <c r="T21" s="2"/>
      <c r="U21" s="2"/>
      <c r="V21" s="2"/>
      <c r="W21" s="2"/>
      <c r="X21" s="2"/>
      <c r="Y21" s="2"/>
      <c r="Z21" s="2"/>
    </row>
    <row r="22" ht="15.75" customHeight="1">
      <c r="A22" s="1" t="s">
        <v>164</v>
      </c>
      <c r="B22" s="1">
        <v>368.0</v>
      </c>
      <c r="C22" s="1">
        <v>289.0</v>
      </c>
      <c r="D22" s="1">
        <v>341.0</v>
      </c>
      <c r="E22" s="1">
        <v>527.0</v>
      </c>
      <c r="F22" s="1">
        <v>805.0</v>
      </c>
      <c r="G22" s="1">
        <v>768.0</v>
      </c>
      <c r="H22" s="1">
        <v>393.0</v>
      </c>
      <c r="I22" s="1">
        <v>572.0</v>
      </c>
      <c r="J22" s="1">
        <v>645.0</v>
      </c>
      <c r="K22" s="1">
        <v>827.0</v>
      </c>
      <c r="L22" s="2"/>
      <c r="M22" s="2"/>
      <c r="N22" s="2"/>
      <c r="O22" s="2"/>
      <c r="P22" s="2"/>
      <c r="Q22" s="2"/>
      <c r="R22" s="2"/>
      <c r="S22" s="2"/>
      <c r="T22" s="2"/>
      <c r="U22" s="2"/>
      <c r="V22" s="2"/>
      <c r="W22" s="2"/>
      <c r="X22" s="2"/>
      <c r="Y22" s="2"/>
      <c r="Z22" s="2"/>
    </row>
    <row r="23" ht="15.75" customHeight="1">
      <c r="A23" s="1" t="s">
        <v>165</v>
      </c>
      <c r="B23" s="1">
        <v>140.0</v>
      </c>
      <c r="C23" s="1">
        <v>106.0</v>
      </c>
      <c r="D23" s="1">
        <v>126.0</v>
      </c>
      <c r="E23" s="1">
        <v>23.0</v>
      </c>
      <c r="F23" s="1">
        <v>166.0</v>
      </c>
      <c r="G23" s="1">
        <v>164.0</v>
      </c>
      <c r="H23" s="1">
        <v>94.0</v>
      </c>
      <c r="I23" s="1">
        <v>130.0</v>
      </c>
      <c r="J23" s="1">
        <v>114.0</v>
      </c>
      <c r="K23" s="1">
        <v>154.0</v>
      </c>
      <c r="L23" s="2"/>
      <c r="M23" s="2"/>
      <c r="N23" s="2"/>
      <c r="O23" s="2"/>
      <c r="P23" s="2"/>
      <c r="Q23" s="2"/>
      <c r="R23" s="2"/>
      <c r="S23" s="2"/>
      <c r="T23" s="2"/>
      <c r="U23" s="2"/>
      <c r="V23" s="2"/>
      <c r="W23" s="2"/>
      <c r="X23" s="2"/>
      <c r="Y23" s="2"/>
      <c r="Z23" s="2"/>
    </row>
    <row r="24" ht="15.75" customHeight="1">
      <c r="A24" s="1" t="s">
        <v>166</v>
      </c>
      <c r="B24" s="1">
        <v>229.0</v>
      </c>
      <c r="C24" s="1">
        <v>182.0</v>
      </c>
      <c r="D24" s="1">
        <v>215.0</v>
      </c>
      <c r="E24" s="1">
        <v>504.0</v>
      </c>
      <c r="F24" s="1">
        <v>639.0</v>
      </c>
      <c r="G24" s="1">
        <v>604.0</v>
      </c>
      <c r="H24" s="1">
        <v>299.0</v>
      </c>
      <c r="I24" s="1">
        <v>442.0</v>
      </c>
      <c r="J24" s="1">
        <v>531.0</v>
      </c>
      <c r="K24" s="1">
        <v>673.0</v>
      </c>
      <c r="L24" s="2"/>
      <c r="M24" s="2"/>
      <c r="N24" s="2"/>
      <c r="O24" s="2"/>
      <c r="P24" s="2"/>
      <c r="Q24" s="2"/>
      <c r="R24" s="2"/>
      <c r="S24" s="2"/>
      <c r="T24" s="2"/>
      <c r="U24" s="2"/>
      <c r="V24" s="2"/>
      <c r="W24" s="2"/>
      <c r="X24" s="2"/>
      <c r="Y24" s="2"/>
      <c r="Z24" s="2"/>
    </row>
    <row r="25" ht="15.75" customHeight="1">
      <c r="A25" s="1" t="s">
        <v>167</v>
      </c>
      <c r="B25" s="1">
        <v>229.0</v>
      </c>
      <c r="C25" s="1">
        <v>182.0</v>
      </c>
      <c r="D25" s="1">
        <v>215.0</v>
      </c>
      <c r="E25" s="1">
        <v>504.0</v>
      </c>
      <c r="F25" s="1">
        <v>639.0</v>
      </c>
      <c r="G25" s="1">
        <v>604.0</v>
      </c>
      <c r="H25" s="1">
        <v>299.0</v>
      </c>
      <c r="I25" s="1">
        <v>442.0</v>
      </c>
      <c r="J25" s="1">
        <v>531.0</v>
      </c>
      <c r="K25" s="1">
        <v>673.0</v>
      </c>
      <c r="L25" s="2"/>
      <c r="M25" s="2"/>
      <c r="N25" s="2"/>
      <c r="O25" s="2"/>
      <c r="P25" s="2"/>
      <c r="Q25" s="2"/>
      <c r="R25" s="2"/>
      <c r="S25" s="2"/>
      <c r="T25" s="2"/>
      <c r="U25" s="2"/>
      <c r="V25" s="2"/>
      <c r="W25" s="2"/>
      <c r="X25" s="2"/>
      <c r="Y25" s="2"/>
      <c r="Z25" s="2"/>
    </row>
    <row r="26" ht="15.75" customHeight="1">
      <c r="A26" s="1" t="s">
        <v>168</v>
      </c>
      <c r="B26" s="1">
        <v>229.0</v>
      </c>
      <c r="C26" s="1">
        <v>182.0</v>
      </c>
      <c r="D26" s="1">
        <v>215.0</v>
      </c>
      <c r="E26" s="1">
        <v>504.0</v>
      </c>
      <c r="F26" s="1">
        <v>639.0</v>
      </c>
      <c r="G26" s="1">
        <v>604.0</v>
      </c>
      <c r="H26" s="1">
        <v>299.0</v>
      </c>
      <c r="I26" s="1">
        <v>442.0</v>
      </c>
      <c r="J26" s="1">
        <v>531.0</v>
      </c>
      <c r="K26" s="1">
        <v>673.0</v>
      </c>
      <c r="L26" s="2"/>
      <c r="M26" s="2"/>
      <c r="N26" s="2"/>
      <c r="O26" s="2"/>
      <c r="P26" s="2"/>
      <c r="Q26" s="2"/>
      <c r="R26" s="2"/>
      <c r="S26" s="2"/>
      <c r="T26" s="2"/>
      <c r="U26" s="2"/>
      <c r="V26" s="2"/>
      <c r="W26" s="2"/>
      <c r="X26" s="2"/>
      <c r="Y26" s="2"/>
      <c r="Z26" s="2"/>
    </row>
    <row r="27" ht="15.75" customHeight="1">
      <c r="A27" s="1" t="s">
        <v>169</v>
      </c>
      <c r="B27" s="1">
        <v>229.0</v>
      </c>
      <c r="C27" s="1">
        <v>182.0</v>
      </c>
      <c r="D27" s="1">
        <v>215.0</v>
      </c>
      <c r="E27" s="1">
        <v>504.0</v>
      </c>
      <c r="F27" s="1">
        <v>639.0</v>
      </c>
      <c r="G27" s="1">
        <v>604.0</v>
      </c>
      <c r="H27" s="1">
        <v>299.0</v>
      </c>
      <c r="I27" s="1">
        <v>442.0</v>
      </c>
      <c r="J27" s="1">
        <v>531.0</v>
      </c>
      <c r="K27" s="1">
        <v>673.0</v>
      </c>
      <c r="L27" s="2"/>
      <c r="M27" s="2"/>
      <c r="N27" s="2"/>
      <c r="O27" s="2"/>
      <c r="P27" s="2"/>
      <c r="Q27" s="2"/>
      <c r="R27" s="2"/>
      <c r="S27" s="2"/>
      <c r="T27" s="2"/>
      <c r="U27" s="2"/>
      <c r="V27" s="2"/>
      <c r="W27" s="2"/>
      <c r="X27" s="2"/>
      <c r="Y27" s="2"/>
      <c r="Z27" s="2"/>
    </row>
    <row r="28" ht="15.75" customHeight="1">
      <c r="A28" s="1" t="s">
        <v>170</v>
      </c>
      <c r="B28" s="1">
        <v>229.0</v>
      </c>
      <c r="C28" s="1">
        <v>182.0</v>
      </c>
      <c r="D28" s="1">
        <v>215.0</v>
      </c>
      <c r="E28" s="1">
        <v>504.0</v>
      </c>
      <c r="F28" s="1">
        <v>639.0</v>
      </c>
      <c r="G28" s="1">
        <v>604.0</v>
      </c>
      <c r="H28" s="1">
        <v>299.0</v>
      </c>
      <c r="I28" s="1">
        <v>442.0</v>
      </c>
      <c r="J28" s="1">
        <v>531.0</v>
      </c>
      <c r="K28" s="1">
        <v>673.0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180.0</v>
      </c>
      <c r="C32" s="1">
        <v>176.0</v>
      </c>
      <c r="D32" s="1">
        <v>168.0</v>
      </c>
      <c r="E32" s="1">
        <v>149.0</v>
      </c>
      <c r="F32" s="1">
        <v>133.0</v>
      </c>
      <c r="G32" s="1">
        <v>122.0</v>
      </c>
      <c r="H32" s="1">
        <v>114.0</v>
      </c>
      <c r="I32" s="1">
        <v>107.0</v>
      </c>
      <c r="J32" s="1">
        <v>96.0</v>
      </c>
      <c r="K32" s="1">
        <v>90.0</v>
      </c>
      <c r="L32" s="2"/>
      <c r="M32" s="2"/>
      <c r="N32" s="2"/>
      <c r="O32" s="2"/>
      <c r="P32" s="2"/>
      <c r="Q32" s="2"/>
      <c r="R32" s="2"/>
      <c r="S32" s="2"/>
      <c r="T32" s="2"/>
      <c r="U32" s="2"/>
      <c r="V32" s="2"/>
      <c r="W32" s="2"/>
      <c r="X32" s="2"/>
      <c r="Y32" s="2"/>
      <c r="Z32" s="2"/>
    </row>
    <row r="33" ht="15.75" customHeight="1">
      <c r="A33" s="1" t="s">
        <v>185</v>
      </c>
      <c r="B33" s="1" t="s">
        <v>186</v>
      </c>
      <c r="C33" s="1" t="s">
        <v>187</v>
      </c>
      <c r="D33" s="1" t="s">
        <v>173</v>
      </c>
      <c r="E33" s="1" t="s">
        <v>188</v>
      </c>
      <c r="F33" s="1" t="s">
        <v>189</v>
      </c>
      <c r="G33" s="1" t="s">
        <v>190</v>
      </c>
      <c r="H33" s="1" t="s">
        <v>179</v>
      </c>
      <c r="I33" s="1" t="s">
        <v>180</v>
      </c>
      <c r="J33" s="1" t="s">
        <v>181</v>
      </c>
      <c r="K33" s="1" t="s">
        <v>191</v>
      </c>
      <c r="L33" s="2"/>
      <c r="M33" s="2"/>
      <c r="N33" s="2"/>
      <c r="O33" s="2"/>
      <c r="P33" s="2"/>
      <c r="Q33" s="2"/>
      <c r="R33" s="2"/>
      <c r="S33" s="2"/>
      <c r="T33" s="2"/>
      <c r="U33" s="2"/>
      <c r="V33" s="2"/>
      <c r="W33" s="2"/>
      <c r="X33" s="2"/>
      <c r="Y33" s="2"/>
      <c r="Z33" s="2"/>
    </row>
    <row r="34" ht="15.75" customHeight="1">
      <c r="A34" s="1" t="s">
        <v>192</v>
      </c>
      <c r="B34" s="1" t="s">
        <v>186</v>
      </c>
      <c r="C34" s="1" t="s">
        <v>187</v>
      </c>
      <c r="D34" s="1" t="s">
        <v>173</v>
      </c>
      <c r="E34" s="1" t="s">
        <v>188</v>
      </c>
      <c r="F34" s="1" t="s">
        <v>189</v>
      </c>
      <c r="G34" s="1" t="s">
        <v>190</v>
      </c>
      <c r="H34" s="1" t="s">
        <v>179</v>
      </c>
      <c r="I34" s="1" t="s">
        <v>180</v>
      </c>
      <c r="J34" s="1" t="s">
        <v>181</v>
      </c>
      <c r="K34" s="1" t="s">
        <v>191</v>
      </c>
      <c r="L34" s="2"/>
      <c r="M34" s="2"/>
      <c r="N34" s="2"/>
      <c r="O34" s="2"/>
      <c r="P34" s="2"/>
      <c r="Q34" s="2"/>
      <c r="R34" s="2"/>
      <c r="S34" s="2"/>
      <c r="T34" s="2"/>
      <c r="U34" s="2"/>
      <c r="V34" s="2"/>
      <c r="W34" s="2"/>
      <c r="X34" s="2"/>
      <c r="Y34" s="2"/>
      <c r="Z34" s="2"/>
    </row>
    <row r="35" ht="15.75" customHeight="1">
      <c r="A35" s="1" t="s">
        <v>193</v>
      </c>
      <c r="B35" s="1">
        <v>182.0</v>
      </c>
      <c r="C35" s="1">
        <v>177.0</v>
      </c>
      <c r="D35" s="1">
        <v>169.0</v>
      </c>
      <c r="E35" s="1">
        <v>150.0</v>
      </c>
      <c r="F35" s="1">
        <v>134.0</v>
      </c>
      <c r="G35" s="1">
        <v>123.0</v>
      </c>
      <c r="H35" s="1">
        <v>114.0</v>
      </c>
      <c r="I35" s="1">
        <v>107.0</v>
      </c>
      <c r="J35" s="1">
        <v>96.0</v>
      </c>
      <c r="K35" s="1">
        <v>91.0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197</v>
      </c>
      <c r="C37" s="1" t="s">
        <v>206</v>
      </c>
      <c r="D37" s="1" t="s">
        <v>207</v>
      </c>
      <c r="E37" s="1" t="s">
        <v>208</v>
      </c>
      <c r="F37" s="1" t="s">
        <v>209</v>
      </c>
      <c r="G37" s="1" t="s">
        <v>210</v>
      </c>
      <c r="H37" s="1" t="s">
        <v>201</v>
      </c>
      <c r="I37" s="1" t="s">
        <v>202</v>
      </c>
      <c r="J37" s="1" t="s">
        <v>203</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214</v>
      </c>
      <c r="E38" s="1" t="s">
        <v>214</v>
      </c>
      <c r="F38" s="1" t="s">
        <v>214</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224</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230</v>
      </c>
      <c r="B41" s="1">
        <v>720.0</v>
      </c>
      <c r="C41" s="1">
        <v>696.0</v>
      </c>
      <c r="D41" s="1">
        <v>627.0</v>
      </c>
      <c r="E41" s="1">
        <v>854.0</v>
      </c>
      <c r="F41" s="1">
        <v>1100.0</v>
      </c>
      <c r="G41" s="1">
        <v>1070.0</v>
      </c>
      <c r="H41" s="1">
        <v>710.0</v>
      </c>
      <c r="I41" s="1">
        <v>828.0</v>
      </c>
      <c r="J41" s="1">
        <v>948.0</v>
      </c>
      <c r="K41" s="1">
        <v>1080.0</v>
      </c>
      <c r="L41" s="2"/>
      <c r="M41" s="2"/>
      <c r="N41" s="2"/>
      <c r="O41" s="2"/>
      <c r="P41" s="2"/>
      <c r="Q41" s="2"/>
      <c r="R41" s="2"/>
      <c r="S41" s="2"/>
      <c r="T41" s="2"/>
      <c r="U41" s="2"/>
      <c r="V41" s="2"/>
      <c r="W41" s="2"/>
      <c r="X41" s="2"/>
      <c r="Y41" s="2"/>
      <c r="Z41" s="2"/>
    </row>
    <row r="42" ht="15.75" customHeight="1">
      <c r="A42" s="1" t="s">
        <v>231</v>
      </c>
      <c r="B42" s="1">
        <v>626.0</v>
      </c>
      <c r="C42" s="1">
        <v>607.0</v>
      </c>
      <c r="D42" s="1">
        <v>544.0</v>
      </c>
      <c r="E42" s="1">
        <v>774.0</v>
      </c>
      <c r="F42" s="1">
        <v>1030.0</v>
      </c>
      <c r="G42" s="1">
        <v>991.0</v>
      </c>
      <c r="H42" s="1">
        <v>614.0</v>
      </c>
      <c r="I42" s="1">
        <v>724.0</v>
      </c>
      <c r="J42" s="1">
        <v>839.0</v>
      </c>
      <c r="K42" s="1">
        <v>972.0</v>
      </c>
      <c r="L42" s="2"/>
      <c r="M42" s="2"/>
      <c r="N42" s="2"/>
      <c r="O42" s="2"/>
      <c r="P42" s="2"/>
      <c r="Q42" s="2"/>
      <c r="R42" s="2"/>
      <c r="S42" s="2"/>
      <c r="T42" s="2"/>
      <c r="U42" s="2"/>
      <c r="V42" s="2"/>
      <c r="W42" s="2"/>
      <c r="X42" s="2"/>
      <c r="Y42" s="2"/>
      <c r="Z42" s="2"/>
    </row>
    <row r="43" ht="15.75" customHeight="1">
      <c r="A43" s="1" t="s">
        <v>232</v>
      </c>
      <c r="B43" s="1">
        <v>528.0</v>
      </c>
      <c r="C43" s="1">
        <v>510.0</v>
      </c>
      <c r="D43" s="1">
        <v>452.0</v>
      </c>
      <c r="E43" s="1">
        <v>684.0</v>
      </c>
      <c r="F43" s="1">
        <v>939.0</v>
      </c>
      <c r="G43" s="1">
        <v>905.0</v>
      </c>
      <c r="H43" s="1">
        <v>562.0</v>
      </c>
      <c r="I43" s="1">
        <v>678.0</v>
      </c>
      <c r="J43" s="1">
        <v>793.0</v>
      </c>
      <c r="K43" s="1">
        <v>927.0</v>
      </c>
      <c r="L43" s="2"/>
      <c r="M43" s="2"/>
      <c r="N43" s="2"/>
      <c r="O43" s="2"/>
      <c r="P43" s="2"/>
      <c r="Q43" s="2"/>
      <c r="R43" s="2"/>
      <c r="S43" s="2"/>
      <c r="T43" s="2"/>
      <c r="U43" s="2"/>
      <c r="V43" s="2"/>
      <c r="W43" s="2"/>
      <c r="X43" s="2"/>
      <c r="Y43" s="2"/>
      <c r="Z43" s="2"/>
    </row>
    <row r="44" ht="15.75" customHeight="1">
      <c r="A44" s="1" t="s">
        <v>233</v>
      </c>
      <c r="B44" s="1">
        <v>726.0</v>
      </c>
      <c r="C44" s="1">
        <v>701.0</v>
      </c>
      <c r="D44" s="1">
        <v>632.0</v>
      </c>
      <c r="E44" s="1">
        <v>859.0</v>
      </c>
      <c r="F44" s="1">
        <v>1110.0</v>
      </c>
      <c r="G44" s="1">
        <v>1080.0</v>
      </c>
      <c r="H44" s="1">
        <v>716.0</v>
      </c>
      <c r="I44" s="1">
        <v>834.0</v>
      </c>
      <c r="J44" s="1">
        <v>953.0</v>
      </c>
      <c r="K44" s="1">
        <v>1090.0</v>
      </c>
      <c r="L44" s="2"/>
      <c r="M44" s="2"/>
      <c r="N44" s="2"/>
      <c r="O44" s="2"/>
      <c r="P44" s="2"/>
      <c r="Q44" s="2"/>
      <c r="R44" s="2"/>
      <c r="S44" s="2"/>
      <c r="T44" s="2"/>
      <c r="U44" s="2"/>
      <c r="V44" s="2"/>
      <c r="W44" s="2"/>
      <c r="X44" s="2"/>
      <c r="Y44" s="2"/>
      <c r="Z44" s="2"/>
    </row>
    <row r="45" ht="15.75" customHeight="1">
      <c r="A45" s="1" t="s">
        <v>234</v>
      </c>
      <c r="B45" s="1" t="s">
        <v>235</v>
      </c>
      <c r="C45" s="1" t="s">
        <v>236</v>
      </c>
      <c r="D45" s="1" t="s">
        <v>237</v>
      </c>
      <c r="E45" s="1" t="s">
        <v>238</v>
      </c>
      <c r="F45" s="1" t="s">
        <v>239</v>
      </c>
      <c r="G45" s="1" t="s">
        <v>240</v>
      </c>
      <c r="H45" s="1" t="s">
        <v>241</v>
      </c>
      <c r="I45" s="1" t="s">
        <v>242</v>
      </c>
      <c r="J45" s="1" t="s">
        <v>243</v>
      </c>
      <c r="K45" s="1" t="s">
        <v>244</v>
      </c>
      <c r="L45" s="2"/>
      <c r="M45" s="2"/>
      <c r="N45" s="2"/>
      <c r="O45" s="2"/>
      <c r="P45" s="2"/>
      <c r="Q45" s="2"/>
      <c r="R45" s="2"/>
      <c r="S45" s="2"/>
      <c r="T45" s="2"/>
      <c r="U45" s="2"/>
      <c r="V45" s="2"/>
      <c r="W45" s="2"/>
      <c r="X45" s="2"/>
      <c r="Y45" s="2"/>
      <c r="Z45" s="2"/>
    </row>
    <row r="46" ht="15.75" customHeight="1">
      <c r="A46" s="1" t="s">
        <v>245</v>
      </c>
      <c r="B46" s="1">
        <v>1.0</v>
      </c>
      <c r="C46" s="1">
        <v>5.0</v>
      </c>
      <c r="D46" s="1">
        <v>3.0</v>
      </c>
      <c r="E46" s="1">
        <v>66.0</v>
      </c>
      <c r="F46" s="1">
        <v>105.0</v>
      </c>
      <c r="G46" s="1">
        <v>86.0</v>
      </c>
      <c r="H46" s="1">
        <v>19.0</v>
      </c>
      <c r="I46" s="1">
        <v>56.0</v>
      </c>
      <c r="J46" s="1">
        <v>109.0</v>
      </c>
      <c r="K46" s="1">
        <v>160.0</v>
      </c>
      <c r="L46" s="2"/>
      <c r="M46" s="2"/>
      <c r="N46" s="2"/>
      <c r="O46" s="2"/>
      <c r="P46" s="2"/>
      <c r="Q46" s="2"/>
      <c r="R46" s="2"/>
      <c r="S46" s="2"/>
      <c r="T46" s="2"/>
      <c r="U46" s="2"/>
      <c r="V46" s="2"/>
      <c r="W46" s="2"/>
      <c r="X46" s="2"/>
      <c r="Y46" s="2"/>
      <c r="Z46" s="2"/>
    </row>
    <row r="47" ht="15.75" customHeight="1">
      <c r="A47" s="1" t="s">
        <v>246</v>
      </c>
      <c r="B47" s="1">
        <v>6.0</v>
      </c>
      <c r="C47" s="1">
        <v>5.0</v>
      </c>
      <c r="D47" s="1">
        <v>8.0</v>
      </c>
      <c r="E47" s="1">
        <v>7.0</v>
      </c>
      <c r="F47" s="1">
        <v>9.0</v>
      </c>
      <c r="G47" s="1">
        <v>13.0</v>
      </c>
      <c r="H47" s="1">
        <v>6.0</v>
      </c>
      <c r="I47" s="1">
        <v>10.0</v>
      </c>
      <c r="J47" s="1">
        <v>9.0</v>
      </c>
      <c r="K47" s="1">
        <v>11.0</v>
      </c>
      <c r="L47" s="2"/>
      <c r="M47" s="2"/>
      <c r="N47" s="2"/>
      <c r="O47" s="2"/>
      <c r="P47" s="2"/>
      <c r="Q47" s="2"/>
      <c r="R47" s="2"/>
      <c r="S47" s="2"/>
      <c r="T47" s="2"/>
      <c r="U47" s="2"/>
      <c r="V47" s="2"/>
      <c r="W47" s="2"/>
      <c r="X47" s="2"/>
      <c r="Y47" s="2"/>
      <c r="Z47" s="2"/>
    </row>
    <row r="48" ht="15.75" customHeight="1">
      <c r="A48" s="1" t="s">
        <v>247</v>
      </c>
      <c r="B48" s="1">
        <v>7.0</v>
      </c>
      <c r="C48" s="1">
        <v>10.0</v>
      </c>
      <c r="D48" s="1">
        <v>12.0</v>
      </c>
      <c r="E48" s="1">
        <v>73.0</v>
      </c>
      <c r="F48" s="1">
        <v>114.0</v>
      </c>
      <c r="G48" s="1">
        <v>99.0</v>
      </c>
      <c r="H48" s="1">
        <v>25.0</v>
      </c>
      <c r="I48" s="1">
        <v>66.0</v>
      </c>
      <c r="J48" s="1">
        <v>118.0</v>
      </c>
      <c r="K48" s="1">
        <v>171.0</v>
      </c>
      <c r="L48" s="2"/>
      <c r="M48" s="2"/>
      <c r="N48" s="2"/>
      <c r="O48" s="2"/>
      <c r="P48" s="2"/>
      <c r="Q48" s="2"/>
      <c r="R48" s="2"/>
      <c r="S48" s="2"/>
      <c r="T48" s="2"/>
      <c r="U48" s="2"/>
      <c r="V48" s="2"/>
      <c r="W48" s="2"/>
      <c r="X48" s="2"/>
      <c r="Y48" s="2"/>
      <c r="Z48" s="2"/>
    </row>
    <row r="49" ht="15.75" customHeight="1">
      <c r="A49" s="1" t="s">
        <v>248</v>
      </c>
      <c r="B49" s="1">
        <v>132.0</v>
      </c>
      <c r="C49" s="1">
        <v>96.0</v>
      </c>
      <c r="D49" s="1">
        <v>114.0</v>
      </c>
      <c r="E49" s="1">
        <v>-51.0</v>
      </c>
      <c r="F49" s="1">
        <v>52.0</v>
      </c>
      <c r="G49" s="1">
        <v>65.0</v>
      </c>
      <c r="H49" s="1">
        <v>68.0</v>
      </c>
      <c r="I49" s="1">
        <v>64.0</v>
      </c>
      <c r="J49" s="1">
        <v>2.0</v>
      </c>
      <c r="K49" s="1">
        <v>-13.0</v>
      </c>
      <c r="L49" s="2"/>
      <c r="M49" s="2"/>
      <c r="N49" s="2"/>
      <c r="O49" s="2"/>
      <c r="P49" s="2"/>
      <c r="Q49" s="2"/>
      <c r="R49" s="2"/>
      <c r="S49" s="2"/>
      <c r="T49" s="2"/>
      <c r="U49" s="2"/>
      <c r="V49" s="2"/>
      <c r="W49" s="2"/>
      <c r="X49" s="2"/>
      <c r="Y49" s="2"/>
      <c r="Z49" s="2"/>
    </row>
    <row r="50" ht="15.75" customHeight="1">
      <c r="A50" s="1" t="s">
        <v>249</v>
      </c>
      <c r="B50" s="1">
        <v>-30.0</v>
      </c>
      <c r="C50" s="1">
        <v>-10.0</v>
      </c>
      <c r="D50" s="1">
        <v>30.0</v>
      </c>
      <c r="E50" s="1">
        <v>1.0</v>
      </c>
      <c r="F50" s="1">
        <v>0.0</v>
      </c>
      <c r="G50" s="1">
        <v>0.0</v>
      </c>
      <c r="H50" s="1">
        <v>1.0</v>
      </c>
      <c r="I50" s="1">
        <v>0.0</v>
      </c>
      <c r="J50" s="1">
        <v>-6.0</v>
      </c>
      <c r="K50" s="1">
        <v>-4.0</v>
      </c>
      <c r="L50" s="2"/>
      <c r="M50" s="2"/>
      <c r="N50" s="2"/>
      <c r="O50" s="2"/>
      <c r="P50" s="2"/>
      <c r="Q50" s="2"/>
      <c r="R50" s="2"/>
      <c r="S50" s="2"/>
      <c r="T50" s="2"/>
      <c r="U50" s="2"/>
      <c r="V50" s="2"/>
      <c r="W50" s="2"/>
      <c r="X50" s="2"/>
      <c r="Y50" s="2"/>
      <c r="Z50" s="2"/>
    </row>
    <row r="51" ht="15.75" customHeight="1">
      <c r="A51" s="1" t="s">
        <v>250</v>
      </c>
      <c r="B51" s="1">
        <v>132.0</v>
      </c>
      <c r="C51" s="1">
        <v>96.0</v>
      </c>
      <c r="D51" s="1">
        <v>114.0</v>
      </c>
      <c r="E51" s="1">
        <v>-50.0</v>
      </c>
      <c r="F51" s="1">
        <v>52.0</v>
      </c>
      <c r="G51" s="1">
        <v>65.0</v>
      </c>
      <c r="H51" s="1">
        <v>69.0</v>
      </c>
      <c r="I51" s="1">
        <v>64.0</v>
      </c>
      <c r="J51" s="1">
        <v>-4.0</v>
      </c>
      <c r="K51" s="1">
        <v>-17.0</v>
      </c>
      <c r="L51" s="2"/>
      <c r="M51" s="2"/>
      <c r="N51" s="2"/>
      <c r="O51" s="2"/>
      <c r="P51" s="2"/>
      <c r="Q51" s="2"/>
      <c r="R51" s="2"/>
      <c r="S51" s="2"/>
      <c r="T51" s="2"/>
      <c r="U51" s="2"/>
      <c r="V51" s="2"/>
      <c r="W51" s="2"/>
      <c r="X51" s="2"/>
      <c r="Y51" s="2"/>
      <c r="Z51" s="2"/>
    </row>
    <row r="52" ht="15.75" customHeight="1">
      <c r="A52" s="1" t="s">
        <v>251</v>
      </c>
      <c r="B52" s="1">
        <v>241.0</v>
      </c>
      <c r="C52" s="1">
        <v>247.0</v>
      </c>
      <c r="D52" s="1">
        <v>221.0</v>
      </c>
      <c r="E52" s="1">
        <v>359.0</v>
      </c>
      <c r="F52" s="1">
        <v>508.0</v>
      </c>
      <c r="G52" s="1">
        <v>482.0</v>
      </c>
      <c r="H52" s="1">
        <v>262.0</v>
      </c>
      <c r="I52" s="1">
        <v>352.0</v>
      </c>
      <c r="J52" s="1">
        <v>413.0</v>
      </c>
      <c r="K52" s="1">
        <v>516.0</v>
      </c>
      <c r="L52" s="2"/>
      <c r="M52" s="2"/>
      <c r="N52" s="2"/>
      <c r="O52" s="2"/>
      <c r="P52" s="2"/>
      <c r="Q52" s="2"/>
      <c r="R52" s="2"/>
      <c r="S52" s="2"/>
      <c r="T52" s="2"/>
      <c r="U52" s="2"/>
      <c r="V52" s="2"/>
      <c r="W52" s="2"/>
      <c r="X52" s="2"/>
      <c r="Y52" s="2"/>
      <c r="Z52" s="2"/>
    </row>
    <row r="53" ht="15.75" customHeight="1">
      <c r="A53" s="1" t="s">
        <v>252</v>
      </c>
      <c r="B53" s="1">
        <v>139.0</v>
      </c>
      <c r="C53" s="1">
        <v>115.0</v>
      </c>
      <c r="D53" s="1">
        <v>113.0</v>
      </c>
      <c r="E53" s="1">
        <v>103.0</v>
      </c>
      <c r="F53" s="1">
        <v>0.0</v>
      </c>
      <c r="G53" s="1">
        <v>27.0</v>
      </c>
      <c r="H53" s="1">
        <v>7.0</v>
      </c>
      <c r="I53" s="1">
        <v>0.0</v>
      </c>
      <c r="J53" s="1">
        <v>0.0</v>
      </c>
      <c r="K53" s="1">
        <v>0.0</v>
      </c>
      <c r="L53" s="2"/>
      <c r="M53" s="2"/>
      <c r="N53" s="2"/>
      <c r="O53" s="2"/>
      <c r="P53" s="2"/>
      <c r="Q53" s="2"/>
      <c r="R53" s="2"/>
      <c r="S53" s="2"/>
      <c r="T53" s="2"/>
      <c r="U53" s="2"/>
      <c r="V53" s="2"/>
      <c r="W53" s="2"/>
      <c r="X53" s="2"/>
      <c r="Y53" s="2"/>
      <c r="Z53" s="2"/>
    </row>
    <row r="54" ht="15.75" customHeight="1">
      <c r="A54" s="1" t="s">
        <v>253</v>
      </c>
      <c r="B54" s="1">
        <v>-2.0</v>
      </c>
      <c r="C54" s="1">
        <v>-3.0</v>
      </c>
      <c r="D54" s="1">
        <v>-70.0</v>
      </c>
      <c r="E54" s="1">
        <v>-1.0</v>
      </c>
      <c r="F54" s="1">
        <v>-2.0</v>
      </c>
      <c r="G54" s="1">
        <v>-2.0</v>
      </c>
      <c r="H54" s="1">
        <v>-1.0</v>
      </c>
      <c r="I54" s="1">
        <v>-2.0</v>
      </c>
      <c r="J54" s="1">
        <v>-2.0</v>
      </c>
      <c r="K54" s="1" t="s">
        <v>39</v>
      </c>
      <c r="L54" s="2"/>
      <c r="M54" s="2"/>
      <c r="N54" s="2"/>
      <c r="O54" s="2"/>
      <c r="P54" s="2"/>
      <c r="Q54" s="2"/>
      <c r="R54" s="2"/>
      <c r="S54" s="2"/>
      <c r="T54" s="2"/>
      <c r="U54" s="2"/>
      <c r="V54" s="2"/>
      <c r="W54" s="2"/>
      <c r="X54" s="2"/>
      <c r="Y54" s="2"/>
      <c r="Z54" s="2"/>
    </row>
    <row r="55" ht="15.75" customHeight="1">
      <c r="A55" s="1" t="s">
        <v>254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255</v>
      </c>
      <c r="B56" s="1">
        <v>106.0</v>
      </c>
      <c r="C56" s="1">
        <v>92.0</v>
      </c>
      <c r="D56" s="1">
        <v>89.0</v>
      </c>
      <c r="E56" s="1">
        <v>121.0</v>
      </c>
      <c r="F56" s="1">
        <v>134.0</v>
      </c>
      <c r="G56" s="1">
        <v>154.0</v>
      </c>
      <c r="H56" s="1">
        <v>147.0</v>
      </c>
      <c r="I56" s="1">
        <v>171.0</v>
      </c>
      <c r="J56" s="1">
        <v>185.0</v>
      </c>
      <c r="K56" s="1">
        <v>194.0</v>
      </c>
      <c r="L56" s="2"/>
      <c r="M56" s="2"/>
      <c r="N56" s="2"/>
      <c r="O56" s="2"/>
      <c r="P56" s="2"/>
      <c r="Q56" s="2"/>
      <c r="R56" s="2"/>
      <c r="S56" s="2"/>
      <c r="T56" s="2"/>
      <c r="U56" s="2"/>
      <c r="V56" s="2"/>
      <c r="W56" s="2"/>
      <c r="X56" s="2"/>
      <c r="Y56" s="2"/>
      <c r="Z56" s="2"/>
    </row>
    <row r="57" ht="15.75" customHeight="1">
      <c r="A57" s="1" t="s">
        <v>256</v>
      </c>
      <c r="B57" s="1">
        <v>5.0</v>
      </c>
      <c r="C57" s="1">
        <v>5.0</v>
      </c>
      <c r="D57" s="1">
        <v>5.0</v>
      </c>
      <c r="E57" s="1">
        <v>5.0</v>
      </c>
      <c r="F57" s="1">
        <v>5.0</v>
      </c>
      <c r="G57" s="1">
        <v>5.0</v>
      </c>
      <c r="H57" s="1">
        <v>6.0</v>
      </c>
      <c r="I57" s="1">
        <v>6.0</v>
      </c>
      <c r="J57" s="1">
        <v>5.0</v>
      </c>
      <c r="K57" s="1">
        <v>6.0</v>
      </c>
      <c r="L57" s="2"/>
      <c r="M57" s="2"/>
      <c r="N57" s="2"/>
      <c r="O57" s="2"/>
      <c r="P57" s="2"/>
      <c r="Q57" s="2"/>
      <c r="R57" s="2"/>
      <c r="S57" s="2"/>
      <c r="T57" s="2"/>
      <c r="U57" s="2"/>
      <c r="V57" s="2"/>
      <c r="W57" s="2"/>
      <c r="X57" s="2"/>
      <c r="Y57" s="2"/>
      <c r="Z57" s="2"/>
    </row>
    <row r="58" ht="15.75" customHeight="1">
      <c r="A58" s="1" t="s">
        <v>257</v>
      </c>
      <c r="B58" s="1">
        <v>2.0</v>
      </c>
      <c r="C58" s="1">
        <v>1.0</v>
      </c>
      <c r="D58" s="1">
        <v>1.0</v>
      </c>
      <c r="E58" s="1">
        <v>1.0</v>
      </c>
      <c r="F58" s="1">
        <v>1.0</v>
      </c>
      <c r="G58" s="1">
        <v>2.0</v>
      </c>
      <c r="H58" s="1">
        <v>2.0</v>
      </c>
      <c r="I58" s="1">
        <v>2.0</v>
      </c>
      <c r="J58" s="1">
        <v>1.0</v>
      </c>
      <c r="K58" s="1">
        <v>2.0</v>
      </c>
      <c r="L58" s="2"/>
      <c r="M58" s="2"/>
      <c r="N58" s="2"/>
      <c r="O58" s="2"/>
      <c r="P58" s="2"/>
      <c r="Q58" s="2"/>
      <c r="R58" s="2"/>
      <c r="S58" s="2"/>
      <c r="T58" s="2"/>
      <c r="U58" s="2"/>
      <c r="V58" s="2"/>
      <c r="W58" s="2"/>
      <c r="X58" s="2"/>
      <c r="Y58" s="2"/>
      <c r="Z58" s="2"/>
    </row>
    <row r="59" ht="15.75" customHeight="1">
      <c r="A59" s="1" t="s">
        <v>258</v>
      </c>
      <c r="B59" s="1">
        <v>3.0</v>
      </c>
      <c r="C59" s="1">
        <v>3.0</v>
      </c>
      <c r="D59" s="1">
        <v>3.0</v>
      </c>
      <c r="E59" s="1">
        <v>3.0</v>
      </c>
      <c r="F59" s="1">
        <v>3.0</v>
      </c>
      <c r="G59" s="1">
        <v>2.0</v>
      </c>
      <c r="H59" s="1">
        <v>3.0</v>
      </c>
      <c r="I59" s="1">
        <v>3.0</v>
      </c>
      <c r="J59" s="1">
        <v>3.0</v>
      </c>
      <c r="K59" s="1">
        <v>3.0</v>
      </c>
      <c r="L59" s="2"/>
      <c r="M59" s="2"/>
      <c r="N59" s="2"/>
      <c r="O59" s="2"/>
      <c r="P59" s="2"/>
      <c r="Q59" s="2"/>
      <c r="R59" s="2"/>
      <c r="S59" s="2"/>
      <c r="T59" s="2"/>
      <c r="U59" s="2"/>
      <c r="V59" s="2"/>
      <c r="W59" s="2"/>
      <c r="X59" s="2"/>
      <c r="Y59" s="2"/>
      <c r="Z59" s="2"/>
    </row>
    <row r="60" ht="15.75" customHeight="1">
      <c r="A60" s="1" t="s">
        <v>259</v>
      </c>
      <c r="B60" s="1">
        <v>14.0</v>
      </c>
      <c r="C60" s="1">
        <v>9.0</v>
      </c>
      <c r="D60" s="1">
        <v>9.0</v>
      </c>
      <c r="E60" s="1">
        <v>12.0</v>
      </c>
      <c r="F60" s="1">
        <v>13.0</v>
      </c>
      <c r="G60" s="1">
        <v>13.0</v>
      </c>
      <c r="H60" s="1">
        <v>17.0</v>
      </c>
      <c r="I60" s="1">
        <v>14.0</v>
      </c>
      <c r="J60" s="1">
        <v>18.0</v>
      </c>
      <c r="K60" s="1">
        <v>22.0</v>
      </c>
      <c r="L60" s="2"/>
      <c r="M60" s="2"/>
      <c r="N60" s="2"/>
      <c r="O60" s="2"/>
      <c r="P60" s="2"/>
      <c r="Q60" s="2"/>
      <c r="R60" s="2"/>
      <c r="S60" s="2"/>
      <c r="T60" s="2"/>
      <c r="U60" s="2"/>
      <c r="V60" s="2"/>
      <c r="W60" s="2"/>
      <c r="X60" s="2"/>
      <c r="Y60" s="2"/>
      <c r="Z60" s="2"/>
    </row>
    <row r="61" ht="15.75" customHeight="1">
      <c r="A61" s="1" t="s">
        <v>260</v>
      </c>
      <c r="B61" s="1">
        <v>14.0</v>
      </c>
      <c r="C61" s="1">
        <v>9.0</v>
      </c>
      <c r="D61" s="1">
        <v>9.0</v>
      </c>
      <c r="E61" s="1">
        <v>12.0</v>
      </c>
      <c r="F61" s="1">
        <v>13.0</v>
      </c>
      <c r="G61" s="1">
        <v>13.0</v>
      </c>
      <c r="H61" s="1">
        <v>17.0</v>
      </c>
      <c r="I61" s="1">
        <v>14.0</v>
      </c>
      <c r="J61" s="1">
        <v>18.0</v>
      </c>
      <c r="K61" s="1">
        <v>22.0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v>50.0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283</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362</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397</v>
      </c>
      <c r="D20" s="1" t="s">
        <v>398</v>
      </c>
      <c r="E20" s="1" t="s">
        <v>399</v>
      </c>
      <c r="F20" s="1" t="s">
        <v>400</v>
      </c>
      <c r="G20" s="1" t="s">
        <v>401</v>
      </c>
      <c r="H20" s="1" t="s">
        <v>402</v>
      </c>
      <c r="I20" s="1" t="s">
        <v>399</v>
      </c>
      <c r="J20" s="1" t="s">
        <v>403</v>
      </c>
      <c r="K20" s="1" t="s">
        <v>404</v>
      </c>
      <c r="L20" s="2"/>
      <c r="M20" s="2"/>
      <c r="N20" s="2"/>
      <c r="O20" s="2"/>
      <c r="P20" s="2"/>
      <c r="Q20" s="2"/>
      <c r="R20" s="2"/>
      <c r="S20" s="2"/>
      <c r="T20" s="2"/>
      <c r="U20" s="2"/>
      <c r="V20" s="2"/>
      <c r="W20" s="2"/>
      <c r="X20" s="2"/>
      <c r="Y20" s="2"/>
      <c r="Z20" s="2"/>
    </row>
    <row r="21" ht="15.75" customHeight="1">
      <c r="A21" s="1" t="s">
        <v>405</v>
      </c>
      <c r="B21" s="1" t="s">
        <v>200</v>
      </c>
      <c r="C21" s="1" t="s">
        <v>406</v>
      </c>
      <c r="D21" s="1" t="s">
        <v>407</v>
      </c>
      <c r="E21" s="1" t="s">
        <v>408</v>
      </c>
      <c r="F21" s="1" t="s">
        <v>409</v>
      </c>
      <c r="G21" s="1" t="s">
        <v>410</v>
      </c>
      <c r="H21" s="1" t="s">
        <v>411</v>
      </c>
      <c r="I21" s="1" t="s">
        <v>412</v>
      </c>
      <c r="J21" s="1" t="s">
        <v>413</v>
      </c>
      <c r="K21" s="1" t="s">
        <v>200</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211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454</v>
      </c>
      <c r="I26" s="1" t="s">
        <v>455</v>
      </c>
      <c r="J26" s="1" t="s">
        <v>186</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443</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306</v>
      </c>
      <c r="E30" s="1" t="s">
        <v>492</v>
      </c>
      <c r="F30" s="1" t="s">
        <v>483</v>
      </c>
      <c r="G30" s="1" t="s">
        <v>493</v>
      </c>
      <c r="H30" s="1">
        <v>53.0</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v>200.0</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v>64.0</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209</v>
      </c>
      <c r="C38" s="1" t="s">
        <v>563</v>
      </c>
      <c r="D38" s="1" t="s">
        <v>564</v>
      </c>
      <c r="E38" s="1" t="s">
        <v>565</v>
      </c>
      <c r="F38" s="1" t="s">
        <v>566</v>
      </c>
      <c r="G38" s="1" t="s">
        <v>115</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579</v>
      </c>
      <c r="J39" s="1" t="s">
        <v>429</v>
      </c>
      <c r="K39" s="1" t="s">
        <v>580</v>
      </c>
      <c r="L39" s="2"/>
      <c r="M39" s="2"/>
      <c r="N39" s="2"/>
      <c r="O39" s="2"/>
      <c r="P39" s="2"/>
      <c r="Q39" s="2"/>
      <c r="R39" s="2"/>
      <c r="S39" s="2"/>
      <c r="T39" s="2"/>
      <c r="U39" s="2"/>
      <c r="V39" s="2"/>
      <c r="W39" s="2"/>
      <c r="X39" s="2"/>
      <c r="Y39" s="2"/>
      <c r="Z39" s="2"/>
    </row>
    <row r="40" ht="15.75" customHeight="1">
      <c r="A40" s="1" t="s">
        <v>581</v>
      </c>
      <c r="B40" s="1" t="s">
        <v>582</v>
      </c>
      <c r="C40" s="1" t="s">
        <v>181</v>
      </c>
      <c r="D40" s="1" t="s">
        <v>583</v>
      </c>
      <c r="E40" s="1" t="s">
        <v>584</v>
      </c>
      <c r="F40" s="1" t="s">
        <v>575</v>
      </c>
      <c r="G40" s="1" t="s">
        <v>115</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201</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413</v>
      </c>
      <c r="D43" s="1" t="s">
        <v>612</v>
      </c>
      <c r="E43" s="1" t="s">
        <v>613</v>
      </c>
      <c r="F43" s="1" t="s">
        <v>614</v>
      </c>
      <c r="G43" s="1" t="s">
        <v>615</v>
      </c>
      <c r="H43" s="1" t="s">
        <v>616</v>
      </c>
      <c r="I43" s="1" t="s">
        <v>617</v>
      </c>
      <c r="J43" s="1" t="s">
        <v>618</v>
      </c>
      <c r="K43" s="1" t="s">
        <v>179</v>
      </c>
      <c r="L43" s="2"/>
      <c r="M43" s="2"/>
      <c r="N43" s="2"/>
      <c r="O43" s="2"/>
      <c r="P43" s="2"/>
      <c r="Q43" s="2"/>
      <c r="R43" s="2"/>
      <c r="S43" s="2"/>
      <c r="T43" s="2"/>
      <c r="U43" s="2"/>
      <c r="V43" s="2"/>
      <c r="W43" s="2"/>
      <c r="X43" s="2"/>
      <c r="Y43" s="2"/>
      <c r="Z43" s="2"/>
    </row>
    <row r="44" ht="15.75" customHeight="1">
      <c r="A44" s="1" t="s">
        <v>619</v>
      </c>
      <c r="B44" s="1" t="s">
        <v>591</v>
      </c>
      <c r="C44" s="1" t="s">
        <v>176</v>
      </c>
      <c r="D44" s="1" t="s">
        <v>620</v>
      </c>
      <c r="E44" s="1" t="s">
        <v>621</v>
      </c>
      <c r="F44" s="1" t="s">
        <v>622</v>
      </c>
      <c r="G44" s="1" t="s">
        <v>623</v>
      </c>
      <c r="H44" s="1" t="s">
        <v>624</v>
      </c>
      <c r="I44" s="1" t="s">
        <v>595</v>
      </c>
      <c r="J44" s="1" t="s">
        <v>625</v>
      </c>
      <c r="K44" s="1" t="s">
        <v>438</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473</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682</v>
      </c>
      <c r="C52" s="1" t="s">
        <v>683</v>
      </c>
      <c r="D52" s="1" t="s">
        <v>684</v>
      </c>
      <c r="E52" s="1" t="s">
        <v>685</v>
      </c>
      <c r="F52" s="1" t="s">
        <v>686</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709</v>
      </c>
      <c r="G54" s="1" t="s">
        <v>710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696</v>
      </c>
      <c r="C56" s="1" t="s">
        <v>727</v>
      </c>
      <c r="D56" s="1" t="s">
        <v>728</v>
      </c>
      <c r="E56" s="1" t="s">
        <v>729</v>
      </c>
      <c r="F56" s="1" t="s">
        <v>730</v>
      </c>
      <c r="G56" s="1" t="s">
        <v>731</v>
      </c>
      <c r="H56" s="1" t="s">
        <v>732</v>
      </c>
      <c r="I56" s="1" t="s">
        <v>312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412</v>
      </c>
      <c r="I57" s="1" t="s">
        <v>742</v>
      </c>
      <c r="J57" s="1" t="s">
        <v>743</v>
      </c>
      <c r="K57" s="1" t="s">
        <v>454</v>
      </c>
      <c r="L57" s="2"/>
      <c r="M57" s="2"/>
      <c r="N57" s="2"/>
      <c r="O57" s="2"/>
      <c r="P57" s="2"/>
      <c r="Q57" s="2"/>
      <c r="R57" s="2"/>
      <c r="S57" s="2"/>
      <c r="T57" s="2"/>
      <c r="U57" s="2"/>
      <c r="V57" s="2"/>
      <c r="W57" s="2"/>
      <c r="X57" s="2"/>
      <c r="Y57" s="2"/>
      <c r="Z57" s="2"/>
    </row>
    <row r="58" ht="15.75" customHeight="1">
      <c r="A58" s="1" t="s">
        <v>744</v>
      </c>
      <c r="B58" s="1" t="s">
        <v>745</v>
      </c>
      <c r="C58" s="1" t="s">
        <v>746</v>
      </c>
      <c r="D58" s="1" t="s">
        <v>640</v>
      </c>
      <c r="E58" s="1" t="s">
        <v>747</v>
      </c>
      <c r="F58" s="1" t="s">
        <v>216</v>
      </c>
      <c r="G58" s="1" t="s">
        <v>748</v>
      </c>
      <c r="H58" s="1" t="s">
        <v>403</v>
      </c>
      <c r="I58" s="1" t="s">
        <v>749</v>
      </c>
      <c r="J58" s="1" t="s">
        <v>177</v>
      </c>
      <c r="K58" s="1" t="s">
        <v>426</v>
      </c>
      <c r="L58" s="2"/>
      <c r="M58" s="2"/>
      <c r="N58" s="2"/>
      <c r="O58" s="2"/>
      <c r="P58" s="2"/>
      <c r="Q58" s="2"/>
      <c r="R58" s="2"/>
      <c r="S58" s="2"/>
      <c r="T58" s="2"/>
      <c r="U58" s="2"/>
      <c r="V58" s="2"/>
      <c r="W58" s="2"/>
      <c r="X58" s="2"/>
      <c r="Y58" s="2"/>
      <c r="Z58" s="2"/>
    </row>
    <row r="59" ht="15.75" customHeight="1">
      <c r="A59" s="1" t="s">
        <v>750</v>
      </c>
      <c r="B59" s="1" t="s">
        <v>751</v>
      </c>
      <c r="C59" s="1" t="s">
        <v>466</v>
      </c>
      <c r="D59" s="1" t="s">
        <v>216</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364</v>
      </c>
      <c r="F61" s="1" t="s">
        <v>774</v>
      </c>
      <c r="G61" s="1" t="s">
        <v>775</v>
      </c>
      <c r="H61" s="1" t="s">
        <v>776</v>
      </c>
      <c r="I61" s="1" t="s">
        <v>777</v>
      </c>
      <c r="J61" s="1" t="s">
        <v>591</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v>72.0</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761</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794</v>
      </c>
      <c r="C65" s="1" t="s">
        <v>811</v>
      </c>
      <c r="D65" s="1" t="s">
        <v>39</v>
      </c>
      <c r="E65" s="1" t="s">
        <v>39</v>
      </c>
      <c r="F65" s="1" t="s">
        <v>39</v>
      </c>
      <c r="G65" s="1" t="s">
        <v>39</v>
      </c>
      <c r="H65" s="1" t="s">
        <v>812</v>
      </c>
      <c r="I65" s="1" t="s">
        <v>813</v>
      </c>
      <c r="J65" s="1" t="s">
        <v>814</v>
      </c>
      <c r="K65" s="1" t="s">
        <v>117</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440</v>
      </c>
      <c r="D67" s="1" t="s">
        <v>818</v>
      </c>
      <c r="E67" s="1" t="s">
        <v>569</v>
      </c>
      <c r="F67" s="1" t="s">
        <v>794</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830</v>
      </c>
      <c r="H68" s="1" t="s">
        <v>831</v>
      </c>
      <c r="I68" s="1" t="s">
        <v>832</v>
      </c>
      <c r="J68" s="1">
        <v>14.0</v>
      </c>
      <c r="K68" s="1" t="s">
        <v>833</v>
      </c>
      <c r="L68" s="2"/>
      <c r="M68" s="2"/>
      <c r="N68" s="2"/>
      <c r="O68" s="2"/>
      <c r="P68" s="2"/>
      <c r="Q68" s="2"/>
      <c r="R68" s="2"/>
      <c r="S68" s="2"/>
      <c r="T68" s="2"/>
      <c r="U68" s="2"/>
      <c r="V68" s="2"/>
      <c r="W68" s="2"/>
      <c r="X68" s="2"/>
      <c r="Y68" s="2"/>
      <c r="Z68" s="2"/>
    </row>
    <row r="69" ht="15.75" customHeight="1">
      <c r="A69" s="1" t="s">
        <v>834</v>
      </c>
      <c r="B69" s="1" t="s">
        <v>591</v>
      </c>
      <c r="C69" s="1" t="s">
        <v>835</v>
      </c>
      <c r="D69" s="1" t="s">
        <v>836</v>
      </c>
      <c r="E69" s="1" t="s">
        <v>419</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177</v>
      </c>
      <c r="C70" s="1" t="s">
        <v>844</v>
      </c>
      <c r="D70" s="1" t="s">
        <v>845</v>
      </c>
      <c r="E70" s="1" t="s">
        <v>846</v>
      </c>
      <c r="F70" s="1" t="s">
        <v>847</v>
      </c>
      <c r="G70" s="1" t="s">
        <v>277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838</v>
      </c>
      <c r="C71" s="1" t="s">
        <v>853</v>
      </c>
      <c r="D71" s="1" t="s">
        <v>854</v>
      </c>
      <c r="E71" s="1" t="s">
        <v>855</v>
      </c>
      <c r="F71" s="1" t="s">
        <v>856</v>
      </c>
      <c r="G71" s="1" t="s">
        <v>857</v>
      </c>
      <c r="H71" s="1" t="s">
        <v>848</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v>94.0</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181</v>
      </c>
      <c r="D76" s="1" t="s">
        <v>896</v>
      </c>
      <c r="E76" s="1" t="s">
        <v>897</v>
      </c>
      <c r="F76" s="1" t="s">
        <v>898</v>
      </c>
      <c r="G76" s="1">
        <v>7.0</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238</v>
      </c>
      <c r="F77" s="1" t="s">
        <v>907</v>
      </c>
      <c r="G77" s="1" t="s">
        <v>908</v>
      </c>
      <c r="H77" s="1" t="s">
        <v>909</v>
      </c>
      <c r="I77" s="1" t="s">
        <v>186</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917</v>
      </c>
      <c r="G78" s="1" t="s">
        <v>918</v>
      </c>
      <c r="H78" s="1" t="s">
        <v>919</v>
      </c>
      <c r="I78" s="1" t="s">
        <v>920</v>
      </c>
      <c r="J78" s="1" t="s">
        <v>921</v>
      </c>
      <c r="K78" s="1" t="s">
        <v>582</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574</v>
      </c>
      <c r="L79" s="2"/>
      <c r="M79" s="2"/>
      <c r="N79" s="2"/>
      <c r="O79" s="2"/>
      <c r="P79" s="2"/>
      <c r="Q79" s="2"/>
      <c r="R79" s="2"/>
      <c r="S79" s="2"/>
      <c r="T79" s="2"/>
      <c r="U79" s="2"/>
      <c r="V79" s="2"/>
      <c r="W79" s="2"/>
      <c r="X79" s="2"/>
      <c r="Y79" s="2"/>
      <c r="Z79" s="2"/>
    </row>
    <row r="80" ht="15.75" customHeight="1">
      <c r="A80" s="1" t="s">
        <v>932</v>
      </c>
      <c r="B80" s="1" t="s">
        <v>687</v>
      </c>
      <c r="C80" s="1" t="s">
        <v>933</v>
      </c>
      <c r="D80" s="1" t="s">
        <v>934</v>
      </c>
      <c r="E80" s="1" t="s">
        <v>935</v>
      </c>
      <c r="F80" s="1" t="s">
        <v>936</v>
      </c>
      <c r="G80" s="1" t="s">
        <v>937</v>
      </c>
      <c r="H80" s="1" t="s">
        <v>938</v>
      </c>
      <c r="I80" s="1" t="s">
        <v>718</v>
      </c>
      <c r="J80" s="1" t="s">
        <v>939</v>
      </c>
      <c r="K80" s="1" t="s">
        <v>940</v>
      </c>
      <c r="L80" s="2"/>
      <c r="M80" s="2"/>
      <c r="N80" s="2"/>
      <c r="O80" s="2"/>
      <c r="P80" s="2"/>
      <c r="Q80" s="2"/>
      <c r="R80" s="2"/>
      <c r="S80" s="2"/>
      <c r="T80" s="2"/>
      <c r="U80" s="2"/>
      <c r="V80" s="2"/>
      <c r="W80" s="2"/>
      <c r="X80" s="2"/>
      <c r="Y80" s="2"/>
      <c r="Z80" s="2"/>
    </row>
    <row r="81" ht="15.75" customHeight="1">
      <c r="A81" s="1" t="s">
        <v>941</v>
      </c>
      <c r="B81" s="1" t="s">
        <v>463</v>
      </c>
      <c r="C81" s="1" t="s">
        <v>762</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898</v>
      </c>
      <c r="G82" s="1" t="s">
        <v>955</v>
      </c>
      <c r="H82" s="1" t="s">
        <v>956</v>
      </c>
      <c r="I82" s="1" t="s">
        <v>957</v>
      </c>
      <c r="J82" s="1" t="s">
        <v>276</v>
      </c>
      <c r="K82" s="1" t="s">
        <v>958</v>
      </c>
      <c r="L82" s="2"/>
      <c r="M82" s="2"/>
      <c r="N82" s="2"/>
      <c r="O82" s="2"/>
      <c r="P82" s="2"/>
      <c r="Q82" s="2"/>
      <c r="R82" s="2"/>
      <c r="S82" s="2"/>
      <c r="T82" s="2"/>
      <c r="U82" s="2"/>
      <c r="V82" s="2"/>
      <c r="W82" s="2"/>
      <c r="X82" s="2"/>
      <c r="Y82" s="2"/>
      <c r="Z82" s="2"/>
    </row>
    <row r="83" ht="15.75" customHeight="1">
      <c r="A83" s="1" t="s">
        <v>959</v>
      </c>
      <c r="B83" s="1" t="s">
        <v>960</v>
      </c>
      <c r="C83" s="1" t="s">
        <v>961</v>
      </c>
      <c r="D83" s="1" t="s">
        <v>178</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929</v>
      </c>
      <c r="D84" s="1">
        <v>-1.0</v>
      </c>
      <c r="E84" s="1" t="s">
        <v>971</v>
      </c>
      <c r="F84" s="1" t="s">
        <v>972</v>
      </c>
      <c r="G84" s="1" t="s">
        <v>458</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452</v>
      </c>
      <c r="D85" s="1" t="s">
        <v>979</v>
      </c>
      <c r="E85" s="1" t="s">
        <v>980</v>
      </c>
      <c r="F85" s="1" t="s">
        <v>981</v>
      </c>
      <c r="G85" s="1" t="s">
        <v>176</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395</v>
      </c>
      <c r="D86" s="1" t="s">
        <v>988</v>
      </c>
      <c r="E86" s="1" t="s">
        <v>39</v>
      </c>
      <c r="F86" s="1" t="s">
        <v>39</v>
      </c>
      <c r="G86" s="1" t="s">
        <v>39</v>
      </c>
      <c r="H86" s="1" t="s">
        <v>897</v>
      </c>
      <c r="I86" s="1" t="s">
        <v>989</v>
      </c>
      <c r="J86" s="1" t="s">
        <v>990</v>
      </c>
      <c r="K86" s="1" t="s">
        <v>991</v>
      </c>
      <c r="L86" s="2"/>
      <c r="M86" s="2"/>
      <c r="N86" s="2"/>
      <c r="O86" s="2"/>
      <c r="P86" s="2"/>
      <c r="Q86" s="2"/>
      <c r="R86" s="2"/>
      <c r="S86" s="2"/>
      <c r="T86" s="2"/>
      <c r="U86" s="2"/>
      <c r="V86" s="2"/>
      <c r="W86" s="2"/>
      <c r="X86" s="2"/>
      <c r="Y86" s="2"/>
      <c r="Z86" s="2"/>
    </row>
    <row r="87" ht="15.75" customHeight="1">
      <c r="A87" s="1" t="s">
        <v>992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993</v>
      </c>
      <c r="B88" s="1" t="s">
        <v>633</v>
      </c>
      <c r="C88" s="1" t="s">
        <v>994</v>
      </c>
      <c r="D88" s="1" t="s">
        <v>995</v>
      </c>
      <c r="E88" s="1" t="s">
        <v>996</v>
      </c>
      <c r="F88" s="1" t="s">
        <v>997</v>
      </c>
      <c r="G88" s="1" t="s">
        <v>998</v>
      </c>
      <c r="H88" s="1" t="s">
        <v>751</v>
      </c>
      <c r="I88" s="1" t="s">
        <v>999</v>
      </c>
      <c r="J88" s="1" t="s">
        <v>966</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282</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1017</v>
      </c>
      <c r="H90" s="1" t="s">
        <v>1018</v>
      </c>
      <c r="I90" s="1" t="s">
        <v>1019</v>
      </c>
      <c r="J90" s="1" t="s">
        <v>1020</v>
      </c>
      <c r="K90" s="1" t="s">
        <v>855</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384</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v>9.0</v>
      </c>
      <c r="F92" s="1" t="s">
        <v>1035</v>
      </c>
      <c r="G92" s="1" t="s">
        <v>1036</v>
      </c>
      <c r="H92" s="1" t="s">
        <v>1037</v>
      </c>
      <c r="I92" s="1" t="s">
        <v>1038</v>
      </c>
      <c r="J92" s="1" t="s">
        <v>640</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576</v>
      </c>
      <c r="E93" s="1" t="s">
        <v>1043</v>
      </c>
      <c r="F93" s="1" t="s">
        <v>1044</v>
      </c>
      <c r="G93" s="1" t="s">
        <v>1045</v>
      </c>
      <c r="H93" s="1" t="s">
        <v>1046</v>
      </c>
      <c r="I93" s="1" t="s">
        <v>1047</v>
      </c>
      <c r="J93" s="1" t="s">
        <v>1048</v>
      </c>
      <c r="K93" s="1" t="s">
        <v>1049</v>
      </c>
      <c r="L93" s="2"/>
      <c r="M93" s="2"/>
      <c r="N93" s="2"/>
      <c r="O93" s="2"/>
      <c r="P93" s="2"/>
      <c r="Q93" s="2"/>
      <c r="R93" s="2"/>
      <c r="S93" s="2"/>
      <c r="T93" s="2"/>
      <c r="U93" s="2"/>
      <c r="V93" s="2"/>
      <c r="W93" s="2"/>
      <c r="X93" s="2"/>
      <c r="Y93" s="2"/>
      <c r="Z93" s="2"/>
    </row>
    <row r="94" ht="15.75" customHeight="1">
      <c r="A94" s="1" t="s">
        <v>1050</v>
      </c>
      <c r="B94" s="1" t="s">
        <v>1041</v>
      </c>
      <c r="C94" s="1" t="s">
        <v>1042</v>
      </c>
      <c r="D94" s="1" t="s">
        <v>576</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1056</v>
      </c>
      <c r="G95" s="1" t="s">
        <v>1057</v>
      </c>
      <c r="H95" s="1" t="s">
        <v>1058</v>
      </c>
      <c r="I95" s="1" t="s">
        <v>1059</v>
      </c>
      <c r="J95" s="1">
        <v>-5.0</v>
      </c>
      <c r="K95" s="1" t="s">
        <v>1060</v>
      </c>
      <c r="L95" s="2"/>
      <c r="M95" s="2"/>
      <c r="N95" s="2"/>
      <c r="O95" s="2"/>
      <c r="P95" s="2"/>
      <c r="Q95" s="2"/>
      <c r="R95" s="2"/>
      <c r="S95" s="2"/>
      <c r="T95" s="2"/>
      <c r="U95" s="2"/>
      <c r="V95" s="2"/>
      <c r="W95" s="2"/>
      <c r="X95" s="2"/>
      <c r="Y95" s="2"/>
      <c r="Z95" s="2"/>
    </row>
    <row r="96" ht="15.75" customHeight="1">
      <c r="A96" s="1" t="s">
        <v>1061</v>
      </c>
      <c r="B96" s="1" t="s">
        <v>1062</v>
      </c>
      <c r="C96" s="1">
        <v>-28.0</v>
      </c>
      <c r="D96" s="1" t="s">
        <v>1063</v>
      </c>
      <c r="E96" s="1" t="s">
        <v>1064</v>
      </c>
      <c r="F96" s="1" t="s">
        <v>1065</v>
      </c>
      <c r="G96" s="1" t="s">
        <v>288</v>
      </c>
      <c r="H96" s="1" t="s">
        <v>1066</v>
      </c>
      <c r="I96" s="1" t="s">
        <v>1067</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204</v>
      </c>
      <c r="D97" s="1" t="s">
        <v>406</v>
      </c>
      <c r="E97" s="1" t="s">
        <v>931</v>
      </c>
      <c r="F97" s="1" t="s">
        <v>1072</v>
      </c>
      <c r="G97" s="1" t="s">
        <v>1073</v>
      </c>
      <c r="H97" s="1" t="s">
        <v>174</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739</v>
      </c>
      <c r="D98" s="1" t="s">
        <v>1079</v>
      </c>
      <c r="E98" s="1" t="s">
        <v>1080</v>
      </c>
      <c r="F98" s="1" t="s">
        <v>1081</v>
      </c>
      <c r="G98" s="1" t="s">
        <v>1082</v>
      </c>
      <c r="H98" s="1" t="s">
        <v>181</v>
      </c>
      <c r="I98" s="1" t="s">
        <v>1083</v>
      </c>
      <c r="J98" s="1" t="s">
        <v>740</v>
      </c>
      <c r="K98" s="1" t="s">
        <v>1084</v>
      </c>
      <c r="L98" s="2"/>
      <c r="M98" s="2"/>
      <c r="N98" s="2"/>
      <c r="O98" s="2"/>
      <c r="P98" s="2"/>
      <c r="Q98" s="2"/>
      <c r="R98" s="2"/>
      <c r="S98" s="2"/>
      <c r="T98" s="2"/>
      <c r="U98" s="2"/>
      <c r="V98" s="2"/>
      <c r="W98" s="2"/>
      <c r="X98" s="2"/>
      <c r="Y98" s="2"/>
      <c r="Z98" s="2"/>
    </row>
    <row r="99" ht="15.75" customHeight="1">
      <c r="A99" s="1" t="s">
        <v>1085</v>
      </c>
      <c r="B99" s="1" t="s">
        <v>1020</v>
      </c>
      <c r="C99" s="1" t="s">
        <v>818</v>
      </c>
      <c r="D99" s="1" t="s">
        <v>1086</v>
      </c>
      <c r="E99" s="1" t="s">
        <v>1087</v>
      </c>
      <c r="F99" s="1" t="s">
        <v>1088</v>
      </c>
      <c r="G99" s="1" t="s">
        <v>1089</v>
      </c>
      <c r="H99" s="1" t="s">
        <v>1090</v>
      </c>
      <c r="I99" s="1" t="s">
        <v>1091</v>
      </c>
      <c r="J99" s="1" t="s">
        <v>427</v>
      </c>
      <c r="K99" s="1" t="s">
        <v>1092</v>
      </c>
      <c r="L99" s="2"/>
      <c r="M99" s="2"/>
      <c r="N99" s="2"/>
      <c r="O99" s="2"/>
      <c r="P99" s="2"/>
      <c r="Q99" s="2"/>
      <c r="R99" s="2"/>
      <c r="S99" s="2"/>
      <c r="T99" s="2"/>
      <c r="U99" s="2"/>
      <c r="V99" s="2"/>
      <c r="W99" s="2"/>
      <c r="X99" s="2"/>
      <c r="Y99" s="2"/>
      <c r="Z99" s="2"/>
    </row>
    <row r="100" ht="15.75" customHeight="1">
      <c r="A100" s="1" t="s">
        <v>1093</v>
      </c>
      <c r="B100" s="1" t="s">
        <v>896</v>
      </c>
      <c r="C100" s="1" t="s">
        <v>1094</v>
      </c>
      <c r="D100" s="1" t="s">
        <v>1095</v>
      </c>
      <c r="E100" s="1" t="s">
        <v>1096</v>
      </c>
      <c r="F100" s="1" t="s">
        <v>1097</v>
      </c>
      <c r="G100" s="1" t="s">
        <v>1098</v>
      </c>
      <c r="H100" s="1" t="s">
        <v>1099</v>
      </c>
      <c r="I100" s="1" t="s">
        <v>441</v>
      </c>
      <c r="J100" s="1" t="s">
        <v>1100</v>
      </c>
      <c r="K100" s="1" t="s">
        <v>210</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v>4.0</v>
      </c>
      <c r="G101" s="1" t="s">
        <v>621</v>
      </c>
      <c r="H101" s="1" t="s">
        <v>1106</v>
      </c>
      <c r="I101" s="1" t="s">
        <v>1107</v>
      </c>
      <c r="J101" s="1" t="s">
        <v>1096</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939</v>
      </c>
      <c r="D102" s="1" t="s">
        <v>762</v>
      </c>
      <c r="E102" s="1" t="s">
        <v>1111</v>
      </c>
      <c r="F102" s="1" t="s">
        <v>1112</v>
      </c>
      <c r="G102" s="1" t="s">
        <v>1113</v>
      </c>
      <c r="H102" s="1" t="s">
        <v>1114</v>
      </c>
      <c r="I102" s="1" t="s">
        <v>1115</v>
      </c>
      <c r="J102" s="1" t="s">
        <v>199</v>
      </c>
      <c r="K102" s="1" t="s">
        <v>1116</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1063</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1129</v>
      </c>
      <c r="D104" s="1" t="s">
        <v>1130</v>
      </c>
      <c r="E104" s="1" t="s">
        <v>1131</v>
      </c>
      <c r="F104" s="1" t="s">
        <v>1132</v>
      </c>
      <c r="G104" s="1" t="s">
        <v>1133</v>
      </c>
      <c r="H104" s="1" t="s">
        <v>1134</v>
      </c>
      <c r="I104" s="1" t="s">
        <v>967</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1" t="s">
        <v>939</v>
      </c>
      <c r="C105" s="1" t="s">
        <v>851</v>
      </c>
      <c r="D105" s="1" t="s">
        <v>1138</v>
      </c>
      <c r="E105" s="1" t="s">
        <v>1139</v>
      </c>
      <c r="F105" s="1" t="s">
        <v>1140</v>
      </c>
      <c r="G105" s="1" t="s">
        <v>863</v>
      </c>
      <c r="H105" s="1" t="s">
        <v>728</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1118</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v>0.0</v>
      </c>
      <c r="C107" s="1" t="s">
        <v>1155</v>
      </c>
      <c r="D107" s="1" t="s">
        <v>1156</v>
      </c>
      <c r="E107" s="1" t="s">
        <v>1157</v>
      </c>
      <c r="F107" s="1" t="s">
        <v>39</v>
      </c>
      <c r="G107" s="1" t="s">
        <v>39</v>
      </c>
      <c r="H107" s="1" t="s">
        <v>1158</v>
      </c>
      <c r="I107" s="1" t="s">
        <v>1159</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1163</v>
      </c>
      <c r="B109" s="1" t="s">
        <v>209</v>
      </c>
      <c r="C109" s="1" t="s">
        <v>403</v>
      </c>
      <c r="D109" s="1" t="s">
        <v>1164</v>
      </c>
      <c r="E109" s="1" t="s">
        <v>1165</v>
      </c>
      <c r="F109" s="1" t="s">
        <v>1166</v>
      </c>
      <c r="G109" s="1" t="s">
        <v>1167</v>
      </c>
      <c r="H109" s="1" t="s">
        <v>1168</v>
      </c>
      <c r="I109" s="1" t="s">
        <v>583</v>
      </c>
      <c r="J109" s="1" t="s">
        <v>180</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644</v>
      </c>
      <c r="E110" s="1" t="s">
        <v>591</v>
      </c>
      <c r="F110" s="1" t="s">
        <v>1173</v>
      </c>
      <c r="G110" s="1" t="s">
        <v>427</v>
      </c>
      <c r="H110" s="1" t="s">
        <v>454</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1178</v>
      </c>
      <c r="C111" s="1" t="s">
        <v>600</v>
      </c>
      <c r="D111" s="1" t="s">
        <v>1130</v>
      </c>
      <c r="E111" s="1" t="s">
        <v>1179</v>
      </c>
      <c r="F111" s="1" t="s">
        <v>1180</v>
      </c>
      <c r="G111" s="1" t="s">
        <v>1181</v>
      </c>
      <c r="H111" s="1" t="s">
        <v>398</v>
      </c>
      <c r="I111" s="1" t="s">
        <v>936</v>
      </c>
      <c r="J111" s="1" t="s">
        <v>1099</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180</v>
      </c>
      <c r="D112" s="1" t="s">
        <v>1097</v>
      </c>
      <c r="E112" s="1" t="s">
        <v>1185</v>
      </c>
      <c r="F112" s="1" t="s">
        <v>1186</v>
      </c>
      <c r="G112" s="1" t="s">
        <v>1187</v>
      </c>
      <c r="H112" s="1" t="s">
        <v>1188</v>
      </c>
      <c r="I112" s="1" t="s">
        <v>1118</v>
      </c>
      <c r="J112" s="1" t="s">
        <v>1100</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423</v>
      </c>
      <c r="D113" s="1" t="s">
        <v>187</v>
      </c>
      <c r="E113" s="1" t="s">
        <v>1192</v>
      </c>
      <c r="F113" s="1" t="s">
        <v>1193</v>
      </c>
      <c r="G113" s="1" t="s">
        <v>1194</v>
      </c>
      <c r="H113" s="1" t="s">
        <v>462</v>
      </c>
      <c r="I113" s="1" t="s">
        <v>1195</v>
      </c>
      <c r="J113" s="1">
        <v>3.0</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669</v>
      </c>
      <c r="E114" s="1" t="s">
        <v>1200</v>
      </c>
      <c r="F114" s="1" t="s">
        <v>1201</v>
      </c>
      <c r="G114" s="1" t="s">
        <v>1202</v>
      </c>
      <c r="H114" s="1" t="s">
        <v>1203</v>
      </c>
      <c r="I114" s="1" t="s">
        <v>1204</v>
      </c>
      <c r="J114" s="1" t="s">
        <v>1205</v>
      </c>
      <c r="K114" s="1" t="s">
        <v>174</v>
      </c>
      <c r="L114" s="2"/>
      <c r="M114" s="2"/>
      <c r="N114" s="2"/>
      <c r="O114" s="2"/>
      <c r="P114" s="2"/>
      <c r="Q114" s="2"/>
      <c r="R114" s="2"/>
      <c r="S114" s="2"/>
      <c r="T114" s="2"/>
      <c r="U114" s="2"/>
      <c r="V114" s="2"/>
      <c r="W114" s="2"/>
      <c r="X114" s="2"/>
      <c r="Y114" s="2"/>
      <c r="Z114" s="2"/>
    </row>
    <row r="115" ht="15.75" customHeight="1">
      <c r="A115" s="1" t="s">
        <v>1206</v>
      </c>
      <c r="B115" s="1" t="s">
        <v>1198</v>
      </c>
      <c r="C115" s="1" t="s">
        <v>1199</v>
      </c>
      <c r="D115" s="1" t="s">
        <v>669</v>
      </c>
      <c r="E115" s="1" t="s">
        <v>1200</v>
      </c>
      <c r="F115" s="1" t="s">
        <v>1201</v>
      </c>
      <c r="G115" s="1" t="s">
        <v>1202</v>
      </c>
      <c r="H115" s="1" t="s">
        <v>1203</v>
      </c>
      <c r="I115" s="1" t="s">
        <v>1204</v>
      </c>
      <c r="J115" s="1" t="s">
        <v>1205</v>
      </c>
      <c r="K115" s="1" t="s">
        <v>174</v>
      </c>
      <c r="L115" s="2"/>
      <c r="M115" s="2"/>
      <c r="N115" s="2"/>
      <c r="O115" s="2"/>
      <c r="P115" s="2"/>
      <c r="Q115" s="2"/>
      <c r="R115" s="2"/>
      <c r="S115" s="2"/>
      <c r="T115" s="2"/>
      <c r="U115" s="2"/>
      <c r="V115" s="2"/>
      <c r="W115" s="2"/>
      <c r="X115" s="2"/>
      <c r="Y115" s="2"/>
      <c r="Z115" s="2"/>
    </row>
    <row r="116" ht="15.75" customHeight="1">
      <c r="A116" s="1" t="s">
        <v>1207</v>
      </c>
      <c r="B116" s="1" t="s">
        <v>299</v>
      </c>
      <c r="C116" s="1" t="s">
        <v>1208</v>
      </c>
      <c r="D116" s="1" t="s">
        <v>1209</v>
      </c>
      <c r="E116" s="1" t="s">
        <v>1210</v>
      </c>
      <c r="F116" s="1" t="s">
        <v>1211</v>
      </c>
      <c r="G116" s="1" t="s">
        <v>1153</v>
      </c>
      <c r="H116" s="1" t="s">
        <v>825</v>
      </c>
      <c r="I116" s="1" t="s">
        <v>1212</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t="s">
        <v>1216</v>
      </c>
      <c r="C117" s="1" t="s">
        <v>1217</v>
      </c>
      <c r="D117" s="1" t="s">
        <v>1218</v>
      </c>
      <c r="E117" s="1" t="s">
        <v>1219</v>
      </c>
      <c r="F117" s="1" t="s">
        <v>1220</v>
      </c>
      <c r="G117" s="1" t="s">
        <v>1221</v>
      </c>
      <c r="H117" s="1" t="s">
        <v>1222</v>
      </c>
      <c r="I117" s="1" t="s">
        <v>1223</v>
      </c>
      <c r="J117" s="1" t="s">
        <v>280</v>
      </c>
      <c r="K117" s="1" t="s">
        <v>1224</v>
      </c>
      <c r="L117" s="2"/>
      <c r="M117" s="2"/>
      <c r="N117" s="2"/>
      <c r="O117" s="2"/>
      <c r="P117" s="2"/>
      <c r="Q117" s="2"/>
      <c r="R117" s="2"/>
      <c r="S117" s="2"/>
      <c r="T117" s="2"/>
      <c r="U117" s="2"/>
      <c r="V117" s="2"/>
      <c r="W117" s="2"/>
      <c r="X117" s="2"/>
      <c r="Y117" s="2"/>
      <c r="Z117" s="2"/>
    </row>
    <row r="118" ht="15.75" customHeight="1">
      <c r="A118" s="1" t="s">
        <v>1225</v>
      </c>
      <c r="B118" s="1" t="s">
        <v>174</v>
      </c>
      <c r="C118" s="1" t="s">
        <v>597</v>
      </c>
      <c r="D118" s="1" t="s">
        <v>917</v>
      </c>
      <c r="E118" s="1" t="s">
        <v>1226</v>
      </c>
      <c r="F118" s="1" t="s">
        <v>1212</v>
      </c>
      <c r="G118" s="1" t="s">
        <v>1227</v>
      </c>
      <c r="H118" s="1" t="s">
        <v>909</v>
      </c>
      <c r="I118" s="1" t="s">
        <v>1228</v>
      </c>
      <c r="J118" s="1" t="s">
        <v>1229</v>
      </c>
      <c r="K118" s="1">
        <v>5.0</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1233</v>
      </c>
      <c r="E119" s="1" t="s">
        <v>1200</v>
      </c>
      <c r="F119" s="1" t="s">
        <v>450</v>
      </c>
      <c r="G119" s="1" t="s">
        <v>1234</v>
      </c>
      <c r="H119" s="1" t="s">
        <v>1235</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1233</v>
      </c>
      <c r="D120" s="1" t="s">
        <v>1241</v>
      </c>
      <c r="E120" s="1" t="s">
        <v>1242</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1251</v>
      </c>
      <c r="D121" s="1" t="s">
        <v>1252</v>
      </c>
      <c r="E121" s="1" t="s">
        <v>1253</v>
      </c>
      <c r="F121" s="1" t="s">
        <v>1254</v>
      </c>
      <c r="G121" s="1" t="s">
        <v>1255</v>
      </c>
      <c r="H121" s="1" t="s">
        <v>1256</v>
      </c>
      <c r="I121" s="1" t="s">
        <v>1165</v>
      </c>
      <c r="J121" s="1" t="s">
        <v>1023</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891</v>
      </c>
      <c r="D122" s="1" t="s">
        <v>1260</v>
      </c>
      <c r="E122" s="1" t="s">
        <v>1261</v>
      </c>
      <c r="F122" s="1" t="s">
        <v>1071</v>
      </c>
      <c r="G122" s="1" t="s">
        <v>622</v>
      </c>
      <c r="H122" s="1" t="s">
        <v>441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1266</v>
      </c>
      <c r="C123" s="1" t="s">
        <v>784</v>
      </c>
      <c r="D123" s="1" t="s">
        <v>1267</v>
      </c>
      <c r="E123" s="1" t="s">
        <v>1268</v>
      </c>
      <c r="F123" s="1" t="s">
        <v>869</v>
      </c>
      <c r="G123" s="1" t="s">
        <v>1269</v>
      </c>
      <c r="H123" s="1" t="s">
        <v>1270</v>
      </c>
      <c r="I123" s="1" t="s">
        <v>1271</v>
      </c>
      <c r="J123" s="1" t="s">
        <v>1167</v>
      </c>
      <c r="K123" s="1" t="s">
        <v>1272</v>
      </c>
      <c r="L123" s="2"/>
      <c r="M123" s="2"/>
      <c r="N123" s="2"/>
      <c r="O123" s="2"/>
      <c r="P123" s="2"/>
      <c r="Q123" s="2"/>
      <c r="R123" s="2"/>
      <c r="S123" s="2"/>
      <c r="T123" s="2"/>
      <c r="U123" s="2"/>
      <c r="V123" s="2"/>
      <c r="W123" s="2"/>
      <c r="X123" s="2"/>
      <c r="Y123" s="2"/>
      <c r="Z123" s="2"/>
    </row>
    <row r="124" ht="15.75" customHeight="1">
      <c r="A124" s="1" t="s">
        <v>1273</v>
      </c>
      <c r="B124" s="1" t="s">
        <v>1274</v>
      </c>
      <c r="C124" s="1" t="s">
        <v>1275</v>
      </c>
      <c r="D124" s="1" t="s">
        <v>1276</v>
      </c>
      <c r="E124" s="1" t="s">
        <v>1277</v>
      </c>
      <c r="F124" s="1" t="s">
        <v>989</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1285</v>
      </c>
      <c r="D125" s="1" t="s">
        <v>1286</v>
      </c>
      <c r="E125" s="1" t="s">
        <v>1287</v>
      </c>
      <c r="F125" s="1" t="s">
        <v>1288</v>
      </c>
      <c r="G125" s="1" t="s">
        <v>1289</v>
      </c>
      <c r="H125" s="1" t="s">
        <v>1290</v>
      </c>
      <c r="I125" s="1" t="s">
        <v>1291</v>
      </c>
      <c r="J125" s="1" t="s">
        <v>1292</v>
      </c>
      <c r="K125" s="1" t="s">
        <v>1293</v>
      </c>
      <c r="L125" s="2"/>
      <c r="M125" s="2"/>
      <c r="N125" s="2"/>
      <c r="O125" s="2"/>
      <c r="P125" s="2"/>
      <c r="Q125" s="2"/>
      <c r="R125" s="2"/>
      <c r="S125" s="2"/>
      <c r="T125" s="2"/>
      <c r="U125" s="2"/>
      <c r="V125" s="2"/>
      <c r="W125" s="2"/>
      <c r="X125" s="2"/>
      <c r="Y125" s="2"/>
      <c r="Z125" s="2"/>
    </row>
    <row r="126" ht="15.75" customHeight="1">
      <c r="A126" s="1" t="s">
        <v>1294</v>
      </c>
      <c r="B126" s="1">
        <v>0.0</v>
      </c>
      <c r="C126" s="1" t="s">
        <v>1295</v>
      </c>
      <c r="D126" s="1" t="s">
        <v>1296</v>
      </c>
      <c r="E126" s="1" t="s">
        <v>1297</v>
      </c>
      <c r="F126" s="1" t="s">
        <v>1298</v>
      </c>
      <c r="G126" s="1" t="s">
        <v>1022</v>
      </c>
      <c r="H126" s="1" t="s">
        <v>1299</v>
      </c>
      <c r="I126" s="1" t="s">
        <v>1300</v>
      </c>
      <c r="J126" s="1" t="s">
        <v>1301</v>
      </c>
      <c r="K126" s="1" t="s">
        <v>1302</v>
      </c>
      <c r="L126" s="2"/>
      <c r="M126" s="2"/>
      <c r="N126" s="2"/>
      <c r="O126" s="2"/>
      <c r="P126" s="2"/>
      <c r="Q126" s="2"/>
      <c r="R126" s="2"/>
      <c r="S126" s="2"/>
      <c r="T126" s="2"/>
      <c r="U126" s="2"/>
      <c r="V126" s="2"/>
      <c r="W126" s="2"/>
      <c r="X126" s="2"/>
      <c r="Y126" s="2"/>
      <c r="Z126" s="2"/>
    </row>
    <row r="127" ht="15.75" customHeight="1">
      <c r="A127" s="1" t="s">
        <v>1303</v>
      </c>
      <c r="B127" s="1">
        <v>0.0</v>
      </c>
      <c r="C127" s="1" t="s">
        <v>1304</v>
      </c>
      <c r="D127" s="1" t="s">
        <v>1305</v>
      </c>
      <c r="E127" s="1" t="s">
        <v>1306</v>
      </c>
      <c r="F127" s="1" t="s">
        <v>1307</v>
      </c>
      <c r="G127" s="1" t="s">
        <v>931</v>
      </c>
      <c r="H127" s="1" t="s">
        <v>1308</v>
      </c>
      <c r="I127" s="1" t="s">
        <v>1309</v>
      </c>
      <c r="J127" s="1" t="s">
        <v>1310</v>
      </c>
      <c r="K127" s="1" t="s">
        <v>1311</v>
      </c>
      <c r="L127" s="2"/>
      <c r="M127" s="2"/>
      <c r="N127" s="2"/>
      <c r="O127" s="2"/>
      <c r="P127" s="2"/>
      <c r="Q127" s="2"/>
      <c r="R127" s="2"/>
      <c r="S127" s="2"/>
      <c r="T127" s="2"/>
      <c r="U127" s="2"/>
      <c r="V127" s="2"/>
      <c r="W127" s="2"/>
      <c r="X127" s="2"/>
      <c r="Y127" s="2"/>
      <c r="Z127" s="2"/>
    </row>
    <row r="128" ht="15.75" customHeight="1">
      <c r="A128" s="1" t="s">
        <v>1312</v>
      </c>
      <c r="B128" s="1">
        <v>0.0</v>
      </c>
      <c r="C128" s="1">
        <v>0.0</v>
      </c>
      <c r="D128" s="1">
        <v>0.0</v>
      </c>
      <c r="E128" s="1" t="s">
        <v>1313</v>
      </c>
      <c r="F128" s="1" t="s">
        <v>427</v>
      </c>
      <c r="G128" s="1" t="s">
        <v>1314</v>
      </c>
      <c r="H128" s="1" t="s">
        <v>1315</v>
      </c>
      <c r="I128" s="1" t="s">
        <v>1316</v>
      </c>
      <c r="J128" s="1" t="s">
        <v>1317</v>
      </c>
      <c r="K128" s="1" t="s">
        <v>1318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1319</v>
      </c>
      <c r="C1" s="1" t="s">
        <v>1320</v>
      </c>
      <c r="D1" s="1" t="s">
        <v>1321</v>
      </c>
      <c r="E1" s="1" t="s">
        <v>1322</v>
      </c>
      <c r="F1" s="1" t="s">
        <v>1323</v>
      </c>
      <c r="G1" s="1" t="s">
        <v>1324</v>
      </c>
      <c r="H1" s="1" t="s">
        <v>1325</v>
      </c>
      <c r="I1" s="1" t="s">
        <v>1326</v>
      </c>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1" t="s">
        <v>1333</v>
      </c>
      <c r="I2" s="1" t="s">
        <v>1334</v>
      </c>
      <c r="J2" s="2"/>
      <c r="K2" s="2"/>
      <c r="L2" s="2"/>
      <c r="M2" s="2"/>
      <c r="N2" s="2"/>
      <c r="O2" s="2"/>
      <c r="P2" s="2"/>
      <c r="Q2" s="2"/>
      <c r="R2" s="2"/>
      <c r="S2" s="2"/>
      <c r="T2" s="2"/>
      <c r="U2" s="2"/>
      <c r="V2" s="2"/>
      <c r="W2" s="2"/>
      <c r="X2" s="2"/>
      <c r="Y2" s="2"/>
      <c r="Z2" s="2"/>
    </row>
    <row r="3">
      <c r="A3" s="1" t="s">
        <v>1335</v>
      </c>
      <c r="B3" s="1" t="s">
        <v>1334</v>
      </c>
      <c r="C3" s="1" t="s">
        <v>1336</v>
      </c>
      <c r="D3" s="1" t="s">
        <v>1337</v>
      </c>
      <c r="E3" s="1" t="s">
        <v>1338</v>
      </c>
      <c r="F3" s="1" t="s">
        <v>1339</v>
      </c>
      <c r="G3" s="1" t="s">
        <v>1340</v>
      </c>
      <c r="H3" s="1" t="s">
        <v>1341</v>
      </c>
      <c r="I3" s="1" t="s">
        <v>1334</v>
      </c>
      <c r="J3" s="2"/>
      <c r="K3" s="2"/>
      <c r="L3" s="2"/>
      <c r="M3" s="2"/>
      <c r="N3" s="2"/>
      <c r="O3" s="2"/>
      <c r="P3" s="2"/>
      <c r="Q3" s="2"/>
      <c r="R3" s="2"/>
      <c r="S3" s="2"/>
      <c r="T3" s="2"/>
      <c r="U3" s="2"/>
      <c r="V3" s="2"/>
      <c r="W3" s="2"/>
      <c r="X3" s="2"/>
      <c r="Y3" s="2"/>
      <c r="Z3" s="2"/>
    </row>
    <row r="4">
      <c r="A4" s="1" t="s">
        <v>1342</v>
      </c>
      <c r="B4" s="1" t="s">
        <v>1343</v>
      </c>
      <c r="C4" s="1" t="s">
        <v>1344</v>
      </c>
      <c r="D4" s="1" t="s">
        <v>1345</v>
      </c>
      <c r="E4" s="1" t="s">
        <v>1346</v>
      </c>
      <c r="F4" s="1" t="s">
        <v>1347</v>
      </c>
      <c r="G4" s="1" t="s">
        <v>1348</v>
      </c>
      <c r="H4" s="1" t="s">
        <v>1349</v>
      </c>
      <c r="I4" s="1" t="s">
        <v>1350</v>
      </c>
      <c r="J4" s="2"/>
      <c r="K4" s="2"/>
      <c r="L4" s="2"/>
      <c r="M4" s="2"/>
      <c r="N4" s="2"/>
      <c r="O4" s="2"/>
      <c r="P4" s="2"/>
      <c r="Q4" s="2"/>
      <c r="R4" s="2"/>
      <c r="S4" s="2"/>
      <c r="T4" s="2"/>
      <c r="U4" s="2"/>
      <c r="V4" s="2"/>
      <c r="W4" s="2"/>
      <c r="X4" s="2"/>
      <c r="Y4" s="2"/>
      <c r="Z4" s="2"/>
    </row>
    <row r="5">
      <c r="A5" s="1" t="s">
        <v>1335</v>
      </c>
      <c r="B5" s="1" t="s">
        <v>1334</v>
      </c>
      <c r="C5" s="1" t="s">
        <v>1351</v>
      </c>
      <c r="D5" s="1" t="s">
        <v>1352</v>
      </c>
      <c r="E5" s="1" t="s">
        <v>1353</v>
      </c>
      <c r="F5" s="1" t="s">
        <v>1354</v>
      </c>
      <c r="G5" s="1" t="s">
        <v>1355</v>
      </c>
      <c r="H5" s="1" t="s">
        <v>1356</v>
      </c>
      <c r="I5" s="1" t="s">
        <v>1357</v>
      </c>
      <c r="J5" s="2"/>
      <c r="K5" s="2"/>
      <c r="L5" s="2"/>
      <c r="M5" s="2"/>
      <c r="N5" s="2"/>
      <c r="O5" s="2"/>
      <c r="P5" s="2"/>
      <c r="Q5" s="2"/>
      <c r="R5" s="2"/>
      <c r="S5" s="2"/>
      <c r="T5" s="2"/>
      <c r="U5" s="2"/>
      <c r="V5" s="2"/>
      <c r="W5" s="2"/>
      <c r="X5" s="2"/>
      <c r="Y5" s="2"/>
      <c r="Z5" s="2"/>
    </row>
    <row r="6">
      <c r="A6" s="1" t="s">
        <v>1358</v>
      </c>
      <c r="B6" s="1" t="s">
        <v>1359</v>
      </c>
      <c r="C6" s="1" t="s">
        <v>1360</v>
      </c>
      <c r="D6" s="1" t="s">
        <v>1361</v>
      </c>
      <c r="E6" s="1" t="s">
        <v>1362</v>
      </c>
      <c r="F6" s="1" t="s">
        <v>1363</v>
      </c>
      <c r="G6" s="1" t="s">
        <v>1364</v>
      </c>
      <c r="H6" s="1" t="s">
        <v>1365</v>
      </c>
      <c r="I6" s="1" t="s">
        <v>1366</v>
      </c>
      <c r="J6" s="2"/>
      <c r="K6" s="2"/>
      <c r="L6" s="2"/>
      <c r="M6" s="2"/>
      <c r="N6" s="2"/>
      <c r="O6" s="2"/>
      <c r="P6" s="2"/>
      <c r="Q6" s="2"/>
      <c r="R6" s="2"/>
      <c r="S6" s="2"/>
      <c r="T6" s="2"/>
      <c r="U6" s="2"/>
      <c r="V6" s="2"/>
      <c r="W6" s="2"/>
      <c r="X6" s="2"/>
      <c r="Y6" s="2"/>
      <c r="Z6" s="2"/>
    </row>
    <row r="7">
      <c r="A7" s="1" t="s">
        <v>1367</v>
      </c>
      <c r="B7" s="1" t="s">
        <v>1368</v>
      </c>
      <c r="C7" s="1" t="s">
        <v>1369</v>
      </c>
      <c r="D7" s="1" t="s">
        <v>1370</v>
      </c>
      <c r="E7" s="1" t="s">
        <v>1371</v>
      </c>
      <c r="F7" s="1" t="s">
        <v>1372</v>
      </c>
      <c r="G7" s="1" t="s">
        <v>1373</v>
      </c>
      <c r="H7" s="1" t="s">
        <v>1374</v>
      </c>
      <c r="I7" s="1" t="s">
        <v>1375</v>
      </c>
      <c r="J7" s="2"/>
      <c r="K7" s="2"/>
      <c r="L7" s="2"/>
      <c r="M7" s="2"/>
      <c r="N7" s="2"/>
      <c r="O7" s="2"/>
      <c r="P7" s="2"/>
      <c r="Q7" s="2"/>
      <c r="R7" s="2"/>
      <c r="S7" s="2"/>
      <c r="T7" s="2"/>
      <c r="U7" s="2"/>
      <c r="V7" s="2"/>
      <c r="W7" s="2"/>
      <c r="X7" s="2"/>
      <c r="Y7" s="2"/>
      <c r="Z7" s="2"/>
    </row>
    <row r="8">
      <c r="A8" s="1" t="s">
        <v>1376</v>
      </c>
      <c r="B8" s="1" t="s">
        <v>1334</v>
      </c>
      <c r="C8" s="1" t="s">
        <v>1377</v>
      </c>
      <c r="D8" s="1" t="s">
        <v>1378</v>
      </c>
      <c r="E8" s="1" t="s">
        <v>1378</v>
      </c>
      <c r="F8" s="1" t="s">
        <v>1378</v>
      </c>
      <c r="G8" s="1" t="s">
        <v>1379</v>
      </c>
      <c r="H8" s="1" t="s">
        <v>1380</v>
      </c>
      <c r="I8" s="1" t="s">
        <v>1381</v>
      </c>
      <c r="J8" s="2"/>
      <c r="K8" s="2"/>
      <c r="L8" s="2"/>
      <c r="M8" s="2"/>
      <c r="N8" s="2"/>
      <c r="O8" s="2"/>
      <c r="P8" s="2"/>
      <c r="Q8" s="2"/>
      <c r="R8" s="2"/>
      <c r="S8" s="2"/>
      <c r="T8" s="2"/>
      <c r="U8" s="2"/>
      <c r="V8" s="2"/>
      <c r="W8" s="2"/>
      <c r="X8" s="2"/>
      <c r="Y8" s="2"/>
      <c r="Z8" s="2"/>
    </row>
    <row r="9">
      <c r="A9" s="1" t="s">
        <v>1382</v>
      </c>
      <c r="B9" s="1" t="s">
        <v>1383</v>
      </c>
      <c r="C9" s="1" t="s">
        <v>1384</v>
      </c>
      <c r="D9" s="1" t="s">
        <v>1385</v>
      </c>
      <c r="E9" s="1" t="s">
        <v>1386</v>
      </c>
      <c r="F9" s="1" t="s">
        <v>1387</v>
      </c>
      <c r="G9" s="1" t="s">
        <v>1388</v>
      </c>
      <c r="H9" s="1" t="s">
        <v>1389</v>
      </c>
      <c r="I9" s="1" t="s">
        <v>1390</v>
      </c>
      <c r="J9" s="2"/>
      <c r="K9" s="2"/>
      <c r="L9" s="2"/>
      <c r="M9" s="2"/>
      <c r="N9" s="2"/>
      <c r="O9" s="2"/>
      <c r="P9" s="2"/>
      <c r="Q9" s="2"/>
      <c r="R9" s="2"/>
      <c r="S9" s="2"/>
      <c r="T9" s="2"/>
      <c r="U9" s="2"/>
      <c r="V9" s="2"/>
      <c r="W9" s="2"/>
      <c r="X9" s="2"/>
      <c r="Y9" s="2"/>
      <c r="Z9" s="2"/>
    </row>
    <row r="10">
      <c r="A10" s="1" t="s">
        <v>1391</v>
      </c>
      <c r="B10" s="1" t="s">
        <v>1392</v>
      </c>
      <c r="C10" s="1" t="s">
        <v>1393</v>
      </c>
      <c r="D10" s="1" t="s">
        <v>1394</v>
      </c>
      <c r="E10" s="1" t="s">
        <v>1395</v>
      </c>
      <c r="F10" s="1" t="s">
        <v>1396</v>
      </c>
      <c r="G10" s="1" t="s">
        <v>1397</v>
      </c>
      <c r="H10" s="1" t="s">
        <v>1398</v>
      </c>
      <c r="I10" s="1" t="s">
        <v>1399</v>
      </c>
      <c r="J10" s="2"/>
      <c r="K10" s="2"/>
      <c r="L10" s="2"/>
      <c r="M10" s="2"/>
      <c r="N10" s="2"/>
      <c r="O10" s="2"/>
      <c r="P10" s="2"/>
      <c r="Q10" s="2"/>
      <c r="R10" s="2"/>
      <c r="S10" s="2"/>
      <c r="T10" s="2"/>
      <c r="U10" s="2"/>
      <c r="V10" s="2"/>
      <c r="W10" s="2"/>
      <c r="X10" s="2"/>
      <c r="Y10" s="2"/>
      <c r="Z10" s="2"/>
    </row>
    <row r="11">
      <c r="A11" s="1" t="s">
        <v>1400</v>
      </c>
      <c r="B11" s="1" t="s">
        <v>1401</v>
      </c>
      <c r="C11" s="1" t="s">
        <v>1402</v>
      </c>
      <c r="D11" s="1" t="s">
        <v>1368</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1409</v>
      </c>
      <c r="C12" s="1" t="s">
        <v>1410</v>
      </c>
      <c r="D12" s="1" t="s">
        <v>1411</v>
      </c>
      <c r="E12" s="1" t="s">
        <v>1412</v>
      </c>
      <c r="F12" s="1" t="s">
        <v>1413</v>
      </c>
      <c r="G12" s="1" t="s">
        <v>1414</v>
      </c>
      <c r="H12" s="1" t="s">
        <v>1415</v>
      </c>
      <c r="I12" s="1" t="s">
        <v>1416</v>
      </c>
      <c r="J12" s="2"/>
      <c r="K12" s="2"/>
      <c r="L12" s="2"/>
      <c r="M12" s="2"/>
      <c r="N12" s="2"/>
      <c r="O12" s="2"/>
      <c r="P12" s="2"/>
      <c r="Q12" s="2"/>
      <c r="R12" s="2"/>
      <c r="S12" s="2"/>
      <c r="T12" s="2"/>
      <c r="U12" s="2"/>
      <c r="V12" s="2"/>
      <c r="W12" s="2"/>
      <c r="X12" s="2"/>
      <c r="Y12" s="2"/>
      <c r="Z12" s="2"/>
    </row>
    <row r="13">
      <c r="A13" s="1" t="s">
        <v>1417</v>
      </c>
      <c r="B13" s="1" t="s">
        <v>1418</v>
      </c>
      <c r="C13" s="1" t="s">
        <v>1419</v>
      </c>
      <c r="D13" s="1" t="s">
        <v>1420</v>
      </c>
      <c r="E13" s="1" t="s">
        <v>1421</v>
      </c>
      <c r="F13" s="1" t="s">
        <v>1422</v>
      </c>
      <c r="G13" s="1" t="s">
        <v>1423</v>
      </c>
      <c r="H13" s="1" t="s">
        <v>1424</v>
      </c>
      <c r="I13" s="1" t="s">
        <v>1425</v>
      </c>
      <c r="J13" s="2"/>
      <c r="K13" s="2"/>
      <c r="L13" s="2"/>
      <c r="M13" s="2"/>
      <c r="N13" s="2"/>
      <c r="O13" s="2"/>
      <c r="P13" s="2"/>
      <c r="Q13" s="2"/>
      <c r="R13" s="2"/>
      <c r="S13" s="2"/>
      <c r="T13" s="2"/>
      <c r="U13" s="2"/>
      <c r="V13" s="2"/>
      <c r="W13" s="2"/>
      <c r="X13" s="2"/>
      <c r="Y13" s="2"/>
      <c r="Z13" s="2"/>
    </row>
    <row r="14">
      <c r="A14" s="1" t="s">
        <v>1426</v>
      </c>
      <c r="B14" s="1" t="s">
        <v>1427</v>
      </c>
      <c r="C14" s="1" t="s">
        <v>1428</v>
      </c>
      <c r="D14" s="1" t="s">
        <v>1429</v>
      </c>
      <c r="E14" s="1" t="s">
        <v>1430</v>
      </c>
      <c r="F14" s="1" t="s">
        <v>1431</v>
      </c>
      <c r="G14" s="1" t="s">
        <v>1432</v>
      </c>
      <c r="H14" s="1" t="s">
        <v>1433</v>
      </c>
      <c r="I14" s="1" t="s">
        <v>1434</v>
      </c>
      <c r="J14" s="2"/>
      <c r="K14" s="2"/>
      <c r="L14" s="2"/>
      <c r="M14" s="2"/>
      <c r="N14" s="2"/>
      <c r="O14" s="2"/>
      <c r="P14" s="2"/>
      <c r="Q14" s="2"/>
      <c r="R14" s="2"/>
      <c r="S14" s="2"/>
      <c r="T14" s="2"/>
      <c r="U14" s="2"/>
      <c r="V14" s="2"/>
      <c r="W14" s="2"/>
      <c r="X14" s="2"/>
      <c r="Y14" s="2"/>
      <c r="Z14" s="2"/>
    </row>
    <row r="15">
      <c r="A15" s="1" t="s">
        <v>1435</v>
      </c>
      <c r="B15" s="1" t="s">
        <v>214</v>
      </c>
      <c r="C15" s="1" t="s">
        <v>215</v>
      </c>
      <c r="D15" s="1" t="s">
        <v>216</v>
      </c>
      <c r="E15" s="1" t="s">
        <v>217</v>
      </c>
      <c r="F15" s="1" t="s">
        <v>1334</v>
      </c>
      <c r="G15" s="1" t="s">
        <v>1436</v>
      </c>
      <c r="H15" s="1" t="s">
        <v>1437</v>
      </c>
      <c r="I15" s="1" t="s">
        <v>1438</v>
      </c>
      <c r="J15" s="2"/>
      <c r="K15" s="2"/>
      <c r="L15" s="2"/>
      <c r="M15" s="2"/>
      <c r="N15" s="2"/>
      <c r="O15" s="2"/>
      <c r="P15" s="2"/>
      <c r="Q15" s="2"/>
      <c r="R15" s="2"/>
      <c r="S15" s="2"/>
      <c r="T15" s="2"/>
      <c r="U15" s="2"/>
      <c r="V15" s="2"/>
      <c r="W15" s="2"/>
      <c r="X15" s="2"/>
      <c r="Y15" s="2"/>
      <c r="Z15" s="2"/>
    </row>
    <row r="16">
      <c r="A16" s="1" t="s">
        <v>1439</v>
      </c>
      <c r="B16" s="1" t="s">
        <v>1440</v>
      </c>
      <c r="C16" s="1" t="s">
        <v>1441</v>
      </c>
      <c r="D16" s="1" t="s">
        <v>1442</v>
      </c>
      <c r="E16" s="1" t="s">
        <v>1443</v>
      </c>
      <c r="F16" s="1" t="s">
        <v>1334</v>
      </c>
      <c r="G16" s="1" t="s">
        <v>1444</v>
      </c>
      <c r="H16" s="1" t="s">
        <v>1445</v>
      </c>
      <c r="I16" s="1" t="s">
        <v>1446</v>
      </c>
      <c r="J16" s="2"/>
      <c r="K16" s="2"/>
      <c r="L16" s="2"/>
      <c r="M16" s="2"/>
      <c r="N16" s="2"/>
      <c r="O16" s="2"/>
      <c r="P16" s="2"/>
      <c r="Q16" s="2"/>
      <c r="R16" s="2"/>
      <c r="S16" s="2"/>
      <c r="T16" s="2"/>
      <c r="U16" s="2"/>
      <c r="V16" s="2"/>
      <c r="W16" s="2"/>
      <c r="X16" s="2"/>
      <c r="Y16" s="2"/>
      <c r="Z16" s="2"/>
    </row>
    <row r="17">
      <c r="A17" s="1" t="s">
        <v>1447</v>
      </c>
      <c r="B17" s="1" t="s">
        <v>190</v>
      </c>
      <c r="C17" s="1" t="s">
        <v>179</v>
      </c>
      <c r="D17" s="1" t="s">
        <v>180</v>
      </c>
      <c r="E17" s="1" t="s">
        <v>181</v>
      </c>
      <c r="F17" s="1" t="s">
        <v>191</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1452</v>
      </c>
      <c r="C18" s="1" t="s">
        <v>1453</v>
      </c>
      <c r="D18" s="1" t="s">
        <v>1454</v>
      </c>
      <c r="E18" s="1" t="s">
        <v>1455</v>
      </c>
      <c r="F18" s="1" t="s">
        <v>1334</v>
      </c>
      <c r="G18" s="1" t="s">
        <v>1456</v>
      </c>
      <c r="H18" s="1" t="s">
        <v>1457</v>
      </c>
      <c r="I18" s="1" t="s">
        <v>1458</v>
      </c>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1463</v>
      </c>
      <c r="F19" s="1" t="s">
        <v>1464</v>
      </c>
      <c r="G19" s="1" t="s">
        <v>1465</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1476</v>
      </c>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1" t="s">
        <v>1484</v>
      </c>
      <c r="I21" s="1" t="s">
        <v>1485</v>
      </c>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1" t="s">
        <v>1494</v>
      </c>
      <c r="J22" s="2"/>
      <c r="K22" s="2"/>
      <c r="L22" s="2"/>
      <c r="M22" s="2"/>
      <c r="N22" s="2"/>
      <c r="O22" s="2"/>
      <c r="P22" s="2"/>
      <c r="Q22" s="2"/>
      <c r="R22" s="2"/>
      <c r="S22" s="2"/>
      <c r="T22" s="2"/>
      <c r="U22" s="2"/>
      <c r="V22" s="2"/>
      <c r="W22" s="2"/>
      <c r="X22" s="2"/>
      <c r="Y22" s="2"/>
      <c r="Z22" s="2"/>
    </row>
    <row r="23" ht="15.75" customHeight="1">
      <c r="A23" s="1" t="s">
        <v>1495</v>
      </c>
      <c r="B23" s="1" t="s">
        <v>1496</v>
      </c>
      <c r="C23" s="1" t="s">
        <v>1497</v>
      </c>
      <c r="D23" s="1" t="s">
        <v>1498</v>
      </c>
      <c r="E23" s="1" t="s">
        <v>1499</v>
      </c>
      <c r="F23" s="1" t="s">
        <v>1500</v>
      </c>
      <c r="G23" s="1" t="s">
        <v>1501</v>
      </c>
      <c r="H23" s="1" t="s">
        <v>1502</v>
      </c>
      <c r="I23" s="1" t="s">
        <v>1503</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1334</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1334</v>
      </c>
      <c r="H26" s="1" t="s">
        <v>1334</v>
      </c>
      <c r="I26" s="1" t="s">
        <v>1334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4"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v>3700.0</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t="s">
        <v>1551</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108.06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108.5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106.85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109.39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108.06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108.5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106.85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109.39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0.0093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0.1197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1.69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0.978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13.142858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11.858008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247061.0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247061.0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570990.0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613720.0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613720.0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107.57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107.66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9.32407808E9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55.47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122.53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2.9101367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112.0718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90.06885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0.98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0.009069036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t="s">
        <v>1595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1.086531072E10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0.22659001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1.00989689E8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8.66228E7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1719724.0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1923808.0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0.0199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0.0052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0.99605006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3.08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0.025899999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8.95348E7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6.233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17.269373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1.6409088E9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0.967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7.26E8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8.19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9.08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3.391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9.615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0.9410814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v>0.25443196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1623</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v>1.7240256E9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t="s">
        <v>1626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1.3318182E9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t="s">
        <v>1637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1638</v>
      </c>
      <c r="B98" s="1" t="s">
        <v>1639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t="s">
        <v>1641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t="s">
        <v>1643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v>107.64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v>130.0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77.0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113.5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t="s">
        <v>1651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1.27E8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1.248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1.13E9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2.108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2.828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3.204E9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395.899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36.828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0.12071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0.51765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5.72499968E8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8.28E8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1.17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0.204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0.48064998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0.35268003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0.27329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t="s">
        <v>1595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1.5098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371.0</v>
      </c>
      <c r="C3" s="1">
        <v>412.0</v>
      </c>
      <c r="D3" s="1">
        <v>461.0</v>
      </c>
      <c r="E3" s="1">
        <v>512.0</v>
      </c>
      <c r="F3" s="1">
        <v>620.0</v>
      </c>
      <c r="G3" s="1">
        <v>547.0</v>
      </c>
      <c r="H3" s="1">
        <v>399.0</v>
      </c>
      <c r="I3" s="1">
        <v>409.0</v>
      </c>
      <c r="J3" s="1">
        <v>456.0</v>
      </c>
      <c r="K3" s="1">
        <v>592.0</v>
      </c>
      <c r="L3" s="1">
        <f>IF(K3*FORECAST(L2,B3:K3,B2:K2)&gt;0,FORECAST(L2,B3:K3,B2:K2),K3)*$X$1</f>
        <v>532.0666667</v>
      </c>
      <c r="M3" s="1">
        <f>IF(L3*FORECAST(M2,B3:L3,B2:L2)&gt;0,FORECAST(M2,B3:L3,B2:L2),L3)*$X$1</f>
        <v>541.9151515</v>
      </c>
      <c r="N3" s="1">
        <f>IF(M3*FORECAST(N2,B3:M3,B2:M2)&gt;0,FORECAST(N2,B3:M3,B2:M2),M3)*$X$1</f>
        <v>551.7636364</v>
      </c>
      <c r="O3" s="1">
        <f>IF(N3*FORECAST(O2,B3:N3,B2:N2)&gt;0,FORECAST(O2,B3:N3,B2:N2),N3)*$X$1</f>
        <v>561.6121212</v>
      </c>
      <c r="P3" s="1">
        <f>IF(O3*FORECAST(P2,B3:O3,B2:O2)&gt;0,FORECAST(P2,B3:O3,B2:O2),O3)*$X$1</f>
        <v>571.4606061</v>
      </c>
      <c r="Q3" s="1">
        <f>IF(P3*FORECAST(Q2,B3:P3,B2:P2)&gt;0,FORECAST(Q2,B3:P3,B2:P2),P3)*$X$1</f>
        <v>581.3090909</v>
      </c>
      <c r="R3" s="1">
        <f>IF(Q3*FORECAST(R2,B3:Q3,B2:Q2)&gt;0,FORECAST(R2,B3:Q3,B2:Q2),Q3)*$X$1</f>
        <v>591.1575758</v>
      </c>
      <c r="S3" s="5">
        <f>IF(R3*FORECAST(S2,B3:R3,B2:R2)&gt;0,FORECAST(S2,B3:R3,B2:R2),R3)*$X$1</f>
        <v>601.0060606</v>
      </c>
      <c r="T3" s="5">
        <f>IF(S3*FORECAST(T2,B3:S3,B2:S2)&gt;0,FORECAST(T2,B3:S3,B2:S2),S3)*$X$1</f>
        <v>610.8545455</v>
      </c>
      <c r="U3" s="5">
        <f>IF(T3*FORECAST(U2,B3:T3,B2:T2)&gt;0,FORECAST(U2,B3:T3,B2:T2),T3)*$X$1</f>
        <v>620.7030303</v>
      </c>
      <c r="V3" s="5">
        <f>IF(U3*FORECAST(V2,B3:U3,B2:U2)&gt;0,FORECAST(V2,B3:U3,B2:U2),U3)*$X$1</f>
        <v>630.5515152</v>
      </c>
      <c r="W3" s="5">
        <f>IF(V3*FORECAST(W2,B3:V3,B2:V2)&gt;0,FORECAST(W2,B3:V3,B2:V2),V3)*$X$1</f>
        <v>640.4</v>
      </c>
      <c r="X3" s="2"/>
      <c r="Y3" s="2"/>
      <c r="Z3" s="2"/>
    </row>
    <row r="4">
      <c r="A4" s="3" t="s">
        <v>131</v>
      </c>
      <c r="B4" s="1">
        <v>2270.0</v>
      </c>
      <c r="C4" s="1">
        <v>2150.0</v>
      </c>
      <c r="D4" s="1">
        <v>1980.0</v>
      </c>
      <c r="E4" s="1">
        <v>2350.0</v>
      </c>
      <c r="F4" s="1">
        <v>2300.0</v>
      </c>
      <c r="G4" s="1">
        <v>2380.0</v>
      </c>
      <c r="H4" s="1">
        <v>2280.0</v>
      </c>
      <c r="I4" s="1">
        <v>2380.0</v>
      </c>
      <c r="J4" s="1">
        <v>2260.0</v>
      </c>
      <c r="K4" s="1">
        <v>1940.0</v>
      </c>
      <c r="L4" s="2"/>
      <c r="M4" s="2"/>
      <c r="N4" s="2"/>
      <c r="O4" s="2"/>
      <c r="P4" s="2"/>
      <c r="Q4" s="2"/>
      <c r="R4" s="2"/>
      <c r="S4" s="2"/>
      <c r="T4" s="2"/>
      <c r="U4" s="2"/>
      <c r="V4" s="2"/>
      <c r="W4" s="2"/>
      <c r="X4" s="2"/>
      <c r="Y4" s="2"/>
      <c r="Z4" s="2"/>
    </row>
    <row r="5">
      <c r="A5" s="3" t="s">
        <v>1672</v>
      </c>
      <c r="B5" s="1">
        <v>182.0</v>
      </c>
      <c r="C5" s="1">
        <v>177.0</v>
      </c>
      <c r="D5" s="1">
        <v>169.0</v>
      </c>
      <c r="E5" s="1">
        <v>150.0</v>
      </c>
      <c r="F5" s="1">
        <v>134.0</v>
      </c>
      <c r="G5" s="1">
        <v>123.0</v>
      </c>
      <c r="H5" s="1">
        <v>114.0</v>
      </c>
      <c r="I5" s="1">
        <v>107.0</v>
      </c>
      <c r="J5" s="1">
        <v>96.0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(1+0.02)/(0.0818-0.02)</f>
        <v>10569.70874</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NPV(0.0818,M3:W3)</f>
        <v>4129.521969</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NPV(0.0818,M16:W16)</f>
        <v>4450.883959</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8580.405928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6640.405928</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72.97149371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10569.70874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229.0</v>
      </c>
      <c r="C3" s="1">
        <v>182.0</v>
      </c>
      <c r="D3" s="1">
        <v>215.0</v>
      </c>
      <c r="E3" s="1">
        <v>504.0</v>
      </c>
      <c r="F3" s="1">
        <v>639.0</v>
      </c>
      <c r="G3" s="1">
        <v>604.0</v>
      </c>
      <c r="H3" s="1">
        <v>299.0</v>
      </c>
      <c r="I3" s="1">
        <v>442.0</v>
      </c>
      <c r="J3" s="1">
        <v>531.0</v>
      </c>
      <c r="K3" s="1">
        <v>673.0</v>
      </c>
      <c r="L3" s="1">
        <f>IF(K3*FORECAST(L2,B3:K3,B2:K2)&gt;0,FORECAST(L2,B3:K3,B2:K2),K3)*$X$1</f>
        <v>662.6</v>
      </c>
      <c r="M3" s="1">
        <f>IF(L3*FORECAST(M2,B3:L3,B2:L2)&gt;0,FORECAST(M2,B3:L3,B2:L2),L3)*$X$1</f>
        <v>704.5636364</v>
      </c>
      <c r="N3" s="1">
        <f>IF(M3*FORECAST(N2,B3:M3,B2:M2)&gt;0,FORECAST(N2,B3:M3,B2:M2),M3)*$X$1</f>
        <v>746.5272727</v>
      </c>
      <c r="O3" s="1">
        <f>IF(N3*FORECAST(O2,B3:N3,B2:N2)&gt;0,FORECAST(O2,B3:N3,B2:N2),N3)*$X$1</f>
        <v>788.4909091</v>
      </c>
      <c r="P3" s="1">
        <f>IF(O3*FORECAST(P2,B3:O3,B2:O2)&gt;0,FORECAST(P2,B3:O3,B2:O2),O3)*$X$1</f>
        <v>830.4545455</v>
      </c>
      <c r="Q3" s="1">
        <f>IF(P3*FORECAST(Q2,B3:P3,B2:P2)&gt;0,FORECAST(Q2,B3:P3,B2:P2),P3)*$X$1</f>
        <v>872.4181818</v>
      </c>
      <c r="R3" s="1">
        <f>IF(Q3*FORECAST(R2,B3:Q3,B2:Q2)&gt;0,FORECAST(R2,B3:Q3,B2:Q2),Q3)*$X$1</f>
        <v>914.3818182</v>
      </c>
      <c r="S3" s="5">
        <f>IF(R3*FORECAST(S2,B3:R3,B2:R2)&gt;0,FORECAST(S2,B3:R3,B2:R2),R3)*$X$1</f>
        <v>956.3454545</v>
      </c>
      <c r="T3" s="5">
        <f>IF(S3*FORECAST(T2,B3:S3,B2:S2)&gt;0,FORECAST(T2,B3:S3,B2:S2),S3)*$X$1</f>
        <v>998.3090909</v>
      </c>
      <c r="U3" s="5">
        <f>IF(T3*FORECAST(U2,B3:T3,B2:T2)&gt;0,FORECAST(U2,B3:T3,B2:T2),T3)*$X$1</f>
        <v>1040.272727</v>
      </c>
      <c r="V3" s="5">
        <f>IF(U3*FORECAST(V2,B3:U3,B2:U2)&gt;0,FORECAST(V2,B3:U3,B2:U2),U3)*$X$1</f>
        <v>1082.236364</v>
      </c>
      <c r="W3" s="5">
        <f>IF(V3*FORECAST(W2,B3:V3,B2:V2)&gt;0,FORECAST(W2,B3:V3,B2:V2),V3)*$X$1</f>
        <v>1124.2</v>
      </c>
      <c r="X3" s="2"/>
      <c r="Y3" s="2"/>
      <c r="Z3" s="2"/>
    </row>
    <row r="4">
      <c r="A4" s="3" t="s">
        <v>131</v>
      </c>
      <c r="B4" s="1">
        <v>2270.0</v>
      </c>
      <c r="C4" s="1">
        <v>2150.0</v>
      </c>
      <c r="D4" s="1">
        <v>1980.0</v>
      </c>
      <c r="E4" s="1">
        <v>2350.0</v>
      </c>
      <c r="F4" s="1">
        <v>2300.0</v>
      </c>
      <c r="G4" s="1">
        <v>2380.0</v>
      </c>
      <c r="H4" s="1">
        <v>2280.0</v>
      </c>
      <c r="I4" s="1">
        <v>2380.0</v>
      </c>
      <c r="J4" s="1">
        <v>2260.0</v>
      </c>
      <c r="K4" s="1">
        <v>1940.0</v>
      </c>
      <c r="L4" s="2"/>
      <c r="M4" s="2"/>
      <c r="N4" s="2"/>
      <c r="O4" s="2"/>
      <c r="P4" s="2"/>
      <c r="Q4" s="2"/>
      <c r="R4" s="2"/>
      <c r="S4" s="2"/>
      <c r="T4" s="2"/>
      <c r="U4" s="2"/>
      <c r="V4" s="2"/>
      <c r="W4" s="2"/>
      <c r="X4" s="2"/>
      <c r="Y4" s="2"/>
      <c r="Z4" s="2"/>
    </row>
    <row r="5">
      <c r="A5" s="3" t="s">
        <v>1672</v>
      </c>
      <c r="B5" s="1">
        <v>182.0</v>
      </c>
      <c r="C5" s="1">
        <v>177.0</v>
      </c>
      <c r="D5" s="1">
        <v>169.0</v>
      </c>
      <c r="E5" s="1">
        <v>150.0</v>
      </c>
      <c r="F5" s="1">
        <v>134.0</v>
      </c>
      <c r="G5" s="1">
        <v>123.0</v>
      </c>
      <c r="H5" s="1">
        <v>114.0</v>
      </c>
      <c r="I5" s="1">
        <v>107.0</v>
      </c>
      <c r="J5" s="1">
        <v>96.0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(1+0.02)/(0.0818-0.02)</f>
        <v>18554.75728</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NPV(0.0818,M3:W3)</f>
        <v>6240.498058</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NPV(0.0818,M16:W16)</f>
        <v>7813.372497</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14053.87056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12113.87056</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133.1194566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18554.75728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