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<sst xmlns="http://schemas.openxmlformats.org/spreadsheetml/2006/main" count="1331" uniqueCount="1131">
  <si>
    <t>ticker</t>
  </si>
  <si>
    <t>ALNT</t>
  </si>
  <si>
    <t>nombre</t>
  </si>
  <si>
    <t>ALANTRA PARTNERS S A</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</si>
  <si>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</si>
  <si>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</si>
  <si>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</si>
  <si>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</si>
  <si>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</si>
  <si>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</si>
  <si>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</si>
  <si>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</si>
  <si>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</si>
  <si>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</si>
  <si>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</si>
  <si>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</si>
  <si>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</si>
  <si>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</si>
  <si>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</si>
  <si>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</si>
  <si>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</si>
  <si>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</si>
  <si>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</si>
  <si>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Change in Accounts Receivable</t>
  </si>
  <si>
    <t>Change in Accounts Payable</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</si>
  <si>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</si>
  <si>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</si>
  <si>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</si>
  <si>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</si>
  <si>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</si>
  <si>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</si>
  <si>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</si>
  <si>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</si>
  <si>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</si>
  <si>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</si>
  <si>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</si>
  <si>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Long-Term Debt Issued, Total</t>
  </si>
  <si>
    <t>Total Debt Issued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</si>
  <si>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</si>
  <si>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</si>
  <si>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</si>
  <si>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</si>
  <si>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</si>
  <si>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</si>
  <si>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</si>
  <si>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</si>
  <si>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</si>
  <si>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</si>
  <si>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</si>
  <si>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</si>
  <si>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</si>
  <si>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</si>
  <si>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</si>
  <si>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</si>
  <si>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</si>
  <si>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</si>
  <si>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</si>
  <si>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</si>
  <si>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</si>
  <si>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</si>
  <si>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</si>
  <si>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Other Current Assets, Total</t>
  </si>
  <si>
    <t>Deferred Tax Assets Long-Term (Collected)</t>
  </si>
  <si>
    <t>Other Long-Term Assets, Total</t>
  </si>
  <si>
    <t>Total Assets</t>
  </si>
  <si>
    <t>Liabilities</t>
  </si>
  <si>
    <t>Accounts Payable, Total</t>
  </si>
  <si>
    <t>Accrued Expenses, Total</t>
  </si>
  <si>
    <t>Current Portion of Long-Term Debt</t>
  </si>
  <si>
    <t>Current Portion of Leases</t>
  </si>
  <si>
    <t>Long-Term Debt</t>
  </si>
  <si>
    <t>Long-Term Leases</t>
  </si>
  <si>
    <t>Current Income Taxes Payable</t>
  </si>
  <si>
    <t>Unearned Revenue, Current</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</si>
  <si>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</si>
  <si>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</si>
  <si>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</si>
  <si>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</si>
  <si>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</si>
  <si>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</si>
  <si>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</si>
  <si>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</si>
  <si>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</si>
  <si>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</si>
  <si>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</si>
  <si>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</si>
  <si>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</si>
  <si>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</si>
  <si>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</si>
  <si>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</si>
  <si>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8.48</t>
  </si>
  <si>
    <t>5.36</t>
  </si>
  <si>
    <t>5.27</t>
  </si>
  <si>
    <t>5.39</t>
  </si>
  <si>
    <t>5.47</t>
  </si>
  <si>
    <t>6.48</t>
  </si>
  <si>
    <t>7.42</t>
  </si>
  <si>
    <t>7.77</t>
  </si>
  <si>
    <t>7.39</t>
  </si>
  <si>
    <t>Tangible Book Value</t>
  </si>
  <si>
    <t>Tangible Book Value Per Share</t>
  </si>
  <si>
    <t>5.25</t>
  </si>
  <si>
    <t>4.27</t>
  </si>
  <si>
    <t>3.55</t>
  </si>
  <si>
    <t>3.34</t>
  </si>
  <si>
    <t>3.72</t>
  </si>
  <si>
    <t>4.83</t>
  </si>
  <si>
    <t>5.67</t>
  </si>
  <si>
    <t>6.05</t>
  </si>
  <si>
    <t>Total Debt</t>
  </si>
  <si>
    <t>0</t>
  </si>
  <si>
    <t>Net Debt</t>
  </si>
  <si>
    <t>Equity Method Investments, Total</t>
  </si>
  <si>
    <t>Full Time Employees</t>
  </si>
  <si>
    <t>Part Time Employees</t>
  </si>
  <si>
    <t>Accumulated Allowance for Doubtful Accounts (Supple)</t>
  </si>
  <si>
    <t>Interest and Dividend Income, Total</t>
  </si>
  <si>
    <t>Interest Expense, Total</t>
  </si>
  <si>
    <t>Net Interest Income</t>
  </si>
  <si>
    <t>Brokerage Commission</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</si>
  <si>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</si>
  <si>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</si>
  <si>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</si>
  <si>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</si>
  <si>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</si>
  <si>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</si>
  <si>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</si>
  <si>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</si>
  <si>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Depreciation &amp; Amortization - (IS) - (Collected)</t>
  </si>
  <si>
    <t>Amortization of Goodwill and Intangible Assets - (IS)</t>
  </si>
  <si>
    <t>Provision for Bad Debts</t>
  </si>
  <si>
    <t>Other Operating Expenses</t>
  </si>
  <si>
    <t>Total Operating Expenses</t>
  </si>
  <si>
    <t>Operating Income</t>
  </si>
  <si>
    <t>Income (Loss) on Equity Invest.</t>
  </si>
  <si>
    <t>Currency Exchange Gains (Loss)</t>
  </si>
  <si>
    <t>Other Non Operating Income (Expenses)</t>
  </si>
  <si>
    <t>EBT, Excl. Unusual Items</t>
  </si>
  <si>
    <t>Total Merger &amp; Related Restructuring Charges</t>
  </si>
  <si>
    <t>Impairment of Goodwill</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</si>
  <si>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</si>
  <si>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</si>
  <si>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</si>
  <si>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</si>
  <si>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</si>
  <si>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</si>
  <si>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</si>
  <si>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</si>
  <si>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</si>
  <si>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</si>
  <si>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</si>
  <si>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</si>
  <si>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1.74</t>
  </si>
  <si>
    <t>2.4</t>
  </si>
  <si>
    <t>0.74</t>
  </si>
  <si>
    <t>0.85</t>
  </si>
  <si>
    <t>0.93</t>
  </si>
  <si>
    <t>1.04</t>
  </si>
  <si>
    <t>0.75</t>
  </si>
  <si>
    <t>1.45</t>
  </si>
  <si>
    <t>0.13</t>
  </si>
  <si>
    <t>Basic EPS - Continuing Operations</t>
  </si>
  <si>
    <t>Basic Weighted Average Shares Outstanding</t>
  </si>
  <si>
    <t>Net EPS - Diluted</t>
  </si>
  <si>
    <t>0.72</t>
  </si>
  <si>
    <t>Diluted EPS - Continuing Operations</t>
  </si>
  <si>
    <t>Diluted Weighted Average Shares Outstanding</t>
  </si>
  <si>
    <t>Normalized Basic EPS</t>
  </si>
  <si>
    <t>1.09</t>
  </si>
  <si>
    <t>0.4</t>
  </si>
  <si>
    <t>0.54</t>
  </si>
  <si>
    <t>0.69</t>
  </si>
  <si>
    <t>0.68</t>
  </si>
  <si>
    <t>0.94</t>
  </si>
  <si>
    <t>0.57</t>
  </si>
  <si>
    <t>1.08</t>
  </si>
  <si>
    <t>0.07</t>
  </si>
  <si>
    <t>Normalized Diluted EPS</t>
  </si>
  <si>
    <t>0.52</t>
  </si>
  <si>
    <t>Dividend Per Share</t>
  </si>
  <si>
    <t>0.19</t>
  </si>
  <si>
    <t>0.6</t>
  </si>
  <si>
    <t>0.84</t>
  </si>
  <si>
    <t>0.91</t>
  </si>
  <si>
    <t>0.78</t>
  </si>
  <si>
    <t>0.65</t>
  </si>
  <si>
    <t>0.9</t>
  </si>
  <si>
    <t>0.82</t>
  </si>
  <si>
    <t>Payout Ratio</t>
  </si>
  <si>
    <t>40.16</t>
  </si>
  <si>
    <t>35.62</t>
  </si>
  <si>
    <t>66.43</t>
  </si>
  <si>
    <t>95.16</t>
  </si>
  <si>
    <t>93.48</t>
  </si>
  <si>
    <t>90.5</t>
  </si>
  <si>
    <t>57.12</t>
  </si>
  <si>
    <t>50.86</t>
  </si>
  <si>
    <t>83.53</t>
  </si>
  <si>
    <t>381.88</t>
  </si>
  <si>
    <t>Total Revenues (As Reported)</t>
  </si>
  <si>
    <t>Effective Tax Rate - (Ratio)</t>
  </si>
  <si>
    <t>5.83</t>
  </si>
  <si>
    <t>16.23</t>
  </si>
  <si>
    <t>23.5</t>
  </si>
  <si>
    <t>21.44</t>
  </si>
  <si>
    <t>21.92</t>
  </si>
  <si>
    <t>18.29</t>
  </si>
  <si>
    <t>22.59</t>
  </si>
  <si>
    <t>16.77</t>
  </si>
  <si>
    <t>19.72</t>
  </si>
  <si>
    <t>Total Current Taxes</t>
  </si>
  <si>
    <t>Total Deferred Taxes</t>
  </si>
  <si>
    <t>Normalized Net Income</t>
  </si>
  <si>
    <t>Supplemental Operating Expense Items</t>
  </si>
  <si>
    <t>Stock-Based Comp., G&amp;A Exp. (Total)</t>
  </si>
  <si>
    <t>Total Stock-Based Compensation</t>
  </si>
  <si>
    <t>Profitability</t>
  </si>
  <si>
    <t>Return on Assets</t>
  </si>
  <si>
    <t>20.03</t>
  </si>
  <si>
    <t>47.09</t>
  </si>
  <si>
    <t>11.67</t>
  </si>
  <si>
    <t>12.79</t>
  </si>
  <si>
    <t>16.35</t>
  </si>
  <si>
    <t>15.94</t>
  </si>
  <si>
    <t>8.95</t>
  </si>
  <si>
    <t>15.14</t>
  </si>
  <si>
    <t>9.38</t>
  </si>
  <si>
    <t>2.15</t>
  </si>
  <si>
    <t>Return On Equity %</t>
  </si>
  <si>
    <t>22.21</t>
  </si>
  <si>
    <t>58.35</t>
  </si>
  <si>
    <t>14.6</t>
  </si>
  <si>
    <t>17.3</t>
  </si>
  <si>
    <t>23.46</t>
  </si>
  <si>
    <t>24.48</t>
  </si>
  <si>
    <t>12.99</t>
  </si>
  <si>
    <t>22.48</t>
  </si>
  <si>
    <t>13.84</t>
  </si>
  <si>
    <t>2.92</t>
  </si>
  <si>
    <t>Return on Common Equity</t>
  </si>
  <si>
    <t>59.87</t>
  </si>
  <si>
    <t>13.71</t>
  </si>
  <si>
    <t>15.71</t>
  </si>
  <si>
    <t>17.41</t>
  </si>
  <si>
    <t>19.42</t>
  </si>
  <si>
    <t>12.6</t>
  </si>
  <si>
    <t>20.97</t>
  </si>
  <si>
    <t>Margin Analysis</t>
  </si>
  <si>
    <t>Gross Profit Margin %</t>
  </si>
  <si>
    <t>91.98</t>
  </si>
  <si>
    <t>99.93</t>
  </si>
  <si>
    <t>99.94</t>
  </si>
  <si>
    <t>99.96</t>
  </si>
  <si>
    <t>99.99</t>
  </si>
  <si>
    <t>SG&amp;A Margin</t>
  </si>
  <si>
    <t>52.58</t>
  </si>
  <si>
    <t>57.11</t>
  </si>
  <si>
    <t>56.13</t>
  </si>
  <si>
    <t>50.46</t>
  </si>
  <si>
    <t>55.33</t>
  </si>
  <si>
    <t>63.15</t>
  </si>
  <si>
    <t>59.71</t>
  </si>
  <si>
    <t>58.72</t>
  </si>
  <si>
    <t>75.64</t>
  </si>
  <si>
    <t>Income From Continuing Operations Margin %</t>
  </si>
  <si>
    <t>88.02</t>
  </si>
  <si>
    <t>102.98</t>
  </si>
  <si>
    <t>30.26</t>
  </si>
  <si>
    <t>25.13</t>
  </si>
  <si>
    <t>24.46</t>
  </si>
  <si>
    <t>24.77</t>
  </si>
  <si>
    <t>18.95</t>
  </si>
  <si>
    <t>22.31</t>
  </si>
  <si>
    <t>6.16</t>
  </si>
  <si>
    <t>Net Income Margin %</t>
  </si>
  <si>
    <t>100.6</t>
  </si>
  <si>
    <t>27.78</t>
  </si>
  <si>
    <t>22.28</t>
  </si>
  <si>
    <t>17.45</t>
  </si>
  <si>
    <t>18.77</t>
  </si>
  <si>
    <t>17.79</t>
  </si>
  <si>
    <t>17.29</t>
  </si>
  <si>
    <t>2.85</t>
  </si>
  <si>
    <t>Net Avail. For Common Margin %</t>
  </si>
  <si>
    <t>Normalized Net Income Margin</t>
  </si>
  <si>
    <t>55.01</t>
  </si>
  <si>
    <t>16.88</t>
  </si>
  <si>
    <t>20.12</t>
  </si>
  <si>
    <t>17.89</t>
  </si>
  <si>
    <t>12.69</t>
  </si>
  <si>
    <t>17.01</t>
  </si>
  <si>
    <t>12.26</t>
  </si>
  <si>
    <t>13.22</t>
  </si>
  <si>
    <t>12.45</t>
  </si>
  <si>
    <t>1.5</t>
  </si>
  <si>
    <t>Asset Turnover</t>
  </si>
  <si>
    <t>0.23</t>
  </si>
  <si>
    <t>0.46</t>
  </si>
  <si>
    <t>0.39</t>
  </si>
  <si>
    <t>0.51</t>
  </si>
  <si>
    <t>0.67</t>
  </si>
  <si>
    <t>0.64</t>
  </si>
  <si>
    <t>0.47</t>
  </si>
  <si>
    <t>0.42</t>
  </si>
  <si>
    <t>0.35</t>
  </si>
  <si>
    <t>Short Term Liquidity</t>
  </si>
  <si>
    <t>Current Ratio</t>
  </si>
  <si>
    <t>60.28</t>
  </si>
  <si>
    <t>5.64</t>
  </si>
  <si>
    <t>3.07</t>
  </si>
  <si>
    <t>2.65</t>
  </si>
  <si>
    <t>1.9</t>
  </si>
  <si>
    <t>1.66</t>
  </si>
  <si>
    <t>1.82</t>
  </si>
  <si>
    <t>1.72</t>
  </si>
  <si>
    <t>2.2</t>
  </si>
  <si>
    <t>2.34</t>
  </si>
  <si>
    <t>Quick Ratio</t>
  </si>
  <si>
    <t>59.3</t>
  </si>
  <si>
    <t>2.89</t>
  </si>
  <si>
    <t>2.5</t>
  </si>
  <si>
    <t>1.75</t>
  </si>
  <si>
    <t>1.65</t>
  </si>
  <si>
    <t>1.64</t>
  </si>
  <si>
    <t>1.71</t>
  </si>
  <si>
    <t>2.17</t>
  </si>
  <si>
    <t>2.3</t>
  </si>
  <si>
    <t>Operating Cash Flow to Current Liabilities</t>
  </si>
  <si>
    <t>-5.91</t>
  </si>
  <si>
    <t>0.41</t>
  </si>
  <si>
    <t>0.48</t>
  </si>
  <si>
    <t>0.44</t>
  </si>
  <si>
    <t>0.33</t>
  </si>
  <si>
    <t>-0.12</t>
  </si>
  <si>
    <t>-0.04</t>
  </si>
  <si>
    <t>Long Term Solvency</t>
  </si>
  <si>
    <t>Total Debt/Equity</t>
  </si>
  <si>
    <t>4.36</t>
  </si>
  <si>
    <t>4.85</t>
  </si>
  <si>
    <t>4.93</t>
  </si>
  <si>
    <t>1.12</t>
  </si>
  <si>
    <t>7.35</t>
  </si>
  <si>
    <t>12.02</t>
  </si>
  <si>
    <t>13.09</t>
  </si>
  <si>
    <t>Total Debt / Total Capital</t>
  </si>
  <si>
    <t>4.17</t>
  </si>
  <si>
    <t>4.62</t>
  </si>
  <si>
    <t>4.7</t>
  </si>
  <si>
    <t>1.11</t>
  </si>
  <si>
    <t>6.85</t>
  </si>
  <si>
    <t>10.73</t>
  </si>
  <si>
    <t>11.58</t>
  </si>
  <si>
    <t>LT Debt/Equity</t>
  </si>
  <si>
    <t>5.71</t>
  </si>
  <si>
    <t>10.35</t>
  </si>
  <si>
    <t>11.07</t>
  </si>
  <si>
    <t>Long-Term Debt / Total Capital</t>
  </si>
  <si>
    <t>5.32</t>
  </si>
  <si>
    <t>9.24</t>
  </si>
  <si>
    <t>9.79</t>
  </si>
  <si>
    <t>Total Liabilities / Total Assets</t>
  </si>
  <si>
    <t>8.3</t>
  </si>
  <si>
    <t>13.67</t>
  </si>
  <si>
    <t>25.49</t>
  </si>
  <si>
    <t>26.66</t>
  </si>
  <si>
    <t>33.54</t>
  </si>
  <si>
    <t>35.56</t>
  </si>
  <si>
    <t>27.51</t>
  </si>
  <si>
    <t>36.3</t>
  </si>
  <si>
    <t>27.86</t>
  </si>
  <si>
    <t>Growth Over Prior Year</t>
  </si>
  <si>
    <t>Total Revenues, 1 Yr. Growth %</t>
  </si>
  <si>
    <t>205.39</t>
  </si>
  <si>
    <t>0.37</t>
  </si>
  <si>
    <t>38.13</t>
  </si>
  <si>
    <t>47.57</t>
  </si>
  <si>
    <t>6.58</t>
  </si>
  <si>
    <t>-17.03</t>
  </si>
  <si>
    <t>77.5</t>
  </si>
  <si>
    <t>-26.22</t>
  </si>
  <si>
    <t>-23.74</t>
  </si>
  <si>
    <t>Gross Profit, 1 Yr. Growth %</t>
  </si>
  <si>
    <t>261.68</t>
  </si>
  <si>
    <t>0.5</t>
  </si>
  <si>
    <t>38.14</t>
  </si>
  <si>
    <t>50.89</t>
  </si>
  <si>
    <t>-17.02</t>
  </si>
  <si>
    <t>-26.24</t>
  </si>
  <si>
    <t>Earnings From Cont. Operations, 1 Yr. Growth %</t>
  </si>
  <si>
    <t>303.08</t>
  </si>
  <si>
    <t>264.04</t>
  </si>
  <si>
    <t>-59.41</t>
  </si>
  <si>
    <t>25.28</t>
  </si>
  <si>
    <t>43.63</t>
  </si>
  <si>
    <t>7.91</t>
  </si>
  <si>
    <t>-36.45</t>
  </si>
  <si>
    <t>120.04</t>
  </si>
  <si>
    <t>-29.96</t>
  </si>
  <si>
    <t>-78.95</t>
  </si>
  <si>
    <t>Net Income, 1 Yr. Growth %</t>
  </si>
  <si>
    <t>364.54</t>
  </si>
  <si>
    <t>-61.86</t>
  </si>
  <si>
    <t>15.55</t>
  </si>
  <si>
    <t>14.68</t>
  </si>
  <si>
    <t>-27.68</t>
  </si>
  <si>
    <t>93.21</t>
  </si>
  <si>
    <t>-28.31</t>
  </si>
  <si>
    <t>-87.43</t>
  </si>
  <si>
    <t>Normalized Net Income, 1 Yr. Growth %</t>
  </si>
  <si>
    <t>28.59</t>
  </si>
  <si>
    <t>5.89</t>
  </si>
  <si>
    <t>35.53</t>
  </si>
  <si>
    <t>-41.19</t>
  </si>
  <si>
    <t>88.46</t>
  </si>
  <si>
    <t>-31.06</t>
  </si>
  <si>
    <t>-90.84</t>
  </si>
  <si>
    <t>Diluted EPS Before Extra, 1 Yr. Growth %</t>
  </si>
  <si>
    <t>302.35</t>
  </si>
  <si>
    <t>259.92</t>
  </si>
  <si>
    <t>18.06</t>
  </si>
  <si>
    <t>9.41</t>
  </si>
  <si>
    <t>11.83</t>
  </si>
  <si>
    <t>-27.88</t>
  </si>
  <si>
    <t>93.33</t>
  </si>
  <si>
    <t>-28.28</t>
  </si>
  <si>
    <t>-87.5</t>
  </si>
  <si>
    <t>Common Equity, 1 Yr. Growth %</t>
  </si>
  <si>
    <t>17.38</t>
  </si>
  <si>
    <t>344.23</t>
  </si>
  <si>
    <t>4.05</t>
  </si>
  <si>
    <t>7.04</t>
  </si>
  <si>
    <t>4.32</t>
  </si>
  <si>
    <t>17.04</t>
  </si>
  <si>
    <t>15.34</t>
  </si>
  <si>
    <t>4.66</t>
  </si>
  <si>
    <t>-5.83</t>
  </si>
  <si>
    <t>Total Assets, 1 Yr. Growth %</t>
  </si>
  <si>
    <t>13.23</t>
  </si>
  <si>
    <t>193.6</t>
  </si>
  <si>
    <t>19.6</t>
  </si>
  <si>
    <t>9.93</t>
  </si>
  <si>
    <t>14.56</t>
  </si>
  <si>
    <t>7.16</t>
  </si>
  <si>
    <t>18.35</t>
  </si>
  <si>
    <t>39.87</t>
  </si>
  <si>
    <t>-6.26</t>
  </si>
  <si>
    <t>-10.18</t>
  </si>
  <si>
    <t>Tangible Book Value, 1 Yr. Growth %</t>
  </si>
  <si>
    <t>377.19</t>
  </si>
  <si>
    <t>-13.86</t>
  </si>
  <si>
    <t>-13.12</t>
  </si>
  <si>
    <t>-1.94</t>
  </si>
  <si>
    <t>11.66</t>
  </si>
  <si>
    <t>28.1</t>
  </si>
  <si>
    <t>6.68</t>
  </si>
  <si>
    <t>-7.28</t>
  </si>
  <si>
    <t>Cash From Operations, 1 Yr. Growth %</t>
  </si>
  <si>
    <t>201.25</t>
  </si>
  <si>
    <t>69.53</t>
  </si>
  <si>
    <t>-26.12</t>
  </si>
  <si>
    <t>40.82</t>
  </si>
  <si>
    <t>75.33</t>
  </si>
  <si>
    <t>-22.01</t>
  </si>
  <si>
    <t>-51.37</t>
  </si>
  <si>
    <t>306.06</t>
  </si>
  <si>
    <t>-108.09</t>
  </si>
  <si>
    <t>-73.89</t>
  </si>
  <si>
    <t>Capital Expenditures, 1 Yr. Growth %</t>
  </si>
  <si>
    <t>114.71</t>
  </si>
  <si>
    <t>-63.17</t>
  </si>
  <si>
    <t>280.99</t>
  </si>
  <si>
    <t>73.64</t>
  </si>
  <si>
    <t>-65.73</t>
  </si>
  <si>
    <t>-77.71</t>
  </si>
  <si>
    <t>125.82</t>
  </si>
  <si>
    <t>50.61</t>
  </si>
  <si>
    <t>196.98</t>
  </si>
  <si>
    <t>Dividend Per Share, 1 Yr. Growth %</t>
  </si>
  <si>
    <t>-73.42</t>
  </si>
  <si>
    <t>480.5</t>
  </si>
  <si>
    <t>-44.45</t>
  </si>
  <si>
    <t>40.46</t>
  </si>
  <si>
    <t>7.98</t>
  </si>
  <si>
    <t>-13.85</t>
  </si>
  <si>
    <t>-16.98</t>
  </si>
  <si>
    <t>38.27</t>
  </si>
  <si>
    <t>-8.89</t>
  </si>
  <si>
    <t>-91.46</t>
  </si>
  <si>
    <t>Compound Annual Growth Rate Over Two Years</t>
  </si>
  <si>
    <t>Total Revenues, 2 Yr. CAGR %</t>
  </si>
  <si>
    <t>7.44</t>
  </si>
  <si>
    <t>149.1</t>
  </si>
  <si>
    <t>17.74</t>
  </si>
  <si>
    <t>44.35</t>
  </si>
  <si>
    <t>49.21</t>
  </si>
  <si>
    <t>25.41</t>
  </si>
  <si>
    <t>-5.96</t>
  </si>
  <si>
    <t>21.36</t>
  </si>
  <si>
    <t>14.44</t>
  </si>
  <si>
    <t>-24.99</t>
  </si>
  <si>
    <t>Gross Profit, 2 Yr. CAGR %</t>
  </si>
  <si>
    <t>6.35</t>
  </si>
  <si>
    <t>182.56</t>
  </si>
  <si>
    <t>17.83</t>
  </si>
  <si>
    <t>44.38</t>
  </si>
  <si>
    <t>49.25</t>
  </si>
  <si>
    <t>25.43</t>
  </si>
  <si>
    <t>-5.94</t>
  </si>
  <si>
    <t>21.37</t>
  </si>
  <si>
    <t>14.42</t>
  </si>
  <si>
    <t>Earnings From Cont. Operations, 2 Yr. CAGR %</t>
  </si>
  <si>
    <t>3.96</t>
  </si>
  <si>
    <t>209.55</t>
  </si>
  <si>
    <t>21.56</t>
  </si>
  <si>
    <t>-28.69</t>
  </si>
  <si>
    <t>34.14</t>
  </si>
  <si>
    <t>24.49</t>
  </si>
  <si>
    <t>-17.22</t>
  </si>
  <si>
    <t>18.25</t>
  </si>
  <si>
    <t>24.15</t>
  </si>
  <si>
    <t>-61.6</t>
  </si>
  <si>
    <t>Net Income, 2 Yr. CAGR %</t>
  </si>
  <si>
    <t>205.95</t>
  </si>
  <si>
    <t>33.11</t>
  </si>
  <si>
    <t>-32.06</t>
  </si>
  <si>
    <t>18.24</t>
  </si>
  <si>
    <t>15.11</t>
  </si>
  <si>
    <t>-8.97</t>
  </si>
  <si>
    <t>18.21</t>
  </si>
  <si>
    <t>17.69</t>
  </si>
  <si>
    <t>-69.98</t>
  </si>
  <si>
    <t>Normalized Net Income, 2 Yr. CAGR %</t>
  </si>
  <si>
    <t>58.54</t>
  </si>
  <si>
    <t>28.76</t>
  </si>
  <si>
    <t>59.25</t>
  </si>
  <si>
    <t>22.27</t>
  </si>
  <si>
    <t>-10.83</t>
  </si>
  <si>
    <t>6.09</t>
  </si>
  <si>
    <t>-74.87</t>
  </si>
  <si>
    <t>Diluted EPS Before Extra, 2 Yr. CAGR %</t>
  </si>
  <si>
    <t>135.58</t>
  </si>
  <si>
    <t>3.91</t>
  </si>
  <si>
    <t>-40.49</t>
  </si>
  <si>
    <t>13.65</t>
  </si>
  <si>
    <t>10.61</t>
  </si>
  <si>
    <t>-10.09</t>
  </si>
  <si>
    <t>18.08</t>
  </si>
  <si>
    <t>17.76</t>
  </si>
  <si>
    <t>-70.06</t>
  </si>
  <si>
    <t>Common Equity, 2 Yr. CAGR %</t>
  </si>
  <si>
    <t>6.82</t>
  </si>
  <si>
    <t>23.63</t>
  </si>
  <si>
    <t>5.54</t>
  </si>
  <si>
    <t>4.35</t>
  </si>
  <si>
    <t>2.91</t>
  </si>
  <si>
    <t>10.76</t>
  </si>
  <si>
    <t>16.19</t>
  </si>
  <si>
    <t>9.87</t>
  </si>
  <si>
    <t>-0.73</t>
  </si>
  <si>
    <t>Total Assets, 2 Yr. CAGR %</t>
  </si>
  <si>
    <t>5.19</t>
  </si>
  <si>
    <t>26.82</t>
  </si>
  <si>
    <t>87.39</t>
  </si>
  <si>
    <t>14.66</t>
  </si>
  <si>
    <t>12.22</t>
  </si>
  <si>
    <t>10.81</t>
  </si>
  <si>
    <t>12.71</t>
  </si>
  <si>
    <t>28.66</t>
  </si>
  <si>
    <t>14.58</t>
  </si>
  <si>
    <t>-8.24</t>
  </si>
  <si>
    <t>Tangible Book Value, 2 Yr. CAGR %</t>
  </si>
  <si>
    <t>22.35</t>
  </si>
  <si>
    <t>102.75</t>
  </si>
  <si>
    <t>-13.49</t>
  </si>
  <si>
    <t>-7.7</t>
  </si>
  <si>
    <t>4.58</t>
  </si>
  <si>
    <t>20.01</t>
  </si>
  <si>
    <t>23.1</t>
  </si>
  <si>
    <t>12.34</t>
  </si>
  <si>
    <t>-0.54</t>
  </si>
  <si>
    <t>Cash From Operations, 2 Yr. CAGR %</t>
  </si>
  <si>
    <t>168.46</t>
  </si>
  <si>
    <t>288.63</t>
  </si>
  <si>
    <t>11.92</t>
  </si>
  <si>
    <t>57.13</t>
  </si>
  <si>
    <t>18.67</t>
  </si>
  <si>
    <t>-26.25</t>
  </si>
  <si>
    <t>40.53</t>
  </si>
  <si>
    <t>-37.31</t>
  </si>
  <si>
    <t>-85.47</t>
  </si>
  <si>
    <t>Capital Expenditures, 2 Yr. CAGR %</t>
  </si>
  <si>
    <t>-11.07</t>
  </si>
  <si>
    <t>18.46</t>
  </si>
  <si>
    <t>157.21</t>
  </si>
  <si>
    <t>34.54</t>
  </si>
  <si>
    <t>-67.26</t>
  </si>
  <si>
    <t>-18.02</t>
  </si>
  <si>
    <t>57.23</t>
  </si>
  <si>
    <t>111.49</t>
  </si>
  <si>
    <t>Dividend Per Share, 2 Yr. CAGR %</t>
  </si>
  <si>
    <t>-48.44</t>
  </si>
  <si>
    <t>24.22</t>
  </si>
  <si>
    <t>79.58</t>
  </si>
  <si>
    <t>-11.67</t>
  </si>
  <si>
    <t>23.15</t>
  </si>
  <si>
    <t>-3.55</t>
  </si>
  <si>
    <t>-15.43</t>
  </si>
  <si>
    <t>7.14</t>
  </si>
  <si>
    <t>12.24</t>
  </si>
  <si>
    <t>-72.11</t>
  </si>
  <si>
    <t>Compound Annual Growth Rate Over Three Years</t>
  </si>
  <si>
    <t>Total Revenues, 3 Yr. CAGR %</t>
  </si>
  <si>
    <t>-14.15</t>
  </si>
  <si>
    <t>32.86</t>
  </si>
  <si>
    <t>104.65</t>
  </si>
  <si>
    <t>27.88</t>
  </si>
  <si>
    <t>45.42</t>
  </si>
  <si>
    <t>33.38</t>
  </si>
  <si>
    <t>9.28</t>
  </si>
  <si>
    <t>16.22</t>
  </si>
  <si>
    <t>2.81</t>
  </si>
  <si>
    <t>Gross Profit, 3 Yr. CAGR %</t>
  </si>
  <si>
    <t>-18.84</t>
  </si>
  <si>
    <t>35.66</t>
  </si>
  <si>
    <t>122.6</t>
  </si>
  <si>
    <t>27.95</t>
  </si>
  <si>
    <t>45.45</t>
  </si>
  <si>
    <t>33.4</t>
  </si>
  <si>
    <t>9.29</t>
  </si>
  <si>
    <t>2.8</t>
  </si>
  <si>
    <t>-0.06</t>
  </si>
  <si>
    <t>Earnings From Cont. Operations, 3 Yr. CAGR %</t>
  </si>
  <si>
    <t>-20.31</t>
  </si>
  <si>
    <t>36.96</t>
  </si>
  <si>
    <t>57.27</t>
  </si>
  <si>
    <t>22.79</t>
  </si>
  <si>
    <t>-9.94</t>
  </si>
  <si>
    <t>24.76</t>
  </si>
  <si>
    <t>-0.53</t>
  </si>
  <si>
    <t>14.67</t>
  </si>
  <si>
    <t>-0.69</t>
  </si>
  <si>
    <t>-31.28</t>
  </si>
  <si>
    <t>Net Income, 3 Yr. CAGR %</t>
  </si>
  <si>
    <t>35.9</t>
  </si>
  <si>
    <t>52.84</t>
  </si>
  <si>
    <t>28.95</t>
  </si>
  <si>
    <t>-18.91</t>
  </si>
  <si>
    <t>-1.44</t>
  </si>
  <si>
    <t>16.98</t>
  </si>
  <si>
    <t>0.06</t>
  </si>
  <si>
    <t>-44.16</t>
  </si>
  <si>
    <t>Normalized Net Income, 3 Yr. CAGR %</t>
  </si>
  <si>
    <t>-12.33</t>
  </si>
  <si>
    <t>60.53</t>
  </si>
  <si>
    <t>30.55</t>
  </si>
  <si>
    <t>38.45</t>
  </si>
  <si>
    <t>24.34</t>
  </si>
  <si>
    <t>-3.65</t>
  </si>
  <si>
    <t>15.03</t>
  </si>
  <si>
    <t>-7.88</t>
  </si>
  <si>
    <t>-50.69</t>
  </si>
  <si>
    <t>Diluted EPS Before Extra, 3 Yr. CAGR %</t>
  </si>
  <si>
    <t>14.23</t>
  </si>
  <si>
    <t>18.52</t>
  </si>
  <si>
    <t>8.43</t>
  </si>
  <si>
    <t>-27.1</t>
  </si>
  <si>
    <t>13.04</t>
  </si>
  <si>
    <t>-4.09</t>
  </si>
  <si>
    <t>16.05</t>
  </si>
  <si>
    <t>-44.24</t>
  </si>
  <si>
    <t>Common Equity, 3 Yr. CAGR %</t>
  </si>
  <si>
    <t>8.28</t>
  </si>
  <si>
    <t>14.11</t>
  </si>
  <si>
    <t>16.73</t>
  </si>
  <si>
    <t>70.4</t>
  </si>
  <si>
    <t>4.25</t>
  </si>
  <si>
    <t>7.59</t>
  </si>
  <si>
    <t>12.27</t>
  </si>
  <si>
    <t>12.21</t>
  </si>
  <si>
    <t>Total Assets, 3 Yr. CAGR %</t>
  </si>
  <si>
    <t>2.21</t>
  </si>
  <si>
    <t>16.27</t>
  </si>
  <si>
    <t>24.37</t>
  </si>
  <si>
    <t>56.87</t>
  </si>
  <si>
    <t>14.63</t>
  </si>
  <si>
    <t>10.52</t>
  </si>
  <si>
    <t>13.33</t>
  </si>
  <si>
    <t>21.12</t>
  </si>
  <si>
    <t>15.82</t>
  </si>
  <si>
    <t>5.65</t>
  </si>
  <si>
    <t>Tangible Book Value, 3 Yr. CAGR %</t>
  </si>
  <si>
    <t>13.32</t>
  </si>
  <si>
    <t>8.85</t>
  </si>
  <si>
    <t>52.85</t>
  </si>
  <si>
    <t>-9.8</t>
  </si>
  <si>
    <t>-1.69</t>
  </si>
  <si>
    <t>12.15</t>
  </si>
  <si>
    <t>19.44</t>
  </si>
  <si>
    <t>17.36</t>
  </si>
  <si>
    <t>5.38</t>
  </si>
  <si>
    <t>Cash From Operations, 3 Yr. CAGR %</t>
  </si>
  <si>
    <t>230.6</t>
  </si>
  <si>
    <t>123.46</t>
  </si>
  <si>
    <t>20.83</t>
  </si>
  <si>
    <t>22.19</t>
  </si>
  <si>
    <t>25.64</t>
  </si>
  <si>
    <t>-0.6</t>
  </si>
  <si>
    <t>30.23</t>
  </si>
  <si>
    <t>-42.4</t>
  </si>
  <si>
    <t>-53.18</t>
  </si>
  <si>
    <t>Capital Expenditures, 3 Yr. CAGR %</t>
  </si>
  <si>
    <t>44.43</t>
  </si>
  <si>
    <t>34.57</t>
  </si>
  <si>
    <t>90.35</t>
  </si>
  <si>
    <t>-17.27</t>
  </si>
  <si>
    <t>-31.37</t>
  </si>
  <si>
    <t>-9.73</t>
  </si>
  <si>
    <t>94.35</t>
  </si>
  <si>
    <t>Dividend Per Share, 3 Yr. CAGR %</t>
  </si>
  <si>
    <t>22.99</t>
  </si>
  <si>
    <t>-5.01</t>
  </si>
  <si>
    <t>65.46</t>
  </si>
  <si>
    <t>-5.55</t>
  </si>
  <si>
    <t>9.33</t>
  </si>
  <si>
    <t>-8.25</t>
  </si>
  <si>
    <t>-0.37</t>
  </si>
  <si>
    <t>1.51</t>
  </si>
  <si>
    <t>-52.45</t>
  </si>
  <si>
    <t>Compound Annual Growth Rate Over Five Years</t>
  </si>
  <si>
    <t>Total Revenues, 5 Yr. CAGR %</t>
  </si>
  <si>
    <t>17.33</t>
  </si>
  <si>
    <t>23.2</t>
  </si>
  <si>
    <t>12.17</t>
  </si>
  <si>
    <t>37.34</t>
  </si>
  <si>
    <t>80.35</t>
  </si>
  <si>
    <t>26.89</t>
  </si>
  <si>
    <t>22.15</t>
  </si>
  <si>
    <t>28.43</t>
  </si>
  <si>
    <t>11.32</t>
  </si>
  <si>
    <t>-2.45</t>
  </si>
  <si>
    <t>Gross Profit, 5 Yr. CAGR %</t>
  </si>
  <si>
    <t>19.8</t>
  </si>
  <si>
    <t>10.27</t>
  </si>
  <si>
    <t>39.08</t>
  </si>
  <si>
    <t>89.7</t>
  </si>
  <si>
    <t>26.94</t>
  </si>
  <si>
    <t>22.17</t>
  </si>
  <si>
    <t>28.45</t>
  </si>
  <si>
    <t>Earnings From Cont. Operations, 5 Yr. CAGR %</t>
  </si>
  <si>
    <t>7.8</t>
  </si>
  <si>
    <t>19.64</t>
  </si>
  <si>
    <t>-13.35</t>
  </si>
  <si>
    <t>5.49</t>
  </si>
  <si>
    <t>23.47</t>
  </si>
  <si>
    <t>-12.93</t>
  </si>
  <si>
    <t>22.09</t>
  </si>
  <si>
    <t>8.69</t>
  </si>
  <si>
    <t>-25.97</t>
  </si>
  <si>
    <t>Net Income, 5 Yr. CAGR %</t>
  </si>
  <si>
    <t>19.08</t>
  </si>
  <si>
    <t>-14.82</t>
  </si>
  <si>
    <t>2.98</t>
  </si>
  <si>
    <t>37.93</t>
  </si>
  <si>
    <t>23.22</t>
  </si>
  <si>
    <t>-15.07</t>
  </si>
  <si>
    <t>17.49</t>
  </si>
  <si>
    <t>5.81</t>
  </si>
  <si>
    <t>-32.11</t>
  </si>
  <si>
    <t>Normalized Net Income, 5 Yr. CAGR %</t>
  </si>
  <si>
    <t>-8.46</t>
  </si>
  <si>
    <t>-12.28</t>
  </si>
  <si>
    <t>42.17</t>
  </si>
  <si>
    <t>27.17</t>
  </si>
  <si>
    <t>17.8</t>
  </si>
  <si>
    <t>17.09</t>
  </si>
  <si>
    <t>3.52</t>
  </si>
  <si>
    <t>Diluted EPS Before Extra, 5 Yr. CAGR %</t>
  </si>
  <si>
    <t>7.78</t>
  </si>
  <si>
    <t>-11.99</t>
  </si>
  <si>
    <t>16.55</t>
  </si>
  <si>
    <t>9.3</t>
  </si>
  <si>
    <t>-20.76</t>
  </si>
  <si>
    <t>4.12</t>
  </si>
  <si>
    <t>-32.5</t>
  </si>
  <si>
    <t>Common Equity, 5 Yr. CAGR %</t>
  </si>
  <si>
    <t>-7.45</t>
  </si>
  <si>
    <t>2.04</t>
  </si>
  <si>
    <t>11.46</t>
  </si>
  <si>
    <t>10.6</t>
  </si>
  <si>
    <t>11.61</t>
  </si>
  <si>
    <t>39.27</t>
  </si>
  <si>
    <t>6.76</t>
  </si>
  <si>
    <t>8.98</t>
  </si>
  <si>
    <t>8.49</t>
  </si>
  <si>
    <t>6.88</t>
  </si>
  <si>
    <t>Total Assets, 5 Yr. CAGR %</t>
  </si>
  <si>
    <t>-8.61</t>
  </si>
  <si>
    <t>1.89</t>
  </si>
  <si>
    <t>12.65</t>
  </si>
  <si>
    <t>15.62</t>
  </si>
  <si>
    <t>19.36</t>
  </si>
  <si>
    <t>36.51</t>
  </si>
  <si>
    <t>13.86</t>
  </si>
  <si>
    <t>17.48</t>
  </si>
  <si>
    <t>13.83</t>
  </si>
  <si>
    <t>8.42</t>
  </si>
  <si>
    <t>Tangible Book Value, 5 Yr. CAGR %</t>
  </si>
  <si>
    <t>1.61</t>
  </si>
  <si>
    <t>31.32</t>
  </si>
  <si>
    <t>7.71</t>
  </si>
  <si>
    <t>12.23</t>
  </si>
  <si>
    <t>Cash From Operations, 5 Yr. CAGR %</t>
  </si>
  <si>
    <t>-0.38</t>
  </si>
  <si>
    <t>29.11</t>
  </si>
  <si>
    <t>34.69</t>
  </si>
  <si>
    <t>106.55</t>
  </si>
  <si>
    <t>94.1</t>
  </si>
  <si>
    <t>19.96</t>
  </si>
  <si>
    <t>0.43</t>
  </si>
  <si>
    <t>41.22</t>
  </si>
  <si>
    <t>-17.34</t>
  </si>
  <si>
    <t>-43.85</t>
  </si>
  <si>
    <t>Capital Expenditures, 5 Yr. CAGR %</t>
  </si>
  <si>
    <t>40.39</t>
  </si>
  <si>
    <t>-4.5</t>
  </si>
  <si>
    <t>0.99</t>
  </si>
  <si>
    <t>Dividend Per Share, 5 Yr. CAGR %</t>
  </si>
  <si>
    <t>-22.98</t>
  </si>
  <si>
    <t>60.95</t>
  </si>
  <si>
    <t>43.1</t>
  </si>
  <si>
    <t>3.78</t>
  </si>
  <si>
    <t>33.33</t>
  </si>
  <si>
    <t>-9.63</t>
  </si>
  <si>
    <t>8.45</t>
  </si>
  <si>
    <t>-0.55</t>
  </si>
  <si>
    <t>-40.13</t>
  </si>
  <si>
    <t>2018</t>
  </si>
  <si>
    <t>2019</t>
  </si>
  <si>
    <t>2020</t>
  </si>
  <si>
    <t>2021</t>
  </si>
  <si>
    <t>2022</t>
  </si>
  <si>
    <t>2023</t>
  </si>
  <si>
    <t>Capitalization
                                    1</t>
  </si>
  <si>
    <t>534.8</t>
  </si>
  <si>
    <t>590.2</t>
  </si>
  <si>
    <t>511</t>
  </si>
  <si>
    <t>587.5</t>
  </si>
  <si>
    <t>465.2</t>
  </si>
  <si>
    <t>325.8</t>
  </si>
  <si>
    <t>Change</t>
  </si>
  <si>
    <t>-</t>
  </si>
  <si>
    <t>10.36%</t>
  </si>
  <si>
    <t>-13.42%</t>
  </si>
  <si>
    <t>14.95%</t>
  </si>
  <si>
    <t>-20.82%</t>
  </si>
  <si>
    <t>-29.97%</t>
  </si>
  <si>
    <t>Enterprise Value (EV)
                                    1</t>
  </si>
  <si>
    <t>443.1</t>
  </si>
  <si>
    <t>496.5</t>
  </si>
  <si>
    <t>443.2</t>
  </si>
  <si>
    <t>403.7</t>
  </si>
  <si>
    <t>377.9</t>
  </si>
  <si>
    <t>269.2</t>
  </si>
  <si>
    <t>12.05%</t>
  </si>
  <si>
    <t>-10.74%</t>
  </si>
  <si>
    <t>-8.91%</t>
  </si>
  <si>
    <t>-6.4%</t>
  </si>
  <si>
    <t>-28.76%</t>
  </si>
  <si>
    <t>P/E ratio</t>
  </si>
  <si>
    <t>14.9x</t>
  </si>
  <si>
    <t>14.7x</t>
  </si>
  <si>
    <t>17.7x</t>
  </si>
  <si>
    <t>10.6x</t>
  </si>
  <si>
    <t>11.6x</t>
  </si>
  <si>
    <t>64.9x</t>
  </si>
  <si>
    <t>PBR</t>
  </si>
  <si>
    <t>2.64x</t>
  </si>
  <si>
    <t>2.8x</t>
  </si>
  <si>
    <t>2.05x</t>
  </si>
  <si>
    <t>2.06x</t>
  </si>
  <si>
    <t>1.55x</t>
  </si>
  <si>
    <t>1.14x</t>
  </si>
  <si>
    <t>PEG</t>
  </si>
  <si>
    <t>1.2x</t>
  </si>
  <si>
    <t>-0.6x</t>
  </si>
  <si>
    <t>0.1x</t>
  </si>
  <si>
    <t>-0.4x</t>
  </si>
  <si>
    <t>-0.7x</t>
  </si>
  <si>
    <t>Capitalization / Revenue</t>
  </si>
  <si>
    <t>2.66x</t>
  </si>
  <si>
    <t>2.76x</t>
  </si>
  <si>
    <t>2.88x</t>
  </si>
  <si>
    <t>1.86x</t>
  </si>
  <si>
    <t>2x</t>
  </si>
  <si>
    <t>1.84x</t>
  </si>
  <si>
    <t>EV / Revenue</t>
  </si>
  <si>
    <t>2.21x</t>
  </si>
  <si>
    <t>2.32x</t>
  </si>
  <si>
    <t>2.5x</t>
  </si>
  <si>
    <t>1.28x</t>
  </si>
  <si>
    <t>1.62x</t>
  </si>
  <si>
    <t>1.52x</t>
  </si>
  <si>
    <t>EV / EBITDA</t>
  </si>
  <si>
    <t>EV / EBIT</t>
  </si>
  <si>
    <t>EV / FCF</t>
  </si>
  <si>
    <t>FCF Yield</t>
  </si>
  <si>
    <t>Dividend per Share
                                    2</t>
  </si>
  <si>
    <t>0.784</t>
  </si>
  <si>
    <t>0.6509</t>
  </si>
  <si>
    <t>Rate of return</t>
  </si>
  <si>
    <t>6.55%</t>
  </si>
  <si>
    <t>5.12%</t>
  </si>
  <si>
    <t>4.89%</t>
  </si>
  <si>
    <t>5.88%</t>
  </si>
  <si>
    <t>6.8%</t>
  </si>
  <si>
    <t>0.83%</t>
  </si>
  <si>
    <t>EPS
                                    2</t>
  </si>
  <si>
    <t>Distribution rate</t>
  </si>
  <si>
    <t>97.8%</t>
  </si>
  <si>
    <t>75.4%</t>
  </si>
  <si>
    <t>86.8%</t>
  </si>
  <si>
    <t>62.1%</t>
  </si>
  <si>
    <t>78.8%</t>
  </si>
  <si>
    <t>53.8%</t>
  </si>
  <si>
    <t>Net sales
                                    1</t>
  </si>
  <si>
    <t>200.8</t>
  </si>
  <si>
    <t>214</t>
  </si>
  <si>
    <t>177.6</t>
  </si>
  <si>
    <t>315.2</t>
  </si>
  <si>
    <t>232.5</t>
  </si>
  <si>
    <t>177.3</t>
  </si>
  <si>
    <t>EBITDA</t>
  </si>
  <si>
    <t>EBIT</t>
  </si>
  <si>
    <t>Net income
                                    1</t>
  </si>
  <si>
    <t>35.03</t>
  </si>
  <si>
    <t>40.17</t>
  </si>
  <si>
    <t>29.03</t>
  </si>
  <si>
    <t>56.08</t>
  </si>
  <si>
    <t>40.21</t>
  </si>
  <si>
    <t>5.054</t>
  </si>
  <si>
    <t>Net Debt
                                    1</t>
  </si>
  <si>
    <t>-91.76</t>
  </si>
  <si>
    <t>-93.75</t>
  </si>
  <si>
    <t>-67.86</t>
  </si>
  <si>
    <t>-183.8</t>
  </si>
  <si>
    <t>-87.3</t>
  </si>
  <si>
    <t>-56.59</t>
  </si>
  <si>
    <t>Reference price
                                    2</t>
  </si>
  <si>
    <t>13.900</t>
  </si>
  <si>
    <t>15.300</t>
  </si>
  <si>
    <t>13.300</t>
  </si>
  <si>
    <t>12.050</t>
  </si>
  <si>
    <t>8.440</t>
  </si>
  <si>
    <t>Nbr of stocks (in thousands)</t>
  </si>
  <si>
    <t>38,477</t>
  </si>
  <si>
    <t>38,577</t>
  </si>
  <si>
    <t>38,424</t>
  </si>
  <si>
    <t>38,396</t>
  </si>
  <si>
    <t>38,603</t>
  </si>
  <si>
    <t>38,599</t>
  </si>
  <si>
    <t>Announcement Date</t>
  </si>
  <si>
    <t>2/28/19</t>
  </si>
  <si>
    <t>2/26/20</t>
  </si>
  <si>
    <t>5/19/21</t>
  </si>
  <si>
    <t>3/1/22</t>
  </si>
  <si>
    <t>3/24/23</t>
  </si>
  <si>
    <t>3/21/24</t>
  </si>
  <si>
    <t>address1</t>
  </si>
  <si>
    <t>495 Commerce Drive</t>
  </si>
  <si>
    <t>address2</t>
  </si>
  <si>
    <t>Suite 3</t>
  </si>
  <si>
    <t>city</t>
  </si>
  <si>
    <t>Amherst</t>
  </si>
  <si>
    <t>state</t>
  </si>
  <si>
    <t>NY</t>
  </si>
  <si>
    <t>zip</t>
  </si>
  <si>
    <t>14228</t>
  </si>
  <si>
    <t>country</t>
  </si>
  <si>
    <t>phone</t>
  </si>
  <si>
    <t>716 242 8634</t>
  </si>
  <si>
    <t>website</t>
  </si>
  <si>
    <t>https://www.allient.com</t>
  </si>
  <si>
    <t>industry</t>
  </si>
  <si>
    <t>Electronic Components</t>
  </si>
  <si>
    <t>industryKey</t>
  </si>
  <si>
    <t>electronic-components</t>
  </si>
  <si>
    <t>industryDisp</t>
  </si>
  <si>
    <t>sector</t>
  </si>
  <si>
    <t>Technology</t>
  </si>
  <si>
    <t>sectorKey</t>
  </si>
  <si>
    <t>technology</t>
  </si>
  <si>
    <t>sectorDisp</t>
  </si>
  <si>
    <t>longBusinessSummary</t>
  </si>
  <si>
    <t>Allient Inc., together with its subsidiaries, designs, manufactures, and sells precision and specialty controlled motion components and systems for various industries in the United States, Canada, South America, Europe, and Asia-Pacific. It offers brush and brushless DC motors, brushless servo and torque motors, coreless DC motors, integrated brushless motor-drives, gearmotors, gearing, modular digital servo drives, motion controllers, optical encoders, active and passive filters, input/output modules, industrial communications gateways, light-weighting technologies, and other controlled motion-related products, as well as nano precision positioning systems, servo control systems, and digital servo amplifiers and drives. The company sells its products to end customers and original equipment manufacturers in vehicle, medical, aerospace and defense, and industrial markets through direct sales force, authorized manufacturers' representatives, and distributors. The company was formerly known as Allied Motion Technologies Inc. and changed its name to Allient Inc. in August 2023. Allient Inc. was incorporated in 1962 and is headquartered in Amherst, New York.</t>
  </si>
  <si>
    <t>fullTimeEmployees</t>
  </si>
  <si>
    <t>companyOfficers</t>
  </si>
  <si>
    <t>[{'maxAge': 1, 'name': 'Mr. Richard S. Warzala', 'age': 71, 'title': 'Chairman, CEO &amp; President', 'yearBorn': 1953, 'fiscalYear': 2023, 'totalPay': 2353043, 'exercisedValue': 0, 'unexercisedValue': 0}, {'maxAge': 1, 'name': 'Mr. Kenneth A. May', 'age': 60, 'title': 'VP &amp; CTO', 'yearBorn': 1964, 'fiscalYear': 2023, 'totalPay': 337418, 'exercisedValue': 0, 'unexercisedValue': 0}, {'maxAge': 1, 'name': 'Mr. Helmut D. Pirthauer', 'age': 53, 'title': 'VP &amp; Group President of Allied Dynamos Group', 'yearBorn': 1971, 'fiscalYear': 2023, 'totalPay': 502855, 'exercisedValue': 0, 'unexercisedValue': 0}, {'maxAge': 1, 'name': 'Mr. Ashish R. Bendre', 'age': 55, 'title': 'VP &amp; Group President of Allied Orion Group', 'yearBorn': 1969, 'fiscalYear': 2023, 'totalPay': 523216, 'exercisedValue': 0, 'unexercisedValue': 0}, {'maxAge': 1, 'name': 'Mr. James A. Michaud', 'title': 'Senior VP &amp; Chief Financial Officer', 'fiscalYear': 2023, 'exercisedValue': 0, 'unexercisedValue': 0}, {'maxAge': 1, 'name': 'Alex  Collichio', 'title': 'General Counsel &amp; Chief Administrative Officer', 'fiscalYear': 2023, 'exercisedValue': 0, 'unexercisedValue': 0}, {'maxAge': 1, 'name': 'Mr. Steve  Warzala', 'title': 'Chief Growth Officer &amp; President of Allient Defense Solutions BU', 'fiscalYear': 2023, 'exercisedValue': 0, 'unexercisedValue': 0}, {'maxAge': 1, 'name': 'Rob  Mastromattei', 'title': 'Chief Commercial Officer', 'fiscalYear': 2023, 'exercisedValue': 0, 'unexercisedValue': 0}, {'maxAge': 1, 'name': 'Mr. Joseph P. Kubarek J.D.', 'title': 'Secretary', 'fiscalYear': 2023, 'exercisedValue': 0, 'unexercisedValue': 0}, {'maxAge': 1, 'name': 'Jackson  Trostle', 'title': 'Corporate Controller', 'fiscalYear': 2023, 'exercisedValue': 0, 'unexercisedValue': 0}]</t>
  </si>
  <si>
    <t>auditRisk</t>
  </si>
  <si>
    <t>boardRisk</t>
  </si>
  <si>
    <t>compensationRisk</t>
  </si>
  <si>
    <t>shareHolderRightsRisk</t>
  </si>
  <si>
    <t>overallRisk</t>
  </si>
  <si>
    <t>governanceEpochDate</t>
  </si>
  <si>
    <t>compensationAsOfEpochDate</t>
  </si>
  <si>
    <t>irWebsite</t>
  </si>
  <si>
    <t>http://www.alliedmotion.com/InvestorRelations/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</si>
  <si>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</si>
  <si>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</si>
  <si>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</si>
  <si>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</si>
  <si>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</si>
  <si>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</si>
  <si>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</si>
  <si>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</si>
  <si>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</si>
  <si>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</si>
  <si>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</si>
  <si>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</si>
  <si>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</si>
  <si>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</si>
  <si>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</si>
  <si>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</si>
  <si>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</si>
  <si>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</si>
  <si>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</si>
  <si>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</si>
  <si>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</si>
  <si>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</si>
  <si>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</si>
  <si>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</si>
  <si>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</si>
  <si>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</si>
  <si>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</si>
  <si>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</si>
  <si>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</si>
  <si>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</si>
  <si>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</si>
  <si>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</si>
  <si>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</si>
  <si>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</si>
  <si>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</si>
  <si>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</si>
  <si>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</si>
  <si>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</si>
  <si>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</si>
  <si>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</si>
  <si>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</si>
  <si>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</si>
  <si>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</si>
  <si>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</si>
  <si>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</si>
  <si>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</si>
  <si>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</si>
  <si>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</si>
  <si>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</si>
  <si>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</si>
  <si>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</si>
  <si>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</si>
  <si>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</si>
  <si>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</si>
  <si>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</si>
  <si>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</si>
  <si>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</si>
  <si>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</si>
  <si>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</si>
  <si>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</si>
  <si>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</si>
  <si>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</si>
  <si>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</si>
  <si>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</si>
  <si>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</si>
  <si>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</si>
  <si>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</si>
  <si>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</si>
  <si>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</si>
  <si>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</si>
  <si>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</si>
  <si>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</si>
  <si>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</si>
  <si>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</si>
  <si>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</si>
  <si>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</si>
  <si>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Allient Inc.</t>
  </si>
  <si>
    <t>longName</t>
  </si>
  <si>
    <t>firstTradeDateEpochUtc</t>
  </si>
  <si>
    <t>timeZoneFullName</t>
  </si>
  <si>
    <t>America/New_York</t>
  </si>
  <si>
    <t>timeZoneShortName</t>
  </si>
  <si>
    <t>EST</t>
  </si>
  <si>
    <t>uuid</t>
  </si>
  <si>
    <t>bf487b73-b1f1-3c37-b1f6-78c6fe7921ee</t>
  </si>
  <si>
    <t>messageBoardId</t>
  </si>
  <si>
    <t>finmb_177779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</si>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</sst>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ient.com/" TargetMode="External"/><Relationship Id="rId2" Type="http://schemas.openxmlformats.org/officeDocument/2006/relationships/hyperlink" Target="http://www.alliedmotion.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4.1254384E8</v>
      </c>
      <c r="C8" s="2"/>
      <c r="D8" s="2"/>
      <c r="E8" s="2"/>
      <c r="F8" s="2"/>
      <c r="G8" s="2"/>
      <c r="H8" s="2"/>
      <c r="I8" s="2"/>
      <c r="J8" s="2"/>
      <c r="K8" s="2"/>
      <c r="L8" s="2"/>
      <c r="M8" s="2"/>
      <c r="N8" s="2"/>
      <c r="O8" s="2"/>
      <c r="P8" s="2"/>
      <c r="Q8" s="2"/>
      <c r="R8" s="2"/>
      <c r="S8" s="2"/>
      <c r="T8" s="2"/>
      <c r="U8" s="2"/>
      <c r="V8" s="2"/>
      <c r="W8" s="2"/>
      <c r="X8" s="2"/>
      <c r="Y8" s="2"/>
      <c r="Z8" s="2"/>
    </row>
    <row r="9">
      <c r="A9" s="1" t="s">
        <v>14</v>
      </c>
      <c r="B9" s="1">
        <v>16.204</v>
      </c>
      <c r="C9" s="2"/>
      <c r="D9" s="2"/>
      <c r="E9" s="2"/>
      <c r="F9" s="2"/>
      <c r="G9" s="2"/>
      <c r="H9" s="2"/>
      <c r="I9" s="2"/>
      <c r="J9" s="2"/>
      <c r="K9" s="2"/>
      <c r="L9" s="2"/>
      <c r="M9" s="2"/>
      <c r="N9" s="2"/>
      <c r="O9" s="2"/>
      <c r="P9" s="2"/>
      <c r="Q9" s="2"/>
      <c r="R9" s="2"/>
      <c r="S9" s="2"/>
      <c r="T9" s="2"/>
      <c r="U9" s="2"/>
      <c r="V9" s="2"/>
      <c r="W9" s="2"/>
      <c r="X9" s="2"/>
      <c r="Y9" s="2"/>
      <c r="Z9" s="2"/>
    </row>
    <row r="10">
      <c r="A10" s="1" t="s">
        <v>15</v>
      </c>
      <c r="B10" s="1">
        <v>13.214052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29.12</v>
      </c>
      <c r="C2" s="1">
        <v>67.60000000000001</v>
      </c>
      <c r="D2" s="1">
        <v>26.0</v>
      </c>
      <c r="E2" s="1">
        <v>31.2</v>
      </c>
      <c r="F2" s="1">
        <v>36.4</v>
      </c>
      <c r="G2" s="1">
        <v>41.6</v>
      </c>
      <c r="H2" s="1">
        <v>30.16</v>
      </c>
      <c r="I2" s="1">
        <v>58.24</v>
      </c>
      <c r="J2" s="1">
        <v>41.6</v>
      </c>
      <c r="K2" s="1">
        <v>5.2</v>
      </c>
      <c r="L2" s="2"/>
      <c r="M2" s="2"/>
      <c r="N2" s="2"/>
      <c r="O2" s="2"/>
      <c r="P2" s="2"/>
      <c r="Q2" s="2"/>
      <c r="R2" s="2"/>
      <c r="S2" s="2"/>
      <c r="T2" s="2"/>
      <c r="U2" s="2"/>
      <c r="V2" s="2"/>
      <c r="W2" s="2"/>
      <c r="X2" s="2"/>
      <c r="Y2" s="2"/>
      <c r="Z2" s="2"/>
    </row>
    <row r="3">
      <c r="A3" s="1" t="s">
        <v>19</v>
      </c>
      <c r="B3" s="1">
        <v>0.0</v>
      </c>
      <c r="C3" s="1">
        <v>34.32</v>
      </c>
      <c r="D3" s="1">
        <v>42.64</v>
      </c>
      <c r="E3" s="1">
        <v>61.36</v>
      </c>
      <c r="F3" s="1">
        <v>1.04</v>
      </c>
      <c r="G3" s="1">
        <v>5.2</v>
      </c>
      <c r="H3" s="1">
        <v>5.2</v>
      </c>
      <c r="I3" s="1">
        <v>6.24</v>
      </c>
      <c r="J3" s="1">
        <v>8.32</v>
      </c>
      <c r="K3" s="1">
        <v>8.32</v>
      </c>
      <c r="L3" s="2"/>
      <c r="M3" s="2"/>
      <c r="N3" s="2"/>
      <c r="O3" s="2"/>
      <c r="P3" s="2"/>
      <c r="Q3" s="2"/>
      <c r="R3" s="2"/>
      <c r="S3" s="2"/>
      <c r="T3" s="2"/>
      <c r="U3" s="2"/>
      <c r="V3" s="2"/>
      <c r="W3" s="2"/>
      <c r="X3" s="2"/>
      <c r="Y3" s="2"/>
      <c r="Z3" s="2"/>
    </row>
    <row r="4">
      <c r="A4" s="1" t="s">
        <v>20</v>
      </c>
      <c r="B4" s="1">
        <v>0.0</v>
      </c>
      <c r="C4" s="1">
        <v>0.0</v>
      </c>
      <c r="D4" s="1">
        <v>2.08</v>
      </c>
      <c r="E4" s="1">
        <v>11.44</v>
      </c>
      <c r="F4" s="1">
        <v>11.44</v>
      </c>
      <c r="G4" s="1">
        <v>0.0</v>
      </c>
      <c r="H4" s="1">
        <v>0.0</v>
      </c>
      <c r="I4" s="1">
        <v>0.0</v>
      </c>
      <c r="J4" s="1">
        <v>0.0</v>
      </c>
      <c r="K4" s="1">
        <v>0.0</v>
      </c>
      <c r="L4" s="2"/>
      <c r="M4" s="2"/>
      <c r="N4" s="2"/>
      <c r="O4" s="2"/>
      <c r="P4" s="2"/>
      <c r="Q4" s="2"/>
      <c r="R4" s="2"/>
      <c r="S4" s="2"/>
      <c r="T4" s="2"/>
      <c r="U4" s="2"/>
      <c r="V4" s="2"/>
      <c r="W4" s="2"/>
      <c r="X4" s="2"/>
      <c r="Y4" s="2"/>
      <c r="Z4" s="2"/>
    </row>
    <row r="5">
      <c r="A5" s="1" t="s">
        <v>21</v>
      </c>
      <c r="B5" s="1">
        <v>0.0</v>
      </c>
      <c r="C5" s="1">
        <v>34.32</v>
      </c>
      <c r="D5" s="1">
        <v>45.76000000000001</v>
      </c>
      <c r="E5" s="1">
        <v>72.8</v>
      </c>
      <c r="F5" s="1">
        <v>1.04</v>
      </c>
      <c r="G5" s="1">
        <v>5.2</v>
      </c>
      <c r="H5" s="1">
        <v>5.2</v>
      </c>
      <c r="I5" s="1">
        <v>6.24</v>
      </c>
      <c r="J5" s="1">
        <v>8.32</v>
      </c>
      <c r="K5" s="1">
        <v>8.32</v>
      </c>
      <c r="L5" s="2"/>
      <c r="M5" s="2"/>
      <c r="N5" s="2"/>
      <c r="O5" s="2"/>
      <c r="P5" s="2"/>
      <c r="Q5" s="2"/>
      <c r="R5" s="2"/>
      <c r="S5" s="2"/>
      <c r="T5" s="2"/>
      <c r="U5" s="2"/>
      <c r="V5" s="2"/>
      <c r="W5" s="2"/>
      <c r="X5" s="2"/>
      <c r="Y5" s="2"/>
      <c r="Z5" s="2"/>
    </row>
    <row r="6">
      <c r="A6" s="1" t="s">
        <v>22</v>
      </c>
      <c r="B6" s="1">
        <v>0.0</v>
      </c>
      <c r="C6" s="1">
        <v>3.12</v>
      </c>
      <c r="D6" s="1">
        <v>4.16</v>
      </c>
      <c r="E6" s="1">
        <v>12.48</v>
      </c>
      <c r="F6" s="1">
        <v>28.08</v>
      </c>
      <c r="G6" s="1">
        <v>30.16</v>
      </c>
      <c r="H6" s="1">
        <v>24.96</v>
      </c>
      <c r="I6" s="1">
        <v>31.2</v>
      </c>
      <c r="J6" s="1">
        <v>28.08</v>
      </c>
      <c r="K6" s="1">
        <v>37.44</v>
      </c>
      <c r="L6" s="2"/>
      <c r="M6" s="2"/>
      <c r="N6" s="2"/>
      <c r="O6" s="2"/>
      <c r="P6" s="2"/>
      <c r="Q6" s="2"/>
      <c r="R6" s="2"/>
      <c r="S6" s="2"/>
      <c r="T6" s="2"/>
      <c r="U6" s="2"/>
      <c r="V6" s="2"/>
      <c r="W6" s="2"/>
      <c r="X6" s="2"/>
      <c r="Y6" s="2"/>
      <c r="Z6" s="2"/>
    </row>
    <row r="7">
      <c r="A7" s="1" t="s">
        <v>23</v>
      </c>
      <c r="B7" s="1">
        <v>0.0</v>
      </c>
      <c r="C7" s="1">
        <v>35.36</v>
      </c>
      <c r="D7" s="1">
        <v>-11.44</v>
      </c>
      <c r="E7" s="1">
        <v>-14.56</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9.36</v>
      </c>
      <c r="D8" s="1">
        <v>14.56</v>
      </c>
      <c r="E8" s="1">
        <v>1.04</v>
      </c>
      <c r="F8" s="1">
        <v>0.0</v>
      </c>
      <c r="G8" s="1">
        <v>0.0</v>
      </c>
      <c r="H8" s="1">
        <v>0.0</v>
      </c>
      <c r="I8" s="1">
        <v>0.0</v>
      </c>
      <c r="J8" s="1">
        <v>0.0</v>
      </c>
      <c r="K8" s="1">
        <v>0.0</v>
      </c>
      <c r="L8" s="2"/>
      <c r="M8" s="2"/>
      <c r="N8" s="2"/>
      <c r="O8" s="2"/>
      <c r="P8" s="2"/>
      <c r="Q8" s="2"/>
      <c r="R8" s="2"/>
      <c r="S8" s="2"/>
      <c r="T8" s="2"/>
      <c r="U8" s="2"/>
      <c r="V8" s="2"/>
      <c r="W8" s="2"/>
      <c r="X8" s="2"/>
      <c r="Y8" s="2"/>
      <c r="Z8" s="2"/>
    </row>
    <row r="9">
      <c r="A9" s="1" t="s">
        <v>25</v>
      </c>
      <c r="B9" s="1">
        <v>-12.48</v>
      </c>
      <c r="C9" s="1">
        <v>-42.64</v>
      </c>
      <c r="D9" s="1">
        <v>-8.32</v>
      </c>
      <c r="E9" s="1">
        <v>4.16</v>
      </c>
      <c r="F9" s="1">
        <v>-23.92</v>
      </c>
      <c r="G9" s="1">
        <v>-8.32</v>
      </c>
      <c r="H9" s="1">
        <v>-76.96000000000001</v>
      </c>
      <c r="I9" s="1">
        <v>-35.36</v>
      </c>
      <c r="J9" s="1">
        <v>-50.96</v>
      </c>
      <c r="K9" s="1">
        <v>0.0</v>
      </c>
      <c r="L9" s="2"/>
      <c r="M9" s="2"/>
      <c r="N9" s="2"/>
      <c r="O9" s="2"/>
      <c r="P9" s="2"/>
      <c r="Q9" s="2"/>
      <c r="R9" s="2"/>
      <c r="S9" s="2"/>
      <c r="T9" s="2"/>
      <c r="U9" s="2"/>
      <c r="V9" s="2"/>
      <c r="W9" s="2"/>
      <c r="X9" s="2"/>
      <c r="Y9" s="2"/>
      <c r="Z9" s="2"/>
    </row>
    <row r="10">
      <c r="A10" s="1" t="s">
        <v>26</v>
      </c>
      <c r="B10" s="1">
        <v>-20.8</v>
      </c>
      <c r="C10" s="1">
        <v>-43.68</v>
      </c>
      <c r="D10" s="1">
        <v>-1.04</v>
      </c>
      <c r="E10" s="1">
        <v>6.24</v>
      </c>
      <c r="F10" s="1">
        <v>36.4</v>
      </c>
      <c r="G10" s="1">
        <v>2.08</v>
      </c>
      <c r="H10" s="1">
        <v>69.68</v>
      </c>
      <c r="I10" s="1">
        <v>87.36</v>
      </c>
      <c r="J10" s="1">
        <v>-61.36</v>
      </c>
      <c r="K10" s="1">
        <v>-16.64</v>
      </c>
      <c r="L10" s="2"/>
      <c r="M10" s="2"/>
      <c r="N10" s="2"/>
      <c r="O10" s="2"/>
      <c r="P10" s="2"/>
      <c r="Q10" s="2"/>
      <c r="R10" s="2"/>
      <c r="S10" s="2"/>
      <c r="T10" s="2"/>
      <c r="U10" s="2"/>
      <c r="V10" s="2"/>
      <c r="W10" s="2"/>
      <c r="X10" s="2"/>
      <c r="Y10" s="2"/>
      <c r="Z10" s="2"/>
    </row>
    <row r="11">
      <c r="A11" s="1" t="s">
        <v>27</v>
      </c>
      <c r="B11" s="1">
        <v>-5.2</v>
      </c>
      <c r="C11" s="1">
        <v>28.08</v>
      </c>
      <c r="D11" s="1">
        <v>20.8</v>
      </c>
      <c r="E11" s="1">
        <v>29.12</v>
      </c>
      <c r="F11" s="1">
        <v>50.96</v>
      </c>
      <c r="G11" s="1">
        <v>40.56</v>
      </c>
      <c r="H11" s="1">
        <v>28.08</v>
      </c>
      <c r="I11" s="1">
        <v>116.48</v>
      </c>
      <c r="J11" s="1">
        <v>-10.4</v>
      </c>
      <c r="K11" s="1">
        <v>-2.08</v>
      </c>
      <c r="L11" s="2"/>
      <c r="M11" s="2"/>
      <c r="N11" s="2"/>
      <c r="O11" s="2"/>
      <c r="P11" s="2"/>
      <c r="Q11" s="2"/>
      <c r="R11" s="2"/>
      <c r="S11" s="2"/>
      <c r="T11" s="2"/>
      <c r="U11" s="2"/>
      <c r="V11" s="2"/>
      <c r="W11" s="2"/>
      <c r="X11" s="2"/>
      <c r="Y11" s="2"/>
      <c r="Z11" s="2"/>
    </row>
    <row r="12">
      <c r="A12" s="1" t="s">
        <v>28</v>
      </c>
      <c r="B12" s="1">
        <v>0.0</v>
      </c>
      <c r="C12" s="1">
        <v>-67.60000000000001</v>
      </c>
      <c r="D12" s="1">
        <v>-24.96</v>
      </c>
      <c r="E12" s="1">
        <v>-95.68</v>
      </c>
      <c r="F12" s="1">
        <v>-1.04</v>
      </c>
      <c r="G12" s="1">
        <v>-1.04</v>
      </c>
      <c r="H12" s="1">
        <v>-54.08</v>
      </c>
      <c r="I12" s="1">
        <v>-1.04</v>
      </c>
      <c r="J12" s="1">
        <v>-1.04</v>
      </c>
      <c r="K12" s="1">
        <v>-5.2</v>
      </c>
      <c r="L12" s="2"/>
      <c r="M12" s="2"/>
      <c r="N12" s="2"/>
      <c r="O12" s="2"/>
      <c r="P12" s="2"/>
      <c r="Q12" s="2"/>
      <c r="R12" s="2"/>
      <c r="S12" s="2"/>
      <c r="T12" s="2"/>
      <c r="U12" s="2"/>
      <c r="V12" s="2"/>
      <c r="W12" s="2"/>
      <c r="X12" s="2"/>
      <c r="Y12" s="2"/>
      <c r="Z12" s="2"/>
    </row>
    <row r="13">
      <c r="A13" s="1" t="s">
        <v>29</v>
      </c>
      <c r="B13" s="1">
        <v>0.0</v>
      </c>
      <c r="C13" s="1">
        <v>3.12</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-3.12</v>
      </c>
      <c r="D14" s="1">
        <v>-27.04</v>
      </c>
      <c r="E14" s="1">
        <v>-18.72</v>
      </c>
      <c r="F14" s="1">
        <v>-3.12</v>
      </c>
      <c r="G14" s="1">
        <v>-21.84</v>
      </c>
      <c r="H14" s="1">
        <v>-5.2</v>
      </c>
      <c r="I14" s="1">
        <v>-8.32</v>
      </c>
      <c r="J14" s="1">
        <v>-35.36</v>
      </c>
      <c r="K14" s="1">
        <v>-3.12</v>
      </c>
      <c r="L14" s="2"/>
      <c r="M14" s="2"/>
      <c r="N14" s="2"/>
      <c r="O14" s="2"/>
      <c r="P14" s="2"/>
      <c r="Q14" s="2"/>
      <c r="R14" s="2"/>
      <c r="S14" s="2"/>
      <c r="T14" s="2"/>
      <c r="U14" s="2"/>
      <c r="V14" s="2"/>
      <c r="W14" s="2"/>
      <c r="X14" s="2"/>
      <c r="Y14" s="2"/>
      <c r="Z14" s="2"/>
    </row>
    <row r="15">
      <c r="A15" s="1" t="s">
        <v>31</v>
      </c>
      <c r="B15" s="1">
        <v>0.0</v>
      </c>
      <c r="C15" s="1">
        <v>91.52000000000001</v>
      </c>
      <c r="D15" s="1">
        <v>0.0</v>
      </c>
      <c r="E15" s="1">
        <v>13.52</v>
      </c>
      <c r="F15" s="1">
        <v>0.0</v>
      </c>
      <c r="G15" s="1">
        <v>11.44</v>
      </c>
      <c r="H15" s="1">
        <v>67.60000000000001</v>
      </c>
      <c r="I15" s="1">
        <v>1.04</v>
      </c>
      <c r="J15" s="1">
        <v>16.64</v>
      </c>
      <c r="K15" s="1">
        <v>99.84</v>
      </c>
      <c r="L15" s="2"/>
      <c r="M15" s="2"/>
      <c r="N15" s="2"/>
      <c r="O15" s="2"/>
      <c r="P15" s="2"/>
      <c r="Q15" s="2"/>
      <c r="R15" s="2"/>
      <c r="S15" s="2"/>
      <c r="T15" s="2"/>
      <c r="U15" s="2"/>
      <c r="V15" s="2"/>
      <c r="W15" s="2"/>
      <c r="X15" s="2"/>
      <c r="Y15" s="2"/>
      <c r="Z15" s="2"/>
    </row>
    <row r="16">
      <c r="A16" s="1" t="s">
        <v>32</v>
      </c>
      <c r="B16" s="1">
        <v>0.0</v>
      </c>
      <c r="C16" s="1">
        <v>0.0</v>
      </c>
      <c r="D16" s="1">
        <v>-2.08</v>
      </c>
      <c r="E16" s="1">
        <v>-29.12</v>
      </c>
      <c r="F16" s="1">
        <v>0.0</v>
      </c>
      <c r="G16" s="1">
        <v>0.0</v>
      </c>
      <c r="H16" s="1">
        <v>-17.68</v>
      </c>
      <c r="I16" s="1">
        <v>0.0</v>
      </c>
      <c r="J16" s="1">
        <v>-61.36</v>
      </c>
      <c r="K16" s="1">
        <v>-2.08</v>
      </c>
      <c r="L16" s="2"/>
      <c r="M16" s="2"/>
      <c r="N16" s="2"/>
      <c r="O16" s="2"/>
      <c r="P16" s="2"/>
      <c r="Q16" s="2"/>
      <c r="R16" s="2"/>
      <c r="S16" s="2"/>
      <c r="T16" s="2"/>
      <c r="U16" s="2"/>
      <c r="V16" s="2"/>
      <c r="W16" s="2"/>
      <c r="X16" s="2"/>
      <c r="Y16" s="2"/>
      <c r="Z16" s="2"/>
    </row>
    <row r="17">
      <c r="A17" s="1" t="s">
        <v>33</v>
      </c>
      <c r="B17" s="1">
        <v>50.96</v>
      </c>
      <c r="C17" s="1">
        <v>-69.68</v>
      </c>
      <c r="D17" s="1">
        <v>9.36</v>
      </c>
      <c r="E17" s="1">
        <v>22.88</v>
      </c>
      <c r="F17" s="1">
        <v>-14.56</v>
      </c>
      <c r="G17" s="1">
        <v>5.2</v>
      </c>
      <c r="H17" s="1">
        <v>-72.8</v>
      </c>
      <c r="I17" s="1">
        <v>-4.16</v>
      </c>
      <c r="J17" s="1">
        <v>21.84</v>
      </c>
      <c r="K17" s="1">
        <v>8.32</v>
      </c>
      <c r="L17" s="2"/>
      <c r="M17" s="2"/>
      <c r="N17" s="2"/>
      <c r="O17" s="2"/>
      <c r="P17" s="2"/>
      <c r="Q17" s="2"/>
      <c r="R17" s="2"/>
      <c r="S17" s="2"/>
      <c r="T17" s="2"/>
      <c r="U17" s="2"/>
      <c r="V17" s="2"/>
      <c r="W17" s="2"/>
      <c r="X17" s="2"/>
      <c r="Y17" s="2"/>
      <c r="Z17" s="2"/>
    </row>
    <row r="18">
      <c r="A18" s="1" t="s">
        <v>34</v>
      </c>
      <c r="B18" s="1">
        <v>0.0</v>
      </c>
      <c r="C18" s="1">
        <v>0.0</v>
      </c>
      <c r="D18" s="1">
        <v>0.0</v>
      </c>
      <c r="E18" s="1">
        <v>-2.08</v>
      </c>
      <c r="F18" s="1">
        <v>0.0</v>
      </c>
      <c r="G18" s="1">
        <v>0.0</v>
      </c>
      <c r="H18" s="1">
        <v>-18.72</v>
      </c>
      <c r="I18" s="1">
        <v>7.28</v>
      </c>
      <c r="J18" s="1">
        <v>0.0</v>
      </c>
      <c r="K18" s="1">
        <v>0.0</v>
      </c>
      <c r="L18" s="2"/>
      <c r="M18" s="2"/>
      <c r="N18" s="2"/>
      <c r="O18" s="2"/>
      <c r="P18" s="2"/>
      <c r="Q18" s="2"/>
      <c r="R18" s="2"/>
      <c r="S18" s="2"/>
      <c r="T18" s="2"/>
      <c r="U18" s="2"/>
      <c r="V18" s="2"/>
      <c r="W18" s="2"/>
      <c r="X18" s="2"/>
      <c r="Y18" s="2"/>
      <c r="Z18" s="2"/>
    </row>
    <row r="19">
      <c r="A19" s="1" t="s">
        <v>35</v>
      </c>
      <c r="B19" s="1">
        <v>50.96</v>
      </c>
      <c r="C19" s="1">
        <v>86.32000000000001</v>
      </c>
      <c r="D19" s="1">
        <v>-17.68</v>
      </c>
      <c r="E19" s="1">
        <v>3.12</v>
      </c>
      <c r="F19" s="1">
        <v>-19.76</v>
      </c>
      <c r="G19" s="1">
        <v>-5.2</v>
      </c>
      <c r="H19" s="1">
        <v>-11.44</v>
      </c>
      <c r="I19" s="1">
        <v>-5.2</v>
      </c>
      <c r="J19" s="1">
        <v>1.04</v>
      </c>
      <c r="K19" s="1">
        <v>44.72</v>
      </c>
      <c r="L19" s="2"/>
      <c r="M19" s="2"/>
      <c r="N19" s="2"/>
      <c r="O19" s="2"/>
      <c r="P19" s="2"/>
      <c r="Q19" s="2"/>
      <c r="R19" s="2"/>
      <c r="S19" s="2"/>
      <c r="T19" s="2"/>
      <c r="U19" s="2"/>
      <c r="V19" s="2"/>
      <c r="W19" s="2"/>
      <c r="X19" s="2"/>
      <c r="Y19" s="2"/>
      <c r="Z19" s="2"/>
    </row>
    <row r="20">
      <c r="A20" s="1" t="s">
        <v>36</v>
      </c>
      <c r="B20" s="1">
        <v>0.0</v>
      </c>
      <c r="C20" s="1">
        <v>0.0</v>
      </c>
      <c r="D20" s="1">
        <v>2.08</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2.08</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88.4</v>
      </c>
      <c r="D22" s="1">
        <v>0.0</v>
      </c>
      <c r="E22" s="1">
        <v>0.0</v>
      </c>
      <c r="F22" s="1">
        <v>38.48</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-56.16</v>
      </c>
      <c r="D23" s="1">
        <v>-69.68</v>
      </c>
      <c r="E23" s="1">
        <v>0.0</v>
      </c>
      <c r="F23" s="1">
        <v>0.0</v>
      </c>
      <c r="G23" s="1">
        <v>0.0</v>
      </c>
      <c r="H23" s="1">
        <v>-65.52</v>
      </c>
      <c r="I23" s="1">
        <v>0.0</v>
      </c>
      <c r="J23" s="1">
        <v>0.0</v>
      </c>
      <c r="K23" s="1">
        <v>-2.08</v>
      </c>
      <c r="L23" s="2"/>
      <c r="M23" s="2"/>
      <c r="N23" s="2"/>
      <c r="O23" s="2"/>
      <c r="P23" s="2"/>
      <c r="Q23" s="2"/>
      <c r="R23" s="2"/>
      <c r="S23" s="2"/>
      <c r="T23" s="2"/>
      <c r="U23" s="2"/>
      <c r="V23" s="2"/>
      <c r="W23" s="2"/>
      <c r="X23" s="2"/>
      <c r="Y23" s="2"/>
      <c r="Z23" s="2"/>
    </row>
    <row r="24" ht="15.75" customHeight="1">
      <c r="A24" s="1" t="s">
        <v>40</v>
      </c>
      <c r="B24" s="1">
        <v>-11.44</v>
      </c>
      <c r="C24" s="1">
        <v>-23.92</v>
      </c>
      <c r="D24" s="1">
        <v>-16.64</v>
      </c>
      <c r="E24" s="1">
        <v>-29.12</v>
      </c>
      <c r="F24" s="1">
        <v>-33.28</v>
      </c>
      <c r="G24" s="1">
        <v>-37.44</v>
      </c>
      <c r="H24" s="1">
        <v>-16.64</v>
      </c>
      <c r="I24" s="1">
        <v>-29.12</v>
      </c>
      <c r="J24" s="1">
        <v>-34.32</v>
      </c>
      <c r="K24" s="1">
        <v>-19.76</v>
      </c>
      <c r="L24" s="2"/>
      <c r="M24" s="2"/>
      <c r="N24" s="2"/>
      <c r="O24" s="2"/>
      <c r="P24" s="2"/>
      <c r="Q24" s="2"/>
      <c r="R24" s="2"/>
      <c r="S24" s="2"/>
      <c r="T24" s="2"/>
      <c r="U24" s="2"/>
      <c r="V24" s="2"/>
      <c r="W24" s="2"/>
      <c r="X24" s="2"/>
      <c r="Y24" s="2"/>
      <c r="Z24" s="2"/>
    </row>
    <row r="25" ht="15.75" customHeight="1">
      <c r="A25" s="1" t="s">
        <v>41</v>
      </c>
      <c r="B25" s="1">
        <v>-11.44</v>
      </c>
      <c r="C25" s="1">
        <v>-23.92</v>
      </c>
      <c r="D25" s="1">
        <v>-16.64</v>
      </c>
      <c r="E25" s="1">
        <v>-29.12</v>
      </c>
      <c r="F25" s="1">
        <v>-33.28</v>
      </c>
      <c r="G25" s="1">
        <v>-37.44</v>
      </c>
      <c r="H25" s="1">
        <v>-16.64</v>
      </c>
      <c r="I25" s="1">
        <v>-29.12</v>
      </c>
      <c r="J25" s="1">
        <v>-34.32</v>
      </c>
      <c r="K25" s="1">
        <v>-19.76</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-4.16</v>
      </c>
      <c r="H26" s="1">
        <v>-4.16</v>
      </c>
      <c r="I26" s="1">
        <v>15.6</v>
      </c>
      <c r="J26" s="1">
        <v>-7.28</v>
      </c>
      <c r="K26" s="1">
        <v>-5.2</v>
      </c>
      <c r="L26" s="2"/>
      <c r="M26" s="2"/>
      <c r="N26" s="2"/>
      <c r="O26" s="2"/>
      <c r="P26" s="2"/>
      <c r="Q26" s="2"/>
      <c r="R26" s="2"/>
      <c r="S26" s="2"/>
      <c r="T26" s="2"/>
      <c r="U26" s="2"/>
      <c r="V26" s="2"/>
      <c r="W26" s="2"/>
      <c r="X26" s="2"/>
      <c r="Y26" s="2"/>
      <c r="Z26" s="2"/>
    </row>
    <row r="27" ht="15.75" customHeight="1">
      <c r="A27" s="1" t="s">
        <v>43</v>
      </c>
      <c r="B27" s="1">
        <v>-11.44</v>
      </c>
      <c r="C27" s="1">
        <v>-23.92</v>
      </c>
      <c r="D27" s="1">
        <v>-14.56</v>
      </c>
      <c r="E27" s="1">
        <v>-29.12</v>
      </c>
      <c r="F27" s="1">
        <v>-33.28</v>
      </c>
      <c r="G27" s="1">
        <v>-41.6</v>
      </c>
      <c r="H27" s="1">
        <v>-22.88</v>
      </c>
      <c r="I27" s="1">
        <v>-13.52</v>
      </c>
      <c r="J27" s="1">
        <v>-41.6</v>
      </c>
      <c r="K27" s="1">
        <v>-28.08</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8.32</v>
      </c>
      <c r="K28" s="1">
        <v>42.64</v>
      </c>
      <c r="L28" s="2"/>
      <c r="M28" s="2"/>
      <c r="N28" s="2"/>
      <c r="O28" s="2"/>
      <c r="P28" s="2"/>
      <c r="Q28" s="2"/>
      <c r="R28" s="2"/>
      <c r="S28" s="2"/>
      <c r="T28" s="2"/>
      <c r="U28" s="2"/>
      <c r="V28" s="2"/>
      <c r="W28" s="2"/>
      <c r="X28" s="2"/>
      <c r="Y28" s="2"/>
      <c r="Z28" s="2"/>
    </row>
    <row r="29" ht="15.75" customHeight="1">
      <c r="A29" s="1" t="s">
        <v>45</v>
      </c>
      <c r="B29" s="1">
        <v>33.28</v>
      </c>
      <c r="C29" s="1">
        <v>90.48</v>
      </c>
      <c r="D29" s="1">
        <v>-11.44</v>
      </c>
      <c r="E29" s="1">
        <v>2.08</v>
      </c>
      <c r="F29" s="1">
        <v>-2.08</v>
      </c>
      <c r="G29" s="1">
        <v>-6.24</v>
      </c>
      <c r="H29" s="1">
        <v>-5.2</v>
      </c>
      <c r="I29" s="1">
        <v>97.76</v>
      </c>
      <c r="J29" s="1">
        <v>-52.0</v>
      </c>
      <c r="K29" s="1">
        <v>-30.16</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16.64</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10.4</v>
      </c>
      <c r="D32" s="1">
        <v>4.16</v>
      </c>
      <c r="E32" s="1">
        <v>-3.12</v>
      </c>
      <c r="F32" s="1">
        <v>-5.2</v>
      </c>
      <c r="G32" s="1">
        <v>-96.72</v>
      </c>
      <c r="H32" s="1">
        <v>5.2</v>
      </c>
      <c r="I32" s="1">
        <v>2.08</v>
      </c>
      <c r="J32" s="1">
        <v>20.8</v>
      </c>
      <c r="K32" s="1">
        <v>10.4</v>
      </c>
      <c r="L32" s="2"/>
      <c r="M32" s="2"/>
      <c r="N32" s="2"/>
      <c r="O32" s="2"/>
      <c r="P32" s="2"/>
      <c r="Q32" s="2"/>
      <c r="R32" s="2"/>
      <c r="S32" s="2"/>
      <c r="T32" s="2"/>
      <c r="U32" s="2"/>
      <c r="V32" s="2"/>
      <c r="W32" s="2"/>
      <c r="X32" s="2"/>
      <c r="Y32" s="2"/>
      <c r="Z32" s="2"/>
    </row>
    <row r="33" ht="15.75" customHeight="1">
      <c r="A33" s="1" t="s">
        <v>49</v>
      </c>
      <c r="B33" s="1">
        <v>0.0</v>
      </c>
      <c r="C33" s="1">
        <v>0.0</v>
      </c>
      <c r="D33" s="1">
        <v>2.08</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56.16</v>
      </c>
      <c r="C3" s="1">
        <v>117.52</v>
      </c>
      <c r="D3" s="1">
        <v>106.08</v>
      </c>
      <c r="E3" s="1">
        <v>108.16</v>
      </c>
      <c r="F3" s="1">
        <v>106.08</v>
      </c>
      <c r="G3" s="1">
        <v>98.8</v>
      </c>
      <c r="H3" s="1">
        <v>92.56</v>
      </c>
      <c r="I3" s="1">
        <v>191.36</v>
      </c>
      <c r="J3" s="1">
        <v>139.36</v>
      </c>
      <c r="K3" s="1">
        <v>108.16</v>
      </c>
      <c r="L3" s="2"/>
      <c r="M3" s="2"/>
      <c r="N3" s="2"/>
      <c r="O3" s="2"/>
      <c r="P3" s="2"/>
      <c r="Q3" s="2"/>
      <c r="R3" s="2"/>
      <c r="S3" s="2"/>
      <c r="T3" s="2"/>
      <c r="U3" s="2"/>
      <c r="V3" s="2"/>
      <c r="W3" s="2"/>
      <c r="X3" s="2"/>
      <c r="Y3" s="2"/>
      <c r="Z3" s="2"/>
    </row>
    <row r="4">
      <c r="A4" s="1" t="s">
        <v>52</v>
      </c>
      <c r="B4" s="1">
        <v>0.0</v>
      </c>
      <c r="C4" s="1">
        <v>20.8</v>
      </c>
      <c r="D4" s="1">
        <v>27.04</v>
      </c>
      <c r="E4" s="1">
        <v>42.64</v>
      </c>
      <c r="F4" s="1">
        <v>54.08</v>
      </c>
      <c r="G4" s="1">
        <v>41.6</v>
      </c>
      <c r="H4" s="1">
        <v>39.52</v>
      </c>
      <c r="I4" s="1">
        <v>62.40000000000001</v>
      </c>
      <c r="J4" s="1">
        <v>52.0</v>
      </c>
      <c r="K4" s="1">
        <v>35.36</v>
      </c>
      <c r="L4" s="2"/>
      <c r="M4" s="2"/>
      <c r="N4" s="2"/>
      <c r="O4" s="2"/>
      <c r="P4" s="2"/>
      <c r="Q4" s="2"/>
      <c r="R4" s="2"/>
      <c r="S4" s="2"/>
      <c r="T4" s="2"/>
      <c r="U4" s="2"/>
      <c r="V4" s="2"/>
      <c r="W4" s="2"/>
      <c r="X4" s="2"/>
      <c r="Y4" s="2"/>
      <c r="Z4" s="2"/>
    </row>
    <row r="5">
      <c r="A5" s="1" t="s">
        <v>53</v>
      </c>
      <c r="B5" s="1">
        <v>16.64</v>
      </c>
      <c r="C5" s="1">
        <v>8.32</v>
      </c>
      <c r="D5" s="1">
        <v>14.56</v>
      </c>
      <c r="E5" s="1">
        <v>2.08</v>
      </c>
      <c r="F5" s="1">
        <v>7.28</v>
      </c>
      <c r="G5" s="1">
        <v>11.44</v>
      </c>
      <c r="H5" s="1">
        <v>10.4</v>
      </c>
      <c r="I5" s="1">
        <v>16.64</v>
      </c>
      <c r="J5" s="1">
        <v>20.8</v>
      </c>
      <c r="K5" s="1">
        <v>23.92</v>
      </c>
      <c r="L5" s="2"/>
      <c r="M5" s="2"/>
      <c r="N5" s="2"/>
      <c r="O5" s="2"/>
      <c r="P5" s="2"/>
      <c r="Q5" s="2"/>
      <c r="R5" s="2"/>
      <c r="S5" s="2"/>
      <c r="T5" s="2"/>
      <c r="U5" s="2"/>
      <c r="V5" s="2"/>
      <c r="W5" s="2"/>
      <c r="X5" s="2"/>
      <c r="Y5" s="2"/>
      <c r="Z5" s="2"/>
    </row>
    <row r="6">
      <c r="A6" s="1" t="s">
        <v>54</v>
      </c>
      <c r="B6" s="1">
        <v>0.0</v>
      </c>
      <c r="C6" s="1">
        <v>3.12</v>
      </c>
      <c r="D6" s="1">
        <v>5.2</v>
      </c>
      <c r="E6" s="1">
        <v>7.28</v>
      </c>
      <c r="F6" s="1">
        <v>7.28</v>
      </c>
      <c r="G6" s="1">
        <v>28.08</v>
      </c>
      <c r="H6" s="1">
        <v>29.12</v>
      </c>
      <c r="I6" s="1">
        <v>40.56</v>
      </c>
      <c r="J6" s="1">
        <v>57.2</v>
      </c>
      <c r="K6" s="1">
        <v>63.44</v>
      </c>
      <c r="L6" s="2"/>
      <c r="M6" s="2"/>
      <c r="N6" s="2"/>
      <c r="O6" s="2"/>
      <c r="P6" s="2"/>
      <c r="Q6" s="2"/>
      <c r="R6" s="2"/>
      <c r="S6" s="2"/>
      <c r="T6" s="2"/>
      <c r="U6" s="2"/>
      <c r="V6" s="2"/>
      <c r="W6" s="2"/>
      <c r="X6" s="2"/>
      <c r="Y6" s="2"/>
      <c r="Z6" s="2"/>
    </row>
    <row r="7">
      <c r="A7" s="1" t="s">
        <v>55</v>
      </c>
      <c r="B7" s="1">
        <v>0.0</v>
      </c>
      <c r="C7" s="1">
        <v>-1.04</v>
      </c>
      <c r="D7" s="1">
        <v>-2.08</v>
      </c>
      <c r="E7" s="1">
        <v>-4.16</v>
      </c>
      <c r="F7" s="1">
        <v>-4.16</v>
      </c>
      <c r="G7" s="1">
        <v>-7.28</v>
      </c>
      <c r="H7" s="1">
        <v>-11.44</v>
      </c>
      <c r="I7" s="1">
        <v>-13.52</v>
      </c>
      <c r="J7" s="1">
        <v>-20.8</v>
      </c>
      <c r="K7" s="1">
        <v>-22.88</v>
      </c>
      <c r="L7" s="2"/>
      <c r="M7" s="2"/>
      <c r="N7" s="2"/>
      <c r="O7" s="2"/>
      <c r="P7" s="2"/>
      <c r="Q7" s="2"/>
      <c r="R7" s="2"/>
      <c r="S7" s="2"/>
      <c r="T7" s="2"/>
      <c r="U7" s="2"/>
      <c r="V7" s="2"/>
      <c r="W7" s="2"/>
      <c r="X7" s="2"/>
      <c r="Y7" s="2"/>
      <c r="Z7" s="2"/>
    </row>
    <row r="8">
      <c r="A8" s="1" t="s">
        <v>56</v>
      </c>
      <c r="B8" s="1">
        <v>0.0</v>
      </c>
      <c r="C8" s="1">
        <v>1.04</v>
      </c>
      <c r="D8" s="1">
        <v>2.08</v>
      </c>
      <c r="E8" s="1">
        <v>3.12</v>
      </c>
      <c r="F8" s="1">
        <v>2.08</v>
      </c>
      <c r="G8" s="1">
        <v>20.8</v>
      </c>
      <c r="H8" s="1">
        <v>17.68</v>
      </c>
      <c r="I8" s="1">
        <v>26.0</v>
      </c>
      <c r="J8" s="1">
        <v>35.36</v>
      </c>
      <c r="K8" s="1">
        <v>39.52</v>
      </c>
      <c r="L8" s="2"/>
      <c r="M8" s="2"/>
      <c r="N8" s="2"/>
      <c r="O8" s="2"/>
      <c r="P8" s="2"/>
      <c r="Q8" s="2"/>
      <c r="R8" s="2"/>
      <c r="S8" s="2"/>
      <c r="T8" s="2"/>
      <c r="U8" s="2"/>
      <c r="V8" s="2"/>
      <c r="W8" s="2"/>
      <c r="X8" s="2"/>
      <c r="Y8" s="2"/>
      <c r="Z8" s="2"/>
    </row>
    <row r="9">
      <c r="A9" s="1" t="s">
        <v>57</v>
      </c>
      <c r="B9" s="1">
        <v>0.0</v>
      </c>
      <c r="C9" s="1">
        <v>3.12</v>
      </c>
      <c r="D9" s="1">
        <v>35.36</v>
      </c>
      <c r="E9" s="1">
        <v>68.64</v>
      </c>
      <c r="F9" s="1">
        <v>76.96000000000001</v>
      </c>
      <c r="G9" s="1">
        <v>69.68</v>
      </c>
      <c r="H9" s="1">
        <v>64.48</v>
      </c>
      <c r="I9" s="1">
        <v>68.64</v>
      </c>
      <c r="J9" s="1">
        <v>67.60000000000001</v>
      </c>
      <c r="K9" s="1">
        <v>67.60000000000001</v>
      </c>
      <c r="L9" s="2"/>
      <c r="M9" s="2"/>
      <c r="N9" s="2"/>
      <c r="O9" s="2"/>
      <c r="P9" s="2"/>
      <c r="Q9" s="2"/>
      <c r="R9" s="2"/>
      <c r="S9" s="2"/>
      <c r="T9" s="2"/>
      <c r="U9" s="2"/>
      <c r="V9" s="2"/>
      <c r="W9" s="2"/>
      <c r="X9" s="2"/>
      <c r="Y9" s="2"/>
      <c r="Z9" s="2"/>
    </row>
    <row r="10">
      <c r="A10" s="1" t="s">
        <v>58</v>
      </c>
      <c r="B10" s="1">
        <v>0.0</v>
      </c>
      <c r="C10" s="1">
        <v>5.2</v>
      </c>
      <c r="D10" s="1">
        <v>1.04</v>
      </c>
      <c r="E10" s="1">
        <v>1.04</v>
      </c>
      <c r="F10" s="1">
        <v>19.76</v>
      </c>
      <c r="G10" s="1">
        <v>47.84</v>
      </c>
      <c r="H10" s="1">
        <v>40.56</v>
      </c>
      <c r="I10" s="1">
        <v>54.08</v>
      </c>
      <c r="J10" s="1">
        <v>80.08</v>
      </c>
      <c r="K10" s="1">
        <v>45.76000000000001</v>
      </c>
      <c r="L10" s="2"/>
      <c r="M10" s="2"/>
      <c r="N10" s="2"/>
      <c r="O10" s="2"/>
      <c r="P10" s="2"/>
      <c r="Q10" s="2"/>
      <c r="R10" s="2"/>
      <c r="S10" s="2"/>
      <c r="T10" s="2"/>
      <c r="U10" s="2"/>
      <c r="V10" s="2"/>
      <c r="W10" s="2"/>
      <c r="X10" s="2"/>
      <c r="Y10" s="2"/>
      <c r="Z10" s="2"/>
    </row>
    <row r="11">
      <c r="A11" s="1" t="s">
        <v>59</v>
      </c>
      <c r="B11" s="1">
        <v>97.76</v>
      </c>
      <c r="C11" s="1">
        <v>47.84</v>
      </c>
      <c r="D11" s="1">
        <v>44.72</v>
      </c>
      <c r="E11" s="1">
        <v>29.12</v>
      </c>
      <c r="F11" s="1">
        <v>58.24</v>
      </c>
      <c r="G11" s="1">
        <v>66.56</v>
      </c>
      <c r="H11" s="1">
        <v>127.92</v>
      </c>
      <c r="I11" s="1">
        <v>156.0</v>
      </c>
      <c r="J11" s="1">
        <v>146.64</v>
      </c>
      <c r="K11" s="1">
        <v>132.08</v>
      </c>
      <c r="L11" s="2"/>
      <c r="M11" s="2"/>
      <c r="N11" s="2"/>
      <c r="O11" s="2"/>
      <c r="P11" s="2"/>
      <c r="Q11" s="2"/>
      <c r="R11" s="2"/>
      <c r="S11" s="2"/>
      <c r="T11" s="2"/>
      <c r="U11" s="2"/>
      <c r="V11" s="2"/>
      <c r="W11" s="2"/>
      <c r="X11" s="2"/>
      <c r="Y11" s="2"/>
      <c r="Z11" s="2"/>
    </row>
    <row r="12">
      <c r="A12" s="1" t="s">
        <v>60</v>
      </c>
      <c r="B12" s="1">
        <v>0.0</v>
      </c>
      <c r="C12" s="1">
        <v>0.0</v>
      </c>
      <c r="D12" s="1">
        <v>0.0</v>
      </c>
      <c r="E12" s="1">
        <v>0.0</v>
      </c>
      <c r="F12" s="1">
        <v>0.0</v>
      </c>
      <c r="G12" s="1">
        <v>30.16</v>
      </c>
      <c r="H12" s="1">
        <v>0.0</v>
      </c>
      <c r="I12" s="1">
        <v>0.0</v>
      </c>
      <c r="J12" s="1">
        <v>0.0</v>
      </c>
      <c r="K12" s="1">
        <v>0.0</v>
      </c>
      <c r="L12" s="2"/>
      <c r="M12" s="2"/>
      <c r="N12" s="2"/>
      <c r="O12" s="2"/>
      <c r="P12" s="2"/>
      <c r="Q12" s="2"/>
      <c r="R12" s="2"/>
      <c r="S12" s="2"/>
      <c r="T12" s="2"/>
      <c r="U12" s="2"/>
      <c r="V12" s="2"/>
      <c r="W12" s="2"/>
      <c r="X12" s="2"/>
      <c r="Y12" s="2"/>
      <c r="Z12" s="2"/>
    </row>
    <row r="13">
      <c r="A13" s="1" t="s">
        <v>61</v>
      </c>
      <c r="B13" s="1">
        <v>92.56</v>
      </c>
      <c r="C13" s="1">
        <v>4.16</v>
      </c>
      <c r="D13" s="1">
        <v>8.32</v>
      </c>
      <c r="E13" s="1">
        <v>8.32</v>
      </c>
      <c r="F13" s="1">
        <v>13.52</v>
      </c>
      <c r="G13" s="1">
        <v>1.04</v>
      </c>
      <c r="H13" s="1">
        <v>15.6</v>
      </c>
      <c r="I13" s="1">
        <v>1.04</v>
      </c>
      <c r="J13" s="1">
        <v>3.12</v>
      </c>
      <c r="K13" s="1">
        <v>2.08</v>
      </c>
      <c r="L13" s="2"/>
      <c r="M13" s="2"/>
      <c r="N13" s="2"/>
      <c r="O13" s="2"/>
      <c r="P13" s="2"/>
      <c r="Q13" s="2"/>
      <c r="R13" s="2"/>
      <c r="S13" s="2"/>
      <c r="T13" s="2"/>
      <c r="U13" s="2"/>
      <c r="V13" s="2"/>
      <c r="W13" s="2"/>
      <c r="X13" s="2"/>
      <c r="Y13" s="2"/>
      <c r="Z13" s="2"/>
    </row>
    <row r="14">
      <c r="A14" s="1" t="s">
        <v>62</v>
      </c>
      <c r="B14" s="1">
        <v>0.0</v>
      </c>
      <c r="C14" s="1">
        <v>4.16</v>
      </c>
      <c r="D14" s="1">
        <v>2.08</v>
      </c>
      <c r="E14" s="1">
        <v>2.08</v>
      </c>
      <c r="F14" s="1">
        <v>88.4</v>
      </c>
      <c r="G14" s="1">
        <v>2.08</v>
      </c>
      <c r="H14" s="1">
        <v>2.08</v>
      </c>
      <c r="I14" s="1">
        <v>2.08</v>
      </c>
      <c r="J14" s="1">
        <v>2.08</v>
      </c>
      <c r="K14" s="1">
        <v>3.12</v>
      </c>
      <c r="L14" s="2"/>
      <c r="M14" s="2"/>
      <c r="N14" s="2"/>
      <c r="O14" s="2"/>
      <c r="P14" s="2"/>
      <c r="Q14" s="2"/>
      <c r="R14" s="2"/>
      <c r="S14" s="2"/>
      <c r="T14" s="2"/>
      <c r="U14" s="2"/>
      <c r="V14" s="2"/>
      <c r="W14" s="2"/>
      <c r="X14" s="2"/>
      <c r="Y14" s="2"/>
      <c r="Z14" s="2"/>
    </row>
    <row r="15">
      <c r="A15" s="1" t="s">
        <v>63</v>
      </c>
      <c r="B15" s="1">
        <v>0.0</v>
      </c>
      <c r="C15" s="1">
        <v>13.52</v>
      </c>
      <c r="D15" s="1">
        <v>20.8</v>
      </c>
      <c r="E15" s="1">
        <v>20.8</v>
      </c>
      <c r="F15" s="1">
        <v>12.48</v>
      </c>
      <c r="G15" s="1">
        <v>39.52</v>
      </c>
      <c r="H15" s="1">
        <v>49.92</v>
      </c>
      <c r="I15" s="1">
        <v>62.40000000000001</v>
      </c>
      <c r="J15" s="1">
        <v>85.28</v>
      </c>
      <c r="K15" s="1">
        <v>84.24000000000001</v>
      </c>
      <c r="L15" s="2"/>
      <c r="M15" s="2"/>
      <c r="N15" s="2"/>
      <c r="O15" s="2"/>
      <c r="P15" s="2"/>
      <c r="Q15" s="2"/>
      <c r="R15" s="2"/>
      <c r="S15" s="2"/>
      <c r="T15" s="2"/>
      <c r="U15" s="2"/>
      <c r="V15" s="2"/>
      <c r="W15" s="2"/>
      <c r="X15" s="2"/>
      <c r="Y15" s="2"/>
      <c r="Z15" s="2"/>
    </row>
    <row r="16">
      <c r="A16" s="1" t="s">
        <v>64</v>
      </c>
      <c r="B16" s="1">
        <v>156.0</v>
      </c>
      <c r="C16" s="1">
        <v>221.52</v>
      </c>
      <c r="D16" s="1">
        <v>265.2</v>
      </c>
      <c r="E16" s="1">
        <v>291.2</v>
      </c>
      <c r="F16" s="1">
        <v>333.84</v>
      </c>
      <c r="G16" s="1">
        <v>357.76</v>
      </c>
      <c r="H16" s="1">
        <v>424.32</v>
      </c>
      <c r="I16" s="1">
        <v>592.8000000000001</v>
      </c>
      <c r="J16" s="1">
        <v>556.4</v>
      </c>
      <c r="K16" s="1">
        <v>500.24</v>
      </c>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85.28</v>
      </c>
      <c r="C18" s="1">
        <v>3.12</v>
      </c>
      <c r="D18" s="1">
        <v>5.2</v>
      </c>
      <c r="E18" s="1">
        <v>7.28</v>
      </c>
      <c r="F18" s="1">
        <v>6.24</v>
      </c>
      <c r="G18" s="1">
        <v>10.4</v>
      </c>
      <c r="H18" s="1">
        <v>9.36</v>
      </c>
      <c r="I18" s="1">
        <v>13.52</v>
      </c>
      <c r="J18" s="1">
        <v>10.4</v>
      </c>
      <c r="K18" s="1">
        <v>7.28</v>
      </c>
      <c r="L18" s="2"/>
      <c r="M18" s="2"/>
      <c r="N18" s="2"/>
      <c r="O18" s="2"/>
      <c r="P18" s="2"/>
      <c r="Q18" s="2"/>
      <c r="R18" s="2"/>
      <c r="S18" s="2"/>
      <c r="T18" s="2"/>
      <c r="U18" s="2"/>
      <c r="V18" s="2"/>
      <c r="W18" s="2"/>
      <c r="X18" s="2"/>
      <c r="Y18" s="2"/>
      <c r="Z18" s="2"/>
    </row>
    <row r="19">
      <c r="A19" s="1" t="s">
        <v>67</v>
      </c>
      <c r="B19" s="1">
        <v>0.0</v>
      </c>
      <c r="C19" s="1">
        <v>17.68</v>
      </c>
      <c r="D19" s="1">
        <v>28.08</v>
      </c>
      <c r="E19" s="1">
        <v>43.68</v>
      </c>
      <c r="F19" s="1">
        <v>0.0</v>
      </c>
      <c r="G19" s="1">
        <v>0.0</v>
      </c>
      <c r="H19" s="1">
        <v>50.96</v>
      </c>
      <c r="I19" s="1">
        <v>0.0</v>
      </c>
      <c r="J19" s="1">
        <v>69.68</v>
      </c>
      <c r="K19" s="1">
        <v>52.0</v>
      </c>
      <c r="L19" s="2"/>
      <c r="M19" s="2"/>
      <c r="N19" s="2"/>
      <c r="O19" s="2"/>
      <c r="P19" s="2"/>
      <c r="Q19" s="2"/>
      <c r="R19" s="2"/>
      <c r="S19" s="2"/>
      <c r="T19" s="2"/>
      <c r="U19" s="2"/>
      <c r="V19" s="2"/>
      <c r="W19" s="2"/>
      <c r="X19" s="2"/>
      <c r="Y19" s="2"/>
      <c r="Z19" s="2"/>
    </row>
    <row r="20">
      <c r="A20" s="1" t="s">
        <v>68</v>
      </c>
      <c r="B20" s="1">
        <v>0.0</v>
      </c>
      <c r="C20" s="1">
        <v>0.0</v>
      </c>
      <c r="D20" s="1">
        <v>0.0</v>
      </c>
      <c r="E20" s="1">
        <v>0.0</v>
      </c>
      <c r="F20" s="1">
        <v>0.0</v>
      </c>
      <c r="G20" s="1">
        <v>2.08</v>
      </c>
      <c r="H20" s="1">
        <v>0.0</v>
      </c>
      <c r="I20" s="1">
        <v>0.0</v>
      </c>
      <c r="J20" s="1">
        <v>0.0</v>
      </c>
      <c r="K20" s="1">
        <v>96.72</v>
      </c>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0.0</v>
      </c>
      <c r="H21" s="1">
        <v>4.16</v>
      </c>
      <c r="I21" s="1">
        <v>0.0</v>
      </c>
      <c r="J21" s="1">
        <v>6.24</v>
      </c>
      <c r="K21" s="1">
        <v>6.24</v>
      </c>
      <c r="L21" s="2"/>
      <c r="M21" s="2"/>
      <c r="N21" s="2"/>
      <c r="O21" s="2"/>
      <c r="P21" s="2"/>
      <c r="Q21" s="2"/>
      <c r="R21" s="2"/>
      <c r="S21" s="2"/>
      <c r="T21" s="2"/>
      <c r="U21" s="2"/>
      <c r="V21" s="2"/>
      <c r="W21" s="2"/>
      <c r="X21" s="2"/>
      <c r="Y21" s="2"/>
      <c r="Z21" s="2"/>
    </row>
    <row r="22" ht="15.75" customHeight="1">
      <c r="A22" s="1" t="s">
        <v>70</v>
      </c>
      <c r="B22" s="1">
        <v>0.0</v>
      </c>
      <c r="C22" s="1">
        <v>0.0</v>
      </c>
      <c r="D22" s="1">
        <v>8.32</v>
      </c>
      <c r="E22" s="1">
        <v>9.36</v>
      </c>
      <c r="F22" s="1">
        <v>10.4</v>
      </c>
      <c r="G22" s="1">
        <v>0.0</v>
      </c>
      <c r="H22" s="1">
        <v>8.32</v>
      </c>
      <c r="I22" s="1">
        <v>0.0</v>
      </c>
      <c r="J22" s="1">
        <v>14.56</v>
      </c>
      <c r="K22" s="1">
        <v>13.52</v>
      </c>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0.0</v>
      </c>
      <c r="G23" s="1">
        <v>0.0</v>
      </c>
      <c r="H23" s="1">
        <v>8.32</v>
      </c>
      <c r="I23" s="1">
        <v>0.0</v>
      </c>
      <c r="J23" s="1">
        <v>26.0</v>
      </c>
      <c r="K23" s="1">
        <v>27.04</v>
      </c>
      <c r="L23" s="2"/>
      <c r="M23" s="2"/>
      <c r="N23" s="2"/>
      <c r="O23" s="2"/>
      <c r="P23" s="2"/>
      <c r="Q23" s="2"/>
      <c r="R23" s="2"/>
      <c r="S23" s="2"/>
      <c r="T23" s="2"/>
      <c r="U23" s="2"/>
      <c r="V23" s="2"/>
      <c r="W23" s="2"/>
      <c r="X23" s="2"/>
      <c r="Y23" s="2"/>
      <c r="Z23" s="2"/>
    </row>
    <row r="24" ht="15.75" customHeight="1">
      <c r="A24" s="1" t="s">
        <v>72</v>
      </c>
      <c r="B24" s="1">
        <v>0.0</v>
      </c>
      <c r="C24" s="1">
        <v>1.04</v>
      </c>
      <c r="D24" s="1">
        <v>1.04</v>
      </c>
      <c r="E24" s="1">
        <v>3.12</v>
      </c>
      <c r="F24" s="1">
        <v>12.48</v>
      </c>
      <c r="G24" s="1">
        <v>9.36</v>
      </c>
      <c r="H24" s="1">
        <v>4.16</v>
      </c>
      <c r="I24" s="1">
        <v>12.48</v>
      </c>
      <c r="J24" s="1">
        <v>2.08</v>
      </c>
      <c r="K24" s="1">
        <v>1.04</v>
      </c>
      <c r="L24" s="2"/>
      <c r="M24" s="2"/>
      <c r="N24" s="2"/>
      <c r="O24" s="2"/>
      <c r="P24" s="2"/>
      <c r="Q24" s="2"/>
      <c r="R24" s="2"/>
      <c r="S24" s="2"/>
      <c r="T24" s="2"/>
      <c r="U24" s="2"/>
      <c r="V24" s="2"/>
      <c r="W24" s="2"/>
      <c r="X24" s="2"/>
      <c r="Y24" s="2"/>
      <c r="Z24" s="2"/>
    </row>
    <row r="25" ht="15.75" customHeight="1">
      <c r="A25" s="1" t="s">
        <v>73</v>
      </c>
      <c r="B25" s="1">
        <v>0.0</v>
      </c>
      <c r="C25" s="1">
        <v>69.68</v>
      </c>
      <c r="D25" s="1">
        <v>22.88</v>
      </c>
      <c r="E25" s="1">
        <v>30.16</v>
      </c>
      <c r="F25" s="1">
        <v>0.0</v>
      </c>
      <c r="G25" s="1">
        <v>0.0</v>
      </c>
      <c r="H25" s="1">
        <v>1.04</v>
      </c>
      <c r="I25" s="1">
        <v>0.0</v>
      </c>
      <c r="J25" s="1">
        <v>98.8</v>
      </c>
      <c r="K25" s="1">
        <v>1.04</v>
      </c>
      <c r="L25" s="2"/>
      <c r="M25" s="2"/>
      <c r="N25" s="2"/>
      <c r="O25" s="2"/>
      <c r="P25" s="2"/>
      <c r="Q25" s="2"/>
      <c r="R25" s="2"/>
      <c r="S25" s="2"/>
      <c r="T25" s="2"/>
      <c r="U25" s="2"/>
      <c r="V25" s="2"/>
      <c r="W25" s="2"/>
      <c r="X25" s="2"/>
      <c r="Y25" s="2"/>
      <c r="Z25" s="2"/>
    </row>
    <row r="26" ht="15.75" customHeight="1">
      <c r="A26" s="1" t="s">
        <v>74</v>
      </c>
      <c r="B26" s="1">
        <v>9.36</v>
      </c>
      <c r="C26" s="1">
        <v>3.12</v>
      </c>
      <c r="D26" s="1">
        <v>13.52</v>
      </c>
      <c r="E26" s="1">
        <v>5.2</v>
      </c>
      <c r="F26" s="1">
        <v>75.92</v>
      </c>
      <c r="G26" s="1">
        <v>70.72</v>
      </c>
      <c r="H26" s="1">
        <v>15.6</v>
      </c>
      <c r="I26" s="1">
        <v>132.08</v>
      </c>
      <c r="J26" s="1">
        <v>6.24</v>
      </c>
      <c r="K26" s="1">
        <v>3.12</v>
      </c>
      <c r="L26" s="2"/>
      <c r="M26" s="2"/>
      <c r="N26" s="2"/>
      <c r="O26" s="2"/>
      <c r="P26" s="2"/>
      <c r="Q26" s="2"/>
      <c r="R26" s="2"/>
      <c r="S26" s="2"/>
      <c r="T26" s="2"/>
      <c r="U26" s="2"/>
      <c r="V26" s="2"/>
      <c r="W26" s="2"/>
      <c r="X26" s="2"/>
      <c r="Y26" s="2"/>
      <c r="Z26" s="2"/>
    </row>
    <row r="27" ht="15.75" customHeight="1">
      <c r="A27" s="1" t="s">
        <v>75</v>
      </c>
      <c r="B27" s="1">
        <v>0.0</v>
      </c>
      <c r="C27" s="1">
        <v>1.04</v>
      </c>
      <c r="D27" s="1">
        <v>1.04</v>
      </c>
      <c r="E27" s="1">
        <v>2.08</v>
      </c>
      <c r="F27" s="1">
        <v>1.04</v>
      </c>
      <c r="G27" s="1">
        <v>93.60000000000001</v>
      </c>
      <c r="H27" s="1">
        <v>55.12</v>
      </c>
      <c r="I27" s="1">
        <v>2.08</v>
      </c>
      <c r="J27" s="1">
        <v>1.04</v>
      </c>
      <c r="K27" s="1">
        <v>1.04</v>
      </c>
      <c r="L27" s="2"/>
      <c r="M27" s="2"/>
      <c r="N27" s="2"/>
      <c r="O27" s="2"/>
      <c r="P27" s="2"/>
      <c r="Q27" s="2"/>
      <c r="R27" s="2"/>
      <c r="S27" s="2"/>
      <c r="T27" s="2"/>
      <c r="U27" s="2"/>
      <c r="V27" s="2"/>
      <c r="W27" s="2"/>
      <c r="X27" s="2"/>
      <c r="Y27" s="2"/>
      <c r="Z27" s="2"/>
    </row>
    <row r="28" ht="15.75" customHeight="1">
      <c r="A28" s="1" t="s">
        <v>76</v>
      </c>
      <c r="B28" s="1">
        <v>11.44</v>
      </c>
      <c r="C28" s="1">
        <v>1.04</v>
      </c>
      <c r="D28" s="1">
        <v>5.2</v>
      </c>
      <c r="E28" s="1">
        <v>3.12</v>
      </c>
      <c r="F28" s="1">
        <v>3.12</v>
      </c>
      <c r="G28" s="1">
        <v>32.24</v>
      </c>
      <c r="H28" s="1">
        <v>10.4</v>
      </c>
      <c r="I28" s="1">
        <v>54.08</v>
      </c>
      <c r="J28" s="1">
        <v>12.48</v>
      </c>
      <c r="K28" s="1">
        <v>6.24</v>
      </c>
      <c r="L28" s="2"/>
      <c r="M28" s="2"/>
      <c r="N28" s="2"/>
      <c r="O28" s="2"/>
      <c r="P28" s="2"/>
      <c r="Q28" s="2"/>
      <c r="R28" s="2"/>
      <c r="S28" s="2"/>
      <c r="T28" s="2"/>
      <c r="U28" s="2"/>
      <c r="V28" s="2"/>
      <c r="W28" s="2"/>
      <c r="X28" s="2"/>
      <c r="Y28" s="2"/>
      <c r="Z28" s="2"/>
    </row>
    <row r="29" ht="15.75" customHeight="1">
      <c r="A29" s="1" t="s">
        <v>77</v>
      </c>
      <c r="B29" s="1">
        <v>12.48</v>
      </c>
      <c r="C29" s="1">
        <v>30.16</v>
      </c>
      <c r="D29" s="1">
        <v>66.56</v>
      </c>
      <c r="E29" s="1">
        <v>76.96000000000001</v>
      </c>
      <c r="F29" s="1">
        <v>112.32</v>
      </c>
      <c r="G29" s="1">
        <v>126.88</v>
      </c>
      <c r="H29" s="1">
        <v>116.48</v>
      </c>
      <c r="I29" s="1">
        <v>215.28</v>
      </c>
      <c r="J29" s="1">
        <v>154.96</v>
      </c>
      <c r="K29" s="1">
        <v>123.76</v>
      </c>
      <c r="L29" s="2"/>
      <c r="M29" s="2"/>
      <c r="N29" s="2"/>
      <c r="O29" s="2"/>
      <c r="P29" s="2"/>
      <c r="Q29" s="2"/>
      <c r="R29" s="2"/>
      <c r="S29" s="2"/>
      <c r="T29" s="2"/>
      <c r="U29" s="2"/>
      <c r="V29" s="2"/>
      <c r="W29" s="2"/>
      <c r="X29" s="2"/>
      <c r="Y29" s="2"/>
      <c r="Z29" s="2"/>
    </row>
    <row r="30" ht="15.75" customHeight="1">
      <c r="A30" s="1" t="s">
        <v>78</v>
      </c>
      <c r="B30" s="1">
        <v>49.92</v>
      </c>
      <c r="C30" s="1">
        <v>105.04</v>
      </c>
      <c r="D30" s="1">
        <v>111.28</v>
      </c>
      <c r="E30" s="1">
        <v>116.48</v>
      </c>
      <c r="F30" s="1">
        <v>120.64</v>
      </c>
      <c r="G30" s="1">
        <v>120.64</v>
      </c>
      <c r="H30" s="1">
        <v>120.64</v>
      </c>
      <c r="I30" s="1">
        <v>120.64</v>
      </c>
      <c r="J30" s="1">
        <v>120.64</v>
      </c>
      <c r="K30" s="1">
        <v>120.64</v>
      </c>
      <c r="L30" s="2"/>
      <c r="M30" s="2"/>
      <c r="N30" s="2"/>
      <c r="O30" s="2"/>
      <c r="P30" s="2"/>
      <c r="Q30" s="2"/>
      <c r="R30" s="2"/>
      <c r="S30" s="2"/>
      <c r="T30" s="2"/>
      <c r="U30" s="2"/>
      <c r="V30" s="2"/>
      <c r="W30" s="2"/>
      <c r="X30" s="2"/>
      <c r="Y30" s="2"/>
      <c r="Z30" s="2"/>
    </row>
    <row r="31" ht="15.75" customHeight="1">
      <c r="A31" s="1" t="s">
        <v>79</v>
      </c>
      <c r="B31" s="1">
        <v>45.76000000000001</v>
      </c>
      <c r="C31" s="1">
        <v>109.2</v>
      </c>
      <c r="D31" s="1">
        <v>95.68</v>
      </c>
      <c r="E31" s="1">
        <v>97.76</v>
      </c>
      <c r="F31" s="1">
        <v>116.48</v>
      </c>
      <c r="G31" s="1">
        <v>116.48</v>
      </c>
      <c r="H31" s="1">
        <v>116.48</v>
      </c>
      <c r="I31" s="1">
        <v>116.48</v>
      </c>
      <c r="J31" s="1">
        <v>116.48</v>
      </c>
      <c r="K31" s="1">
        <v>116.48</v>
      </c>
      <c r="L31" s="2"/>
      <c r="M31" s="2"/>
      <c r="N31" s="2"/>
      <c r="O31" s="2"/>
      <c r="P31" s="2"/>
      <c r="Q31" s="2"/>
      <c r="R31" s="2"/>
      <c r="S31" s="2"/>
      <c r="T31" s="2"/>
      <c r="U31" s="2"/>
      <c r="V31" s="2"/>
      <c r="W31" s="2"/>
      <c r="X31" s="2"/>
      <c r="Y31" s="2"/>
      <c r="Z31" s="2"/>
    </row>
    <row r="32" ht="15.75" customHeight="1">
      <c r="A32" s="1" t="s">
        <v>80</v>
      </c>
      <c r="B32" s="1">
        <v>5.2</v>
      </c>
      <c r="C32" s="1">
        <v>64.48</v>
      </c>
      <c r="D32" s="1">
        <v>46.8</v>
      </c>
      <c r="E32" s="1">
        <v>36.4</v>
      </c>
      <c r="F32" s="1">
        <v>33.28</v>
      </c>
      <c r="G32" s="1">
        <v>34.32</v>
      </c>
      <c r="H32" s="1">
        <v>43.68</v>
      </c>
      <c r="I32" s="1">
        <v>67.60000000000001</v>
      </c>
      <c r="J32" s="1">
        <v>53.04</v>
      </c>
      <c r="K32" s="1">
        <v>29.12</v>
      </c>
      <c r="L32" s="2"/>
      <c r="M32" s="2"/>
      <c r="N32" s="2"/>
      <c r="O32" s="2"/>
      <c r="P32" s="2"/>
      <c r="Q32" s="2"/>
      <c r="R32" s="2"/>
      <c r="S32" s="2"/>
      <c r="T32" s="2"/>
      <c r="U32" s="2"/>
      <c r="V32" s="2"/>
      <c r="W32" s="2"/>
      <c r="X32" s="2"/>
      <c r="Y32" s="2"/>
      <c r="Z32" s="2"/>
    </row>
    <row r="33" ht="15.75" customHeight="1">
      <c r="A33" s="1" t="s">
        <v>81</v>
      </c>
      <c r="B33" s="1">
        <v>-22.88</v>
      </c>
      <c r="C33" s="1">
        <v>-47.84</v>
      </c>
      <c r="D33" s="1">
        <v>-1.04</v>
      </c>
      <c r="E33" s="1">
        <v>-1.04</v>
      </c>
      <c r="F33" s="1">
        <v>-79.04</v>
      </c>
      <c r="G33" s="1">
        <v>-17.68</v>
      </c>
      <c r="H33" s="1">
        <v>-1.04</v>
      </c>
      <c r="I33" s="1">
        <v>-18.72</v>
      </c>
      <c r="J33" s="1">
        <v>-24.96</v>
      </c>
      <c r="K33" s="1">
        <v>-3.12</v>
      </c>
      <c r="L33" s="2"/>
      <c r="M33" s="2"/>
      <c r="N33" s="2"/>
      <c r="O33" s="2"/>
      <c r="P33" s="2"/>
      <c r="Q33" s="2"/>
      <c r="R33" s="2"/>
      <c r="S33" s="2"/>
      <c r="T33" s="2"/>
      <c r="U33" s="2"/>
      <c r="V33" s="2"/>
      <c r="W33" s="2"/>
      <c r="X33" s="2"/>
      <c r="Y33" s="2"/>
      <c r="Z33" s="2"/>
    </row>
    <row r="34" ht="15.75" customHeight="1">
      <c r="A34" s="1" t="s">
        <v>82</v>
      </c>
      <c r="B34" s="1">
        <v>39.52</v>
      </c>
      <c r="C34" s="1">
        <v>-92.56</v>
      </c>
      <c r="D34" s="1">
        <v>-58.24</v>
      </c>
      <c r="E34" s="1">
        <v>-41.6</v>
      </c>
      <c r="F34" s="1">
        <v>-58.24</v>
      </c>
      <c r="G34" s="1">
        <v>-50.96</v>
      </c>
      <c r="H34" s="1">
        <v>-20.8</v>
      </c>
      <c r="I34" s="1">
        <v>-6.24</v>
      </c>
      <c r="J34" s="1">
        <v>21.84</v>
      </c>
      <c r="K34" s="1">
        <v>30.16</v>
      </c>
      <c r="L34" s="2"/>
      <c r="M34" s="2"/>
      <c r="N34" s="2"/>
      <c r="O34" s="2"/>
      <c r="P34" s="2"/>
      <c r="Q34" s="2"/>
      <c r="R34" s="2"/>
      <c r="S34" s="2"/>
      <c r="T34" s="2"/>
      <c r="U34" s="2"/>
      <c r="V34" s="2"/>
      <c r="W34" s="2"/>
      <c r="X34" s="2"/>
      <c r="Y34" s="2"/>
      <c r="Z34" s="2"/>
    </row>
    <row r="35" ht="15.75" customHeight="1">
      <c r="A35" s="1" t="s">
        <v>83</v>
      </c>
      <c r="B35" s="1">
        <v>143.52</v>
      </c>
      <c r="C35" s="1">
        <v>186.16</v>
      </c>
      <c r="D35" s="1">
        <v>193.44</v>
      </c>
      <c r="E35" s="1">
        <v>206.96</v>
      </c>
      <c r="F35" s="1">
        <v>211.12</v>
      </c>
      <c r="G35" s="1">
        <v>219.44</v>
      </c>
      <c r="H35" s="1">
        <v>257.92</v>
      </c>
      <c r="I35" s="1">
        <v>298.48</v>
      </c>
      <c r="J35" s="1">
        <v>312.0</v>
      </c>
      <c r="K35" s="1">
        <v>293.28</v>
      </c>
      <c r="L35" s="2"/>
      <c r="M35" s="2"/>
      <c r="N35" s="2"/>
      <c r="O35" s="2"/>
      <c r="P35" s="2"/>
      <c r="Q35" s="2"/>
      <c r="R35" s="2"/>
      <c r="S35" s="2"/>
      <c r="T35" s="2"/>
      <c r="U35" s="2"/>
      <c r="V35" s="2"/>
      <c r="W35" s="2"/>
      <c r="X35" s="2"/>
      <c r="Y35" s="2"/>
      <c r="Z35" s="2"/>
    </row>
    <row r="36" ht="15.75" customHeight="1">
      <c r="A36" s="1" t="s">
        <v>84</v>
      </c>
      <c r="B36" s="1">
        <v>0.0</v>
      </c>
      <c r="C36" s="1">
        <v>4.16</v>
      </c>
      <c r="D36" s="1">
        <v>3.12</v>
      </c>
      <c r="E36" s="1">
        <v>5.2</v>
      </c>
      <c r="F36" s="1">
        <v>10.4</v>
      </c>
      <c r="G36" s="1">
        <v>10.4</v>
      </c>
      <c r="H36" s="1">
        <v>48.88</v>
      </c>
      <c r="I36" s="1">
        <v>79.04</v>
      </c>
      <c r="J36" s="1">
        <v>89.44</v>
      </c>
      <c r="K36" s="1">
        <v>82.16</v>
      </c>
      <c r="L36" s="2"/>
      <c r="M36" s="2"/>
      <c r="N36" s="2"/>
      <c r="O36" s="2"/>
      <c r="P36" s="2"/>
      <c r="Q36" s="2"/>
      <c r="R36" s="2"/>
      <c r="S36" s="2"/>
      <c r="T36" s="2"/>
      <c r="U36" s="2"/>
      <c r="V36" s="2"/>
      <c r="W36" s="2"/>
      <c r="X36" s="2"/>
      <c r="Y36" s="2"/>
      <c r="Z36" s="2"/>
    </row>
    <row r="37" ht="15.75" customHeight="1">
      <c r="A37" s="1" t="s">
        <v>85</v>
      </c>
      <c r="B37" s="1">
        <v>143.52</v>
      </c>
      <c r="C37" s="1">
        <v>191.36</v>
      </c>
      <c r="D37" s="1">
        <v>197.6</v>
      </c>
      <c r="E37" s="1">
        <v>213.2</v>
      </c>
      <c r="F37" s="1">
        <v>221.52</v>
      </c>
      <c r="G37" s="1">
        <v>230.88</v>
      </c>
      <c r="H37" s="1">
        <v>307.84</v>
      </c>
      <c r="I37" s="1">
        <v>377.52</v>
      </c>
      <c r="J37" s="1">
        <v>401.44</v>
      </c>
      <c r="K37" s="1">
        <v>376.48</v>
      </c>
      <c r="L37" s="2"/>
      <c r="M37" s="2"/>
      <c r="N37" s="2"/>
      <c r="O37" s="2"/>
      <c r="P37" s="2"/>
      <c r="Q37" s="2"/>
      <c r="R37" s="2"/>
      <c r="S37" s="2"/>
      <c r="T37" s="2"/>
      <c r="U37" s="2"/>
      <c r="V37" s="2"/>
      <c r="W37" s="2"/>
      <c r="X37" s="2"/>
      <c r="Y37" s="2"/>
      <c r="Z37" s="2"/>
    </row>
    <row r="38" ht="15.75" customHeight="1">
      <c r="A38" s="1" t="s">
        <v>86</v>
      </c>
      <c r="B38" s="1">
        <v>156.0</v>
      </c>
      <c r="C38" s="1">
        <v>221.52</v>
      </c>
      <c r="D38" s="1">
        <v>265.2</v>
      </c>
      <c r="E38" s="1">
        <v>291.2</v>
      </c>
      <c r="F38" s="1">
        <v>333.84</v>
      </c>
      <c r="G38" s="1">
        <v>357.76</v>
      </c>
      <c r="H38" s="1">
        <v>424.32</v>
      </c>
      <c r="I38" s="1">
        <v>592.8000000000001</v>
      </c>
      <c r="J38" s="1">
        <v>556.4</v>
      </c>
      <c r="K38" s="1">
        <v>500.24</v>
      </c>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87</v>
      </c>
      <c r="B40" s="1">
        <v>16.64</v>
      </c>
      <c r="C40" s="1">
        <v>34.32</v>
      </c>
      <c r="D40" s="1">
        <v>36.4</v>
      </c>
      <c r="E40" s="1">
        <v>38.48</v>
      </c>
      <c r="F40" s="1">
        <v>39.52</v>
      </c>
      <c r="G40" s="1">
        <v>39.52</v>
      </c>
      <c r="H40" s="1">
        <v>39.52</v>
      </c>
      <c r="I40" s="1">
        <v>39.52</v>
      </c>
      <c r="J40" s="1">
        <v>39.52</v>
      </c>
      <c r="K40" s="1">
        <v>39.52</v>
      </c>
      <c r="L40" s="2"/>
      <c r="M40" s="2"/>
      <c r="N40" s="2"/>
      <c r="O40" s="2"/>
      <c r="P40" s="2"/>
      <c r="Q40" s="2"/>
      <c r="R40" s="2"/>
      <c r="S40" s="2"/>
      <c r="T40" s="2"/>
      <c r="U40" s="2"/>
      <c r="V40" s="2"/>
      <c r="W40" s="2"/>
      <c r="X40" s="2"/>
      <c r="Y40" s="2"/>
      <c r="Z40" s="2"/>
    </row>
    <row r="41" ht="15.75" customHeight="1">
      <c r="A41" s="1" t="s">
        <v>88</v>
      </c>
      <c r="B41" s="1">
        <v>16.64</v>
      </c>
      <c r="C41" s="1">
        <v>0.0</v>
      </c>
      <c r="D41" s="1">
        <v>36.4</v>
      </c>
      <c r="E41" s="1">
        <v>38.48</v>
      </c>
      <c r="F41" s="1">
        <v>39.52</v>
      </c>
      <c r="G41" s="1">
        <v>39.52</v>
      </c>
      <c r="H41" s="1">
        <v>39.52</v>
      </c>
      <c r="I41" s="1">
        <v>39.52</v>
      </c>
      <c r="J41" s="1">
        <v>39.52</v>
      </c>
      <c r="K41" s="1">
        <v>39.52</v>
      </c>
      <c r="L41" s="2"/>
      <c r="M41" s="2"/>
      <c r="N41" s="2"/>
      <c r="O41" s="2"/>
      <c r="P41" s="2"/>
      <c r="Q41" s="2"/>
      <c r="R41" s="2"/>
      <c r="S41" s="2"/>
      <c r="T41" s="2"/>
      <c r="U41" s="2"/>
      <c r="V41" s="2"/>
      <c r="W41" s="2"/>
      <c r="X41" s="2"/>
      <c r="Y41" s="2"/>
      <c r="Z41" s="2"/>
    </row>
    <row r="42" ht="15.75" customHeight="1">
      <c r="A42" s="1" t="s">
        <v>89</v>
      </c>
      <c r="B42" s="1" t="s">
        <v>90</v>
      </c>
      <c r="C42" s="1" t="s">
        <v>91</v>
      </c>
      <c r="D42" s="1" t="s">
        <v>92</v>
      </c>
      <c r="E42" s="1" t="s">
        <v>93</v>
      </c>
      <c r="F42" s="1" t="s">
        <v>92</v>
      </c>
      <c r="G42" s="1" t="s">
        <v>94</v>
      </c>
      <c r="H42" s="1" t="s">
        <v>95</v>
      </c>
      <c r="I42" s="1" t="s">
        <v>96</v>
      </c>
      <c r="J42" s="1" t="s">
        <v>97</v>
      </c>
      <c r="K42" s="1" t="s">
        <v>98</v>
      </c>
      <c r="L42" s="2"/>
      <c r="M42" s="2"/>
      <c r="N42" s="2"/>
      <c r="O42" s="2"/>
      <c r="P42" s="2"/>
      <c r="Q42" s="2"/>
      <c r="R42" s="2"/>
      <c r="S42" s="2"/>
      <c r="T42" s="2"/>
      <c r="U42" s="2"/>
      <c r="V42" s="2"/>
      <c r="W42" s="2"/>
      <c r="X42" s="2"/>
      <c r="Y42" s="2"/>
      <c r="Z42" s="2"/>
    </row>
    <row r="43" ht="15.75" customHeight="1">
      <c r="A43" s="1" t="s">
        <v>99</v>
      </c>
      <c r="B43" s="1">
        <v>143.52</v>
      </c>
      <c r="C43" s="1">
        <v>182.0</v>
      </c>
      <c r="D43" s="1">
        <v>157.04</v>
      </c>
      <c r="E43" s="1">
        <v>136.24</v>
      </c>
      <c r="F43" s="1">
        <v>134.16</v>
      </c>
      <c r="G43" s="1">
        <v>149.76</v>
      </c>
      <c r="H43" s="1">
        <v>192.4</v>
      </c>
      <c r="I43" s="1">
        <v>227.76</v>
      </c>
      <c r="J43" s="1">
        <v>243.36</v>
      </c>
      <c r="K43" s="1">
        <v>225.68</v>
      </c>
      <c r="L43" s="2"/>
      <c r="M43" s="2"/>
      <c r="N43" s="2"/>
      <c r="O43" s="2"/>
      <c r="P43" s="2"/>
      <c r="Q43" s="2"/>
      <c r="R43" s="2"/>
      <c r="S43" s="2"/>
      <c r="T43" s="2"/>
      <c r="U43" s="2"/>
      <c r="V43" s="2"/>
      <c r="W43" s="2"/>
      <c r="X43" s="2"/>
      <c r="Y43" s="2"/>
      <c r="Z43" s="2"/>
    </row>
    <row r="44" ht="15.75" customHeight="1">
      <c r="A44" s="1" t="s">
        <v>100</v>
      </c>
      <c r="B44" s="1" t="s">
        <v>90</v>
      </c>
      <c r="C44" s="1" t="s">
        <v>101</v>
      </c>
      <c r="D44" s="1" t="s">
        <v>102</v>
      </c>
      <c r="E44" s="1" t="s">
        <v>103</v>
      </c>
      <c r="F44" s="1" t="s">
        <v>104</v>
      </c>
      <c r="G44" s="1" t="s">
        <v>105</v>
      </c>
      <c r="H44" s="1" t="s">
        <v>106</v>
      </c>
      <c r="I44" s="1" t="s">
        <v>107</v>
      </c>
      <c r="J44" s="1" t="s">
        <v>108</v>
      </c>
      <c r="K44" s="1" t="s">
        <v>107</v>
      </c>
      <c r="L44" s="2"/>
      <c r="M44" s="2"/>
      <c r="N44" s="2"/>
      <c r="O44" s="2"/>
      <c r="P44" s="2"/>
      <c r="Q44" s="2"/>
      <c r="R44" s="2"/>
      <c r="S44" s="2"/>
      <c r="T44" s="2"/>
      <c r="U44" s="2"/>
      <c r="V44" s="2"/>
      <c r="W44" s="2"/>
      <c r="X44" s="2"/>
      <c r="Y44" s="2"/>
      <c r="Z44" s="2"/>
    </row>
    <row r="45" ht="15.75" customHeight="1">
      <c r="A45" s="1" t="s">
        <v>109</v>
      </c>
      <c r="B45" s="1" t="s">
        <v>110</v>
      </c>
      <c r="C45" s="1" t="s">
        <v>110</v>
      </c>
      <c r="D45" s="1">
        <v>8.32</v>
      </c>
      <c r="E45" s="1">
        <v>9.36</v>
      </c>
      <c r="F45" s="1">
        <v>10.4</v>
      </c>
      <c r="G45" s="1">
        <v>2.08</v>
      </c>
      <c r="H45" s="1">
        <v>21.84</v>
      </c>
      <c r="I45" s="1" t="s">
        <v>110</v>
      </c>
      <c r="J45" s="1">
        <v>47.84</v>
      </c>
      <c r="K45" s="1">
        <v>48.88</v>
      </c>
      <c r="L45" s="2"/>
      <c r="M45" s="2"/>
      <c r="N45" s="2"/>
      <c r="O45" s="2"/>
      <c r="P45" s="2"/>
      <c r="Q45" s="2"/>
      <c r="R45" s="2"/>
      <c r="S45" s="2"/>
      <c r="T45" s="2"/>
      <c r="U45" s="2"/>
      <c r="V45" s="2"/>
      <c r="W45" s="2"/>
      <c r="X45" s="2"/>
      <c r="Y45" s="2"/>
      <c r="Z45" s="2"/>
    </row>
    <row r="46" ht="15.75" customHeight="1">
      <c r="A46" s="1" t="s">
        <v>111</v>
      </c>
      <c r="B46" s="1">
        <v>-56.16</v>
      </c>
      <c r="C46" s="1">
        <v>-117.52</v>
      </c>
      <c r="D46" s="1">
        <v>-96.72</v>
      </c>
      <c r="E46" s="1">
        <v>-97.76</v>
      </c>
      <c r="F46" s="1">
        <v>-94.64</v>
      </c>
      <c r="G46" s="1">
        <v>-96.72</v>
      </c>
      <c r="H46" s="1">
        <v>-69.68</v>
      </c>
      <c r="I46" s="1">
        <v>-191.36</v>
      </c>
      <c r="J46" s="1">
        <v>-90.48</v>
      </c>
      <c r="K46" s="1">
        <v>-58.24</v>
      </c>
      <c r="L46" s="2"/>
      <c r="M46" s="2"/>
      <c r="N46" s="2"/>
      <c r="O46" s="2"/>
      <c r="P46" s="2"/>
      <c r="Q46" s="2"/>
      <c r="R46" s="2"/>
      <c r="S46" s="2"/>
      <c r="T46" s="2"/>
      <c r="U46" s="2"/>
      <c r="V46" s="2"/>
      <c r="W46" s="2"/>
      <c r="X46" s="2"/>
      <c r="Y46" s="2"/>
      <c r="Z46" s="2"/>
    </row>
    <row r="47" ht="15.75" customHeight="1">
      <c r="A47" s="1" t="s">
        <v>112</v>
      </c>
      <c r="B47" s="1">
        <v>0.0</v>
      </c>
      <c r="C47" s="1">
        <v>12.48</v>
      </c>
      <c r="D47" s="1">
        <v>16.64</v>
      </c>
      <c r="E47" s="1">
        <v>16.64</v>
      </c>
      <c r="F47" s="1">
        <v>12.48</v>
      </c>
      <c r="G47" s="1">
        <v>39.52</v>
      </c>
      <c r="H47" s="1">
        <v>46.8</v>
      </c>
      <c r="I47" s="1">
        <v>62.40000000000001</v>
      </c>
      <c r="J47" s="1">
        <v>85.28</v>
      </c>
      <c r="K47" s="1">
        <v>84.24000000000001</v>
      </c>
      <c r="L47" s="2"/>
      <c r="M47" s="2"/>
      <c r="N47" s="2"/>
      <c r="O47" s="2"/>
      <c r="P47" s="2"/>
      <c r="Q47" s="2"/>
      <c r="R47" s="2"/>
      <c r="S47" s="2"/>
      <c r="T47" s="2"/>
      <c r="U47" s="2"/>
      <c r="V47" s="2"/>
      <c r="W47" s="2"/>
      <c r="X47" s="2"/>
      <c r="Y47" s="2"/>
      <c r="Z47" s="2"/>
    </row>
    <row r="48" ht="15.75" customHeight="1">
      <c r="A48" s="1" t="s">
        <v>113</v>
      </c>
      <c r="B48" s="1">
        <v>0.0</v>
      </c>
      <c r="C48" s="1">
        <v>209.04</v>
      </c>
      <c r="D48" s="1">
        <v>321.36</v>
      </c>
      <c r="E48" s="1">
        <v>399.36</v>
      </c>
      <c r="F48" s="1">
        <v>516.88</v>
      </c>
      <c r="G48" s="1">
        <v>627.12</v>
      </c>
      <c r="H48" s="1">
        <v>607.36</v>
      </c>
      <c r="I48" s="1">
        <v>683.28</v>
      </c>
      <c r="J48" s="1">
        <v>725.9200000000001</v>
      </c>
      <c r="K48" s="1">
        <v>694.72</v>
      </c>
      <c r="L48" s="2"/>
      <c r="M48" s="2"/>
      <c r="N48" s="2"/>
      <c r="O48" s="2"/>
      <c r="P48" s="2"/>
      <c r="Q48" s="2"/>
      <c r="R48" s="2"/>
      <c r="S48" s="2"/>
      <c r="T48" s="2"/>
      <c r="U48" s="2"/>
      <c r="V48" s="2"/>
      <c r="W48" s="2"/>
      <c r="X48" s="2"/>
      <c r="Y48" s="2"/>
      <c r="Z48" s="2"/>
    </row>
    <row r="49" ht="15.75" customHeight="1">
      <c r="A49" s="1" t="s">
        <v>114</v>
      </c>
      <c r="B49" s="1">
        <v>0.0</v>
      </c>
      <c r="C49" s="1">
        <v>0.0</v>
      </c>
      <c r="D49" s="1">
        <v>0.0</v>
      </c>
      <c r="E49" s="1">
        <v>0.0</v>
      </c>
      <c r="F49" s="1">
        <v>0.0</v>
      </c>
      <c r="G49" s="1">
        <v>0.0</v>
      </c>
      <c r="H49" s="1">
        <v>0.0</v>
      </c>
      <c r="I49" s="1">
        <v>0.0</v>
      </c>
      <c r="J49" s="1">
        <v>13.52</v>
      </c>
      <c r="K49" s="1">
        <v>0.0</v>
      </c>
      <c r="L49" s="2"/>
      <c r="M49" s="2"/>
      <c r="N49" s="2"/>
      <c r="O49" s="2"/>
      <c r="P49" s="2"/>
      <c r="Q49" s="2"/>
      <c r="R49" s="2"/>
      <c r="S49" s="2"/>
      <c r="T49" s="2"/>
      <c r="U49" s="2"/>
      <c r="V49" s="2"/>
      <c r="W49" s="2"/>
      <c r="X49" s="2"/>
      <c r="Y49" s="2"/>
      <c r="Z49" s="2"/>
    </row>
    <row r="50" ht="15.75" customHeight="1">
      <c r="A50" s="1" t="s">
        <v>115</v>
      </c>
      <c r="B50" s="1">
        <v>0.0</v>
      </c>
      <c r="C50" s="1">
        <v>0.0</v>
      </c>
      <c r="D50" s="1">
        <v>0.0</v>
      </c>
      <c r="E50" s="1">
        <v>0.0</v>
      </c>
      <c r="F50" s="1">
        <v>0.0</v>
      </c>
      <c r="G50" s="1">
        <v>0.0</v>
      </c>
      <c r="H50" s="1">
        <v>0.0</v>
      </c>
      <c r="I50" s="1">
        <v>0.0</v>
      </c>
      <c r="J50" s="1">
        <v>3.12</v>
      </c>
      <c r="K50" s="1">
        <v>3.12</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9.36</v>
      </c>
      <c r="C2" s="1">
        <v>0.0</v>
      </c>
      <c r="D2" s="1">
        <v>0.0</v>
      </c>
      <c r="E2" s="1">
        <v>0.0</v>
      </c>
      <c r="F2" s="1">
        <v>0.0</v>
      </c>
      <c r="G2" s="1">
        <v>0.0</v>
      </c>
      <c r="H2" s="1">
        <v>0.0</v>
      </c>
      <c r="I2" s="1">
        <v>0.0</v>
      </c>
      <c r="J2" s="1">
        <v>0.0</v>
      </c>
      <c r="K2" s="1">
        <v>0.0</v>
      </c>
      <c r="L2" s="2"/>
      <c r="M2" s="2"/>
      <c r="N2" s="2"/>
      <c r="O2" s="2"/>
      <c r="P2" s="2"/>
      <c r="Q2" s="2"/>
      <c r="R2" s="2"/>
      <c r="S2" s="2"/>
      <c r="T2" s="2"/>
      <c r="U2" s="2"/>
      <c r="V2" s="2"/>
      <c r="W2" s="2"/>
      <c r="X2" s="2"/>
      <c r="Y2" s="2"/>
      <c r="Z2" s="2"/>
    </row>
    <row r="3">
      <c r="A3" s="1" t="s">
        <v>117</v>
      </c>
      <c r="B3" s="1">
        <v>954.72</v>
      </c>
      <c r="C3" s="1">
        <v>0.0</v>
      </c>
      <c r="D3" s="1">
        <v>2.08</v>
      </c>
      <c r="E3" s="1">
        <v>7.28</v>
      </c>
      <c r="F3" s="1">
        <v>10.4</v>
      </c>
      <c r="G3" s="1">
        <v>26.0</v>
      </c>
      <c r="H3" s="1">
        <v>35.36</v>
      </c>
      <c r="I3" s="1">
        <v>22.88</v>
      </c>
      <c r="J3" s="1">
        <v>38.48</v>
      </c>
      <c r="K3" s="1">
        <v>44.72</v>
      </c>
      <c r="L3" s="2"/>
      <c r="M3" s="2"/>
      <c r="N3" s="2"/>
      <c r="O3" s="2"/>
      <c r="P3" s="2"/>
      <c r="Q3" s="2"/>
      <c r="R3" s="2"/>
      <c r="S3" s="2"/>
      <c r="T3" s="2"/>
      <c r="U3" s="2"/>
      <c r="V3" s="2"/>
      <c r="W3" s="2"/>
      <c r="X3" s="2"/>
      <c r="Y3" s="2"/>
      <c r="Z3" s="2"/>
    </row>
    <row r="4">
      <c r="A4" s="1" t="s">
        <v>118</v>
      </c>
      <c r="B4" s="1">
        <v>9.36</v>
      </c>
      <c r="C4" s="1">
        <v>0.0</v>
      </c>
      <c r="D4" s="1">
        <v>-2.08</v>
      </c>
      <c r="E4" s="1">
        <v>-7.28</v>
      </c>
      <c r="F4" s="1">
        <v>-10.4</v>
      </c>
      <c r="G4" s="1">
        <v>-26.0</v>
      </c>
      <c r="H4" s="1">
        <v>-35.36</v>
      </c>
      <c r="I4" s="1">
        <v>-22.88</v>
      </c>
      <c r="J4" s="1">
        <v>-38.48</v>
      </c>
      <c r="K4" s="1">
        <v>-44.72</v>
      </c>
      <c r="L4" s="2"/>
      <c r="M4" s="2"/>
      <c r="N4" s="2"/>
      <c r="O4" s="2"/>
      <c r="P4" s="2"/>
      <c r="Q4" s="2"/>
      <c r="R4" s="2"/>
      <c r="S4" s="2"/>
      <c r="T4" s="2"/>
      <c r="U4" s="2"/>
      <c r="V4" s="2"/>
      <c r="W4" s="2"/>
      <c r="X4" s="2"/>
      <c r="Y4" s="2"/>
      <c r="Z4" s="2"/>
    </row>
    <row r="5">
      <c r="A5" s="1" t="s">
        <v>119</v>
      </c>
      <c r="B5" s="1">
        <v>0.0</v>
      </c>
      <c r="C5" s="1">
        <v>69.68</v>
      </c>
      <c r="D5" s="1">
        <v>96.72</v>
      </c>
      <c r="E5" s="1">
        <v>0.0</v>
      </c>
      <c r="F5" s="1">
        <v>0.0</v>
      </c>
      <c r="G5" s="1">
        <v>0.0</v>
      </c>
      <c r="H5" s="1">
        <v>-8.32</v>
      </c>
      <c r="I5" s="1">
        <v>0.0</v>
      </c>
      <c r="J5" s="1">
        <v>0.0</v>
      </c>
      <c r="K5" s="1">
        <v>0.0</v>
      </c>
      <c r="L5" s="2"/>
      <c r="M5" s="2"/>
      <c r="N5" s="2"/>
      <c r="O5" s="2"/>
      <c r="P5" s="2"/>
      <c r="Q5" s="2"/>
      <c r="R5" s="2"/>
      <c r="S5" s="2"/>
      <c r="T5" s="2"/>
      <c r="U5" s="2"/>
      <c r="V5" s="2"/>
      <c r="W5" s="2"/>
      <c r="X5" s="2"/>
      <c r="Y5" s="2"/>
      <c r="Z5" s="2"/>
    </row>
    <row r="6">
      <c r="A6" s="1" t="s">
        <v>120</v>
      </c>
      <c r="B6" s="1">
        <v>0.0</v>
      </c>
      <c r="C6" s="1">
        <v>0.0</v>
      </c>
      <c r="D6" s="1">
        <v>0.0</v>
      </c>
      <c r="E6" s="1">
        <v>0.0</v>
      </c>
      <c r="F6" s="1">
        <v>66.56</v>
      </c>
      <c r="G6" s="1">
        <v>48.88</v>
      </c>
      <c r="H6" s="1">
        <v>28.08</v>
      </c>
      <c r="I6" s="1">
        <v>57.2</v>
      </c>
      <c r="J6" s="1">
        <v>0.0</v>
      </c>
      <c r="K6" s="1">
        <v>0.0</v>
      </c>
      <c r="L6" s="2"/>
      <c r="M6" s="2"/>
      <c r="N6" s="2"/>
      <c r="O6" s="2"/>
      <c r="P6" s="2"/>
      <c r="Q6" s="2"/>
      <c r="R6" s="2"/>
      <c r="S6" s="2"/>
      <c r="T6" s="2"/>
      <c r="U6" s="2"/>
      <c r="V6" s="2"/>
      <c r="W6" s="2"/>
      <c r="X6" s="2"/>
      <c r="Y6" s="2"/>
      <c r="Z6" s="2"/>
    </row>
    <row r="7">
      <c r="A7" s="1" t="s">
        <v>121</v>
      </c>
      <c r="B7" s="1">
        <v>0.0</v>
      </c>
      <c r="C7" s="1">
        <v>0.0</v>
      </c>
      <c r="D7" s="1">
        <v>0.0</v>
      </c>
      <c r="E7" s="1">
        <v>0.0</v>
      </c>
      <c r="F7" s="1">
        <v>140.4</v>
      </c>
      <c r="G7" s="1">
        <v>171.6</v>
      </c>
      <c r="H7" s="1">
        <v>162.24</v>
      </c>
      <c r="I7" s="1">
        <v>268.32</v>
      </c>
      <c r="J7" s="1">
        <v>0.0</v>
      </c>
      <c r="K7" s="1">
        <v>0.0</v>
      </c>
      <c r="L7" s="2"/>
      <c r="M7" s="2"/>
      <c r="N7" s="2"/>
      <c r="O7" s="2"/>
      <c r="P7" s="2"/>
      <c r="Q7" s="2"/>
      <c r="R7" s="2"/>
      <c r="S7" s="2"/>
      <c r="T7" s="2"/>
      <c r="U7" s="2"/>
      <c r="V7" s="2"/>
      <c r="W7" s="2"/>
      <c r="X7" s="2"/>
      <c r="Y7" s="2"/>
      <c r="Z7" s="2"/>
    </row>
    <row r="8">
      <c r="A8" s="1" t="s">
        <v>122</v>
      </c>
      <c r="B8" s="1">
        <v>23.92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123</v>
      </c>
      <c r="B9" s="1">
        <v>0.0</v>
      </c>
      <c r="C9" s="1">
        <v>-2.08</v>
      </c>
      <c r="D9" s="1">
        <v>-3.12</v>
      </c>
      <c r="E9" s="1">
        <v>141.44</v>
      </c>
      <c r="F9" s="1">
        <v>1.04</v>
      </c>
      <c r="G9" s="1">
        <v>1.04</v>
      </c>
      <c r="H9" s="1">
        <v>3.12</v>
      </c>
      <c r="I9" s="1">
        <v>2.08</v>
      </c>
      <c r="J9" s="1">
        <v>242.32</v>
      </c>
      <c r="K9" s="1">
        <v>185.12</v>
      </c>
      <c r="L9" s="2"/>
      <c r="M9" s="2"/>
      <c r="N9" s="2"/>
      <c r="O9" s="2"/>
      <c r="P9" s="2"/>
      <c r="Q9" s="2"/>
      <c r="R9" s="2"/>
      <c r="S9" s="2"/>
      <c r="T9" s="2"/>
      <c r="U9" s="2"/>
      <c r="V9" s="2"/>
      <c r="W9" s="2"/>
      <c r="X9" s="2"/>
      <c r="Y9" s="2"/>
      <c r="Z9" s="2"/>
    </row>
    <row r="10">
      <c r="A10" s="1" t="s">
        <v>124</v>
      </c>
      <c r="B10" s="1">
        <v>33.28</v>
      </c>
      <c r="C10" s="1">
        <v>67.60000000000001</v>
      </c>
      <c r="D10" s="1">
        <v>93.60000000000001</v>
      </c>
      <c r="E10" s="1">
        <v>141.44</v>
      </c>
      <c r="F10" s="1">
        <v>209.04</v>
      </c>
      <c r="G10" s="1">
        <v>222.56</v>
      </c>
      <c r="H10" s="1">
        <v>185.12</v>
      </c>
      <c r="I10" s="1">
        <v>327.6</v>
      </c>
      <c r="J10" s="1">
        <v>242.32</v>
      </c>
      <c r="K10" s="1">
        <v>184.08</v>
      </c>
      <c r="L10" s="2"/>
      <c r="M10" s="2"/>
      <c r="N10" s="2"/>
      <c r="O10" s="2"/>
      <c r="P10" s="2"/>
      <c r="Q10" s="2"/>
      <c r="R10" s="2"/>
      <c r="S10" s="2"/>
      <c r="T10" s="2"/>
      <c r="U10" s="2"/>
      <c r="V10" s="2"/>
      <c r="W10" s="2"/>
      <c r="X10" s="2"/>
      <c r="Y10" s="2"/>
      <c r="Z10" s="2"/>
    </row>
    <row r="11">
      <c r="A11" s="1" t="s">
        <v>125</v>
      </c>
      <c r="B11" s="1">
        <v>33.28</v>
      </c>
      <c r="C11" s="1">
        <v>67.60000000000001</v>
      </c>
      <c r="D11" s="1">
        <v>93.60000000000001</v>
      </c>
      <c r="E11" s="1">
        <v>141.44</v>
      </c>
      <c r="F11" s="1">
        <v>209.04</v>
      </c>
      <c r="G11" s="1">
        <v>222.56</v>
      </c>
      <c r="H11" s="1">
        <v>185.12</v>
      </c>
      <c r="I11" s="1">
        <v>327.6</v>
      </c>
      <c r="J11" s="1">
        <v>242.32</v>
      </c>
      <c r="K11" s="1">
        <v>184.08</v>
      </c>
      <c r="L11" s="2"/>
      <c r="M11" s="2"/>
      <c r="N11" s="2"/>
      <c r="O11" s="2"/>
      <c r="P11" s="2"/>
      <c r="Q11" s="2"/>
      <c r="R11" s="2"/>
      <c r="S11" s="2"/>
      <c r="T11" s="2"/>
      <c r="U11" s="2"/>
      <c r="V11" s="2"/>
      <c r="W11" s="2"/>
      <c r="X11" s="2"/>
      <c r="Y11" s="2"/>
      <c r="Z11" s="2"/>
    </row>
    <row r="12">
      <c r="A12" s="1" t="s">
        <v>126</v>
      </c>
      <c r="B12" s="1">
        <v>0.0</v>
      </c>
      <c r="C12" s="1">
        <v>34.32</v>
      </c>
      <c r="D12" s="1">
        <v>48.88</v>
      </c>
      <c r="E12" s="1">
        <v>73.84</v>
      </c>
      <c r="F12" s="1">
        <v>105.04</v>
      </c>
      <c r="G12" s="1">
        <v>122.72</v>
      </c>
      <c r="H12" s="1">
        <v>114.4</v>
      </c>
      <c r="I12" s="1">
        <v>195.52</v>
      </c>
      <c r="J12" s="1">
        <v>136.24</v>
      </c>
      <c r="K12" s="1">
        <v>133.12</v>
      </c>
      <c r="L12" s="2"/>
      <c r="M12" s="2"/>
      <c r="N12" s="2"/>
      <c r="O12" s="2"/>
      <c r="P12" s="2"/>
      <c r="Q12" s="2"/>
      <c r="R12" s="2"/>
      <c r="S12" s="2"/>
      <c r="T12" s="2"/>
      <c r="U12" s="2"/>
      <c r="V12" s="2"/>
      <c r="W12" s="2"/>
      <c r="X12" s="2"/>
      <c r="Y12" s="2"/>
      <c r="Z12" s="2"/>
    </row>
    <row r="13">
      <c r="A13" s="1" t="s">
        <v>127</v>
      </c>
      <c r="B13" s="1">
        <v>2.08</v>
      </c>
      <c r="C13" s="1">
        <v>62.40000000000001</v>
      </c>
      <c r="D13" s="1">
        <v>3.12</v>
      </c>
      <c r="E13" s="1">
        <v>5.2</v>
      </c>
      <c r="F13" s="1">
        <v>0.0</v>
      </c>
      <c r="G13" s="1">
        <v>0.0</v>
      </c>
      <c r="H13" s="1">
        <v>2.08</v>
      </c>
      <c r="I13" s="1">
        <v>0.0</v>
      </c>
      <c r="J13" s="1">
        <v>5.2</v>
      </c>
      <c r="K13" s="1">
        <v>6.24</v>
      </c>
      <c r="L13" s="2"/>
      <c r="M13" s="2"/>
      <c r="N13" s="2"/>
      <c r="O13" s="2"/>
      <c r="P13" s="2"/>
      <c r="Q13" s="2"/>
      <c r="R13" s="2"/>
      <c r="S13" s="2"/>
      <c r="T13" s="2"/>
      <c r="U13" s="2"/>
      <c r="V13" s="2"/>
      <c r="W13" s="2"/>
      <c r="X13" s="2"/>
      <c r="Y13" s="2"/>
      <c r="Z13" s="2"/>
    </row>
    <row r="14">
      <c r="A14" s="1" t="s">
        <v>128</v>
      </c>
      <c r="B14" s="1">
        <v>0.0</v>
      </c>
      <c r="C14" s="1">
        <v>37.44</v>
      </c>
      <c r="D14" s="1">
        <v>50.96</v>
      </c>
      <c r="E14" s="1">
        <v>85.28</v>
      </c>
      <c r="F14" s="1">
        <v>2.08</v>
      </c>
      <c r="G14" s="1">
        <v>5.2</v>
      </c>
      <c r="H14" s="1">
        <v>6.24</v>
      </c>
      <c r="I14" s="1">
        <v>70.72</v>
      </c>
      <c r="J14" s="1">
        <v>8.32</v>
      </c>
      <c r="K14" s="1">
        <v>8.32</v>
      </c>
      <c r="L14" s="2"/>
      <c r="M14" s="2"/>
      <c r="N14" s="2"/>
      <c r="O14" s="2"/>
      <c r="P14" s="2"/>
      <c r="Q14" s="2"/>
      <c r="R14" s="2"/>
      <c r="S14" s="2"/>
      <c r="T14" s="2"/>
      <c r="U14" s="2"/>
      <c r="V14" s="2"/>
      <c r="W14" s="2"/>
      <c r="X14" s="2"/>
      <c r="Y14" s="2"/>
      <c r="Z14" s="2"/>
    </row>
    <row r="15">
      <c r="A15" s="1" t="s">
        <v>129</v>
      </c>
      <c r="B15" s="1">
        <v>0.0</v>
      </c>
      <c r="C15" s="1">
        <v>0.0</v>
      </c>
      <c r="D15" s="1">
        <v>0.0</v>
      </c>
      <c r="E15" s="1">
        <v>0.0</v>
      </c>
      <c r="F15" s="1">
        <v>0.0</v>
      </c>
      <c r="G15" s="1">
        <v>0.0</v>
      </c>
      <c r="H15" s="1">
        <v>0.0</v>
      </c>
      <c r="I15" s="1">
        <v>6.24</v>
      </c>
      <c r="J15" s="1">
        <v>0.0</v>
      </c>
      <c r="K15" s="1">
        <v>0.0</v>
      </c>
      <c r="L15" s="2"/>
      <c r="M15" s="2"/>
      <c r="N15" s="2"/>
      <c r="O15" s="2"/>
      <c r="P15" s="2"/>
      <c r="Q15" s="2"/>
      <c r="R15" s="2"/>
      <c r="S15" s="2"/>
      <c r="T15" s="2"/>
      <c r="U15" s="2"/>
      <c r="V15" s="2"/>
      <c r="W15" s="2"/>
      <c r="X15" s="2"/>
      <c r="Y15" s="2"/>
      <c r="Z15" s="2"/>
    </row>
    <row r="16">
      <c r="A16" s="1" t="s">
        <v>130</v>
      </c>
      <c r="B16" s="1">
        <v>0.0</v>
      </c>
      <c r="C16" s="1">
        <v>0.0</v>
      </c>
      <c r="D16" s="1">
        <v>0.0</v>
      </c>
      <c r="E16" s="1">
        <v>0.0</v>
      </c>
      <c r="F16" s="1">
        <v>0.0</v>
      </c>
      <c r="G16" s="1">
        <v>0.0</v>
      </c>
      <c r="H16" s="1">
        <v>0.0</v>
      </c>
      <c r="I16" s="1">
        <v>0.0</v>
      </c>
      <c r="J16" s="1">
        <v>1.04</v>
      </c>
      <c r="K16" s="1">
        <v>-22.88</v>
      </c>
      <c r="L16" s="2"/>
      <c r="M16" s="2"/>
      <c r="N16" s="2"/>
      <c r="O16" s="2"/>
      <c r="P16" s="2"/>
      <c r="Q16" s="2"/>
      <c r="R16" s="2"/>
      <c r="S16" s="2"/>
      <c r="T16" s="2"/>
      <c r="U16" s="2"/>
      <c r="V16" s="2"/>
      <c r="W16" s="2"/>
      <c r="X16" s="2"/>
      <c r="Y16" s="2"/>
      <c r="Z16" s="2"/>
    </row>
    <row r="17">
      <c r="A17" s="1" t="s">
        <v>131</v>
      </c>
      <c r="B17" s="1">
        <v>1.04</v>
      </c>
      <c r="C17" s="1">
        <v>14.56</v>
      </c>
      <c r="D17" s="1">
        <v>19.76</v>
      </c>
      <c r="E17" s="1">
        <v>21.84</v>
      </c>
      <c r="F17" s="1">
        <v>36.4</v>
      </c>
      <c r="G17" s="1">
        <v>37.44</v>
      </c>
      <c r="H17" s="1">
        <v>22.88</v>
      </c>
      <c r="I17" s="1">
        <v>36.4</v>
      </c>
      <c r="J17" s="1">
        <v>41.6</v>
      </c>
      <c r="K17" s="1">
        <v>34.32</v>
      </c>
      <c r="L17" s="2"/>
      <c r="M17" s="2"/>
      <c r="N17" s="2"/>
      <c r="O17" s="2"/>
      <c r="P17" s="2"/>
      <c r="Q17" s="2"/>
      <c r="R17" s="2"/>
      <c r="S17" s="2"/>
      <c r="T17" s="2"/>
      <c r="U17" s="2"/>
      <c r="V17" s="2"/>
      <c r="W17" s="2"/>
      <c r="X17" s="2"/>
      <c r="Y17" s="2"/>
      <c r="Z17" s="2"/>
    </row>
    <row r="18">
      <c r="A18" s="1" t="s">
        <v>132</v>
      </c>
      <c r="B18" s="1">
        <v>3.12</v>
      </c>
      <c r="C18" s="1">
        <v>50.96</v>
      </c>
      <c r="D18" s="1">
        <v>73.84</v>
      </c>
      <c r="E18" s="1">
        <v>102.96</v>
      </c>
      <c r="F18" s="1">
        <v>144.56</v>
      </c>
      <c r="G18" s="1">
        <v>166.4</v>
      </c>
      <c r="H18" s="1">
        <v>146.64</v>
      </c>
      <c r="I18" s="1">
        <v>241.28</v>
      </c>
      <c r="J18" s="1">
        <v>194.48</v>
      </c>
      <c r="K18" s="1">
        <v>183.04</v>
      </c>
      <c r="L18" s="2"/>
      <c r="M18" s="2"/>
      <c r="N18" s="2"/>
      <c r="O18" s="2"/>
      <c r="P18" s="2"/>
      <c r="Q18" s="2"/>
      <c r="R18" s="2"/>
      <c r="S18" s="2"/>
      <c r="T18" s="2"/>
      <c r="U18" s="2"/>
      <c r="V18" s="2"/>
      <c r="W18" s="2"/>
      <c r="X18" s="2"/>
      <c r="Y18" s="2"/>
      <c r="Z18" s="2"/>
    </row>
    <row r="19">
      <c r="A19" s="1" t="s">
        <v>133</v>
      </c>
      <c r="B19" s="1">
        <v>29.12</v>
      </c>
      <c r="C19" s="1">
        <v>16.64</v>
      </c>
      <c r="D19" s="1">
        <v>18.72</v>
      </c>
      <c r="E19" s="1">
        <v>37.44</v>
      </c>
      <c r="F19" s="1">
        <v>63.44</v>
      </c>
      <c r="G19" s="1">
        <v>55.12</v>
      </c>
      <c r="H19" s="1">
        <v>37.44</v>
      </c>
      <c r="I19" s="1">
        <v>86.32000000000001</v>
      </c>
      <c r="J19" s="1">
        <v>46.8</v>
      </c>
      <c r="K19" s="1">
        <v>1.04</v>
      </c>
      <c r="L19" s="2"/>
      <c r="M19" s="2"/>
      <c r="N19" s="2"/>
      <c r="O19" s="2"/>
      <c r="P19" s="2"/>
      <c r="Q19" s="2"/>
      <c r="R19" s="2"/>
      <c r="S19" s="2"/>
      <c r="T19" s="2"/>
      <c r="U19" s="2"/>
      <c r="V19" s="2"/>
      <c r="W19" s="2"/>
      <c r="X19" s="2"/>
      <c r="Y19" s="2"/>
      <c r="Z19" s="2"/>
    </row>
    <row r="20">
      <c r="A20" s="1" t="s">
        <v>134</v>
      </c>
      <c r="B20" s="1">
        <v>0.0</v>
      </c>
      <c r="C20" s="1">
        <v>2.08</v>
      </c>
      <c r="D20" s="1">
        <v>2.08</v>
      </c>
      <c r="E20" s="1">
        <v>3.12</v>
      </c>
      <c r="F20" s="1">
        <v>2.08</v>
      </c>
      <c r="G20" s="1">
        <v>2.08</v>
      </c>
      <c r="H20" s="1">
        <v>4.16</v>
      </c>
      <c r="I20" s="1">
        <v>8.32</v>
      </c>
      <c r="J20" s="1">
        <v>6.24</v>
      </c>
      <c r="K20" s="1">
        <v>8.32</v>
      </c>
      <c r="L20" s="2"/>
      <c r="M20" s="2"/>
      <c r="N20" s="2"/>
      <c r="O20" s="2"/>
      <c r="P20" s="2"/>
      <c r="Q20" s="2"/>
      <c r="R20" s="2"/>
      <c r="S20" s="2"/>
      <c r="T20" s="2"/>
      <c r="U20" s="2"/>
      <c r="V20" s="2"/>
      <c r="W20" s="2"/>
      <c r="X20" s="2"/>
      <c r="Y20" s="2"/>
      <c r="Z20" s="2"/>
    </row>
    <row r="21" ht="15.75" customHeight="1">
      <c r="A21" s="1" t="s">
        <v>135</v>
      </c>
      <c r="B21" s="1">
        <v>0.0</v>
      </c>
      <c r="C21" s="1">
        <v>15.6</v>
      </c>
      <c r="D21" s="1">
        <v>17.68</v>
      </c>
      <c r="E21" s="1">
        <v>-50.96</v>
      </c>
      <c r="F21" s="1">
        <v>-16.64</v>
      </c>
      <c r="G21" s="1">
        <v>-71.76</v>
      </c>
      <c r="H21" s="1">
        <v>49.92</v>
      </c>
      <c r="I21" s="1">
        <v>-19.76</v>
      </c>
      <c r="J21" s="1">
        <v>24.96</v>
      </c>
      <c r="K21" s="1">
        <v>-38.48</v>
      </c>
      <c r="L21" s="2"/>
      <c r="M21" s="2"/>
      <c r="N21" s="2"/>
      <c r="O21" s="2"/>
      <c r="P21" s="2"/>
      <c r="Q21" s="2"/>
      <c r="R21" s="2"/>
      <c r="S21" s="2"/>
      <c r="T21" s="2"/>
      <c r="U21" s="2"/>
      <c r="V21" s="2"/>
      <c r="W21" s="2"/>
      <c r="X21" s="2"/>
      <c r="Y21" s="2"/>
      <c r="Z21" s="2"/>
    </row>
    <row r="22" ht="15.75" customHeight="1">
      <c r="A22" s="1" t="s">
        <v>136</v>
      </c>
      <c r="B22" s="1">
        <v>0.0</v>
      </c>
      <c r="C22" s="1">
        <v>1.04</v>
      </c>
      <c r="D22" s="1">
        <v>11.44</v>
      </c>
      <c r="E22" s="1">
        <v>5.2</v>
      </c>
      <c r="F22" s="1">
        <v>-56.16</v>
      </c>
      <c r="G22" s="1">
        <v>23.92</v>
      </c>
      <c r="H22" s="1">
        <v>1.04</v>
      </c>
      <c r="I22" s="1">
        <v>3.12</v>
      </c>
      <c r="J22" s="1">
        <v>13.52</v>
      </c>
      <c r="K22" s="1">
        <v>4.16</v>
      </c>
      <c r="L22" s="2"/>
      <c r="M22" s="2"/>
      <c r="N22" s="2"/>
      <c r="O22" s="2"/>
      <c r="P22" s="2"/>
      <c r="Q22" s="2"/>
      <c r="R22" s="2"/>
      <c r="S22" s="2"/>
      <c r="T22" s="2"/>
      <c r="U22" s="2"/>
      <c r="V22" s="2"/>
      <c r="W22" s="2"/>
      <c r="X22" s="2"/>
      <c r="Y22" s="2"/>
      <c r="Z22" s="2"/>
    </row>
    <row r="23" ht="15.75" customHeight="1">
      <c r="A23" s="1" t="s">
        <v>137</v>
      </c>
      <c r="B23" s="1">
        <v>29.12</v>
      </c>
      <c r="C23" s="1">
        <v>20.8</v>
      </c>
      <c r="D23" s="1">
        <v>33.28</v>
      </c>
      <c r="E23" s="1">
        <v>46.8</v>
      </c>
      <c r="F23" s="1">
        <v>65.52</v>
      </c>
      <c r="G23" s="1">
        <v>81.12</v>
      </c>
      <c r="H23" s="1">
        <v>43.68</v>
      </c>
      <c r="I23" s="1">
        <v>98.8</v>
      </c>
      <c r="J23" s="1">
        <v>66.56</v>
      </c>
      <c r="K23" s="1">
        <v>13.52</v>
      </c>
      <c r="L23" s="2"/>
      <c r="M23" s="2"/>
      <c r="N23" s="2"/>
      <c r="O23" s="2"/>
      <c r="P23" s="2"/>
      <c r="Q23" s="2"/>
      <c r="R23" s="2"/>
      <c r="S23" s="2"/>
      <c r="T23" s="2"/>
      <c r="U23" s="2"/>
      <c r="V23" s="2"/>
      <c r="W23" s="2"/>
      <c r="X23" s="2"/>
      <c r="Y23" s="2"/>
      <c r="Z23" s="2"/>
    </row>
    <row r="24" ht="15.75" customHeight="1">
      <c r="A24" s="1" t="s">
        <v>138</v>
      </c>
      <c r="B24" s="1">
        <v>0.0</v>
      </c>
      <c r="C24" s="1">
        <v>-2.08</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139</v>
      </c>
      <c r="B25" s="1">
        <v>0.0</v>
      </c>
      <c r="C25" s="1">
        <v>55.12</v>
      </c>
      <c r="D25" s="1">
        <v>0.0</v>
      </c>
      <c r="E25" s="1">
        <v>-46.8</v>
      </c>
      <c r="F25" s="1">
        <v>0.0</v>
      </c>
      <c r="G25" s="1">
        <v>0.0</v>
      </c>
      <c r="H25" s="1">
        <v>-1.04</v>
      </c>
      <c r="I25" s="1">
        <v>0.0</v>
      </c>
      <c r="J25" s="1">
        <v>0.0</v>
      </c>
      <c r="K25" s="1">
        <v>-99.84</v>
      </c>
      <c r="L25" s="2"/>
      <c r="M25" s="2"/>
      <c r="N25" s="2"/>
      <c r="O25" s="2"/>
      <c r="P25" s="2"/>
      <c r="Q25" s="2"/>
      <c r="R25" s="2"/>
      <c r="S25" s="2"/>
      <c r="T25" s="2"/>
      <c r="U25" s="2"/>
      <c r="V25" s="2"/>
      <c r="W25" s="2"/>
      <c r="X25" s="2"/>
      <c r="Y25" s="2"/>
      <c r="Z25" s="2"/>
    </row>
    <row r="26" ht="15.75" customHeight="1">
      <c r="A26" s="1" t="s">
        <v>140</v>
      </c>
      <c r="B26" s="1">
        <v>0.0</v>
      </c>
      <c r="C26" s="1">
        <v>0.0</v>
      </c>
      <c r="D26" s="1">
        <v>0.0</v>
      </c>
      <c r="E26" s="1">
        <v>0.0</v>
      </c>
      <c r="F26" s="1">
        <v>0.0</v>
      </c>
      <c r="G26" s="1">
        <v>0.0</v>
      </c>
      <c r="H26" s="1">
        <v>0.0</v>
      </c>
      <c r="I26" s="1">
        <v>-17.68</v>
      </c>
      <c r="J26" s="1">
        <v>0.0</v>
      </c>
      <c r="K26" s="1">
        <v>0.0</v>
      </c>
      <c r="L26" s="2"/>
      <c r="M26" s="2"/>
      <c r="N26" s="2"/>
      <c r="O26" s="2"/>
      <c r="P26" s="2"/>
      <c r="Q26" s="2"/>
      <c r="R26" s="2"/>
      <c r="S26" s="2"/>
      <c r="T26" s="2"/>
      <c r="U26" s="2"/>
      <c r="V26" s="2"/>
      <c r="W26" s="2"/>
      <c r="X26" s="2"/>
      <c r="Y26" s="2"/>
      <c r="Z26" s="2"/>
    </row>
    <row r="27" ht="15.75" customHeight="1">
      <c r="A27" s="1" t="s">
        <v>141</v>
      </c>
      <c r="B27" s="1">
        <v>0.0</v>
      </c>
      <c r="C27" s="1">
        <v>0.0</v>
      </c>
      <c r="D27" s="1">
        <v>0.0</v>
      </c>
      <c r="E27" s="1">
        <v>0.0</v>
      </c>
      <c r="F27" s="1">
        <v>0.0</v>
      </c>
      <c r="G27" s="1">
        <v>0.0</v>
      </c>
      <c r="H27" s="1">
        <v>0.0</v>
      </c>
      <c r="I27" s="1">
        <v>0.0</v>
      </c>
      <c r="J27" s="1">
        <v>0.0</v>
      </c>
      <c r="K27" s="1">
        <v>1.04</v>
      </c>
      <c r="L27" s="2"/>
      <c r="M27" s="2"/>
      <c r="N27" s="2"/>
      <c r="O27" s="2"/>
      <c r="P27" s="2"/>
      <c r="Q27" s="2"/>
      <c r="R27" s="2"/>
      <c r="S27" s="2"/>
      <c r="T27" s="2"/>
      <c r="U27" s="2"/>
      <c r="V27" s="2"/>
      <c r="W27" s="2"/>
      <c r="X27" s="2"/>
      <c r="Y27" s="2"/>
      <c r="Z27" s="2"/>
    </row>
    <row r="28" ht="15.75" customHeight="1">
      <c r="A28" s="1" t="s">
        <v>142</v>
      </c>
      <c r="B28" s="1">
        <v>0.0</v>
      </c>
      <c r="C28" s="1">
        <v>0.0</v>
      </c>
      <c r="D28" s="1">
        <v>-2.08</v>
      </c>
      <c r="E28" s="1">
        <v>0.0</v>
      </c>
      <c r="F28" s="1">
        <v>-80.08</v>
      </c>
      <c r="G28" s="1">
        <v>-10.4</v>
      </c>
      <c r="H28" s="1">
        <v>-3.12</v>
      </c>
      <c r="I28" s="1">
        <v>41.6</v>
      </c>
      <c r="J28" s="1">
        <v>-2.08</v>
      </c>
      <c r="K28" s="1">
        <v>-15.6</v>
      </c>
      <c r="L28" s="2"/>
      <c r="M28" s="2"/>
      <c r="N28" s="2"/>
      <c r="O28" s="2"/>
      <c r="P28" s="2"/>
      <c r="Q28" s="2"/>
      <c r="R28" s="2"/>
      <c r="S28" s="2"/>
      <c r="T28" s="2"/>
      <c r="U28" s="2"/>
      <c r="V28" s="2"/>
      <c r="W28" s="2"/>
      <c r="X28" s="2"/>
      <c r="Y28" s="2"/>
      <c r="Z28" s="2"/>
    </row>
    <row r="29" ht="15.75" customHeight="1">
      <c r="A29" s="1" t="s">
        <v>143</v>
      </c>
      <c r="B29" s="1">
        <v>29.12</v>
      </c>
      <c r="C29" s="1">
        <v>73.84</v>
      </c>
      <c r="D29" s="1">
        <v>33.28</v>
      </c>
      <c r="E29" s="1">
        <v>45.76000000000001</v>
      </c>
      <c r="F29" s="1">
        <v>64.48</v>
      </c>
      <c r="G29" s="1">
        <v>69.68</v>
      </c>
      <c r="H29" s="1">
        <v>42.64</v>
      </c>
      <c r="I29" s="1">
        <v>98.8</v>
      </c>
      <c r="J29" s="1">
        <v>64.48</v>
      </c>
      <c r="K29" s="1">
        <v>13.52</v>
      </c>
      <c r="L29" s="2"/>
      <c r="M29" s="2"/>
      <c r="N29" s="2"/>
      <c r="O29" s="2"/>
      <c r="P29" s="2"/>
      <c r="Q29" s="2"/>
      <c r="R29" s="2"/>
      <c r="S29" s="2"/>
      <c r="T29" s="2"/>
      <c r="U29" s="2"/>
      <c r="V29" s="2"/>
      <c r="W29" s="2"/>
      <c r="X29" s="2"/>
      <c r="Y29" s="2"/>
      <c r="Z29" s="2"/>
    </row>
    <row r="30" ht="15.75" customHeight="1">
      <c r="A30" s="1" t="s">
        <v>144</v>
      </c>
      <c r="B30" s="1">
        <v>0.0</v>
      </c>
      <c r="C30" s="1">
        <v>4.16</v>
      </c>
      <c r="D30" s="1">
        <v>5.2</v>
      </c>
      <c r="E30" s="1">
        <v>10.4</v>
      </c>
      <c r="F30" s="1">
        <v>13.52</v>
      </c>
      <c r="G30" s="1">
        <v>14.56</v>
      </c>
      <c r="H30" s="1">
        <v>7.28</v>
      </c>
      <c r="I30" s="1">
        <v>21.84</v>
      </c>
      <c r="J30" s="1">
        <v>10.4</v>
      </c>
      <c r="K30" s="1">
        <v>2.08</v>
      </c>
      <c r="L30" s="2"/>
      <c r="M30" s="2"/>
      <c r="N30" s="2"/>
      <c r="O30" s="2"/>
      <c r="P30" s="2"/>
      <c r="Q30" s="2"/>
      <c r="R30" s="2"/>
      <c r="S30" s="2"/>
      <c r="T30" s="2"/>
      <c r="U30" s="2"/>
      <c r="V30" s="2"/>
      <c r="W30" s="2"/>
      <c r="X30" s="2"/>
      <c r="Y30" s="2"/>
      <c r="Z30" s="2"/>
    </row>
    <row r="31" ht="15.75" customHeight="1">
      <c r="A31" s="1" t="s">
        <v>145</v>
      </c>
      <c r="B31" s="1">
        <v>29.12</v>
      </c>
      <c r="C31" s="1">
        <v>69.68</v>
      </c>
      <c r="D31" s="1">
        <v>28.08</v>
      </c>
      <c r="E31" s="1">
        <v>35.36</v>
      </c>
      <c r="F31" s="1">
        <v>50.96</v>
      </c>
      <c r="G31" s="1">
        <v>55.12</v>
      </c>
      <c r="H31" s="1">
        <v>34.32</v>
      </c>
      <c r="I31" s="1">
        <v>76.96000000000001</v>
      </c>
      <c r="J31" s="1">
        <v>53.04</v>
      </c>
      <c r="K31" s="1">
        <v>10.4</v>
      </c>
      <c r="L31" s="2"/>
      <c r="M31" s="2"/>
      <c r="N31" s="2"/>
      <c r="O31" s="2"/>
      <c r="P31" s="2"/>
      <c r="Q31" s="2"/>
      <c r="R31" s="2"/>
      <c r="S31" s="2"/>
      <c r="T31" s="2"/>
      <c r="U31" s="2"/>
      <c r="V31" s="2"/>
      <c r="W31" s="2"/>
      <c r="X31" s="2"/>
      <c r="Y31" s="2"/>
      <c r="Z31" s="2"/>
    </row>
    <row r="32" ht="15.75" customHeight="1">
      <c r="A32" s="1" t="s">
        <v>146</v>
      </c>
      <c r="B32" s="1">
        <v>29.12</v>
      </c>
      <c r="C32" s="1">
        <v>69.68</v>
      </c>
      <c r="D32" s="1">
        <v>28.08</v>
      </c>
      <c r="E32" s="1">
        <v>35.36</v>
      </c>
      <c r="F32" s="1">
        <v>50.96</v>
      </c>
      <c r="G32" s="1">
        <v>55.12</v>
      </c>
      <c r="H32" s="1">
        <v>34.32</v>
      </c>
      <c r="I32" s="1">
        <v>76.96000000000001</v>
      </c>
      <c r="J32" s="1">
        <v>53.04</v>
      </c>
      <c r="K32" s="1">
        <v>10.4</v>
      </c>
      <c r="L32" s="2"/>
      <c r="M32" s="2"/>
      <c r="N32" s="2"/>
      <c r="O32" s="2"/>
      <c r="P32" s="2"/>
      <c r="Q32" s="2"/>
      <c r="R32" s="2"/>
      <c r="S32" s="2"/>
      <c r="T32" s="2"/>
      <c r="U32" s="2"/>
      <c r="V32" s="2"/>
      <c r="W32" s="2"/>
      <c r="X32" s="2"/>
      <c r="Y32" s="2"/>
      <c r="Z32" s="2"/>
    </row>
    <row r="33" ht="15.75" customHeight="1">
      <c r="A33" s="1" t="s">
        <v>84</v>
      </c>
      <c r="B33" s="1">
        <v>0.0</v>
      </c>
      <c r="C33" s="1">
        <v>-1.04</v>
      </c>
      <c r="D33" s="1">
        <v>-2.08</v>
      </c>
      <c r="E33" s="1">
        <v>-3.12</v>
      </c>
      <c r="F33" s="1">
        <v>-14.56</v>
      </c>
      <c r="G33" s="1">
        <v>-12.48</v>
      </c>
      <c r="H33" s="1">
        <v>-4.16</v>
      </c>
      <c r="I33" s="1">
        <v>-17.68</v>
      </c>
      <c r="J33" s="1">
        <v>-11.44</v>
      </c>
      <c r="K33" s="1">
        <v>-5.2</v>
      </c>
      <c r="L33" s="2"/>
      <c r="M33" s="2"/>
      <c r="N33" s="2"/>
      <c r="O33" s="2"/>
      <c r="P33" s="2"/>
      <c r="Q33" s="2"/>
      <c r="R33" s="2"/>
      <c r="S33" s="2"/>
      <c r="T33" s="2"/>
      <c r="U33" s="2"/>
      <c r="V33" s="2"/>
      <c r="W33" s="2"/>
      <c r="X33" s="2"/>
      <c r="Y33" s="2"/>
      <c r="Z33" s="2"/>
    </row>
    <row r="34" ht="15.75" customHeight="1">
      <c r="A34" s="1" t="s">
        <v>147</v>
      </c>
      <c r="B34" s="1">
        <v>29.12</v>
      </c>
      <c r="C34" s="1">
        <v>67.60000000000001</v>
      </c>
      <c r="D34" s="1">
        <v>26.0</v>
      </c>
      <c r="E34" s="1">
        <v>31.2</v>
      </c>
      <c r="F34" s="1">
        <v>36.4</v>
      </c>
      <c r="G34" s="1">
        <v>41.6</v>
      </c>
      <c r="H34" s="1">
        <v>30.16</v>
      </c>
      <c r="I34" s="1">
        <v>58.24</v>
      </c>
      <c r="J34" s="1">
        <v>41.6</v>
      </c>
      <c r="K34" s="1">
        <v>5.2</v>
      </c>
      <c r="L34" s="2"/>
      <c r="M34" s="2"/>
      <c r="N34" s="2"/>
      <c r="O34" s="2"/>
      <c r="P34" s="2"/>
      <c r="Q34" s="2"/>
      <c r="R34" s="2"/>
      <c r="S34" s="2"/>
      <c r="T34" s="2"/>
      <c r="U34" s="2"/>
      <c r="V34" s="2"/>
      <c r="W34" s="2"/>
      <c r="X34" s="2"/>
      <c r="Y34" s="2"/>
      <c r="Z34" s="2"/>
    </row>
    <row r="35" ht="15.75" customHeight="1">
      <c r="A35" s="1" t="s">
        <v>148</v>
      </c>
      <c r="B35" s="1">
        <v>29.12</v>
      </c>
      <c r="C35" s="1">
        <v>67.60000000000001</v>
      </c>
      <c r="D35" s="1">
        <v>26.0</v>
      </c>
      <c r="E35" s="1">
        <v>31.2</v>
      </c>
      <c r="F35" s="1">
        <v>36.4</v>
      </c>
      <c r="G35" s="1">
        <v>41.6</v>
      </c>
      <c r="H35" s="1">
        <v>30.16</v>
      </c>
      <c r="I35" s="1">
        <v>58.24</v>
      </c>
      <c r="J35" s="1">
        <v>41.6</v>
      </c>
      <c r="K35" s="1">
        <v>5.2</v>
      </c>
      <c r="L35" s="2"/>
      <c r="M35" s="2"/>
      <c r="N35" s="2"/>
      <c r="O35" s="2"/>
      <c r="P35" s="2"/>
      <c r="Q35" s="2"/>
      <c r="R35" s="2"/>
      <c r="S35" s="2"/>
      <c r="T35" s="2"/>
      <c r="U35" s="2"/>
      <c r="V35" s="2"/>
      <c r="W35" s="2"/>
      <c r="X35" s="2"/>
      <c r="Y35" s="2"/>
      <c r="Z35" s="2"/>
    </row>
    <row r="36" ht="15.75" customHeight="1">
      <c r="A36" s="1" t="s">
        <v>149</v>
      </c>
      <c r="B36" s="1">
        <v>29.12</v>
      </c>
      <c r="C36" s="1">
        <v>67.60000000000001</v>
      </c>
      <c r="D36" s="1">
        <v>26.0</v>
      </c>
      <c r="E36" s="1">
        <v>31.2</v>
      </c>
      <c r="F36" s="1">
        <v>36.4</v>
      </c>
      <c r="G36" s="1">
        <v>41.6</v>
      </c>
      <c r="H36" s="1">
        <v>30.16</v>
      </c>
      <c r="I36" s="1">
        <v>58.24</v>
      </c>
      <c r="J36" s="1">
        <v>41.6</v>
      </c>
      <c r="K36" s="1">
        <v>5.2</v>
      </c>
      <c r="L36" s="2"/>
      <c r="M36" s="2"/>
      <c r="N36" s="2"/>
      <c r="O36" s="2"/>
      <c r="P36" s="2"/>
      <c r="Q36" s="2"/>
      <c r="R36" s="2"/>
      <c r="S36" s="2"/>
      <c r="T36" s="2"/>
      <c r="U36" s="2"/>
      <c r="V36" s="2"/>
      <c r="W36" s="2"/>
      <c r="X36" s="2"/>
      <c r="Y36" s="2"/>
      <c r="Z36" s="2"/>
    </row>
    <row r="37" ht="15.75" customHeight="1">
      <c r="A37" s="1" t="s">
        <v>150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151</v>
      </c>
      <c r="B38" s="1" t="s">
        <v>152</v>
      </c>
      <c r="C38" s="1" t="s">
        <v>153</v>
      </c>
      <c r="D38" s="1" t="s">
        <v>154</v>
      </c>
      <c r="E38" s="1" t="s">
        <v>155</v>
      </c>
      <c r="F38" s="1" t="s">
        <v>156</v>
      </c>
      <c r="G38" s="1" t="s">
        <v>157</v>
      </c>
      <c r="H38" s="1" t="s">
        <v>158</v>
      </c>
      <c r="I38" s="1" t="s">
        <v>159</v>
      </c>
      <c r="J38" s="1" t="s">
        <v>157</v>
      </c>
      <c r="K38" s="1" t="s">
        <v>160</v>
      </c>
      <c r="L38" s="2"/>
      <c r="M38" s="2"/>
      <c r="N38" s="2"/>
      <c r="O38" s="2"/>
      <c r="P38" s="2"/>
      <c r="Q38" s="2"/>
      <c r="R38" s="2"/>
      <c r="S38" s="2"/>
      <c r="T38" s="2"/>
      <c r="U38" s="2"/>
      <c r="V38" s="2"/>
      <c r="W38" s="2"/>
      <c r="X38" s="2"/>
      <c r="Y38" s="2"/>
      <c r="Z38" s="2"/>
    </row>
    <row r="39" ht="15.75" customHeight="1">
      <c r="A39" s="1" t="s">
        <v>161</v>
      </c>
      <c r="B39" s="1" t="s">
        <v>152</v>
      </c>
      <c r="C39" s="1" t="s">
        <v>153</v>
      </c>
      <c r="D39" s="1" t="s">
        <v>154</v>
      </c>
      <c r="E39" s="1" t="s">
        <v>155</v>
      </c>
      <c r="F39" s="1" t="s">
        <v>156</v>
      </c>
      <c r="G39" s="1" t="s">
        <v>157</v>
      </c>
      <c r="H39" s="1" t="s">
        <v>158</v>
      </c>
      <c r="I39" s="1" t="s">
        <v>159</v>
      </c>
      <c r="J39" s="1" t="s">
        <v>157</v>
      </c>
      <c r="K39" s="1" t="s">
        <v>160</v>
      </c>
      <c r="L39" s="2"/>
      <c r="M39" s="2"/>
      <c r="N39" s="2"/>
      <c r="O39" s="2"/>
      <c r="P39" s="2"/>
      <c r="Q39" s="2"/>
      <c r="R39" s="2"/>
      <c r="S39" s="2"/>
      <c r="T39" s="2"/>
      <c r="U39" s="2"/>
      <c r="V39" s="2"/>
      <c r="W39" s="2"/>
      <c r="X39" s="2"/>
      <c r="Y39" s="2"/>
      <c r="Z39" s="2"/>
    </row>
    <row r="40" ht="15.75" customHeight="1">
      <c r="A40" s="1" t="s">
        <v>162</v>
      </c>
      <c r="B40" s="1">
        <v>0.0</v>
      </c>
      <c r="C40" s="1">
        <v>27.0</v>
      </c>
      <c r="D40" s="1">
        <v>33.0</v>
      </c>
      <c r="E40" s="1">
        <v>35.0</v>
      </c>
      <c r="F40" s="1">
        <v>37.0</v>
      </c>
      <c r="G40" s="1">
        <v>38.0</v>
      </c>
      <c r="H40" s="1">
        <v>38.0</v>
      </c>
      <c r="I40" s="1">
        <v>38.0</v>
      </c>
      <c r="J40" s="1">
        <v>38.0</v>
      </c>
      <c r="K40" s="1">
        <v>38.0</v>
      </c>
      <c r="L40" s="2"/>
      <c r="M40" s="2"/>
      <c r="N40" s="2"/>
      <c r="O40" s="2"/>
      <c r="P40" s="2"/>
      <c r="Q40" s="2"/>
      <c r="R40" s="2"/>
      <c r="S40" s="2"/>
      <c r="T40" s="2"/>
      <c r="U40" s="2"/>
      <c r="V40" s="2"/>
      <c r="W40" s="2"/>
      <c r="X40" s="2"/>
      <c r="Y40" s="2"/>
      <c r="Z40" s="2"/>
    </row>
    <row r="41" ht="15.75" customHeight="1">
      <c r="A41" s="1" t="s">
        <v>163</v>
      </c>
      <c r="B41" s="1" t="s">
        <v>152</v>
      </c>
      <c r="C41" s="1" t="s">
        <v>153</v>
      </c>
      <c r="D41" s="1" t="s">
        <v>164</v>
      </c>
      <c r="E41" s="1" t="s">
        <v>155</v>
      </c>
      <c r="F41" s="1" t="s">
        <v>156</v>
      </c>
      <c r="G41" s="1" t="s">
        <v>157</v>
      </c>
      <c r="H41" s="1" t="s">
        <v>158</v>
      </c>
      <c r="I41" s="1" t="s">
        <v>159</v>
      </c>
      <c r="J41" s="1" t="s">
        <v>157</v>
      </c>
      <c r="K41" s="1" t="s">
        <v>160</v>
      </c>
      <c r="L41" s="2"/>
      <c r="M41" s="2"/>
      <c r="N41" s="2"/>
      <c r="O41" s="2"/>
      <c r="P41" s="2"/>
      <c r="Q41" s="2"/>
      <c r="R41" s="2"/>
      <c r="S41" s="2"/>
      <c r="T41" s="2"/>
      <c r="U41" s="2"/>
      <c r="V41" s="2"/>
      <c r="W41" s="2"/>
      <c r="X41" s="2"/>
      <c r="Y41" s="2"/>
      <c r="Z41" s="2"/>
    </row>
    <row r="42" ht="15.75" customHeight="1">
      <c r="A42" s="1" t="s">
        <v>165</v>
      </c>
      <c r="B42" s="1" t="s">
        <v>152</v>
      </c>
      <c r="C42" s="1" t="s">
        <v>153</v>
      </c>
      <c r="D42" s="1" t="s">
        <v>164</v>
      </c>
      <c r="E42" s="1" t="s">
        <v>155</v>
      </c>
      <c r="F42" s="1" t="s">
        <v>156</v>
      </c>
      <c r="G42" s="1" t="s">
        <v>157</v>
      </c>
      <c r="H42" s="1" t="s">
        <v>158</v>
      </c>
      <c r="I42" s="1" t="s">
        <v>159</v>
      </c>
      <c r="J42" s="1" t="s">
        <v>157</v>
      </c>
      <c r="K42" s="1" t="s">
        <v>160</v>
      </c>
      <c r="L42" s="2"/>
      <c r="M42" s="2"/>
      <c r="N42" s="2"/>
      <c r="O42" s="2"/>
      <c r="P42" s="2"/>
      <c r="Q42" s="2"/>
      <c r="R42" s="2"/>
      <c r="S42" s="2"/>
      <c r="T42" s="2"/>
      <c r="U42" s="2"/>
      <c r="V42" s="2"/>
      <c r="W42" s="2"/>
      <c r="X42" s="2"/>
      <c r="Y42" s="2"/>
      <c r="Z42" s="2"/>
    </row>
    <row r="43" ht="15.75" customHeight="1">
      <c r="A43" s="1" t="s">
        <v>166</v>
      </c>
      <c r="B43" s="1">
        <v>0.0</v>
      </c>
      <c r="C43" s="1">
        <v>27.0</v>
      </c>
      <c r="D43" s="1">
        <v>34.0</v>
      </c>
      <c r="E43" s="1">
        <v>35.0</v>
      </c>
      <c r="F43" s="1">
        <v>37.0</v>
      </c>
      <c r="G43" s="1">
        <v>38.0</v>
      </c>
      <c r="H43" s="1">
        <v>38.0</v>
      </c>
      <c r="I43" s="1">
        <v>38.0</v>
      </c>
      <c r="J43" s="1">
        <v>38.0</v>
      </c>
      <c r="K43" s="1">
        <v>38.0</v>
      </c>
      <c r="L43" s="2"/>
      <c r="M43" s="2"/>
      <c r="N43" s="2"/>
      <c r="O43" s="2"/>
      <c r="P43" s="2"/>
      <c r="Q43" s="2"/>
      <c r="R43" s="2"/>
      <c r="S43" s="2"/>
      <c r="T43" s="2"/>
      <c r="U43" s="2"/>
      <c r="V43" s="2"/>
      <c r="W43" s="2"/>
      <c r="X43" s="2"/>
      <c r="Y43" s="2"/>
      <c r="Z43" s="2"/>
    </row>
    <row r="44" ht="15.75" customHeight="1">
      <c r="A44" s="1" t="s">
        <v>167</v>
      </c>
      <c r="B44" s="1" t="s">
        <v>168</v>
      </c>
      <c r="C44" s="1" t="s">
        <v>169</v>
      </c>
      <c r="D44" s="1" t="s">
        <v>170</v>
      </c>
      <c r="E44" s="1" t="s">
        <v>171</v>
      </c>
      <c r="F44" s="1" t="s">
        <v>172</v>
      </c>
      <c r="G44" s="1" t="s">
        <v>173</v>
      </c>
      <c r="H44" s="1" t="s">
        <v>174</v>
      </c>
      <c r="I44" s="1" t="s">
        <v>175</v>
      </c>
      <c r="J44" s="1" t="s">
        <v>158</v>
      </c>
      <c r="K44" s="1" t="s">
        <v>176</v>
      </c>
      <c r="L44" s="2"/>
      <c r="M44" s="2"/>
      <c r="N44" s="2"/>
      <c r="O44" s="2"/>
      <c r="P44" s="2"/>
      <c r="Q44" s="2"/>
      <c r="R44" s="2"/>
      <c r="S44" s="2"/>
      <c r="T44" s="2"/>
      <c r="U44" s="2"/>
      <c r="V44" s="2"/>
      <c r="W44" s="2"/>
      <c r="X44" s="2"/>
      <c r="Y44" s="2"/>
      <c r="Z44" s="2"/>
    </row>
    <row r="45" ht="15.75" customHeight="1">
      <c r="A45" s="1" t="s">
        <v>177</v>
      </c>
      <c r="B45" s="1" t="s">
        <v>168</v>
      </c>
      <c r="C45" s="1" t="s">
        <v>169</v>
      </c>
      <c r="D45" s="1" t="s">
        <v>178</v>
      </c>
      <c r="E45" s="1" t="s">
        <v>171</v>
      </c>
      <c r="F45" s="1" t="s">
        <v>172</v>
      </c>
      <c r="G45" s="1" t="s">
        <v>173</v>
      </c>
      <c r="H45" s="1" t="s">
        <v>174</v>
      </c>
      <c r="I45" s="1" t="s">
        <v>175</v>
      </c>
      <c r="J45" s="1" t="s">
        <v>158</v>
      </c>
      <c r="K45" s="1" t="s">
        <v>176</v>
      </c>
      <c r="L45" s="2"/>
      <c r="M45" s="2"/>
      <c r="N45" s="2"/>
      <c r="O45" s="2"/>
      <c r="P45" s="2"/>
      <c r="Q45" s="2"/>
      <c r="R45" s="2"/>
      <c r="S45" s="2"/>
      <c r="T45" s="2"/>
      <c r="U45" s="2"/>
      <c r="V45" s="2"/>
      <c r="W45" s="2"/>
      <c r="X45" s="2"/>
      <c r="Y45" s="2"/>
      <c r="Z45" s="2"/>
    </row>
    <row r="46" ht="15.75" customHeight="1">
      <c r="A46" s="1" t="s">
        <v>179</v>
      </c>
      <c r="B46" s="1" t="s">
        <v>180</v>
      </c>
      <c r="C46" s="1" t="s">
        <v>175</v>
      </c>
      <c r="D46" s="1" t="s">
        <v>181</v>
      </c>
      <c r="E46" s="1" t="s">
        <v>182</v>
      </c>
      <c r="F46" s="1" t="s">
        <v>183</v>
      </c>
      <c r="G46" s="1" t="s">
        <v>184</v>
      </c>
      <c r="H46" s="1" t="s">
        <v>185</v>
      </c>
      <c r="I46" s="1" t="s">
        <v>186</v>
      </c>
      <c r="J46" s="1" t="s">
        <v>187</v>
      </c>
      <c r="K46" s="1" t="s">
        <v>176</v>
      </c>
      <c r="L46" s="2"/>
      <c r="M46" s="2"/>
      <c r="N46" s="2"/>
      <c r="O46" s="2"/>
      <c r="P46" s="2"/>
      <c r="Q46" s="2"/>
      <c r="R46" s="2"/>
      <c r="S46" s="2"/>
      <c r="T46" s="2"/>
      <c r="U46" s="2"/>
      <c r="V46" s="2"/>
      <c r="W46" s="2"/>
      <c r="X46" s="2"/>
      <c r="Y46" s="2"/>
      <c r="Z46" s="2"/>
    </row>
    <row r="47" ht="15.75" customHeight="1">
      <c r="A47" s="1" t="s">
        <v>188</v>
      </c>
      <c r="B47" s="1" t="s">
        <v>189</v>
      </c>
      <c r="C47" s="1" t="s">
        <v>190</v>
      </c>
      <c r="D47" s="1" t="s">
        <v>191</v>
      </c>
      <c r="E47" s="1" t="s">
        <v>192</v>
      </c>
      <c r="F47" s="1" t="s">
        <v>193</v>
      </c>
      <c r="G47" s="1" t="s">
        <v>194</v>
      </c>
      <c r="H47" s="1" t="s">
        <v>195</v>
      </c>
      <c r="I47" s="1" t="s">
        <v>196</v>
      </c>
      <c r="J47" s="1" t="s">
        <v>197</v>
      </c>
      <c r="K47" s="1" t="s">
        <v>198</v>
      </c>
      <c r="L47" s="2"/>
      <c r="M47" s="2"/>
      <c r="N47" s="2"/>
      <c r="O47" s="2"/>
      <c r="P47" s="2"/>
      <c r="Q47" s="2"/>
      <c r="R47" s="2"/>
      <c r="S47" s="2"/>
      <c r="T47" s="2"/>
      <c r="U47" s="2"/>
      <c r="V47" s="2"/>
      <c r="W47" s="2"/>
      <c r="X47" s="2"/>
      <c r="Y47" s="2"/>
      <c r="Z47" s="2"/>
    </row>
    <row r="48" ht="15.75" customHeight="1">
      <c r="A48" s="1" t="s">
        <v>46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199</v>
      </c>
      <c r="B49" s="1">
        <v>0.0</v>
      </c>
      <c r="C49" s="1">
        <v>67.60000000000001</v>
      </c>
      <c r="D49" s="1">
        <v>93.60000000000001</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200</v>
      </c>
      <c r="B50" s="1">
        <v>0.0</v>
      </c>
      <c r="C50" s="1" t="s">
        <v>201</v>
      </c>
      <c r="D50" s="1" t="s">
        <v>202</v>
      </c>
      <c r="E50" s="1" t="s">
        <v>203</v>
      </c>
      <c r="F50" s="1" t="s">
        <v>204</v>
      </c>
      <c r="G50" s="1" t="s">
        <v>205</v>
      </c>
      <c r="H50" s="1" t="s">
        <v>206</v>
      </c>
      <c r="I50" s="1" t="s">
        <v>207</v>
      </c>
      <c r="J50" s="1" t="s">
        <v>208</v>
      </c>
      <c r="K50" s="1" t="s">
        <v>209</v>
      </c>
      <c r="L50" s="2"/>
      <c r="M50" s="2"/>
      <c r="N50" s="2"/>
      <c r="O50" s="2"/>
      <c r="P50" s="2"/>
      <c r="Q50" s="2"/>
      <c r="R50" s="2"/>
      <c r="S50" s="2"/>
      <c r="T50" s="2"/>
      <c r="U50" s="2"/>
      <c r="V50" s="2"/>
      <c r="W50" s="2"/>
      <c r="X50" s="2"/>
      <c r="Y50" s="2"/>
      <c r="Z50" s="2"/>
    </row>
    <row r="51" ht="15.75" customHeight="1">
      <c r="A51" s="1" t="s">
        <v>210</v>
      </c>
      <c r="B51" s="1">
        <v>0.0</v>
      </c>
      <c r="C51" s="1">
        <v>0.0</v>
      </c>
      <c r="D51" s="1">
        <v>0.0</v>
      </c>
      <c r="E51" s="1">
        <v>11.44</v>
      </c>
      <c r="F51" s="1">
        <v>0.0</v>
      </c>
      <c r="G51" s="1">
        <v>0.0</v>
      </c>
      <c r="H51" s="1">
        <v>7.28</v>
      </c>
      <c r="I51" s="1">
        <v>0.0</v>
      </c>
      <c r="J51" s="1">
        <v>8.32</v>
      </c>
      <c r="K51" s="1">
        <v>3.12</v>
      </c>
      <c r="L51" s="2"/>
      <c r="M51" s="2"/>
      <c r="N51" s="2"/>
      <c r="O51" s="2"/>
      <c r="P51" s="2"/>
      <c r="Q51" s="2"/>
      <c r="R51" s="2"/>
      <c r="S51" s="2"/>
      <c r="T51" s="2"/>
      <c r="U51" s="2"/>
      <c r="V51" s="2"/>
      <c r="W51" s="2"/>
      <c r="X51" s="2"/>
      <c r="Y51" s="2"/>
      <c r="Z51" s="2"/>
    </row>
    <row r="52" ht="15.75" customHeight="1">
      <c r="A52" s="1" t="s">
        <v>211</v>
      </c>
      <c r="B52" s="1">
        <v>0.0</v>
      </c>
      <c r="C52" s="1">
        <v>0.0</v>
      </c>
      <c r="D52" s="1">
        <v>0.0</v>
      </c>
      <c r="E52" s="1">
        <v>-68.64</v>
      </c>
      <c r="F52" s="1">
        <v>0.0</v>
      </c>
      <c r="G52" s="1">
        <v>0.0</v>
      </c>
      <c r="H52" s="1">
        <v>-27.04</v>
      </c>
      <c r="I52" s="1">
        <v>0.0</v>
      </c>
      <c r="J52" s="1">
        <v>1.04</v>
      </c>
      <c r="K52" s="1">
        <v>-1.04</v>
      </c>
      <c r="L52" s="2"/>
      <c r="M52" s="2"/>
      <c r="N52" s="2"/>
      <c r="O52" s="2"/>
      <c r="P52" s="2"/>
      <c r="Q52" s="2"/>
      <c r="R52" s="2"/>
      <c r="S52" s="2"/>
      <c r="T52" s="2"/>
      <c r="U52" s="2"/>
      <c r="V52" s="2"/>
      <c r="W52" s="2"/>
      <c r="X52" s="2"/>
      <c r="Y52" s="2"/>
      <c r="Z52" s="2"/>
    </row>
    <row r="53" ht="15.75" customHeight="1">
      <c r="A53" s="1" t="s">
        <v>212</v>
      </c>
      <c r="B53" s="1">
        <v>17.68</v>
      </c>
      <c r="C53" s="1">
        <v>11.44</v>
      </c>
      <c r="D53" s="1">
        <v>18.72</v>
      </c>
      <c r="E53" s="1">
        <v>24.96</v>
      </c>
      <c r="F53" s="1">
        <v>26.0</v>
      </c>
      <c r="G53" s="1">
        <v>37.44</v>
      </c>
      <c r="H53" s="1">
        <v>21.84</v>
      </c>
      <c r="I53" s="1">
        <v>42.64</v>
      </c>
      <c r="J53" s="1">
        <v>29.12</v>
      </c>
      <c r="K53" s="1">
        <v>2.08</v>
      </c>
      <c r="L53" s="2"/>
      <c r="M53" s="2"/>
      <c r="N53" s="2"/>
      <c r="O53" s="2"/>
      <c r="P53" s="2"/>
      <c r="Q53" s="2"/>
      <c r="R53" s="2"/>
      <c r="S53" s="2"/>
      <c r="T53" s="2"/>
      <c r="U53" s="2"/>
      <c r="V53" s="2"/>
      <c r="W53" s="2"/>
      <c r="X53" s="2"/>
      <c r="Y53" s="2"/>
      <c r="Z53" s="2"/>
    </row>
    <row r="54" ht="15.75" customHeight="1">
      <c r="A54" s="1" t="s">
        <v>213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214</v>
      </c>
      <c r="B55" s="1">
        <v>0.0</v>
      </c>
      <c r="C55" s="1">
        <v>0.0</v>
      </c>
      <c r="D55" s="1">
        <v>0.0</v>
      </c>
      <c r="E55" s="1">
        <v>0.0</v>
      </c>
      <c r="F55" s="1">
        <v>31.2</v>
      </c>
      <c r="G55" s="1">
        <v>0.0</v>
      </c>
      <c r="H55" s="1">
        <v>63.44</v>
      </c>
      <c r="I55" s="1">
        <v>0.0</v>
      </c>
      <c r="J55" s="1">
        <v>0.0</v>
      </c>
      <c r="K55" s="1">
        <v>0.0</v>
      </c>
      <c r="L55" s="2"/>
      <c r="M55" s="2"/>
      <c r="N55" s="2"/>
      <c r="O55" s="2"/>
      <c r="P55" s="2"/>
      <c r="Q55" s="2"/>
      <c r="R55" s="2"/>
      <c r="S55" s="2"/>
      <c r="T55" s="2"/>
      <c r="U55" s="2"/>
      <c r="V55" s="2"/>
      <c r="W55" s="2"/>
      <c r="X55" s="2"/>
      <c r="Y55" s="2"/>
      <c r="Z55" s="2"/>
    </row>
    <row r="56" ht="15.75" customHeight="1">
      <c r="A56" s="1" t="s">
        <v>215</v>
      </c>
      <c r="B56" s="1">
        <v>0.0</v>
      </c>
      <c r="C56" s="1">
        <v>0.0</v>
      </c>
      <c r="D56" s="1">
        <v>0.0</v>
      </c>
      <c r="E56" s="1">
        <v>0.0</v>
      </c>
      <c r="F56" s="1">
        <v>31.2</v>
      </c>
      <c r="G56" s="1">
        <v>0.0</v>
      </c>
      <c r="H56" s="1">
        <v>63.44</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t="s">
        <v>218</v>
      </c>
      <c r="C3" s="1" t="s">
        <v>219</v>
      </c>
      <c r="D3" s="1" t="s">
        <v>220</v>
      </c>
      <c r="E3" s="1" t="s">
        <v>221</v>
      </c>
      <c r="F3" s="1" t="s">
        <v>222</v>
      </c>
      <c r="G3" s="1" t="s">
        <v>223</v>
      </c>
      <c r="H3" s="1" t="s">
        <v>224</v>
      </c>
      <c r="I3" s="1" t="s">
        <v>225</v>
      </c>
      <c r="J3" s="1" t="s">
        <v>226</v>
      </c>
      <c r="K3" s="1" t="s">
        <v>227</v>
      </c>
      <c r="L3" s="2"/>
      <c r="M3" s="2"/>
      <c r="N3" s="2"/>
      <c r="O3" s="2"/>
      <c r="P3" s="2"/>
      <c r="Q3" s="2"/>
      <c r="R3" s="2"/>
      <c r="S3" s="2"/>
      <c r="T3" s="2"/>
      <c r="U3" s="2"/>
      <c r="V3" s="2"/>
      <c r="W3" s="2"/>
      <c r="X3" s="2"/>
      <c r="Y3" s="2"/>
      <c r="Z3" s="2"/>
    </row>
    <row r="4">
      <c r="A4" s="1" t="s">
        <v>228</v>
      </c>
      <c r="B4" s="1" t="s">
        <v>229</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229</v>
      </c>
      <c r="C5" s="1" t="s">
        <v>240</v>
      </c>
      <c r="D5" s="1" t="s">
        <v>241</v>
      </c>
      <c r="E5" s="1" t="s">
        <v>242</v>
      </c>
      <c r="F5" s="1" t="s">
        <v>243</v>
      </c>
      <c r="G5" s="1" t="s">
        <v>244</v>
      </c>
      <c r="H5" s="1" t="s">
        <v>245</v>
      </c>
      <c r="I5" s="1" t="s">
        <v>246</v>
      </c>
      <c r="J5" s="1" t="s">
        <v>241</v>
      </c>
      <c r="K5" s="1" t="s">
        <v>152</v>
      </c>
      <c r="L5" s="2"/>
      <c r="M5" s="2"/>
      <c r="N5" s="2"/>
      <c r="O5" s="2"/>
      <c r="P5" s="2"/>
      <c r="Q5" s="2"/>
      <c r="R5" s="2"/>
      <c r="S5" s="2"/>
      <c r="T5" s="2"/>
      <c r="U5" s="2"/>
      <c r="V5" s="2"/>
      <c r="W5" s="2"/>
      <c r="X5" s="2"/>
      <c r="Y5" s="2"/>
      <c r="Z5" s="2"/>
    </row>
    <row r="6">
      <c r="A6" s="1" t="s">
        <v>247</v>
      </c>
      <c r="B6" s="2"/>
      <c r="C6" s="2"/>
      <c r="D6" s="2"/>
      <c r="E6" s="2"/>
      <c r="F6" s="2"/>
      <c r="G6" s="2"/>
      <c r="H6" s="2"/>
      <c r="I6" s="2"/>
      <c r="J6" s="2"/>
      <c r="K6" s="2"/>
      <c r="L6" s="2"/>
      <c r="M6" s="2"/>
      <c r="N6" s="2"/>
      <c r="O6" s="2"/>
      <c r="P6" s="2"/>
      <c r="Q6" s="2"/>
      <c r="R6" s="2"/>
      <c r="S6" s="2"/>
      <c r="T6" s="2"/>
      <c r="U6" s="2"/>
      <c r="V6" s="2"/>
      <c r="W6" s="2"/>
      <c r="X6" s="2"/>
      <c r="Y6" s="2"/>
      <c r="Z6" s="2"/>
    </row>
    <row r="7">
      <c r="A7" s="1" t="s">
        <v>248</v>
      </c>
      <c r="B7" s="1" t="s">
        <v>249</v>
      </c>
      <c r="C7" s="1" t="s">
        <v>250</v>
      </c>
      <c r="D7" s="1" t="s">
        <v>251</v>
      </c>
      <c r="E7" s="1" t="s">
        <v>252</v>
      </c>
      <c r="F7" s="1">
        <v>104.0</v>
      </c>
      <c r="G7" s="1">
        <v>104.0</v>
      </c>
      <c r="H7" s="1" t="s">
        <v>253</v>
      </c>
      <c r="I7" s="1">
        <v>104.0</v>
      </c>
      <c r="J7" s="1" t="s">
        <v>252</v>
      </c>
      <c r="K7" s="1" t="s">
        <v>252</v>
      </c>
      <c r="L7" s="2"/>
      <c r="M7" s="2"/>
      <c r="N7" s="2"/>
      <c r="O7" s="2"/>
      <c r="P7" s="2"/>
      <c r="Q7" s="2"/>
      <c r="R7" s="2"/>
      <c r="S7" s="2"/>
      <c r="T7" s="2"/>
      <c r="U7" s="2"/>
      <c r="V7" s="2"/>
      <c r="W7" s="2"/>
      <c r="X7" s="2"/>
      <c r="Y7" s="2"/>
      <c r="Z7" s="2"/>
    </row>
    <row r="8">
      <c r="A8" s="1" t="s">
        <v>254</v>
      </c>
      <c r="B8" s="1">
        <v>0.0</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203</v>
      </c>
      <c r="J9" s="1" t="s">
        <v>272</v>
      </c>
      <c r="K9" s="1" t="s">
        <v>273</v>
      </c>
      <c r="L9" s="2"/>
      <c r="M9" s="2"/>
      <c r="N9" s="2"/>
      <c r="O9" s="2"/>
      <c r="P9" s="2"/>
      <c r="Q9" s="2"/>
      <c r="R9" s="2"/>
      <c r="S9" s="2"/>
      <c r="T9" s="2"/>
      <c r="U9" s="2"/>
      <c r="V9" s="2"/>
      <c r="W9" s="2"/>
      <c r="X9" s="2"/>
      <c r="Y9" s="2"/>
      <c r="Z9" s="2"/>
    </row>
    <row r="10">
      <c r="A10" s="1" t="s">
        <v>274</v>
      </c>
      <c r="B10" s="1" t="s">
        <v>265</v>
      </c>
      <c r="C10" s="1" t="s">
        <v>275</v>
      </c>
      <c r="D10" s="1" t="s">
        <v>276</v>
      </c>
      <c r="E10" s="1" t="s">
        <v>277</v>
      </c>
      <c r="F10" s="1" t="s">
        <v>278</v>
      </c>
      <c r="G10" s="1" t="s">
        <v>279</v>
      </c>
      <c r="H10" s="1" t="s">
        <v>222</v>
      </c>
      <c r="I10" s="1" t="s">
        <v>280</v>
      </c>
      <c r="J10" s="1" t="s">
        <v>281</v>
      </c>
      <c r="K10" s="1" t="s">
        <v>282</v>
      </c>
      <c r="L10" s="2"/>
      <c r="M10" s="2"/>
      <c r="N10" s="2"/>
      <c r="O10" s="2"/>
      <c r="P10" s="2"/>
      <c r="Q10" s="2"/>
      <c r="R10" s="2"/>
      <c r="S10" s="2"/>
      <c r="T10" s="2"/>
      <c r="U10" s="2"/>
      <c r="V10" s="2"/>
      <c r="W10" s="2"/>
      <c r="X10" s="2"/>
      <c r="Y10" s="2"/>
      <c r="Z10" s="2"/>
    </row>
    <row r="11">
      <c r="A11" s="1" t="s">
        <v>283</v>
      </c>
      <c r="B11" s="1" t="s">
        <v>265</v>
      </c>
      <c r="C11" s="1" t="s">
        <v>275</v>
      </c>
      <c r="D11" s="1" t="s">
        <v>276</v>
      </c>
      <c r="E11" s="1" t="s">
        <v>277</v>
      </c>
      <c r="F11" s="1" t="s">
        <v>278</v>
      </c>
      <c r="G11" s="1" t="s">
        <v>279</v>
      </c>
      <c r="H11" s="1" t="s">
        <v>222</v>
      </c>
      <c r="I11" s="1" t="s">
        <v>280</v>
      </c>
      <c r="J11" s="1" t="s">
        <v>281</v>
      </c>
      <c r="K11" s="1" t="s">
        <v>282</v>
      </c>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292</v>
      </c>
      <c r="J12" s="1" t="s">
        <v>293</v>
      </c>
      <c r="K12" s="1" t="s">
        <v>294</v>
      </c>
      <c r="L12" s="2"/>
      <c r="M12" s="2"/>
      <c r="N12" s="2"/>
      <c r="O12" s="2"/>
      <c r="P12" s="2"/>
      <c r="Q12" s="2"/>
      <c r="R12" s="2"/>
      <c r="S12" s="2"/>
      <c r="T12" s="2"/>
      <c r="U12" s="2"/>
      <c r="V12" s="2"/>
      <c r="W12" s="2"/>
      <c r="X12" s="2"/>
      <c r="Y12" s="2"/>
      <c r="Z12" s="2"/>
    </row>
    <row r="13">
      <c r="A13" s="1" t="s">
        <v>295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295</v>
      </c>
      <c r="B14" s="1" t="s">
        <v>296</v>
      </c>
      <c r="C14" s="1" t="s">
        <v>297</v>
      </c>
      <c r="D14" s="1" t="s">
        <v>298</v>
      </c>
      <c r="E14" s="1" t="s">
        <v>299</v>
      </c>
      <c r="F14" s="1" t="s">
        <v>300</v>
      </c>
      <c r="G14" s="1" t="s">
        <v>301</v>
      </c>
      <c r="H14" s="1" t="s">
        <v>302</v>
      </c>
      <c r="I14" s="1" t="s">
        <v>301</v>
      </c>
      <c r="J14" s="1" t="s">
        <v>303</v>
      </c>
      <c r="K14" s="1" t="s">
        <v>304</v>
      </c>
      <c r="L14" s="2"/>
      <c r="M14" s="2"/>
      <c r="N14" s="2"/>
      <c r="O14" s="2"/>
      <c r="P14" s="2"/>
      <c r="Q14" s="2"/>
      <c r="R14" s="2"/>
      <c r="S14" s="2"/>
      <c r="T14" s="2"/>
      <c r="U14" s="2"/>
      <c r="V14" s="2"/>
      <c r="W14" s="2"/>
      <c r="X14" s="2"/>
      <c r="Y14" s="2"/>
      <c r="Z14" s="2"/>
    </row>
    <row r="15">
      <c r="A15" s="1" t="s">
        <v>305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1" t="s">
        <v>313</v>
      </c>
      <c r="I16" s="1" t="s">
        <v>314</v>
      </c>
      <c r="J16" s="1" t="s">
        <v>315</v>
      </c>
      <c r="K16" s="1" t="s">
        <v>316</v>
      </c>
      <c r="L16" s="2"/>
      <c r="M16" s="2"/>
      <c r="N16" s="2"/>
      <c r="O16" s="2"/>
      <c r="P16" s="2"/>
      <c r="Q16" s="2"/>
      <c r="R16" s="2"/>
      <c r="S16" s="2"/>
      <c r="T16" s="2"/>
      <c r="U16" s="2"/>
      <c r="V16" s="2"/>
      <c r="W16" s="2"/>
      <c r="X16" s="2"/>
      <c r="Y16" s="2"/>
      <c r="Z16" s="2"/>
    </row>
    <row r="17">
      <c r="A17" s="1" t="s">
        <v>317</v>
      </c>
      <c r="B17" s="1" t="s">
        <v>318</v>
      </c>
      <c r="C17" s="1" t="s">
        <v>94</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328</v>
      </c>
      <c r="C18" s="1" t="s">
        <v>157</v>
      </c>
      <c r="D18" s="1" t="s">
        <v>329</v>
      </c>
      <c r="E18" s="1" t="s">
        <v>330</v>
      </c>
      <c r="F18" s="1" t="s">
        <v>170</v>
      </c>
      <c r="G18" s="1" t="s">
        <v>331</v>
      </c>
      <c r="H18" s="1" t="s">
        <v>332</v>
      </c>
      <c r="I18" s="1" t="s">
        <v>154</v>
      </c>
      <c r="J18" s="1" t="s">
        <v>333</v>
      </c>
      <c r="K18" s="1" t="s">
        <v>334</v>
      </c>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v>0.0</v>
      </c>
      <c r="C20" s="1">
        <v>0.0</v>
      </c>
      <c r="D20" s="1" t="s">
        <v>337</v>
      </c>
      <c r="E20" s="1" t="s">
        <v>338</v>
      </c>
      <c r="F20" s="1" t="s">
        <v>339</v>
      </c>
      <c r="G20" s="1" t="s">
        <v>340</v>
      </c>
      <c r="H20" s="1" t="s">
        <v>341</v>
      </c>
      <c r="I20" s="1">
        <v>0.0</v>
      </c>
      <c r="J20" s="1" t="s">
        <v>342</v>
      </c>
      <c r="K20" s="1" t="s">
        <v>343</v>
      </c>
      <c r="L20" s="2"/>
      <c r="M20" s="2"/>
      <c r="N20" s="2"/>
      <c r="O20" s="2"/>
      <c r="P20" s="2"/>
      <c r="Q20" s="2"/>
      <c r="R20" s="2"/>
      <c r="S20" s="2"/>
      <c r="T20" s="2"/>
      <c r="U20" s="2"/>
      <c r="V20" s="2"/>
      <c r="W20" s="2"/>
      <c r="X20" s="2"/>
      <c r="Y20" s="2"/>
      <c r="Z20" s="2"/>
    </row>
    <row r="21" ht="15.75" customHeight="1">
      <c r="A21" s="1" t="s">
        <v>344</v>
      </c>
      <c r="B21" s="1">
        <v>0.0</v>
      </c>
      <c r="C21" s="1">
        <v>0.0</v>
      </c>
      <c r="D21" s="1" t="s">
        <v>345</v>
      </c>
      <c r="E21" s="1" t="s">
        <v>346</v>
      </c>
      <c r="F21" s="1" t="s">
        <v>347</v>
      </c>
      <c r="G21" s="1" t="s">
        <v>348</v>
      </c>
      <c r="H21" s="1" t="s">
        <v>349</v>
      </c>
      <c r="I21" s="1">
        <v>0.0</v>
      </c>
      <c r="J21" s="1" t="s">
        <v>350</v>
      </c>
      <c r="K21" s="1" t="s">
        <v>351</v>
      </c>
      <c r="L21" s="2"/>
      <c r="M21" s="2"/>
      <c r="N21" s="2"/>
      <c r="O21" s="2"/>
      <c r="P21" s="2"/>
      <c r="Q21" s="2"/>
      <c r="R21" s="2"/>
      <c r="S21" s="2"/>
      <c r="T21" s="2"/>
      <c r="U21" s="2"/>
      <c r="V21" s="2"/>
      <c r="W21" s="2"/>
      <c r="X21" s="2"/>
      <c r="Y21" s="2"/>
      <c r="Z21" s="2"/>
    </row>
    <row r="22" ht="15.75" customHeight="1">
      <c r="A22" s="1" t="s">
        <v>352</v>
      </c>
      <c r="B22" s="1">
        <v>0.0</v>
      </c>
      <c r="C22" s="1">
        <v>0.0</v>
      </c>
      <c r="D22" s="1" t="s">
        <v>337</v>
      </c>
      <c r="E22" s="1" t="s">
        <v>338</v>
      </c>
      <c r="F22" s="1" t="s">
        <v>339</v>
      </c>
      <c r="G22" s="1">
        <v>0.0</v>
      </c>
      <c r="H22" s="1" t="s">
        <v>353</v>
      </c>
      <c r="I22" s="1">
        <v>0.0</v>
      </c>
      <c r="J22" s="1" t="s">
        <v>354</v>
      </c>
      <c r="K22" s="1" t="s">
        <v>355</v>
      </c>
      <c r="L22" s="2"/>
      <c r="M22" s="2"/>
      <c r="N22" s="2"/>
      <c r="O22" s="2"/>
      <c r="P22" s="2"/>
      <c r="Q22" s="2"/>
      <c r="R22" s="2"/>
      <c r="S22" s="2"/>
      <c r="T22" s="2"/>
      <c r="U22" s="2"/>
      <c r="V22" s="2"/>
      <c r="W22" s="2"/>
      <c r="X22" s="2"/>
      <c r="Y22" s="2"/>
      <c r="Z22" s="2"/>
    </row>
    <row r="23" ht="15.75" customHeight="1">
      <c r="A23" s="1" t="s">
        <v>356</v>
      </c>
      <c r="B23" s="1">
        <v>0.0</v>
      </c>
      <c r="C23" s="1">
        <v>0.0</v>
      </c>
      <c r="D23" s="1" t="s">
        <v>345</v>
      </c>
      <c r="E23" s="1" t="s">
        <v>346</v>
      </c>
      <c r="F23" s="1" t="s">
        <v>347</v>
      </c>
      <c r="G23" s="1">
        <v>0.0</v>
      </c>
      <c r="H23" s="1" t="s">
        <v>357</v>
      </c>
      <c r="I23" s="1">
        <v>0.0</v>
      </c>
      <c r="J23" s="1" t="s">
        <v>358</v>
      </c>
      <c r="K23" s="1" t="s">
        <v>359</v>
      </c>
      <c r="L23" s="2"/>
      <c r="M23" s="2"/>
      <c r="N23" s="2"/>
      <c r="O23" s="2"/>
      <c r="P23" s="2"/>
      <c r="Q23" s="2"/>
      <c r="R23" s="2"/>
      <c r="S23" s="2"/>
      <c r="T23" s="2"/>
      <c r="U23" s="2"/>
      <c r="V23" s="2"/>
      <c r="W23" s="2"/>
      <c r="X23" s="2"/>
      <c r="Y23" s="2"/>
      <c r="Z23" s="2"/>
    </row>
    <row r="24" ht="15.75" customHeight="1">
      <c r="A24" s="1" t="s">
        <v>360</v>
      </c>
      <c r="B24" s="1" t="s">
        <v>361</v>
      </c>
      <c r="C24" s="1" t="s">
        <v>362</v>
      </c>
      <c r="D24" s="1" t="s">
        <v>363</v>
      </c>
      <c r="E24" s="1" t="s">
        <v>364</v>
      </c>
      <c r="F24" s="1" t="s">
        <v>365</v>
      </c>
      <c r="G24" s="1" t="s">
        <v>366</v>
      </c>
      <c r="H24" s="1" t="s">
        <v>367</v>
      </c>
      <c r="I24" s="1" t="s">
        <v>368</v>
      </c>
      <c r="J24" s="1" t="s">
        <v>369</v>
      </c>
      <c r="K24" s="1" t="s">
        <v>270</v>
      </c>
      <c r="L24" s="2"/>
      <c r="M24" s="2"/>
      <c r="N24" s="2"/>
      <c r="O24" s="2"/>
      <c r="P24" s="2"/>
      <c r="Q24" s="2"/>
      <c r="R24" s="2"/>
      <c r="S24" s="2"/>
      <c r="T24" s="2"/>
      <c r="U24" s="2"/>
      <c r="V24" s="2"/>
      <c r="W24" s="2"/>
      <c r="X24" s="2"/>
      <c r="Y24" s="2"/>
      <c r="Z24" s="2"/>
    </row>
    <row r="25" ht="15.75" customHeight="1">
      <c r="A25" s="1" t="s">
        <v>370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371</v>
      </c>
      <c r="B26" s="1" t="s">
        <v>372</v>
      </c>
      <c r="C26" s="1" t="s">
        <v>373</v>
      </c>
      <c r="D26" s="1" t="s">
        <v>374</v>
      </c>
      <c r="E26" s="1" t="s">
        <v>196</v>
      </c>
      <c r="F26" s="1" t="s">
        <v>375</v>
      </c>
      <c r="G26" s="1" t="s">
        <v>376</v>
      </c>
      <c r="H26" s="1" t="s">
        <v>377</v>
      </c>
      <c r="I26" s="1" t="s">
        <v>378</v>
      </c>
      <c r="J26" s="1" t="s">
        <v>379</v>
      </c>
      <c r="K26" s="1" t="s">
        <v>380</v>
      </c>
      <c r="L26" s="2"/>
      <c r="M26" s="2"/>
      <c r="N26" s="2"/>
      <c r="O26" s="2"/>
      <c r="P26" s="2"/>
      <c r="Q26" s="2"/>
      <c r="R26" s="2"/>
      <c r="S26" s="2"/>
      <c r="T26" s="2"/>
      <c r="U26" s="2"/>
      <c r="V26" s="2"/>
      <c r="W26" s="2"/>
      <c r="X26" s="2"/>
      <c r="Y26" s="2"/>
      <c r="Z26" s="2"/>
    </row>
    <row r="27" ht="15.75" customHeight="1">
      <c r="A27" s="1" t="s">
        <v>381</v>
      </c>
      <c r="B27" s="1" t="s">
        <v>382</v>
      </c>
      <c r="C27" s="1" t="s">
        <v>383</v>
      </c>
      <c r="D27" s="1" t="s">
        <v>384</v>
      </c>
      <c r="E27" s="1" t="s">
        <v>385</v>
      </c>
      <c r="F27" s="1" t="s">
        <v>375</v>
      </c>
      <c r="G27" s="1" t="s">
        <v>376</v>
      </c>
      <c r="H27" s="1" t="s">
        <v>386</v>
      </c>
      <c r="I27" s="1" t="s">
        <v>378</v>
      </c>
      <c r="J27" s="1" t="s">
        <v>387</v>
      </c>
      <c r="K27" s="1" t="s">
        <v>380</v>
      </c>
      <c r="L27" s="2"/>
      <c r="M27" s="2"/>
      <c r="N27" s="2"/>
      <c r="O27" s="2"/>
      <c r="P27" s="2"/>
      <c r="Q27" s="2"/>
      <c r="R27" s="2"/>
      <c r="S27" s="2"/>
      <c r="T27" s="2"/>
      <c r="U27" s="2"/>
      <c r="V27" s="2"/>
      <c r="W27" s="2"/>
      <c r="X27" s="2"/>
      <c r="Y27" s="2"/>
      <c r="Z27" s="2"/>
    </row>
    <row r="28" ht="15.75" customHeight="1">
      <c r="A28" s="1" t="s">
        <v>388</v>
      </c>
      <c r="B28" s="1" t="s">
        <v>389</v>
      </c>
      <c r="C28" s="1" t="s">
        <v>390</v>
      </c>
      <c r="D28" s="1" t="s">
        <v>391</v>
      </c>
      <c r="E28" s="1" t="s">
        <v>392</v>
      </c>
      <c r="F28" s="1" t="s">
        <v>393</v>
      </c>
      <c r="G28" s="1" t="s">
        <v>394</v>
      </c>
      <c r="H28" s="1" t="s">
        <v>395</v>
      </c>
      <c r="I28" s="1" t="s">
        <v>396</v>
      </c>
      <c r="J28" s="1" t="s">
        <v>397</v>
      </c>
      <c r="K28" s="1" t="s">
        <v>398</v>
      </c>
      <c r="L28" s="2"/>
      <c r="M28" s="2"/>
      <c r="N28" s="2"/>
      <c r="O28" s="2"/>
      <c r="P28" s="2"/>
      <c r="Q28" s="2"/>
      <c r="R28" s="2"/>
      <c r="S28" s="2"/>
      <c r="T28" s="2"/>
      <c r="U28" s="2"/>
      <c r="V28" s="2"/>
      <c r="W28" s="2"/>
      <c r="X28" s="2"/>
      <c r="Y28" s="2"/>
      <c r="Z28" s="2"/>
    </row>
    <row r="29" ht="15.75" customHeight="1">
      <c r="A29" s="1" t="s">
        <v>399</v>
      </c>
      <c r="B29" s="1" t="s">
        <v>389</v>
      </c>
      <c r="C29" s="1" t="s">
        <v>400</v>
      </c>
      <c r="D29" s="1" t="s">
        <v>401</v>
      </c>
      <c r="E29" s="1">
        <v>21.84</v>
      </c>
      <c r="F29" s="1" t="s">
        <v>402</v>
      </c>
      <c r="G29" s="1" t="s">
        <v>403</v>
      </c>
      <c r="H29" s="1" t="s">
        <v>404</v>
      </c>
      <c r="I29" s="1" t="s">
        <v>405</v>
      </c>
      <c r="J29" s="1" t="s">
        <v>406</v>
      </c>
      <c r="K29" s="1" t="s">
        <v>407</v>
      </c>
      <c r="L29" s="2"/>
      <c r="M29" s="2"/>
      <c r="N29" s="2"/>
      <c r="O29" s="2"/>
      <c r="P29" s="2"/>
      <c r="Q29" s="2"/>
      <c r="R29" s="2"/>
      <c r="S29" s="2"/>
      <c r="T29" s="2"/>
      <c r="U29" s="2"/>
      <c r="V29" s="2"/>
      <c r="W29" s="2"/>
      <c r="X29" s="2"/>
      <c r="Y29" s="2"/>
      <c r="Z29" s="2"/>
    </row>
    <row r="30" ht="15.75" customHeight="1">
      <c r="A30" s="1" t="s">
        <v>408</v>
      </c>
      <c r="B30" s="1" t="s">
        <v>389</v>
      </c>
      <c r="C30" s="1" t="s">
        <v>154</v>
      </c>
      <c r="D30" s="1">
        <v>92.56</v>
      </c>
      <c r="E30" s="1" t="s">
        <v>409</v>
      </c>
      <c r="F30" s="1" t="s">
        <v>410</v>
      </c>
      <c r="G30" s="1" t="s">
        <v>411</v>
      </c>
      <c r="H30" s="1" t="s">
        <v>412</v>
      </c>
      <c r="I30" s="1" t="s">
        <v>413</v>
      </c>
      <c r="J30" s="1" t="s">
        <v>414</v>
      </c>
      <c r="K30" s="1" t="s">
        <v>415</v>
      </c>
      <c r="L30" s="2"/>
      <c r="M30" s="2"/>
      <c r="N30" s="2"/>
      <c r="O30" s="2"/>
      <c r="P30" s="2"/>
      <c r="Q30" s="2"/>
      <c r="R30" s="2"/>
      <c r="S30" s="2"/>
      <c r="T30" s="2"/>
      <c r="U30" s="2"/>
      <c r="V30" s="2"/>
      <c r="W30" s="2"/>
      <c r="X30" s="2"/>
      <c r="Y30" s="2"/>
      <c r="Z30" s="2"/>
    </row>
    <row r="31" ht="15.75" customHeight="1">
      <c r="A31" s="1" t="s">
        <v>416</v>
      </c>
      <c r="B31" s="1" t="s">
        <v>417</v>
      </c>
      <c r="C31" s="1" t="s">
        <v>418</v>
      </c>
      <c r="D31" s="1">
        <v>-72.8</v>
      </c>
      <c r="E31" s="1" t="s">
        <v>419</v>
      </c>
      <c r="F31" s="1" t="s">
        <v>420</v>
      </c>
      <c r="G31" s="1" t="s">
        <v>421</v>
      </c>
      <c r="H31" s="1" t="s">
        <v>422</v>
      </c>
      <c r="I31" s="1" t="s">
        <v>423</v>
      </c>
      <c r="J31" s="1" t="s">
        <v>424</v>
      </c>
      <c r="K31" s="1" t="s">
        <v>425</v>
      </c>
      <c r="L31" s="2"/>
      <c r="M31" s="2"/>
      <c r="N31" s="2"/>
      <c r="O31" s="2"/>
      <c r="P31" s="2"/>
      <c r="Q31" s="2"/>
      <c r="R31" s="2"/>
      <c r="S31" s="2"/>
      <c r="T31" s="2"/>
      <c r="U31" s="2"/>
      <c r="V31" s="2"/>
      <c r="W31" s="2"/>
      <c r="X31" s="2"/>
      <c r="Y31" s="2"/>
      <c r="Z31" s="2"/>
    </row>
    <row r="32" ht="15.75" customHeight="1">
      <c r="A32" s="1" t="s">
        <v>426</v>
      </c>
      <c r="B32" s="1" t="s">
        <v>427</v>
      </c>
      <c r="C32" s="1" t="s">
        <v>428</v>
      </c>
      <c r="D32" s="1" t="s">
        <v>429</v>
      </c>
      <c r="E32" s="1" t="s">
        <v>430</v>
      </c>
      <c r="F32" s="1" t="s">
        <v>152</v>
      </c>
      <c r="G32" s="1" t="s">
        <v>431</v>
      </c>
      <c r="H32" s="1" t="s">
        <v>432</v>
      </c>
      <c r="I32" s="1" t="s">
        <v>433</v>
      </c>
      <c r="J32" s="1" t="s">
        <v>434</v>
      </c>
      <c r="K32" s="1" t="s">
        <v>435</v>
      </c>
      <c r="L32" s="2"/>
      <c r="M32" s="2"/>
      <c r="N32" s="2"/>
      <c r="O32" s="2"/>
      <c r="P32" s="2"/>
      <c r="Q32" s="2"/>
      <c r="R32" s="2"/>
      <c r="S32" s="2"/>
      <c r="T32" s="2"/>
      <c r="U32" s="2"/>
      <c r="V32" s="2"/>
      <c r="W32" s="2"/>
      <c r="X32" s="2"/>
      <c r="Y32" s="2"/>
      <c r="Z32" s="2"/>
    </row>
    <row r="33" ht="15.75" customHeight="1">
      <c r="A33" s="1" t="s">
        <v>436</v>
      </c>
      <c r="B33" s="1" t="s">
        <v>437</v>
      </c>
      <c r="C33" s="1" t="s">
        <v>438</v>
      </c>
      <c r="D33" s="1" t="s">
        <v>439</v>
      </c>
      <c r="E33" s="1" t="s">
        <v>440</v>
      </c>
      <c r="F33" s="1" t="s">
        <v>441</v>
      </c>
      <c r="G33" s="1" t="s">
        <v>442</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t="s">
        <v>427</v>
      </c>
      <c r="C34" s="1" t="s">
        <v>448</v>
      </c>
      <c r="D34" s="1" t="s">
        <v>449</v>
      </c>
      <c r="E34" s="1" t="s">
        <v>450</v>
      </c>
      <c r="F34" s="1" t="s">
        <v>451</v>
      </c>
      <c r="G34" s="1" t="s">
        <v>452</v>
      </c>
      <c r="H34" s="1" t="s">
        <v>453</v>
      </c>
      <c r="I34" s="1" t="s">
        <v>206</v>
      </c>
      <c r="J34" s="1" t="s">
        <v>454</v>
      </c>
      <c r="K34" s="1" t="s">
        <v>455</v>
      </c>
      <c r="L34" s="2"/>
      <c r="M34" s="2"/>
      <c r="N34" s="2"/>
      <c r="O34" s="2"/>
      <c r="P34" s="2"/>
      <c r="Q34" s="2"/>
      <c r="R34" s="2"/>
      <c r="S34" s="2"/>
      <c r="T34" s="2"/>
      <c r="U34" s="2"/>
      <c r="V34" s="2"/>
      <c r="W34" s="2"/>
      <c r="X34" s="2"/>
      <c r="Y34" s="2"/>
      <c r="Z34" s="2"/>
    </row>
    <row r="35" ht="15.75" customHeight="1">
      <c r="A35" s="1" t="s">
        <v>456</v>
      </c>
      <c r="B35" s="1" t="s">
        <v>457</v>
      </c>
      <c r="C35" s="1" t="s">
        <v>458</v>
      </c>
      <c r="D35" s="1" t="s">
        <v>459</v>
      </c>
      <c r="E35" s="1" t="s">
        <v>460</v>
      </c>
      <c r="F35" s="1" t="s">
        <v>461</v>
      </c>
      <c r="G35" s="1" t="s">
        <v>462</v>
      </c>
      <c r="H35" s="1" t="s">
        <v>463</v>
      </c>
      <c r="I35" s="1" t="s">
        <v>464</v>
      </c>
      <c r="J35" s="1" t="s">
        <v>465</v>
      </c>
      <c r="K35" s="1" t="s">
        <v>466</v>
      </c>
      <c r="L35" s="2"/>
      <c r="M35" s="2"/>
      <c r="N35" s="2"/>
      <c r="O35" s="2"/>
      <c r="P35" s="2"/>
      <c r="Q35" s="2"/>
      <c r="R35" s="2"/>
      <c r="S35" s="2"/>
      <c r="T35" s="2"/>
      <c r="U35" s="2"/>
      <c r="V35" s="2"/>
      <c r="W35" s="2"/>
      <c r="X35" s="2"/>
      <c r="Y35" s="2"/>
      <c r="Z35" s="2"/>
    </row>
    <row r="36" ht="15.75" customHeight="1">
      <c r="A36" s="1" t="s">
        <v>467</v>
      </c>
      <c r="B36" s="1">
        <v>0.0</v>
      </c>
      <c r="C36" s="1" t="s">
        <v>468</v>
      </c>
      <c r="D36" s="1" t="s">
        <v>469</v>
      </c>
      <c r="E36" s="1" t="s">
        <v>470</v>
      </c>
      <c r="F36" s="1" t="s">
        <v>471</v>
      </c>
      <c r="G36" s="1" t="s">
        <v>472</v>
      </c>
      <c r="H36" s="1" t="s">
        <v>473</v>
      </c>
      <c r="I36" s="1" t="s">
        <v>474</v>
      </c>
      <c r="J36" s="1" t="s">
        <v>475</v>
      </c>
      <c r="K36" s="1" t="s">
        <v>476</v>
      </c>
      <c r="L36" s="2"/>
      <c r="M36" s="2"/>
      <c r="N36" s="2"/>
      <c r="O36" s="2"/>
      <c r="P36" s="2"/>
      <c r="Q36" s="2"/>
      <c r="R36" s="2"/>
      <c r="S36" s="2"/>
      <c r="T36" s="2"/>
      <c r="U36" s="2"/>
      <c r="V36" s="2"/>
      <c r="W36" s="2"/>
      <c r="X36" s="2"/>
      <c r="Y36" s="2"/>
      <c r="Z36" s="2"/>
    </row>
    <row r="37" ht="15.75" customHeight="1">
      <c r="A37" s="1" t="s">
        <v>477</v>
      </c>
      <c r="B37" s="1" t="s">
        <v>478</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489</v>
      </c>
      <c r="B39" s="1" t="s">
        <v>490</v>
      </c>
      <c r="C39" s="1" t="s">
        <v>491</v>
      </c>
      <c r="D39" s="1" t="s">
        <v>492</v>
      </c>
      <c r="E39" s="1" t="s">
        <v>493</v>
      </c>
      <c r="F39" s="1" t="s">
        <v>494</v>
      </c>
      <c r="G39" s="1" t="s">
        <v>495</v>
      </c>
      <c r="H39" s="1" t="s">
        <v>496</v>
      </c>
      <c r="I39" s="1" t="s">
        <v>497</v>
      </c>
      <c r="J39" s="1" t="s">
        <v>498</v>
      </c>
      <c r="K39" s="1" t="s">
        <v>499</v>
      </c>
      <c r="L39" s="2"/>
      <c r="M39" s="2"/>
      <c r="N39" s="2"/>
      <c r="O39" s="2"/>
      <c r="P39" s="2"/>
      <c r="Q39" s="2"/>
      <c r="R39" s="2"/>
      <c r="S39" s="2"/>
      <c r="T39" s="2"/>
      <c r="U39" s="2"/>
      <c r="V39" s="2"/>
      <c r="W39" s="2"/>
      <c r="X39" s="2"/>
      <c r="Y39" s="2"/>
      <c r="Z39" s="2"/>
    </row>
    <row r="40" ht="15.75" customHeight="1">
      <c r="A40" s="1" t="s">
        <v>500</v>
      </c>
      <c r="B40" s="1" t="s">
        <v>501</v>
      </c>
      <c r="C40" s="1" t="s">
        <v>502</v>
      </c>
      <c r="D40" s="1" t="s">
        <v>503</v>
      </c>
      <c r="E40" s="1" t="s">
        <v>504</v>
      </c>
      <c r="F40" s="1" t="s">
        <v>505</v>
      </c>
      <c r="G40" s="1" t="s">
        <v>506</v>
      </c>
      <c r="H40" s="1" t="s">
        <v>507</v>
      </c>
      <c r="I40" s="1" t="s">
        <v>508</v>
      </c>
      <c r="J40" s="1" t="s">
        <v>509</v>
      </c>
      <c r="K40" s="1">
        <v>-26.0</v>
      </c>
      <c r="L40" s="2"/>
      <c r="M40" s="2"/>
      <c r="N40" s="2"/>
      <c r="O40" s="2"/>
      <c r="P40" s="2"/>
      <c r="Q40" s="2"/>
      <c r="R40" s="2"/>
      <c r="S40" s="2"/>
      <c r="T40" s="2"/>
      <c r="U40" s="2"/>
      <c r="V40" s="2"/>
      <c r="W40" s="2"/>
      <c r="X40" s="2"/>
      <c r="Y40" s="2"/>
      <c r="Z40" s="2"/>
    </row>
    <row r="41" ht="15.75" customHeight="1">
      <c r="A41" s="1" t="s">
        <v>510</v>
      </c>
      <c r="B41" s="1" t="s">
        <v>511</v>
      </c>
      <c r="C41" s="1" t="s">
        <v>512</v>
      </c>
      <c r="D41" s="1" t="s">
        <v>513</v>
      </c>
      <c r="E41" s="1" t="s">
        <v>514</v>
      </c>
      <c r="F41" s="1" t="s">
        <v>515</v>
      </c>
      <c r="G41" s="1" t="s">
        <v>516</v>
      </c>
      <c r="H41" s="1" t="s">
        <v>517</v>
      </c>
      <c r="I41" s="1" t="s">
        <v>518</v>
      </c>
      <c r="J41" s="1" t="s">
        <v>519</v>
      </c>
      <c r="K41" s="1" t="s">
        <v>520</v>
      </c>
      <c r="L41" s="2"/>
      <c r="M41" s="2"/>
      <c r="N41" s="2"/>
      <c r="O41" s="2"/>
      <c r="P41" s="2"/>
      <c r="Q41" s="2"/>
      <c r="R41" s="2"/>
      <c r="S41" s="2"/>
      <c r="T41" s="2"/>
      <c r="U41" s="2"/>
      <c r="V41" s="2"/>
      <c r="W41" s="2"/>
      <c r="X41" s="2"/>
      <c r="Y41" s="2"/>
      <c r="Z41" s="2"/>
    </row>
    <row r="42" ht="15.75" customHeight="1">
      <c r="A42" s="1" t="s">
        <v>521</v>
      </c>
      <c r="B42" s="1" t="s">
        <v>511</v>
      </c>
      <c r="C42" s="1" t="s">
        <v>522</v>
      </c>
      <c r="D42" s="1" t="s">
        <v>523</v>
      </c>
      <c r="E42" s="1" t="s">
        <v>524</v>
      </c>
      <c r="F42" s="1" t="s">
        <v>525</v>
      </c>
      <c r="G42" s="1" t="s">
        <v>526</v>
      </c>
      <c r="H42" s="1" t="s">
        <v>527</v>
      </c>
      <c r="I42" s="1" t="s">
        <v>528</v>
      </c>
      <c r="J42" s="1" t="s">
        <v>529</v>
      </c>
      <c r="K42" s="1" t="s">
        <v>530</v>
      </c>
      <c r="L42" s="2"/>
      <c r="M42" s="2"/>
      <c r="N42" s="2"/>
      <c r="O42" s="2"/>
      <c r="P42" s="2"/>
      <c r="Q42" s="2"/>
      <c r="R42" s="2"/>
      <c r="S42" s="2"/>
      <c r="T42" s="2"/>
      <c r="U42" s="2"/>
      <c r="V42" s="2"/>
      <c r="W42" s="2"/>
      <c r="X42" s="2"/>
      <c r="Y42" s="2"/>
      <c r="Z42" s="2"/>
    </row>
    <row r="43" ht="15.75" customHeight="1">
      <c r="A43" s="1" t="s">
        <v>531</v>
      </c>
      <c r="B43" s="1" t="s">
        <v>511</v>
      </c>
      <c r="C43" s="1" t="s">
        <v>532</v>
      </c>
      <c r="D43" s="1" t="s">
        <v>533</v>
      </c>
      <c r="E43" s="1" t="s">
        <v>534</v>
      </c>
      <c r="F43" s="1">
        <v>16.64</v>
      </c>
      <c r="G43" s="1" t="s">
        <v>535</v>
      </c>
      <c r="H43" s="1" t="s">
        <v>536</v>
      </c>
      <c r="I43" s="1" t="s">
        <v>537</v>
      </c>
      <c r="J43" s="1" t="s">
        <v>509</v>
      </c>
      <c r="K43" s="1" t="s">
        <v>538</v>
      </c>
      <c r="L43" s="2"/>
      <c r="M43" s="2"/>
      <c r="N43" s="2"/>
      <c r="O43" s="2"/>
      <c r="P43" s="2"/>
      <c r="Q43" s="2"/>
      <c r="R43" s="2"/>
      <c r="S43" s="2"/>
      <c r="T43" s="2"/>
      <c r="U43" s="2"/>
      <c r="V43" s="2"/>
      <c r="W43" s="2"/>
      <c r="X43" s="2"/>
      <c r="Y43" s="2"/>
      <c r="Z43" s="2"/>
    </row>
    <row r="44" ht="15.75" customHeight="1">
      <c r="A44" s="1" t="s">
        <v>539</v>
      </c>
      <c r="B44" s="1" t="s">
        <v>511</v>
      </c>
      <c r="C44" s="1" t="s">
        <v>540</v>
      </c>
      <c r="D44" s="1" t="s">
        <v>541</v>
      </c>
      <c r="E44" s="1" t="s">
        <v>542</v>
      </c>
      <c r="F44" s="1" t="s">
        <v>543</v>
      </c>
      <c r="G44" s="1" t="s">
        <v>544</v>
      </c>
      <c r="H44" s="1" t="s">
        <v>545</v>
      </c>
      <c r="I44" s="1" t="s">
        <v>546</v>
      </c>
      <c r="J44" s="1" t="s">
        <v>547</v>
      </c>
      <c r="K44" s="1" t="s">
        <v>548</v>
      </c>
      <c r="L44" s="2"/>
      <c r="M44" s="2"/>
      <c r="N44" s="2"/>
      <c r="O44" s="2"/>
      <c r="P44" s="2"/>
      <c r="Q44" s="2"/>
      <c r="R44" s="2"/>
      <c r="S44" s="2"/>
      <c r="T44" s="2"/>
      <c r="U44" s="2"/>
      <c r="V44" s="2"/>
      <c r="W44" s="2"/>
      <c r="X44" s="2"/>
      <c r="Y44" s="2"/>
      <c r="Z44" s="2"/>
    </row>
    <row r="45" ht="15.75" customHeight="1">
      <c r="A45" s="1" t="s">
        <v>549</v>
      </c>
      <c r="B45" s="1" t="s">
        <v>550</v>
      </c>
      <c r="C45" s="1" t="s">
        <v>551</v>
      </c>
      <c r="D45" s="1">
        <v>119.6</v>
      </c>
      <c r="E45" s="1" t="s">
        <v>552</v>
      </c>
      <c r="F45" s="1" t="s">
        <v>553</v>
      </c>
      <c r="G45" s="1" t="s">
        <v>554</v>
      </c>
      <c r="H45" s="1" t="s">
        <v>555</v>
      </c>
      <c r="I45" s="1" t="s">
        <v>556</v>
      </c>
      <c r="J45" s="1" t="s">
        <v>557</v>
      </c>
      <c r="K45" s="1" t="s">
        <v>558</v>
      </c>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550</v>
      </c>
      <c r="C47" s="1" t="s">
        <v>571</v>
      </c>
      <c r="D47" s="1" t="s">
        <v>572</v>
      </c>
      <c r="E47" s="1" t="s">
        <v>573</v>
      </c>
      <c r="F47" s="1" t="s">
        <v>574</v>
      </c>
      <c r="G47" s="1" t="s">
        <v>575</v>
      </c>
      <c r="H47" s="1" t="s">
        <v>576</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v>2.08</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v>0.0</v>
      </c>
      <c r="C49" s="1">
        <v>0.0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611</v>
      </c>
      <c r="B52" s="1" t="s">
        <v>612</v>
      </c>
      <c r="C52" s="1" t="s">
        <v>613</v>
      </c>
      <c r="D52" s="1" t="s">
        <v>614</v>
      </c>
      <c r="E52" s="1" t="s">
        <v>615</v>
      </c>
      <c r="F52" s="1" t="s">
        <v>616</v>
      </c>
      <c r="G52" s="1" t="s">
        <v>617</v>
      </c>
      <c r="H52" s="1" t="s">
        <v>618</v>
      </c>
      <c r="I52" s="1" t="s">
        <v>619</v>
      </c>
      <c r="J52" s="1" t="s">
        <v>620</v>
      </c>
      <c r="K52" s="1" t="s">
        <v>334</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t="s">
        <v>202</v>
      </c>
      <c r="J53" s="1" t="s">
        <v>629</v>
      </c>
      <c r="K53" s="1" t="s">
        <v>630</v>
      </c>
      <c r="L53" s="2"/>
      <c r="M53" s="2"/>
      <c r="N53" s="2"/>
      <c r="O53" s="2"/>
      <c r="P53" s="2"/>
      <c r="Q53" s="2"/>
      <c r="R53" s="2"/>
      <c r="S53" s="2"/>
      <c r="T53" s="2"/>
      <c r="U53" s="2"/>
      <c r="V53" s="2"/>
      <c r="W53" s="2"/>
      <c r="X53" s="2"/>
      <c r="Y53" s="2"/>
      <c r="Z53" s="2"/>
    </row>
    <row r="54" ht="15.75" customHeight="1">
      <c r="A54" s="1" t="s">
        <v>631</v>
      </c>
      <c r="B54" s="1" t="s">
        <v>632</v>
      </c>
      <c r="C54" s="1" t="s">
        <v>633</v>
      </c>
      <c r="D54" s="1" t="s">
        <v>634</v>
      </c>
      <c r="E54" s="1" t="s">
        <v>635</v>
      </c>
      <c r="F54" s="1" t="s">
        <v>636</v>
      </c>
      <c r="G54" s="1" t="s">
        <v>637</v>
      </c>
      <c r="H54" s="1" t="s">
        <v>638</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632</v>
      </c>
      <c r="C55" s="1" t="s">
        <v>643</v>
      </c>
      <c r="D55" s="1" t="s">
        <v>644</v>
      </c>
      <c r="E55" s="1" t="s">
        <v>645</v>
      </c>
      <c r="F55" s="1" t="s">
        <v>646</v>
      </c>
      <c r="G55" s="1" t="s">
        <v>432</v>
      </c>
      <c r="H55" s="1" t="s">
        <v>647</v>
      </c>
      <c r="I55" s="1" t="s">
        <v>648</v>
      </c>
      <c r="J55" s="1" t="s">
        <v>649</v>
      </c>
      <c r="K55" s="1" t="s">
        <v>650</v>
      </c>
      <c r="L55" s="2"/>
      <c r="M55" s="2"/>
      <c r="N55" s="2"/>
      <c r="O55" s="2"/>
      <c r="P55" s="2"/>
      <c r="Q55" s="2"/>
      <c r="R55" s="2"/>
      <c r="S55" s="2"/>
      <c r="T55" s="2"/>
      <c r="U55" s="2"/>
      <c r="V55" s="2"/>
      <c r="W55" s="2"/>
      <c r="X55" s="2"/>
      <c r="Y55" s="2"/>
      <c r="Z55" s="2"/>
    </row>
    <row r="56" ht="15.75" customHeight="1">
      <c r="A56" s="1" t="s">
        <v>651</v>
      </c>
      <c r="B56" s="1" t="s">
        <v>632</v>
      </c>
      <c r="C56" s="1" t="s">
        <v>652</v>
      </c>
      <c r="D56" s="1" t="s">
        <v>653</v>
      </c>
      <c r="E56" s="1" t="s">
        <v>654</v>
      </c>
      <c r="F56" s="1" t="s">
        <v>655</v>
      </c>
      <c r="G56" s="1" t="s">
        <v>656</v>
      </c>
      <c r="H56" s="1" t="s">
        <v>657</v>
      </c>
      <c r="I56" s="1" t="s">
        <v>658</v>
      </c>
      <c r="J56" s="1" t="s">
        <v>659</v>
      </c>
      <c r="K56" s="1" t="s">
        <v>660</v>
      </c>
      <c r="L56" s="2"/>
      <c r="M56" s="2"/>
      <c r="N56" s="2"/>
      <c r="O56" s="2"/>
      <c r="P56" s="2"/>
      <c r="Q56" s="2"/>
      <c r="R56" s="2"/>
      <c r="S56" s="2"/>
      <c r="T56" s="2"/>
      <c r="U56" s="2"/>
      <c r="V56" s="2"/>
      <c r="W56" s="2"/>
      <c r="X56" s="2"/>
      <c r="Y56" s="2"/>
      <c r="Z56" s="2"/>
    </row>
    <row r="57" ht="15.75" customHeight="1">
      <c r="A57" s="1" t="s">
        <v>661</v>
      </c>
      <c r="B57" s="1">
        <v>0.0</v>
      </c>
      <c r="C57" s="1" t="s">
        <v>662</v>
      </c>
      <c r="D57" s="1" t="s">
        <v>663</v>
      </c>
      <c r="E57" s="1" t="s">
        <v>664</v>
      </c>
      <c r="F57" s="1" t="s">
        <v>665</v>
      </c>
      <c r="G57" s="1" t="s">
        <v>666</v>
      </c>
      <c r="H57" s="1" t="s">
        <v>667</v>
      </c>
      <c r="I57" s="1" t="s">
        <v>668</v>
      </c>
      <c r="J57" s="1" t="s">
        <v>110</v>
      </c>
      <c r="K57" s="1" t="s">
        <v>669</v>
      </c>
      <c r="L57" s="2"/>
      <c r="M57" s="2"/>
      <c r="N57" s="2"/>
      <c r="O57" s="2"/>
      <c r="P57" s="2"/>
      <c r="Q57" s="2"/>
      <c r="R57" s="2"/>
      <c r="S57" s="2"/>
      <c r="T57" s="2"/>
      <c r="U57" s="2"/>
      <c r="V57" s="2"/>
      <c r="W57" s="2"/>
      <c r="X57" s="2"/>
      <c r="Y57" s="2"/>
      <c r="Z57" s="2"/>
    </row>
    <row r="58" ht="15.75" customHeight="1">
      <c r="A58" s="1" t="s">
        <v>670</v>
      </c>
      <c r="B58" s="1" t="s">
        <v>671</v>
      </c>
      <c r="C58" s="1" t="s">
        <v>672</v>
      </c>
      <c r="D58" s="1" t="s">
        <v>673</v>
      </c>
      <c r="E58" s="1" t="s">
        <v>674</v>
      </c>
      <c r="F58" s="1" t="s">
        <v>675</v>
      </c>
      <c r="G58" s="1" t="s">
        <v>102</v>
      </c>
      <c r="H58" s="1" t="s">
        <v>676</v>
      </c>
      <c r="I58" s="1" t="s">
        <v>677</v>
      </c>
      <c r="J58" s="1" t="s">
        <v>678</v>
      </c>
      <c r="K58" s="1" t="s">
        <v>337</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683</v>
      </c>
      <c r="F59" s="1" t="s">
        <v>684</v>
      </c>
      <c r="G59" s="1" t="s">
        <v>685</v>
      </c>
      <c r="H59" s="1" t="s">
        <v>686</v>
      </c>
      <c r="I59" s="1" t="s">
        <v>687</v>
      </c>
      <c r="J59" s="1" t="s">
        <v>688</v>
      </c>
      <c r="K59" s="1" t="s">
        <v>689</v>
      </c>
      <c r="L59" s="2"/>
      <c r="M59" s="2"/>
      <c r="N59" s="2"/>
      <c r="O59" s="2"/>
      <c r="P59" s="2"/>
      <c r="Q59" s="2"/>
      <c r="R59" s="2"/>
      <c r="S59" s="2"/>
      <c r="T59" s="2"/>
      <c r="U59" s="2"/>
      <c r="V59" s="2"/>
      <c r="W59" s="2"/>
      <c r="X59" s="2"/>
      <c r="Y59" s="2"/>
      <c r="Z59" s="2"/>
    </row>
    <row r="60" ht="15.75" customHeight="1">
      <c r="A60" s="1" t="s">
        <v>690</v>
      </c>
      <c r="B60" s="1" t="s">
        <v>671</v>
      </c>
      <c r="C60" s="1" t="s">
        <v>691</v>
      </c>
      <c r="D60" s="1" t="s">
        <v>692</v>
      </c>
      <c r="E60" s="1" t="s">
        <v>693</v>
      </c>
      <c r="F60" s="1" t="s">
        <v>694</v>
      </c>
      <c r="G60" s="1" t="s">
        <v>695</v>
      </c>
      <c r="H60" s="1" t="s">
        <v>696</v>
      </c>
      <c r="I60" s="1" t="s">
        <v>697</v>
      </c>
      <c r="J60" s="1" t="s">
        <v>698</v>
      </c>
      <c r="K60" s="1" t="s">
        <v>699</v>
      </c>
      <c r="L60" s="2"/>
      <c r="M60" s="2"/>
      <c r="N60" s="2"/>
      <c r="O60" s="2"/>
      <c r="P60" s="2"/>
      <c r="Q60" s="2"/>
      <c r="R60" s="2"/>
      <c r="S60" s="2"/>
      <c r="T60" s="2"/>
      <c r="U60" s="2"/>
      <c r="V60" s="2"/>
      <c r="W60" s="2"/>
      <c r="X60" s="2"/>
      <c r="Y60" s="2"/>
      <c r="Z60" s="2"/>
    </row>
    <row r="61" ht="15.75" customHeight="1">
      <c r="A61" s="1" t="s">
        <v>700</v>
      </c>
      <c r="B61" s="1" t="s">
        <v>273</v>
      </c>
      <c r="C61" s="1" t="s">
        <v>701</v>
      </c>
      <c r="D61" s="1" t="s">
        <v>702</v>
      </c>
      <c r="E61" s="1" t="s">
        <v>703</v>
      </c>
      <c r="F61" s="1" t="s">
        <v>704</v>
      </c>
      <c r="G61" s="1" t="s">
        <v>705</v>
      </c>
      <c r="H61" s="1" t="s">
        <v>706</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v>0.0</v>
      </c>
      <c r="C62" s="1">
        <v>0.0</v>
      </c>
      <c r="D62" s="1">
        <v>0.0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402</v>
      </c>
      <c r="D63" s="1" t="s">
        <v>720</v>
      </c>
      <c r="E63" s="1" t="s">
        <v>721</v>
      </c>
      <c r="F63" s="1" t="s">
        <v>722</v>
      </c>
      <c r="G63" s="1" t="s">
        <v>723</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618</v>
      </c>
      <c r="C66" s="1" t="s">
        <v>741</v>
      </c>
      <c r="D66" s="1" t="s">
        <v>742</v>
      </c>
      <c r="E66" s="1" t="s">
        <v>743</v>
      </c>
      <c r="F66" s="1" t="s">
        <v>744</v>
      </c>
      <c r="G66" s="1" t="s">
        <v>745</v>
      </c>
      <c r="H66" s="1" t="s">
        <v>746</v>
      </c>
      <c r="I66" s="1" t="s">
        <v>747</v>
      </c>
      <c r="J66" s="1" t="s">
        <v>738</v>
      </c>
      <c r="K66" s="1" t="s">
        <v>739</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375</v>
      </c>
      <c r="G67" s="1" t="s">
        <v>753</v>
      </c>
      <c r="H67" s="1" t="s">
        <v>754</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749</v>
      </c>
      <c r="C68" s="1" t="s">
        <v>759</v>
      </c>
      <c r="D68" s="1" t="s">
        <v>760</v>
      </c>
      <c r="E68" s="1" t="s">
        <v>761</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749</v>
      </c>
      <c r="C69" s="1" t="s">
        <v>769</v>
      </c>
      <c r="D69" s="1" t="s">
        <v>770</v>
      </c>
      <c r="E69" s="1" t="s">
        <v>671</v>
      </c>
      <c r="F69" s="1" t="s">
        <v>771</v>
      </c>
      <c r="G69" s="1" t="s">
        <v>772</v>
      </c>
      <c r="H69" s="1" t="s">
        <v>773</v>
      </c>
      <c r="I69" s="1" t="s">
        <v>774</v>
      </c>
      <c r="J69" s="1" t="s">
        <v>775</v>
      </c>
      <c r="K69" s="1" t="s">
        <v>588</v>
      </c>
      <c r="L69" s="2"/>
      <c r="M69" s="2"/>
      <c r="N69" s="2"/>
      <c r="O69" s="2"/>
      <c r="P69" s="2"/>
      <c r="Q69" s="2"/>
      <c r="R69" s="2"/>
      <c r="S69" s="2"/>
      <c r="T69" s="2"/>
      <c r="U69" s="2"/>
      <c r="V69" s="2"/>
      <c r="W69" s="2"/>
      <c r="X69" s="2"/>
      <c r="Y69" s="2"/>
      <c r="Z69" s="2"/>
    </row>
    <row r="70" ht="15.75" customHeight="1">
      <c r="A70" s="1" t="s">
        <v>776</v>
      </c>
      <c r="B70" s="1" t="s">
        <v>777</v>
      </c>
      <c r="C70" s="1">
        <v>0.0</v>
      </c>
      <c r="D70" s="1">
        <v>0.0</v>
      </c>
      <c r="E70" s="1" t="s">
        <v>778</v>
      </c>
      <c r="F70" s="1" t="s">
        <v>779</v>
      </c>
      <c r="G70" s="1" t="s">
        <v>780</v>
      </c>
      <c r="H70" s="1" t="s">
        <v>781</v>
      </c>
      <c r="I70" s="1" t="s">
        <v>658</v>
      </c>
      <c r="J70" s="1" t="s">
        <v>782</v>
      </c>
      <c r="K70" s="1" t="s">
        <v>783</v>
      </c>
      <c r="L70" s="2"/>
      <c r="M70" s="2"/>
      <c r="N70" s="2"/>
      <c r="O70" s="2"/>
      <c r="P70" s="2"/>
      <c r="Q70" s="2"/>
      <c r="R70" s="2"/>
      <c r="S70" s="2"/>
      <c r="T70" s="2"/>
      <c r="U70" s="2"/>
      <c r="V70" s="2"/>
      <c r="W70" s="2"/>
      <c r="X70" s="2"/>
      <c r="Y70" s="2"/>
      <c r="Z70" s="2"/>
    </row>
    <row r="71" ht="15.75" customHeight="1">
      <c r="A71" s="1" t="s">
        <v>784</v>
      </c>
      <c r="B71" s="1" t="s">
        <v>785</v>
      </c>
      <c r="C71" s="1" t="s">
        <v>786</v>
      </c>
      <c r="D71" s="1" t="s">
        <v>787</v>
      </c>
      <c r="E71" s="1" t="s">
        <v>788</v>
      </c>
      <c r="F71" s="1" t="s">
        <v>789</v>
      </c>
      <c r="G71" s="1" t="s">
        <v>790</v>
      </c>
      <c r="H71" s="1" t="s">
        <v>791</v>
      </c>
      <c r="I71" s="1" t="s">
        <v>792</v>
      </c>
      <c r="J71" s="1" t="s">
        <v>793</v>
      </c>
      <c r="K71" s="1" t="s">
        <v>794</v>
      </c>
      <c r="L71" s="2"/>
      <c r="M71" s="2"/>
      <c r="N71" s="2"/>
      <c r="O71" s="2"/>
      <c r="P71" s="2"/>
      <c r="Q71" s="2"/>
      <c r="R71" s="2"/>
      <c r="S71" s="2"/>
      <c r="T71" s="2"/>
      <c r="U71" s="2"/>
      <c r="V71" s="2"/>
      <c r="W71" s="2"/>
      <c r="X71" s="2"/>
      <c r="Y71" s="2"/>
      <c r="Z71" s="2"/>
    </row>
    <row r="72" ht="15.75" customHeight="1">
      <c r="A72" s="1" t="s">
        <v>795</v>
      </c>
      <c r="B72" s="1" t="s">
        <v>796</v>
      </c>
      <c r="C72" s="1" t="s">
        <v>797</v>
      </c>
      <c r="D72" s="1" t="s">
        <v>798</v>
      </c>
      <c r="E72" s="1" t="s">
        <v>799</v>
      </c>
      <c r="F72" s="1" t="s">
        <v>800</v>
      </c>
      <c r="G72" s="1" t="s">
        <v>801</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785</v>
      </c>
      <c r="C73" s="1" t="s">
        <v>807</v>
      </c>
      <c r="D73" s="1" t="s">
        <v>794</v>
      </c>
      <c r="E73" s="1" t="s">
        <v>314</v>
      </c>
      <c r="F73" s="1" t="s">
        <v>311</v>
      </c>
      <c r="G73" s="1" t="s">
        <v>808</v>
      </c>
      <c r="H73" s="1" t="s">
        <v>168</v>
      </c>
      <c r="I73" s="1" t="s">
        <v>809</v>
      </c>
      <c r="J73" s="1" t="s">
        <v>810</v>
      </c>
      <c r="K73" s="1">
        <v>11.44</v>
      </c>
      <c r="L73" s="2"/>
      <c r="M73" s="2"/>
      <c r="N73" s="2"/>
      <c r="O73" s="2"/>
      <c r="P73" s="2"/>
      <c r="Q73" s="2"/>
      <c r="R73" s="2"/>
      <c r="S73" s="2"/>
      <c r="T73" s="2"/>
      <c r="U73" s="2"/>
      <c r="V73" s="2"/>
      <c r="W73" s="2"/>
      <c r="X73" s="2"/>
      <c r="Y73" s="2"/>
      <c r="Z73" s="2"/>
    </row>
    <row r="74" ht="15.75" customHeight="1">
      <c r="A74" s="1" t="s">
        <v>811</v>
      </c>
      <c r="B74" s="1" t="s">
        <v>812</v>
      </c>
      <c r="C74" s="1" t="s">
        <v>813</v>
      </c>
      <c r="D74" s="1" t="s">
        <v>814</v>
      </c>
      <c r="E74" s="1" t="s">
        <v>815</v>
      </c>
      <c r="F74" s="1" t="s">
        <v>816</v>
      </c>
      <c r="G74" s="1" t="s">
        <v>817</v>
      </c>
      <c r="H74" s="1" t="s">
        <v>818</v>
      </c>
      <c r="I74" s="1" t="s">
        <v>819</v>
      </c>
      <c r="J74" s="1" t="s">
        <v>820</v>
      </c>
      <c r="K74" s="1" t="s">
        <v>821</v>
      </c>
      <c r="L74" s="2"/>
      <c r="M74" s="2"/>
      <c r="N74" s="2"/>
      <c r="O74" s="2"/>
      <c r="P74" s="2"/>
      <c r="Q74" s="2"/>
      <c r="R74" s="2"/>
      <c r="S74" s="2"/>
      <c r="T74" s="2"/>
      <c r="U74" s="2"/>
      <c r="V74" s="2"/>
      <c r="W74" s="2"/>
      <c r="X74" s="2"/>
      <c r="Y74" s="2"/>
      <c r="Z74" s="2"/>
    </row>
    <row r="75" ht="15.75" customHeight="1">
      <c r="A75" s="1" t="s">
        <v>822</v>
      </c>
      <c r="B75" s="1">
        <v>0.0</v>
      </c>
      <c r="C75" s="1">
        <v>0.0</v>
      </c>
      <c r="D75" s="1">
        <v>0.0</v>
      </c>
      <c r="E75" s="1">
        <v>0.0</v>
      </c>
      <c r="F75" s="1">
        <v>0.0</v>
      </c>
      <c r="G75" s="1" t="s">
        <v>823</v>
      </c>
      <c r="H75" s="1" t="s">
        <v>824</v>
      </c>
      <c r="I75" s="1" t="s">
        <v>616</v>
      </c>
      <c r="J75" s="1" t="s">
        <v>691</v>
      </c>
      <c r="K75" s="1" t="s">
        <v>825</v>
      </c>
      <c r="L75" s="2"/>
      <c r="M75" s="2"/>
      <c r="N75" s="2"/>
      <c r="O75" s="2"/>
      <c r="P75" s="2"/>
      <c r="Q75" s="2"/>
      <c r="R75" s="2"/>
      <c r="S75" s="2"/>
      <c r="T75" s="2"/>
      <c r="U75" s="2"/>
      <c r="V75" s="2"/>
      <c r="W75" s="2"/>
      <c r="X75" s="2"/>
      <c r="Y75" s="2"/>
      <c r="Z75" s="2"/>
    </row>
    <row r="76" ht="15.75" customHeight="1">
      <c r="A76" s="1" t="s">
        <v>826</v>
      </c>
      <c r="B76" s="1" t="s">
        <v>827</v>
      </c>
      <c r="C76" s="1" t="s">
        <v>828</v>
      </c>
      <c r="D76" s="1" t="s">
        <v>829</v>
      </c>
      <c r="E76" s="1" t="s">
        <v>830</v>
      </c>
      <c r="F76" s="1" t="s">
        <v>93</v>
      </c>
      <c r="G76" s="1" t="s">
        <v>831</v>
      </c>
      <c r="H76" s="1" t="s">
        <v>832</v>
      </c>
      <c r="I76" s="1" t="s">
        <v>833</v>
      </c>
      <c r="J76" s="1" t="s">
        <v>834</v>
      </c>
      <c r="K76" s="1" t="s">
        <v>835</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836</v>
      </c>
      <c r="C1" s="1" t="s">
        <v>837</v>
      </c>
      <c r="D1" s="1" t="s">
        <v>838</v>
      </c>
      <c r="E1" s="1" t="s">
        <v>839</v>
      </c>
      <c r="F1" s="1" t="s">
        <v>840</v>
      </c>
      <c r="G1" s="1" t="s">
        <v>841</v>
      </c>
      <c r="H1" s="2"/>
      <c r="I1" s="2"/>
      <c r="J1" s="2"/>
      <c r="K1" s="2"/>
      <c r="L1" s="2"/>
      <c r="M1" s="2"/>
      <c r="N1" s="2"/>
      <c r="O1" s="2"/>
      <c r="P1" s="2"/>
      <c r="Q1" s="2"/>
      <c r="R1" s="2"/>
      <c r="S1" s="2"/>
      <c r="T1" s="2"/>
      <c r="U1" s="2"/>
      <c r="V1" s="2"/>
      <c r="W1" s="2"/>
      <c r="X1" s="2"/>
      <c r="Y1" s="2"/>
      <c r="Z1" s="2"/>
    </row>
    <row r="2">
      <c r="A2" s="1" t="s">
        <v>842</v>
      </c>
      <c r="B2" s="1" t="s">
        <v>843</v>
      </c>
      <c r="C2" s="1" t="s">
        <v>844</v>
      </c>
      <c r="D2" s="1" t="s">
        <v>845</v>
      </c>
      <c r="E2" s="1" t="s">
        <v>846</v>
      </c>
      <c r="F2" s="1" t="s">
        <v>847</v>
      </c>
      <c r="G2" s="1" t="s">
        <v>848</v>
      </c>
      <c r="H2" s="2"/>
      <c r="I2" s="2"/>
      <c r="J2" s="2"/>
      <c r="K2" s="2"/>
      <c r="L2" s="2"/>
      <c r="M2" s="2"/>
      <c r="N2" s="2"/>
      <c r="O2" s="2"/>
      <c r="P2" s="2"/>
      <c r="Q2" s="2"/>
      <c r="R2" s="2"/>
      <c r="S2" s="2"/>
      <c r="T2" s="2"/>
      <c r="U2" s="2"/>
      <c r="V2" s="2"/>
      <c r="W2" s="2"/>
      <c r="X2" s="2"/>
      <c r="Y2" s="2"/>
      <c r="Z2" s="2"/>
    </row>
    <row r="3">
      <c r="A3" s="1" t="s">
        <v>849</v>
      </c>
      <c r="B3" s="1" t="s">
        <v>850</v>
      </c>
      <c r="C3" s="1" t="s">
        <v>851</v>
      </c>
      <c r="D3" s="1" t="s">
        <v>852</v>
      </c>
      <c r="E3" s="1" t="s">
        <v>853</v>
      </c>
      <c r="F3" s="1" t="s">
        <v>854</v>
      </c>
      <c r="G3" s="1" t="s">
        <v>855</v>
      </c>
      <c r="H3" s="2"/>
      <c r="I3" s="2"/>
      <c r="J3" s="2"/>
      <c r="K3" s="2"/>
      <c r="L3" s="2"/>
      <c r="M3" s="2"/>
      <c r="N3" s="2"/>
      <c r="O3" s="2"/>
      <c r="P3" s="2"/>
      <c r="Q3" s="2"/>
      <c r="R3" s="2"/>
      <c r="S3" s="2"/>
      <c r="T3" s="2"/>
      <c r="U3" s="2"/>
      <c r="V3" s="2"/>
      <c r="W3" s="2"/>
      <c r="X3" s="2"/>
      <c r="Y3" s="2"/>
      <c r="Z3" s="2"/>
    </row>
    <row r="4">
      <c r="A4" s="1" t="s">
        <v>856</v>
      </c>
      <c r="B4" s="1" t="s">
        <v>857</v>
      </c>
      <c r="C4" s="1" t="s">
        <v>858</v>
      </c>
      <c r="D4" s="1" t="s">
        <v>859</v>
      </c>
      <c r="E4" s="1" t="s">
        <v>860</v>
      </c>
      <c r="F4" s="1" t="s">
        <v>861</v>
      </c>
      <c r="G4" s="1" t="s">
        <v>862</v>
      </c>
      <c r="H4" s="2"/>
      <c r="I4" s="2"/>
      <c r="J4" s="2"/>
      <c r="K4" s="2"/>
      <c r="L4" s="2"/>
      <c r="M4" s="2"/>
      <c r="N4" s="2"/>
      <c r="O4" s="2"/>
      <c r="P4" s="2"/>
      <c r="Q4" s="2"/>
      <c r="R4" s="2"/>
      <c r="S4" s="2"/>
      <c r="T4" s="2"/>
      <c r="U4" s="2"/>
      <c r="V4" s="2"/>
      <c r="W4" s="2"/>
      <c r="X4" s="2"/>
      <c r="Y4" s="2"/>
      <c r="Z4" s="2"/>
    </row>
    <row r="5">
      <c r="A5" s="1" t="s">
        <v>849</v>
      </c>
      <c r="B5" s="1" t="s">
        <v>850</v>
      </c>
      <c r="C5" s="1" t="s">
        <v>863</v>
      </c>
      <c r="D5" s="1" t="s">
        <v>864</v>
      </c>
      <c r="E5" s="1" t="s">
        <v>865</v>
      </c>
      <c r="F5" s="1" t="s">
        <v>866</v>
      </c>
      <c r="G5" s="1" t="s">
        <v>867</v>
      </c>
      <c r="H5" s="2"/>
      <c r="I5" s="2"/>
      <c r="J5" s="2"/>
      <c r="K5" s="2"/>
      <c r="L5" s="2"/>
      <c r="M5" s="2"/>
      <c r="N5" s="2"/>
      <c r="O5" s="2"/>
      <c r="P5" s="2"/>
      <c r="Q5" s="2"/>
      <c r="R5" s="2"/>
      <c r="S5" s="2"/>
      <c r="T5" s="2"/>
      <c r="U5" s="2"/>
      <c r="V5" s="2"/>
      <c r="W5" s="2"/>
      <c r="X5" s="2"/>
      <c r="Y5" s="2"/>
      <c r="Z5" s="2"/>
    </row>
    <row r="6">
      <c r="A6" s="1" t="s">
        <v>868</v>
      </c>
      <c r="B6" s="1" t="s">
        <v>869</v>
      </c>
      <c r="C6" s="1" t="s">
        <v>870</v>
      </c>
      <c r="D6" s="1" t="s">
        <v>871</v>
      </c>
      <c r="E6" s="1" t="s">
        <v>872</v>
      </c>
      <c r="F6" s="1" t="s">
        <v>873</v>
      </c>
      <c r="G6" s="1" t="s">
        <v>874</v>
      </c>
      <c r="H6" s="2"/>
      <c r="I6" s="2"/>
      <c r="J6" s="2"/>
      <c r="K6" s="2"/>
      <c r="L6" s="2"/>
      <c r="M6" s="2"/>
      <c r="N6" s="2"/>
      <c r="O6" s="2"/>
      <c r="P6" s="2"/>
      <c r="Q6" s="2"/>
      <c r="R6" s="2"/>
      <c r="S6" s="2"/>
      <c r="T6" s="2"/>
      <c r="U6" s="2"/>
      <c r="V6" s="2"/>
      <c r="W6" s="2"/>
      <c r="X6" s="2"/>
      <c r="Y6" s="2"/>
      <c r="Z6" s="2"/>
    </row>
    <row r="7">
      <c r="A7" s="1" t="s">
        <v>875</v>
      </c>
      <c r="B7" s="1" t="s">
        <v>876</v>
      </c>
      <c r="C7" s="1" t="s">
        <v>877</v>
      </c>
      <c r="D7" s="1" t="s">
        <v>878</v>
      </c>
      <c r="E7" s="1" t="s">
        <v>879</v>
      </c>
      <c r="F7" s="1" t="s">
        <v>880</v>
      </c>
      <c r="G7" s="1" t="s">
        <v>881</v>
      </c>
      <c r="H7" s="2"/>
      <c r="I7" s="2"/>
      <c r="J7" s="2"/>
      <c r="K7" s="2"/>
      <c r="L7" s="2"/>
      <c r="M7" s="2"/>
      <c r="N7" s="2"/>
      <c r="O7" s="2"/>
      <c r="P7" s="2"/>
      <c r="Q7" s="2"/>
      <c r="R7" s="2"/>
      <c r="S7" s="2"/>
      <c r="T7" s="2"/>
      <c r="U7" s="2"/>
      <c r="V7" s="2"/>
      <c r="W7" s="2"/>
      <c r="X7" s="2"/>
      <c r="Y7" s="2"/>
      <c r="Z7" s="2"/>
    </row>
    <row r="8">
      <c r="A8" s="1" t="s">
        <v>882</v>
      </c>
      <c r="B8" s="1" t="s">
        <v>850</v>
      </c>
      <c r="C8" s="1" t="s">
        <v>883</v>
      </c>
      <c r="D8" s="1" t="s">
        <v>884</v>
      </c>
      <c r="E8" s="1" t="s">
        <v>885</v>
      </c>
      <c r="F8" s="1" t="s">
        <v>886</v>
      </c>
      <c r="G8" s="1" t="s">
        <v>887</v>
      </c>
      <c r="H8" s="2"/>
      <c r="I8" s="2"/>
      <c r="J8" s="2"/>
      <c r="K8" s="2"/>
      <c r="L8" s="2"/>
      <c r="M8" s="2"/>
      <c r="N8" s="2"/>
      <c r="O8" s="2"/>
      <c r="P8" s="2"/>
      <c r="Q8" s="2"/>
      <c r="R8" s="2"/>
      <c r="S8" s="2"/>
      <c r="T8" s="2"/>
      <c r="U8" s="2"/>
      <c r="V8" s="2"/>
      <c r="W8" s="2"/>
      <c r="X8" s="2"/>
      <c r="Y8" s="2"/>
      <c r="Z8" s="2"/>
    </row>
    <row r="9">
      <c r="A9" s="1" t="s">
        <v>888</v>
      </c>
      <c r="B9" s="1" t="s">
        <v>889</v>
      </c>
      <c r="C9" s="1" t="s">
        <v>890</v>
      </c>
      <c r="D9" s="1" t="s">
        <v>891</v>
      </c>
      <c r="E9" s="1" t="s">
        <v>892</v>
      </c>
      <c r="F9" s="1" t="s">
        <v>893</v>
      </c>
      <c r="G9" s="1" t="s">
        <v>894</v>
      </c>
      <c r="H9" s="2"/>
      <c r="I9" s="2"/>
      <c r="J9" s="2"/>
      <c r="K9" s="2"/>
      <c r="L9" s="2"/>
      <c r="M9" s="2"/>
      <c r="N9" s="2"/>
      <c r="O9" s="2"/>
      <c r="P9" s="2"/>
      <c r="Q9" s="2"/>
      <c r="R9" s="2"/>
      <c r="S9" s="2"/>
      <c r="T9" s="2"/>
      <c r="U9" s="2"/>
      <c r="V9" s="2"/>
      <c r="W9" s="2"/>
      <c r="X9" s="2"/>
      <c r="Y9" s="2"/>
      <c r="Z9" s="2"/>
    </row>
    <row r="10">
      <c r="A10" s="1" t="s">
        <v>895</v>
      </c>
      <c r="B10" s="1" t="s">
        <v>896</v>
      </c>
      <c r="C10" s="1" t="s">
        <v>897</v>
      </c>
      <c r="D10" s="1" t="s">
        <v>898</v>
      </c>
      <c r="E10" s="1" t="s">
        <v>899</v>
      </c>
      <c r="F10" s="1" t="s">
        <v>900</v>
      </c>
      <c r="G10" s="1" t="s">
        <v>901</v>
      </c>
      <c r="H10" s="2"/>
      <c r="I10" s="2"/>
      <c r="J10" s="2"/>
      <c r="K10" s="2"/>
      <c r="L10" s="2"/>
      <c r="M10" s="2"/>
      <c r="N10" s="2"/>
      <c r="O10" s="2"/>
      <c r="P10" s="2"/>
      <c r="Q10" s="2"/>
      <c r="R10" s="2"/>
      <c r="S10" s="2"/>
      <c r="T10" s="2"/>
      <c r="U10" s="2"/>
      <c r="V10" s="2"/>
      <c r="W10" s="2"/>
      <c r="X10" s="2"/>
      <c r="Y10" s="2"/>
      <c r="Z10" s="2"/>
    </row>
    <row r="11">
      <c r="A11" s="1" t="s">
        <v>902</v>
      </c>
      <c r="B11" s="1" t="s">
        <v>850</v>
      </c>
      <c r="C11" s="1" t="s">
        <v>850</v>
      </c>
      <c r="D11" s="1" t="s">
        <v>850</v>
      </c>
      <c r="E11" s="1" t="s">
        <v>850</v>
      </c>
      <c r="F11" s="1" t="s">
        <v>850</v>
      </c>
      <c r="G11" s="1" t="s">
        <v>850</v>
      </c>
      <c r="H11" s="2"/>
      <c r="I11" s="2"/>
      <c r="J11" s="2"/>
      <c r="K11" s="2"/>
      <c r="L11" s="2"/>
      <c r="M11" s="2"/>
      <c r="N11" s="2"/>
      <c r="O11" s="2"/>
      <c r="P11" s="2"/>
      <c r="Q11" s="2"/>
      <c r="R11" s="2"/>
      <c r="S11" s="2"/>
      <c r="T11" s="2"/>
      <c r="U11" s="2"/>
      <c r="V11" s="2"/>
      <c r="W11" s="2"/>
      <c r="X11" s="2"/>
      <c r="Y11" s="2"/>
      <c r="Z11" s="2"/>
    </row>
    <row r="12">
      <c r="A12" s="1" t="s">
        <v>903</v>
      </c>
      <c r="B12" s="1" t="s">
        <v>850</v>
      </c>
      <c r="C12" s="1" t="s">
        <v>850</v>
      </c>
      <c r="D12" s="1" t="s">
        <v>850</v>
      </c>
      <c r="E12" s="1" t="s">
        <v>850</v>
      </c>
      <c r="F12" s="1" t="s">
        <v>850</v>
      </c>
      <c r="G12" s="1" t="s">
        <v>850</v>
      </c>
      <c r="H12" s="2"/>
      <c r="I12" s="2"/>
      <c r="J12" s="2"/>
      <c r="K12" s="2"/>
      <c r="L12" s="2"/>
      <c r="M12" s="2"/>
      <c r="N12" s="2"/>
      <c r="O12" s="2"/>
      <c r="P12" s="2"/>
      <c r="Q12" s="2"/>
      <c r="R12" s="2"/>
      <c r="S12" s="2"/>
      <c r="T12" s="2"/>
      <c r="U12" s="2"/>
      <c r="V12" s="2"/>
      <c r="W12" s="2"/>
      <c r="X12" s="2"/>
      <c r="Y12" s="2"/>
      <c r="Z12" s="2"/>
    </row>
    <row r="13">
      <c r="A13" s="1" t="s">
        <v>904</v>
      </c>
      <c r="B13" s="1" t="s">
        <v>850</v>
      </c>
      <c r="C13" s="1" t="s">
        <v>850</v>
      </c>
      <c r="D13" s="1" t="s">
        <v>850</v>
      </c>
      <c r="E13" s="1" t="s">
        <v>850</v>
      </c>
      <c r="F13" s="1" t="s">
        <v>850</v>
      </c>
      <c r="G13" s="1" t="s">
        <v>850</v>
      </c>
      <c r="H13" s="2"/>
      <c r="I13" s="2"/>
      <c r="J13" s="2"/>
      <c r="K13" s="2"/>
      <c r="L13" s="2"/>
      <c r="M13" s="2"/>
      <c r="N13" s="2"/>
      <c r="O13" s="2"/>
      <c r="P13" s="2"/>
      <c r="Q13" s="2"/>
      <c r="R13" s="2"/>
      <c r="S13" s="2"/>
      <c r="T13" s="2"/>
      <c r="U13" s="2"/>
      <c r="V13" s="2"/>
      <c r="W13" s="2"/>
      <c r="X13" s="2"/>
      <c r="Y13" s="2"/>
      <c r="Z13" s="2"/>
    </row>
    <row r="14">
      <c r="A14" s="1" t="s">
        <v>905</v>
      </c>
      <c r="B14" s="1" t="s">
        <v>850</v>
      </c>
      <c r="C14" s="1" t="s">
        <v>850</v>
      </c>
      <c r="D14" s="1" t="s">
        <v>850</v>
      </c>
      <c r="E14" s="1" t="s">
        <v>850</v>
      </c>
      <c r="F14" s="1" t="s">
        <v>850</v>
      </c>
      <c r="G14" s="1" t="s">
        <v>850</v>
      </c>
      <c r="H14" s="2"/>
      <c r="I14" s="2"/>
      <c r="J14" s="2"/>
      <c r="K14" s="2"/>
      <c r="L14" s="2"/>
      <c r="M14" s="2"/>
      <c r="N14" s="2"/>
      <c r="O14" s="2"/>
      <c r="P14" s="2"/>
      <c r="Q14" s="2"/>
      <c r="R14" s="2"/>
      <c r="S14" s="2"/>
      <c r="T14" s="2"/>
      <c r="U14" s="2"/>
      <c r="V14" s="2"/>
      <c r="W14" s="2"/>
      <c r="X14" s="2"/>
      <c r="Y14" s="2"/>
      <c r="Z14" s="2"/>
    </row>
    <row r="15">
      <c r="A15" s="1" t="s">
        <v>906</v>
      </c>
      <c r="B15" s="1" t="s">
        <v>183</v>
      </c>
      <c r="C15" s="1" t="s">
        <v>907</v>
      </c>
      <c r="D15" s="1" t="s">
        <v>908</v>
      </c>
      <c r="E15" s="1" t="s">
        <v>186</v>
      </c>
      <c r="F15" s="1" t="s">
        <v>187</v>
      </c>
      <c r="G15" s="1" t="s">
        <v>176</v>
      </c>
      <c r="H15" s="2"/>
      <c r="I15" s="2"/>
      <c r="J15" s="2"/>
      <c r="K15" s="2"/>
      <c r="L15" s="2"/>
      <c r="M15" s="2"/>
      <c r="N15" s="2"/>
      <c r="O15" s="2"/>
      <c r="P15" s="2"/>
      <c r="Q15" s="2"/>
      <c r="R15" s="2"/>
      <c r="S15" s="2"/>
      <c r="T15" s="2"/>
      <c r="U15" s="2"/>
      <c r="V15" s="2"/>
      <c r="W15" s="2"/>
      <c r="X15" s="2"/>
      <c r="Y15" s="2"/>
      <c r="Z15" s="2"/>
    </row>
    <row r="16">
      <c r="A16" s="1" t="s">
        <v>909</v>
      </c>
      <c r="B16" s="1" t="s">
        <v>910</v>
      </c>
      <c r="C16" s="1" t="s">
        <v>911</v>
      </c>
      <c r="D16" s="1" t="s">
        <v>912</v>
      </c>
      <c r="E16" s="1" t="s">
        <v>913</v>
      </c>
      <c r="F16" s="1" t="s">
        <v>914</v>
      </c>
      <c r="G16" s="1" t="s">
        <v>915</v>
      </c>
      <c r="H16" s="2"/>
      <c r="I16" s="2"/>
      <c r="J16" s="2"/>
      <c r="K16" s="2"/>
      <c r="L16" s="2"/>
      <c r="M16" s="2"/>
      <c r="N16" s="2"/>
      <c r="O16" s="2"/>
      <c r="P16" s="2"/>
      <c r="Q16" s="2"/>
      <c r="R16" s="2"/>
      <c r="S16" s="2"/>
      <c r="T16" s="2"/>
      <c r="U16" s="2"/>
      <c r="V16" s="2"/>
      <c r="W16" s="2"/>
      <c r="X16" s="2"/>
      <c r="Y16" s="2"/>
      <c r="Z16" s="2"/>
    </row>
    <row r="17">
      <c r="A17" s="1" t="s">
        <v>916</v>
      </c>
      <c r="B17" s="1" t="s">
        <v>156</v>
      </c>
      <c r="C17" s="1" t="s">
        <v>157</v>
      </c>
      <c r="D17" s="1" t="s">
        <v>158</v>
      </c>
      <c r="E17" s="1" t="s">
        <v>159</v>
      </c>
      <c r="F17" s="1" t="s">
        <v>157</v>
      </c>
      <c r="G17" s="1" t="s">
        <v>160</v>
      </c>
      <c r="H17" s="2"/>
      <c r="I17" s="2"/>
      <c r="J17" s="2"/>
      <c r="K17" s="2"/>
      <c r="L17" s="2"/>
      <c r="M17" s="2"/>
      <c r="N17" s="2"/>
      <c r="O17" s="2"/>
      <c r="P17" s="2"/>
      <c r="Q17" s="2"/>
      <c r="R17" s="2"/>
      <c r="S17" s="2"/>
      <c r="T17" s="2"/>
      <c r="U17" s="2"/>
      <c r="V17" s="2"/>
      <c r="W17" s="2"/>
      <c r="X17" s="2"/>
      <c r="Y17" s="2"/>
      <c r="Z17" s="2"/>
    </row>
    <row r="18">
      <c r="A18" s="1" t="s">
        <v>917</v>
      </c>
      <c r="B18" s="1" t="s">
        <v>918</v>
      </c>
      <c r="C18" s="1" t="s">
        <v>919</v>
      </c>
      <c r="D18" s="1" t="s">
        <v>920</v>
      </c>
      <c r="E18" s="1" t="s">
        <v>921</v>
      </c>
      <c r="F18" s="1" t="s">
        <v>922</v>
      </c>
      <c r="G18" s="1" t="s">
        <v>923</v>
      </c>
      <c r="H18" s="2"/>
      <c r="I18" s="2"/>
      <c r="J18" s="2"/>
      <c r="K18" s="2"/>
      <c r="L18" s="2"/>
      <c r="M18" s="2"/>
      <c r="N18" s="2"/>
      <c r="O18" s="2"/>
      <c r="P18" s="2"/>
      <c r="Q18" s="2"/>
      <c r="R18" s="2"/>
      <c r="S18" s="2"/>
      <c r="T18" s="2"/>
      <c r="U18" s="2"/>
      <c r="V18" s="2"/>
      <c r="W18" s="2"/>
      <c r="X18" s="2"/>
      <c r="Y18" s="2"/>
      <c r="Z18" s="2"/>
    </row>
    <row r="19">
      <c r="A19" s="1" t="s">
        <v>924</v>
      </c>
      <c r="B19" s="1" t="s">
        <v>925</v>
      </c>
      <c r="C19" s="1" t="s">
        <v>926</v>
      </c>
      <c r="D19" s="1" t="s">
        <v>927</v>
      </c>
      <c r="E19" s="1" t="s">
        <v>928</v>
      </c>
      <c r="F19" s="1" t="s">
        <v>929</v>
      </c>
      <c r="G19" s="1" t="s">
        <v>930</v>
      </c>
      <c r="H19" s="2"/>
      <c r="I19" s="2"/>
      <c r="J19" s="2"/>
      <c r="K19" s="2"/>
      <c r="L19" s="2"/>
      <c r="M19" s="2"/>
      <c r="N19" s="2"/>
      <c r="O19" s="2"/>
      <c r="P19" s="2"/>
      <c r="Q19" s="2"/>
      <c r="R19" s="2"/>
      <c r="S19" s="2"/>
      <c r="T19" s="2"/>
      <c r="U19" s="2"/>
      <c r="V19" s="2"/>
      <c r="W19" s="2"/>
      <c r="X19" s="2"/>
      <c r="Y19" s="2"/>
      <c r="Z19" s="2"/>
    </row>
    <row r="20">
      <c r="A20" s="1" t="s">
        <v>931</v>
      </c>
      <c r="B20" s="1" t="s">
        <v>850</v>
      </c>
      <c r="C20" s="1" t="s">
        <v>850</v>
      </c>
      <c r="D20" s="1" t="s">
        <v>850</v>
      </c>
      <c r="E20" s="1" t="s">
        <v>850</v>
      </c>
      <c r="F20" s="1" t="s">
        <v>850</v>
      </c>
      <c r="G20" s="1" t="s">
        <v>850</v>
      </c>
      <c r="H20" s="2"/>
      <c r="I20" s="2"/>
      <c r="J20" s="2"/>
      <c r="K20" s="2"/>
      <c r="L20" s="2"/>
      <c r="M20" s="2"/>
      <c r="N20" s="2"/>
      <c r="O20" s="2"/>
      <c r="P20" s="2"/>
      <c r="Q20" s="2"/>
      <c r="R20" s="2"/>
      <c r="S20" s="2"/>
      <c r="T20" s="2"/>
      <c r="U20" s="2"/>
      <c r="V20" s="2"/>
      <c r="W20" s="2"/>
      <c r="X20" s="2"/>
      <c r="Y20" s="2"/>
      <c r="Z20" s="2"/>
    </row>
    <row r="21" ht="15.75" customHeight="1">
      <c r="A21" s="1" t="s">
        <v>932</v>
      </c>
      <c r="B21" s="1" t="s">
        <v>850</v>
      </c>
      <c r="C21" s="1" t="s">
        <v>850</v>
      </c>
      <c r="D21" s="1" t="s">
        <v>850</v>
      </c>
      <c r="E21" s="1" t="s">
        <v>850</v>
      </c>
      <c r="F21" s="1" t="s">
        <v>850</v>
      </c>
      <c r="G21" s="1" t="s">
        <v>850</v>
      </c>
      <c r="H21" s="2"/>
      <c r="I21" s="2"/>
      <c r="J21" s="2"/>
      <c r="K21" s="2"/>
      <c r="L21" s="2"/>
      <c r="M21" s="2"/>
      <c r="N21" s="2"/>
      <c r="O21" s="2"/>
      <c r="P21" s="2"/>
      <c r="Q21" s="2"/>
      <c r="R21" s="2"/>
      <c r="S21" s="2"/>
      <c r="T21" s="2"/>
      <c r="U21" s="2"/>
      <c r="V21" s="2"/>
      <c r="W21" s="2"/>
      <c r="X21" s="2"/>
      <c r="Y21" s="2"/>
      <c r="Z21" s="2"/>
    </row>
    <row r="22" ht="15.75" customHeight="1">
      <c r="A22" s="1" t="s">
        <v>933</v>
      </c>
      <c r="B22" s="1" t="s">
        <v>934</v>
      </c>
      <c r="C22" s="1" t="s">
        <v>935</v>
      </c>
      <c r="D22" s="1" t="s">
        <v>936</v>
      </c>
      <c r="E22" s="1" t="s">
        <v>937</v>
      </c>
      <c r="F22" s="1" t="s">
        <v>938</v>
      </c>
      <c r="G22" s="1" t="s">
        <v>939</v>
      </c>
      <c r="H22" s="2"/>
      <c r="I22" s="2"/>
      <c r="J22" s="2"/>
      <c r="K22" s="2"/>
      <c r="L22" s="2"/>
      <c r="M22" s="2"/>
      <c r="N22" s="2"/>
      <c r="O22" s="2"/>
      <c r="P22" s="2"/>
      <c r="Q22" s="2"/>
      <c r="R22" s="2"/>
      <c r="S22" s="2"/>
      <c r="T22" s="2"/>
      <c r="U22" s="2"/>
      <c r="V22" s="2"/>
      <c r="W22" s="2"/>
      <c r="X22" s="2"/>
      <c r="Y22" s="2"/>
      <c r="Z22" s="2"/>
    </row>
    <row r="23" ht="15.75" customHeight="1">
      <c r="A23" s="1" t="s">
        <v>940</v>
      </c>
      <c r="B23" s="1" t="s">
        <v>941</v>
      </c>
      <c r="C23" s="1" t="s">
        <v>942</v>
      </c>
      <c r="D23" s="1" t="s">
        <v>943</v>
      </c>
      <c r="E23" s="1" t="s">
        <v>944</v>
      </c>
      <c r="F23" s="1" t="s">
        <v>945</v>
      </c>
      <c r="G23" s="1" t="s">
        <v>946</v>
      </c>
      <c r="H23" s="2"/>
      <c r="I23" s="2"/>
      <c r="J23" s="2"/>
      <c r="K23" s="2"/>
      <c r="L23" s="2"/>
      <c r="M23" s="2"/>
      <c r="N23" s="2"/>
      <c r="O23" s="2"/>
      <c r="P23" s="2"/>
      <c r="Q23" s="2"/>
      <c r="R23" s="2"/>
      <c r="S23" s="2"/>
      <c r="T23" s="2"/>
      <c r="U23" s="2"/>
      <c r="V23" s="2"/>
      <c r="W23" s="2"/>
      <c r="X23" s="2"/>
      <c r="Y23" s="2"/>
      <c r="Z23" s="2"/>
    </row>
    <row r="24" ht="15.75" customHeight="1">
      <c r="A24" s="1" t="s">
        <v>947</v>
      </c>
      <c r="B24" s="1" t="s">
        <v>948</v>
      </c>
      <c r="C24" s="1" t="s">
        <v>949</v>
      </c>
      <c r="D24" s="1" t="s">
        <v>950</v>
      </c>
      <c r="E24" s="1" t="s">
        <v>949</v>
      </c>
      <c r="F24" s="1" t="s">
        <v>951</v>
      </c>
      <c r="G24" s="1" t="s">
        <v>952</v>
      </c>
      <c r="H24" s="2"/>
      <c r="I24" s="2"/>
      <c r="J24" s="2"/>
      <c r="K24" s="2"/>
      <c r="L24" s="2"/>
      <c r="M24" s="2"/>
      <c r="N24" s="2"/>
      <c r="O24" s="2"/>
      <c r="P24" s="2"/>
      <c r="Q24" s="2"/>
      <c r="R24" s="2"/>
      <c r="S24" s="2"/>
      <c r="T24" s="2"/>
      <c r="U24" s="2"/>
      <c r="V24" s="2"/>
      <c r="W24" s="2"/>
      <c r="X24" s="2"/>
      <c r="Y24" s="2"/>
      <c r="Z24" s="2"/>
    </row>
    <row r="25" ht="15.75" customHeight="1">
      <c r="A25" s="1" t="s">
        <v>953</v>
      </c>
      <c r="B25" s="1" t="s">
        <v>954</v>
      </c>
      <c r="C25" s="1" t="s">
        <v>955</v>
      </c>
      <c r="D25" s="1" t="s">
        <v>956</v>
      </c>
      <c r="E25" s="1" t="s">
        <v>957</v>
      </c>
      <c r="F25" s="1" t="s">
        <v>958</v>
      </c>
      <c r="G25" s="1" t="s">
        <v>959</v>
      </c>
      <c r="H25" s="2"/>
      <c r="I25" s="2"/>
      <c r="J25" s="2"/>
      <c r="K25" s="2"/>
      <c r="L25" s="2"/>
      <c r="M25" s="2"/>
      <c r="N25" s="2"/>
      <c r="O25" s="2"/>
      <c r="P25" s="2"/>
      <c r="Q25" s="2"/>
      <c r="R25" s="2"/>
      <c r="S25" s="2"/>
      <c r="T25" s="2"/>
      <c r="U25" s="2"/>
      <c r="V25" s="2"/>
      <c r="W25" s="2"/>
      <c r="X25" s="2"/>
      <c r="Y25" s="2"/>
      <c r="Z25" s="2"/>
    </row>
    <row r="26" ht="15.75" customHeight="1">
      <c r="A26" s="1" t="s">
        <v>960</v>
      </c>
      <c r="B26" s="1" t="s">
        <v>961</v>
      </c>
      <c r="C26" s="1" t="s">
        <v>962</v>
      </c>
      <c r="D26" s="1" t="s">
        <v>963</v>
      </c>
      <c r="E26" s="1" t="s">
        <v>964</v>
      </c>
      <c r="F26" s="1" t="s">
        <v>965</v>
      </c>
      <c r="G26" s="1" t="s">
        <v>966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967</v>
      </c>
      <c r="B2" s="1" t="s">
        <v>968</v>
      </c>
      <c r="C2" s="2"/>
      <c r="D2" s="2"/>
      <c r="E2" s="2"/>
      <c r="F2" s="2"/>
      <c r="G2" s="2"/>
      <c r="H2" s="2"/>
      <c r="I2" s="2"/>
      <c r="J2" s="2"/>
      <c r="K2" s="2"/>
      <c r="L2" s="2"/>
      <c r="M2" s="2"/>
      <c r="N2" s="2"/>
      <c r="O2" s="2"/>
      <c r="P2" s="2"/>
      <c r="Q2" s="2"/>
      <c r="R2" s="2"/>
      <c r="S2" s="2"/>
      <c r="T2" s="2"/>
      <c r="U2" s="2"/>
      <c r="V2" s="2"/>
      <c r="W2" s="2"/>
      <c r="X2" s="2"/>
      <c r="Y2" s="2"/>
      <c r="Z2" s="2"/>
    </row>
    <row r="3">
      <c r="A3" s="3" t="s">
        <v>969</v>
      </c>
      <c r="B3" s="1" t="s">
        <v>970</v>
      </c>
      <c r="C3" s="2"/>
      <c r="D3" s="2"/>
      <c r="E3" s="2"/>
      <c r="F3" s="2"/>
      <c r="G3" s="2"/>
      <c r="H3" s="2"/>
      <c r="I3" s="2"/>
      <c r="J3" s="2"/>
      <c r="K3" s="2"/>
      <c r="L3" s="2"/>
      <c r="M3" s="2"/>
      <c r="N3" s="2"/>
      <c r="O3" s="2"/>
      <c r="P3" s="2"/>
      <c r="Q3" s="2"/>
      <c r="R3" s="2"/>
      <c r="S3" s="2"/>
      <c r="T3" s="2"/>
      <c r="U3" s="2"/>
      <c r="V3" s="2"/>
      <c r="W3" s="2"/>
      <c r="X3" s="2"/>
      <c r="Y3" s="2"/>
      <c r="Z3" s="2"/>
    </row>
    <row r="4">
      <c r="A4" s="3" t="s">
        <v>971</v>
      </c>
      <c r="B4" s="1" t="s">
        <v>972</v>
      </c>
      <c r="C4" s="2"/>
      <c r="D4" s="2"/>
      <c r="E4" s="2"/>
      <c r="F4" s="2"/>
      <c r="G4" s="2"/>
      <c r="H4" s="2"/>
      <c r="I4" s="2"/>
      <c r="J4" s="2"/>
      <c r="K4" s="2"/>
      <c r="L4" s="2"/>
      <c r="M4" s="2"/>
      <c r="N4" s="2"/>
      <c r="O4" s="2"/>
      <c r="P4" s="2"/>
      <c r="Q4" s="2"/>
      <c r="R4" s="2"/>
      <c r="S4" s="2"/>
      <c r="T4" s="2"/>
      <c r="U4" s="2"/>
      <c r="V4" s="2"/>
      <c r="W4" s="2"/>
      <c r="X4" s="2"/>
      <c r="Y4" s="2"/>
      <c r="Z4" s="2"/>
    </row>
    <row r="5">
      <c r="A5" s="3" t="s">
        <v>973</v>
      </c>
      <c r="B5" s="1" t="s">
        <v>974</v>
      </c>
      <c r="C5" s="2"/>
      <c r="D5" s="2"/>
      <c r="E5" s="2"/>
      <c r="F5" s="2"/>
      <c r="G5" s="2"/>
      <c r="H5" s="2"/>
      <c r="I5" s="2"/>
      <c r="J5" s="2"/>
      <c r="K5" s="2"/>
      <c r="L5" s="2"/>
      <c r="M5" s="2"/>
      <c r="N5" s="2"/>
      <c r="O5" s="2"/>
      <c r="P5" s="2"/>
      <c r="Q5" s="2"/>
      <c r="R5" s="2"/>
      <c r="S5" s="2"/>
      <c r="T5" s="2"/>
      <c r="U5" s="2"/>
      <c r="V5" s="2"/>
      <c r="W5" s="2"/>
      <c r="X5" s="2"/>
      <c r="Y5" s="2"/>
      <c r="Z5" s="2"/>
    </row>
    <row r="6">
      <c r="A6" s="3" t="s">
        <v>975</v>
      </c>
      <c r="B6" s="1" t="s">
        <v>976</v>
      </c>
      <c r="C6" s="2"/>
      <c r="D6" s="2"/>
      <c r="E6" s="2"/>
      <c r="F6" s="2"/>
      <c r="G6" s="2"/>
      <c r="H6" s="2"/>
      <c r="I6" s="2"/>
      <c r="J6" s="2"/>
      <c r="K6" s="2"/>
      <c r="L6" s="2"/>
      <c r="M6" s="2"/>
      <c r="N6" s="2"/>
      <c r="O6" s="2"/>
      <c r="P6" s="2"/>
      <c r="Q6" s="2"/>
      <c r="R6" s="2"/>
      <c r="S6" s="2"/>
      <c r="T6" s="2"/>
      <c r="U6" s="2"/>
      <c r="V6" s="2"/>
      <c r="W6" s="2"/>
      <c r="X6" s="2"/>
      <c r="Y6" s="2"/>
      <c r="Z6" s="2"/>
    </row>
    <row r="7">
      <c r="A7" s="3" t="s">
        <v>977</v>
      </c>
      <c r="B7" s="1" t="s">
        <v>12</v>
      </c>
      <c r="C7" s="2"/>
      <c r="D7" s="2"/>
      <c r="E7" s="2"/>
      <c r="F7" s="2"/>
      <c r="G7" s="2"/>
      <c r="H7" s="2"/>
      <c r="I7" s="2"/>
      <c r="J7" s="2"/>
      <c r="K7" s="2"/>
      <c r="L7" s="2"/>
      <c r="M7" s="2"/>
      <c r="N7" s="2"/>
      <c r="O7" s="2"/>
      <c r="P7" s="2"/>
      <c r="Q7" s="2"/>
      <c r="R7" s="2"/>
      <c r="S7" s="2"/>
      <c r="T7" s="2"/>
      <c r="U7" s="2"/>
      <c r="V7" s="2"/>
      <c r="W7" s="2"/>
      <c r="X7" s="2"/>
      <c r="Y7" s="2"/>
      <c r="Z7" s="2"/>
    </row>
    <row r="8">
      <c r="A8" s="3" t="s">
        <v>978</v>
      </c>
      <c r="B8" s="1" t="s">
        <v>979</v>
      </c>
      <c r="C8" s="2"/>
      <c r="D8" s="2"/>
      <c r="E8" s="2"/>
      <c r="F8" s="2"/>
      <c r="G8" s="2"/>
      <c r="H8" s="2"/>
      <c r="I8" s="2"/>
      <c r="J8" s="2"/>
      <c r="K8" s="2"/>
      <c r="L8" s="2"/>
      <c r="M8" s="2"/>
      <c r="N8" s="2"/>
      <c r="O8" s="2"/>
      <c r="P8" s="2"/>
      <c r="Q8" s="2"/>
      <c r="R8" s="2"/>
      <c r="S8" s="2"/>
      <c r="T8" s="2"/>
      <c r="U8" s="2"/>
      <c r="V8" s="2"/>
      <c r="W8" s="2"/>
      <c r="X8" s="2"/>
      <c r="Y8" s="2"/>
      <c r="Z8" s="2"/>
    </row>
    <row r="9">
      <c r="A9" s="3" t="s">
        <v>980</v>
      </c>
      <c r="B9" s="4" t="s">
        <v>981</v>
      </c>
      <c r="C9" s="2"/>
      <c r="D9" s="2"/>
      <c r="E9" s="2"/>
      <c r="F9" s="2"/>
      <c r="G9" s="2"/>
      <c r="H9" s="2"/>
      <c r="I9" s="2"/>
      <c r="J9" s="2"/>
      <c r="K9" s="2"/>
      <c r="L9" s="2"/>
      <c r="M9" s="2"/>
      <c r="N9" s="2"/>
      <c r="O9" s="2"/>
      <c r="P9" s="2"/>
      <c r="Q9" s="2"/>
      <c r="R9" s="2"/>
      <c r="S9" s="2"/>
      <c r="T9" s="2"/>
      <c r="U9" s="2"/>
      <c r="V9" s="2"/>
      <c r="W9" s="2"/>
      <c r="X9" s="2"/>
      <c r="Y9" s="2"/>
      <c r="Z9" s="2"/>
    </row>
    <row r="10">
      <c r="A10" s="3" t="s">
        <v>982</v>
      </c>
      <c r="B10" s="1" t="s">
        <v>983</v>
      </c>
      <c r="C10" s="2"/>
      <c r="D10" s="2"/>
      <c r="E10" s="2"/>
      <c r="F10" s="2"/>
      <c r="G10" s="2"/>
      <c r="H10" s="2"/>
      <c r="I10" s="2"/>
      <c r="J10" s="2"/>
      <c r="K10" s="2"/>
      <c r="L10" s="2"/>
      <c r="M10" s="2"/>
      <c r="N10" s="2"/>
      <c r="O10" s="2"/>
      <c r="P10" s="2"/>
      <c r="Q10" s="2"/>
      <c r="R10" s="2"/>
      <c r="S10" s="2"/>
      <c r="T10" s="2"/>
      <c r="U10" s="2"/>
      <c r="V10" s="2"/>
      <c r="W10" s="2"/>
      <c r="X10" s="2"/>
      <c r="Y10" s="2"/>
      <c r="Z10" s="2"/>
    </row>
    <row r="11">
      <c r="A11" s="3" t="s">
        <v>984</v>
      </c>
      <c r="B11" s="1" t="s">
        <v>985</v>
      </c>
      <c r="C11" s="2"/>
      <c r="D11" s="2"/>
      <c r="E11" s="2"/>
      <c r="F11" s="2"/>
      <c r="G11" s="2"/>
      <c r="H11" s="2"/>
      <c r="I11" s="2"/>
      <c r="J11" s="2"/>
      <c r="K11" s="2"/>
      <c r="L11" s="2"/>
      <c r="M11" s="2"/>
      <c r="N11" s="2"/>
      <c r="O11" s="2"/>
      <c r="P11" s="2"/>
      <c r="Q11" s="2"/>
      <c r="R11" s="2"/>
      <c r="S11" s="2"/>
      <c r="T11" s="2"/>
      <c r="U11" s="2"/>
      <c r="V11" s="2"/>
      <c r="W11" s="2"/>
      <c r="X11" s="2"/>
      <c r="Y11" s="2"/>
      <c r="Z11" s="2"/>
    </row>
    <row r="12">
      <c r="A12" s="3" t="s">
        <v>986</v>
      </c>
      <c r="B12" s="1" t="s">
        <v>983</v>
      </c>
      <c r="C12" s="2"/>
      <c r="D12" s="2"/>
      <c r="E12" s="2"/>
      <c r="F12" s="2"/>
      <c r="G12" s="2"/>
      <c r="H12" s="2"/>
      <c r="I12" s="2"/>
      <c r="J12" s="2"/>
      <c r="K12" s="2"/>
      <c r="L12" s="2"/>
      <c r="M12" s="2"/>
      <c r="N12" s="2"/>
      <c r="O12" s="2"/>
      <c r="P12" s="2"/>
      <c r="Q12" s="2"/>
      <c r="R12" s="2"/>
      <c r="S12" s="2"/>
      <c r="T12" s="2"/>
      <c r="U12" s="2"/>
      <c r="V12" s="2"/>
      <c r="W12" s="2"/>
      <c r="X12" s="2"/>
      <c r="Y12" s="2"/>
      <c r="Z12" s="2"/>
    </row>
    <row r="13">
      <c r="A13" s="3" t="s">
        <v>987</v>
      </c>
      <c r="B13" s="1" t="s">
        <v>988</v>
      </c>
      <c r="C13" s="2"/>
      <c r="D13" s="2"/>
      <c r="E13" s="2"/>
      <c r="F13" s="2"/>
      <c r="G13" s="2"/>
      <c r="H13" s="2"/>
      <c r="I13" s="2"/>
      <c r="J13" s="2"/>
      <c r="K13" s="2"/>
      <c r="L13" s="2"/>
      <c r="M13" s="2"/>
      <c r="N13" s="2"/>
      <c r="O13" s="2"/>
      <c r="P13" s="2"/>
      <c r="Q13" s="2"/>
      <c r="R13" s="2"/>
      <c r="S13" s="2"/>
      <c r="T13" s="2"/>
      <c r="U13" s="2"/>
      <c r="V13" s="2"/>
      <c r="W13" s="2"/>
      <c r="X13" s="2"/>
      <c r="Y13" s="2"/>
      <c r="Z13" s="2"/>
    </row>
    <row r="14">
      <c r="A14" s="3" t="s">
        <v>989</v>
      </c>
      <c r="B14" s="1" t="s">
        <v>990</v>
      </c>
      <c r="C14" s="2"/>
      <c r="D14" s="2"/>
      <c r="E14" s="2"/>
      <c r="F14" s="2"/>
      <c r="G14" s="2"/>
      <c r="H14" s="2"/>
      <c r="I14" s="2"/>
      <c r="J14" s="2"/>
      <c r="K14" s="2"/>
      <c r="L14" s="2"/>
      <c r="M14" s="2"/>
      <c r="N14" s="2"/>
      <c r="O14" s="2"/>
      <c r="P14" s="2"/>
      <c r="Q14" s="2"/>
      <c r="R14" s="2"/>
      <c r="S14" s="2"/>
      <c r="T14" s="2"/>
      <c r="U14" s="2"/>
      <c r="V14" s="2"/>
      <c r="W14" s="2"/>
      <c r="X14" s="2"/>
      <c r="Y14" s="2"/>
      <c r="Z14" s="2"/>
    </row>
    <row r="15">
      <c r="A15" s="3" t="s">
        <v>991</v>
      </c>
      <c r="B15" s="1" t="s">
        <v>988</v>
      </c>
      <c r="C15" s="2"/>
      <c r="D15" s="2"/>
      <c r="E15" s="2"/>
      <c r="F15" s="2"/>
      <c r="G15" s="2"/>
      <c r="H15" s="2"/>
      <c r="I15" s="2"/>
      <c r="J15" s="2"/>
      <c r="K15" s="2"/>
      <c r="L15" s="2"/>
      <c r="M15" s="2"/>
      <c r="N15" s="2"/>
      <c r="O15" s="2"/>
      <c r="P15" s="2"/>
      <c r="Q15" s="2"/>
      <c r="R15" s="2"/>
      <c r="S15" s="2"/>
      <c r="T15" s="2"/>
      <c r="U15" s="2"/>
      <c r="V15" s="2"/>
      <c r="W15" s="2"/>
      <c r="X15" s="2"/>
      <c r="Y15" s="2"/>
      <c r="Z15" s="2"/>
    </row>
    <row r="16">
      <c r="A16" s="3" t="s">
        <v>992</v>
      </c>
      <c r="B16" s="1" t="s">
        <v>993</v>
      </c>
      <c r="C16" s="2"/>
      <c r="D16" s="2"/>
      <c r="E16" s="2"/>
      <c r="F16" s="2"/>
      <c r="G16" s="2"/>
      <c r="H16" s="2"/>
      <c r="I16" s="2"/>
      <c r="J16" s="2"/>
      <c r="K16" s="2"/>
      <c r="L16" s="2"/>
      <c r="M16" s="2"/>
      <c r="N16" s="2"/>
      <c r="O16" s="2"/>
      <c r="P16" s="2"/>
      <c r="Q16" s="2"/>
      <c r="R16" s="2"/>
      <c r="S16" s="2"/>
      <c r="T16" s="2"/>
      <c r="U16" s="2"/>
      <c r="V16" s="2"/>
      <c r="W16" s="2"/>
      <c r="X16" s="2"/>
      <c r="Y16" s="2"/>
      <c r="Z16" s="2"/>
    </row>
    <row r="17">
      <c r="A17" s="3" t="s">
        <v>994</v>
      </c>
      <c r="B17" s="1">
        <v>2287.0</v>
      </c>
      <c r="C17" s="2"/>
      <c r="D17" s="2"/>
      <c r="E17" s="2"/>
      <c r="F17" s="2"/>
      <c r="G17" s="2"/>
      <c r="H17" s="2"/>
      <c r="I17" s="2"/>
      <c r="J17" s="2"/>
      <c r="K17" s="2"/>
      <c r="L17" s="2"/>
      <c r="M17" s="2"/>
      <c r="N17" s="2"/>
      <c r="O17" s="2"/>
      <c r="P17" s="2"/>
      <c r="Q17" s="2"/>
      <c r="R17" s="2"/>
      <c r="S17" s="2"/>
      <c r="T17" s="2"/>
      <c r="U17" s="2"/>
      <c r="V17" s="2"/>
      <c r="W17" s="2"/>
      <c r="X17" s="2"/>
      <c r="Y17" s="2"/>
      <c r="Z17" s="2"/>
    </row>
    <row r="18">
      <c r="A18" s="3" t="s">
        <v>995</v>
      </c>
      <c r="B18" s="1" t="s">
        <v>996</v>
      </c>
      <c r="C18" s="2"/>
      <c r="D18" s="2"/>
      <c r="E18" s="2"/>
      <c r="F18" s="2"/>
      <c r="G18" s="2"/>
      <c r="H18" s="2"/>
      <c r="I18" s="2"/>
      <c r="J18" s="2"/>
      <c r="K18" s="2"/>
      <c r="L18" s="2"/>
      <c r="M18" s="2"/>
      <c r="N18" s="2"/>
      <c r="O18" s="2"/>
      <c r="P18" s="2"/>
      <c r="Q18" s="2"/>
      <c r="R18" s="2"/>
      <c r="S18" s="2"/>
      <c r="T18" s="2"/>
      <c r="U18" s="2"/>
      <c r="V18" s="2"/>
      <c r="W18" s="2"/>
      <c r="X18" s="2"/>
      <c r="Y18" s="2"/>
      <c r="Z18" s="2"/>
    </row>
    <row r="19">
      <c r="A19" s="3" t="s">
        <v>997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998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1004</v>
      </c>
      <c r="B26" s="4" t="s">
        <v>1005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1008</v>
      </c>
      <c r="B29" s="1">
        <v>24.28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1009</v>
      </c>
      <c r="B30" s="1">
        <v>24.34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1010</v>
      </c>
      <c r="B31" s="1">
        <v>23.9757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1011</v>
      </c>
      <c r="B32" s="1">
        <v>24.645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1012</v>
      </c>
      <c r="B33" s="1">
        <v>24.28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1013</v>
      </c>
      <c r="B34" s="1">
        <v>24.34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1014</v>
      </c>
      <c r="B35" s="1">
        <v>23.9757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1015</v>
      </c>
      <c r="B36" s="1">
        <v>24.645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1016</v>
      </c>
      <c r="B37" s="1">
        <v>0.12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1017</v>
      </c>
      <c r="B38" s="1">
        <v>0.0049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1018</v>
      </c>
      <c r="B39" s="1">
        <v>1.7321472E9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1019</v>
      </c>
      <c r="B40" s="1">
        <v>0.1379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1020</v>
      </c>
      <c r="B41" s="1">
        <v>0.34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1021</v>
      </c>
      <c r="B42" s="1">
        <v>1.51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1022</v>
      </c>
      <c r="B43" s="1">
        <v>28.149426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1023</v>
      </c>
      <c r="B44" s="1">
        <v>13.214052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1024</v>
      </c>
      <c r="B45" s="1">
        <v>92000.0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1025</v>
      </c>
      <c r="B46" s="1">
        <v>92000.0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1026</v>
      </c>
      <c r="B47" s="1">
        <v>143950.0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1027</v>
      </c>
      <c r="B48" s="1">
        <v>94220.0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1028</v>
      </c>
      <c r="B49" s="1">
        <v>94220.0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1029</v>
      </c>
      <c r="B50" s="1">
        <v>24.35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1030</v>
      </c>
      <c r="B51" s="1">
        <v>24.64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1032</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1033</v>
      </c>
      <c r="B54" s="1">
        <v>4.1254384E8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1034</v>
      </c>
      <c r="B55" s="1">
        <v>16.91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1035</v>
      </c>
      <c r="B56" s="1">
        <v>36.33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1036</v>
      </c>
      <c r="B57" s="1">
        <v>0.7515076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1037</v>
      </c>
      <c r="B58" s="1">
        <v>23.097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1038</v>
      </c>
      <c r="B59" s="1">
        <v>24.94525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1039</v>
      </c>
      <c r="B60" s="1">
        <v>0.12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1040</v>
      </c>
      <c r="B61" s="1">
        <v>0.004942339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1041</v>
      </c>
      <c r="B62" s="1" t="s">
        <v>1042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1043</v>
      </c>
      <c r="B63" s="1">
        <v>6.27486784E8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1044</v>
      </c>
      <c r="B64" s="1">
        <v>0.02641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1045</v>
      </c>
      <c r="B65" s="1">
        <v>1.331745E7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1046</v>
      </c>
      <c r="B66" s="1">
        <v>1.68454E7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1047</v>
      </c>
      <c r="B67" s="1">
        <v>206018.0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1048</v>
      </c>
      <c r="B68" s="1">
        <v>170360.0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1051</v>
      </c>
      <c r="B71" s="1">
        <v>0.012200001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1052</v>
      </c>
      <c r="B72" s="1">
        <v>0.15877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1053</v>
      </c>
      <c r="B73" s="1">
        <v>0.66386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1054</v>
      </c>
      <c r="B74" s="1">
        <v>1.23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1055</v>
      </c>
      <c r="B75" s="1">
        <v>0.0150999995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1056</v>
      </c>
      <c r="B76" s="1">
        <v>1.68454E7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1057</v>
      </c>
      <c r="B77" s="1">
        <v>16.204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1058</v>
      </c>
      <c r="B78" s="1">
        <v>1.5113552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1062</v>
      </c>
      <c r="B82" s="1">
        <v>-0.685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1063</v>
      </c>
      <c r="B83" s="1">
        <v>1.45E7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1064</v>
      </c>
      <c r="B84" s="1">
        <v>0.87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v>1.94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1066</v>
      </c>
      <c r="B86" s="1" t="s">
        <v>1067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1068</v>
      </c>
      <c r="B87" s="1">
        <v>1.62E9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1069</v>
      </c>
      <c r="B88" s="1">
        <v>1.143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1070</v>
      </c>
      <c r="B89" s="1">
        <v>10.761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1071</v>
      </c>
      <c r="B90" s="1">
        <v>-0.14597255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1072</v>
      </c>
      <c r="B91" s="1">
        <v>0.25443196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1073</v>
      </c>
      <c r="B92" s="1">
        <v>0.03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1074</v>
      </c>
      <c r="B93" s="1">
        <v>1.7242848E9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1075</v>
      </c>
      <c r="B94" s="1" t="s">
        <v>1076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1077</v>
      </c>
      <c r="B95" s="1" t="s">
        <v>1078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1080</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1081</v>
      </c>
      <c r="B98" s="1" t="s">
        <v>1082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1083</v>
      </c>
      <c r="B99" s="1" t="s">
        <v>1082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1084</v>
      </c>
      <c r="B100" s="1">
        <v>3.408966E8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1085</v>
      </c>
      <c r="B101" s="1" t="s">
        <v>1086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1087</v>
      </c>
      <c r="B102" s="1" t="s">
        <v>1088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1089</v>
      </c>
      <c r="B103" s="1" t="s">
        <v>1090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1091</v>
      </c>
      <c r="B104" s="1" t="s">
        <v>1092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1094</v>
      </c>
      <c r="B106" s="1">
        <v>24.49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1095</v>
      </c>
      <c r="B107" s="1">
        <v>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1096</v>
      </c>
      <c r="B108" s="1">
        <v>28.0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1097</v>
      </c>
      <c r="B109" s="1">
        <v>29.33333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1098</v>
      </c>
      <c r="B110" s="1">
        <v>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1099</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1100</v>
      </c>
      <c r="B112" s="1" t="s">
        <v>1101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1102</v>
      </c>
      <c r="B113" s="1">
        <v>3.0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1103</v>
      </c>
      <c r="B114" s="1">
        <v>3.7685E7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1104</v>
      </c>
      <c r="B115" s="1">
        <v>2.237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1105</v>
      </c>
      <c r="B116" s="1">
        <v>5.8309E7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1106</v>
      </c>
      <c r="B117" s="1">
        <v>2.56166E8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1107</v>
      </c>
      <c r="B118" s="1">
        <v>1.965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1108</v>
      </c>
      <c r="B119" s="1">
        <v>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1109</v>
      </c>
      <c r="B120" s="1">
        <v>5.48955008E8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1110</v>
      </c>
      <c r="B121" s="1">
        <v>93.879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1111</v>
      </c>
      <c r="B122" s="1">
        <v>33.488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1112</v>
      </c>
      <c r="B123" s="1">
        <v>0.03452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1113</v>
      </c>
      <c r="B124" s="1">
        <v>0.05631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1114</v>
      </c>
      <c r="B125" s="1">
        <v>1.06975E7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1115</v>
      </c>
      <c r="B126" s="1">
        <v>4.7364E7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1116</v>
      </c>
      <c r="B127" s="1">
        <v>-0.691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1117</v>
      </c>
      <c r="B128" s="1">
        <v>-0.138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1118</v>
      </c>
      <c r="B129" s="1">
        <v>0.31276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1119</v>
      </c>
      <c r="B130" s="1">
        <v>0.10622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1120</v>
      </c>
      <c r="B131" s="1">
        <v>0.05506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1121</v>
      </c>
      <c r="B132" s="1" t="s">
        <v>1042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1122</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1123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109</v>
      </c>
      <c r="B4" s="1">
        <v>-56.16</v>
      </c>
      <c r="C4" s="1">
        <v>-117.52</v>
      </c>
      <c r="D4" s="1">
        <v>-96.72</v>
      </c>
      <c r="E4" s="1">
        <v>-97.76</v>
      </c>
      <c r="F4" s="1">
        <v>-94.64</v>
      </c>
      <c r="G4" s="1">
        <v>-96.72</v>
      </c>
      <c r="H4" s="1">
        <v>-69.68</v>
      </c>
      <c r="I4" s="1">
        <v>-191.36</v>
      </c>
      <c r="J4" s="1">
        <v>-90.48</v>
      </c>
      <c r="K4" s="1">
        <v>-58.24</v>
      </c>
      <c r="L4" s="2"/>
      <c r="M4" s="2"/>
      <c r="N4" s="2"/>
      <c r="O4" s="2"/>
      <c r="P4" s="2"/>
      <c r="Q4" s="2"/>
      <c r="R4" s="2"/>
      <c r="S4" s="2"/>
      <c r="T4" s="2"/>
      <c r="U4" s="2"/>
      <c r="V4" s="2"/>
      <c r="W4" s="2"/>
      <c r="X4" s="2"/>
      <c r="Y4" s="2"/>
      <c r="Z4" s="2"/>
    </row>
    <row r="5">
      <c r="A5" s="3" t="s">
        <v>1124</v>
      </c>
      <c r="B5" s="1">
        <v>0.0</v>
      </c>
      <c r="C5" s="1">
        <v>27.0</v>
      </c>
      <c r="D5" s="1">
        <v>34.0</v>
      </c>
      <c r="E5" s="1">
        <v>35.0</v>
      </c>
      <c r="F5" s="1">
        <v>37.0</v>
      </c>
      <c r="G5" s="1">
        <v>38.0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t="str">
        <f>IF(W3*FORECAST(W2,B3:W3,B2:W2)&gt;0,FORECAST(W2,B3:W3,B2:W2),V3)*$X$1 * (1+0.02)/(0.0846-0.02)</f>
        <v>#N/A</v>
      </c>
      <c r="M7" s="2"/>
      <c r="N7" s="2"/>
      <c r="O7" s="2"/>
      <c r="P7" s="2"/>
      <c r="Q7" s="2"/>
      <c r="R7" s="2"/>
      <c r="S7" s="2"/>
      <c r="T7" s="2"/>
      <c r="U7" s="2"/>
      <c r="V7" s="2"/>
      <c r="W7" s="2"/>
      <c r="X7" s="2"/>
      <c r="Y7" s="2"/>
      <c r="Z7" s="2"/>
    </row>
    <row r="8">
      <c r="A8" s="2"/>
      <c r="B8" s="2"/>
      <c r="C8" s="2"/>
      <c r="D8" s="2"/>
      <c r="E8" s="2"/>
      <c r="F8" s="2"/>
      <c r="G8" s="2"/>
      <c r="H8" s="2"/>
      <c r="I8" s="2"/>
      <c r="J8" s="2"/>
      <c r="K8" s="1" t="s">
        <v>1126</v>
      </c>
      <c r="L8" s="1" t="str">
        <f t="array" ref="L8">NPV(0.0846,M3:W3)</f>
        <v>#N/A</v>
      </c>
      <c r="M8" s="2"/>
      <c r="N8" s="2"/>
      <c r="O8" s="2"/>
      <c r="P8" s="2"/>
      <c r="Q8" s="2"/>
      <c r="R8" s="2"/>
      <c r="S8" s="2"/>
      <c r="T8" s="2"/>
      <c r="U8" s="2"/>
      <c r="V8" s="2"/>
      <c r="W8" s="2"/>
      <c r="X8" s="2"/>
      <c r="Y8" s="2"/>
      <c r="Z8" s="2"/>
    </row>
    <row r="9">
      <c r="A9" s="2"/>
      <c r="B9" s="2"/>
      <c r="C9" s="2"/>
      <c r="D9" s="2"/>
      <c r="E9" s="2"/>
      <c r="F9" s="2"/>
      <c r="G9" s="2"/>
      <c r="H9" s="2"/>
      <c r="I9" s="2"/>
      <c r="J9" s="2"/>
      <c r="K9" s="1" t="s">
        <v>1127</v>
      </c>
      <c r="L9" s="1" t="str">
        <f t="array" ref="L9">NPV(0.0846,M16:W16)</f>
        <v>#N/A</v>
      </c>
      <c r="M9" s="2"/>
      <c r="N9" s="2"/>
      <c r="O9" s="2"/>
      <c r="P9" s="2"/>
      <c r="Q9" s="2"/>
      <c r="R9" s="2"/>
      <c r="S9" s="2"/>
      <c r="T9" s="2"/>
      <c r="U9" s="2"/>
      <c r="V9" s="2"/>
      <c r="W9" s="2"/>
      <c r="X9" s="2"/>
      <c r="Y9" s="2"/>
      <c r="Z9" s="2"/>
    </row>
    <row r="10">
      <c r="A10" s="2"/>
      <c r="B10" s="2"/>
      <c r="C10" s="2"/>
      <c r="D10" s="2"/>
      <c r="E10" s="2"/>
      <c r="F10" s="2"/>
      <c r="G10" s="2"/>
      <c r="H10" s="2"/>
      <c r="I10" s="2"/>
      <c r="J10" s="2"/>
      <c r="K10" s="1" t="s">
        <v>1128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-58.24</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(1+0.02)/(0.0846-0.02)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29.12</v>
      </c>
      <c r="C3" s="5">
        <v>69.68</v>
      </c>
      <c r="D3" s="5">
        <v>28.08</v>
      </c>
      <c r="E3" s="5">
        <v>35.36</v>
      </c>
      <c r="F3" s="5">
        <v>50.96</v>
      </c>
      <c r="G3" s="5">
        <v>55.12</v>
      </c>
      <c r="H3" s="5">
        <v>34.32</v>
      </c>
      <c r="I3" s="5">
        <v>76.96000000000001</v>
      </c>
      <c r="J3" s="5">
        <v>53.04</v>
      </c>
      <c r="K3" s="5">
        <v>10.4</v>
      </c>
      <c r="L3" s="1">
        <f>IF(K3*FORECAST(L2,B3:K3,B2:K2)&gt;0,FORECAST(L2,B3:K3,B2:K2),K3)*$X$1</f>
        <v>42.98666667</v>
      </c>
      <c r="M3" s="1">
        <f>IF(L3*FORECAST(M2,B3:L3,B2:L2)&gt;0,FORECAST(M2,B3:L3,B2:L2),L3)*$X$1</f>
        <v>42.74715152</v>
      </c>
      <c r="N3" s="1">
        <f>IF(M3*FORECAST(N2,B3:M3,B2:M2)&gt;0,FORECAST(N2,B3:M3,B2:M2),M3)*$X$1</f>
        <v>42.50763636</v>
      </c>
      <c r="O3" s="1">
        <f>IF(N3*FORECAST(O2,B3:N3,B2:N2)&gt;0,FORECAST(O2,B3:N3,B2:N2),N3)*$X$1</f>
        <v>42.26812121</v>
      </c>
      <c r="P3" s="1">
        <f>IF(O3*FORECAST(P2,B3:O3,B2:O2)&gt;0,FORECAST(P2,B3:O3,B2:O2),O3)*$X$1</f>
        <v>42.02860606</v>
      </c>
      <c r="Q3" s="1">
        <f>IF(P3*FORECAST(Q2,B3:P3,B2:P2)&gt;0,FORECAST(Q2,B3:P3,B2:P2),P3)*$X$1</f>
        <v>41.78909091</v>
      </c>
      <c r="R3" s="1">
        <f>IF(Q3*FORECAST(R2,B3:Q3,B2:Q2)&gt;0,FORECAST(R2,B3:Q3,B2:Q2),Q3)*$X$1</f>
        <v>41.54957576</v>
      </c>
      <c r="S3" s="5">
        <f>IF(R3*FORECAST(S2,B3:R3,B2:R2)&gt;0,FORECAST(S2,B3:R3,B2:R2),R3)*$X$1</f>
        <v>41.31006061</v>
      </c>
      <c r="T3" s="5">
        <f>IF(S3*FORECAST(T2,B3:S3,B2:S2)&gt;0,FORECAST(T2,B3:S3,B2:S2),S3)*$X$1</f>
        <v>41.07054545</v>
      </c>
      <c r="U3" s="5">
        <f>IF(T3*FORECAST(U2,B3:T3,B2:T2)&gt;0,FORECAST(U2,B3:T3,B2:T2),T3)*$X$1</f>
        <v>40.8310303</v>
      </c>
      <c r="V3" s="5">
        <f>IF(U3*FORECAST(V2,B3:U3,B2:U2)&gt;0,FORECAST(V2,B3:U3,B2:U2),U3)*$X$1</f>
        <v>40.59151515</v>
      </c>
      <c r="W3" s="5">
        <f>IF(V3*FORECAST(W2,B3:V3,B2:V2)&gt;0,FORECAST(W2,B3:V3,B2:V2),V3)*$X$1</f>
        <v>40.352</v>
      </c>
      <c r="X3" s="2"/>
      <c r="Y3" s="2"/>
      <c r="Z3" s="2"/>
    </row>
    <row r="4">
      <c r="A4" s="3" t="s">
        <v>109</v>
      </c>
      <c r="B4" s="1">
        <v>-56.16</v>
      </c>
      <c r="C4" s="1">
        <v>-117.52</v>
      </c>
      <c r="D4" s="1">
        <v>-96.72</v>
      </c>
      <c r="E4" s="1">
        <v>-97.76</v>
      </c>
      <c r="F4" s="1">
        <v>-94.64</v>
      </c>
      <c r="G4" s="1">
        <v>-96.72</v>
      </c>
      <c r="H4" s="1">
        <v>-69.68</v>
      </c>
      <c r="I4" s="1">
        <v>-191.36</v>
      </c>
      <c r="J4" s="1">
        <v>-90.48</v>
      </c>
      <c r="K4" s="1">
        <v>-58.24</v>
      </c>
      <c r="L4" s="2"/>
      <c r="M4" s="2"/>
      <c r="N4" s="2"/>
      <c r="O4" s="2"/>
      <c r="P4" s="2"/>
      <c r="Q4" s="2"/>
      <c r="R4" s="2"/>
      <c r="S4" s="2"/>
      <c r="T4" s="2"/>
      <c r="U4" s="2"/>
      <c r="V4" s="2"/>
      <c r="W4" s="2"/>
      <c r="X4" s="2"/>
      <c r="Y4" s="2"/>
      <c r="Z4" s="2"/>
    </row>
    <row r="5">
      <c r="A5" s="3" t="s">
        <v>1124</v>
      </c>
      <c r="B5" s="1">
        <v>0.0</v>
      </c>
      <c r="C5" s="1">
        <v>27.0</v>
      </c>
      <c r="D5" s="1">
        <v>34.0</v>
      </c>
      <c r="E5" s="1">
        <v>35.0</v>
      </c>
      <c r="F5" s="1">
        <v>37.0</v>
      </c>
      <c r="G5" s="1">
        <v>38.0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IF(W3*FORECAST(W2,B3:W3,B2:W2)&gt;0,FORECAST(W2,B3:W3,B2:W2),V3)*$X$1 * (1+0.02)/(0.0846-0.02)</f>
        <v>637.1368421</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NPV(0.0846,M3:W3)</f>
        <v>291.4540216</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NPV(0.0846,M16:W16)</f>
        <v>260.7756986</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552.2297202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-58.24</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610.4697202</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16.06499264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637.1368421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