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<sst xmlns="http://schemas.openxmlformats.org/spreadsheetml/2006/main" count="1999" uniqueCount="1649">
  <si>
    <t>ticker</t>
  </si>
  <si>
    <t>ALG</t>
  </si>
  <si>
    <t>nombre</t>
  </si>
  <si>
    <t>ALAMO GROUP INC</t>
  </si>
  <si>
    <t>empresa</t>
  </si>
  <si>
    <t>Heavy Machinery &amp; Vehicles</t>
  </si>
  <si>
    <t>Open</t>
  </si>
  <si>
    <t>Target Price</t>
  </si>
  <si>
    <t>Upside</t>
  </si>
  <si>
    <t>-2.60%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</si>
  <si>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</si>
  <si>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</si>
  <si>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</si>
  <si>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</si>
  <si>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</si>
  <si>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</si>
  <si>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</si>
  <si>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</si>
  <si>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</si>
  <si>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</si>
  <si>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</si>
  <si>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</si>
  <si>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</si>
  <si>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</si>
  <si>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</si>
  <si>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</si>
  <si>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</si>
  <si>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</si>
  <si>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</si>
  <si>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</si>
  <si>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</si>
  <si>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</si>
  <si>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</si>
  <si>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</si>
  <si>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</si>
  <si>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</si>
  <si>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</si>
  <si>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</si>
  <si>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</si>
  <si>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</si>
  <si>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</si>
  <si>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</si>
  <si>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</si>
  <si>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</si>
  <si>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</si>
  <si>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</si>
  <si>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</si>
  <si>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</si>
  <si>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</si>
  <si>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</si>
  <si>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</si>
  <si>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</si>
  <si>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</si>
  <si>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</si>
  <si>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</si>
  <si>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</si>
  <si>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</si>
  <si>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</si>
  <si>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</si>
  <si>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</si>
  <si>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</si>
  <si>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</si>
  <si>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</si>
  <si>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</si>
  <si>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</si>
  <si>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</si>
  <si>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</si>
  <si>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</si>
  <si>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</si>
  <si>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</si>
  <si>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</si>
  <si>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</si>
  <si>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</si>
  <si>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</si>
  <si>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</si>
  <si>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</si>
  <si>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</si>
  <si>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</si>
  <si>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</si>
  <si>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</si>
  <si>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</si>
  <si>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</si>
  <si>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</si>
  <si>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</si>
  <si>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</si>
  <si>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</si>
  <si>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</si>
  <si>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</si>
  <si>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</si>
  <si>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</si>
  <si>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</si>
  <si>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</si>
  <si>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</si>
  <si>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</si>
  <si>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</si>
  <si>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</si>
  <si>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</si>
  <si>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</si>
  <si>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</si>
  <si>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</si>
  <si>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</si>
  <si>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29.98</t>
  </si>
  <si>
    <t>31.76</t>
  </si>
  <si>
    <t>33.95</t>
  </si>
  <si>
    <t>38.94</t>
  </si>
  <si>
    <t>43.66</t>
  </si>
  <si>
    <t>48.82</t>
  </si>
  <si>
    <t>53.35</t>
  </si>
  <si>
    <t>59.84</t>
  </si>
  <si>
    <t>66.38</t>
  </si>
  <si>
    <t>78.5</t>
  </si>
  <si>
    <t>Tangible Book Value</t>
  </si>
  <si>
    <t>Tangible Book Value Per Share</t>
  </si>
  <si>
    <t>18.49</t>
  </si>
  <si>
    <t>20.44</t>
  </si>
  <si>
    <t>23.02</t>
  </si>
  <si>
    <t>32.3</t>
  </si>
  <si>
    <t>14.18</t>
  </si>
  <si>
    <t>20.24</t>
  </si>
  <si>
    <t>27.12</t>
  </si>
  <si>
    <t>35.34</t>
  </si>
  <si>
    <t>46.96</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</si>
  <si>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</si>
  <si>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</si>
  <si>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</si>
  <si>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</si>
  <si>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</si>
  <si>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</si>
  <si>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</si>
  <si>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</si>
  <si>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</si>
  <si>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</si>
  <si>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</si>
  <si>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</si>
  <si>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</si>
  <si>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</si>
  <si>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</si>
  <si>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</si>
  <si>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</si>
  <si>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</si>
  <si>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</si>
  <si>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</si>
  <si>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</si>
  <si>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</si>
  <si>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</si>
  <si>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</si>
  <si>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</si>
  <si>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</si>
  <si>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</si>
  <si>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</si>
  <si>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</si>
  <si>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</si>
  <si>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</si>
  <si>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</si>
  <si>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</si>
  <si>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</si>
  <si>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</si>
  <si>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</si>
  <si>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</si>
  <si>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</si>
  <si>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</si>
  <si>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</si>
  <si>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</si>
  <si>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</si>
  <si>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</si>
  <si>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</si>
  <si>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3.47</t>
  </si>
  <si>
    <t>3.81</t>
  </si>
  <si>
    <t>3.5</t>
  </si>
  <si>
    <t>3.84</t>
  </si>
  <si>
    <t>6.3</t>
  </si>
  <si>
    <t>5.36</t>
  </si>
  <si>
    <t>4.81</t>
  </si>
  <si>
    <t>6.78</t>
  </si>
  <si>
    <t>8.58</t>
  </si>
  <si>
    <t>11.42</t>
  </si>
  <si>
    <t>Basic EPS - Continuing Operations</t>
  </si>
  <si>
    <t>Basic Weighted Average Shares Outstanding</t>
  </si>
  <si>
    <t>Net EPS - Diluted</t>
  </si>
  <si>
    <t>3.42</t>
  </si>
  <si>
    <t>3.76</t>
  </si>
  <si>
    <t>3.46</t>
  </si>
  <si>
    <t>3.79</t>
  </si>
  <si>
    <t>6.25</t>
  </si>
  <si>
    <t>5.33</t>
  </si>
  <si>
    <t>4.78</t>
  </si>
  <si>
    <t>6.75</t>
  </si>
  <si>
    <t>8.54</t>
  </si>
  <si>
    <t>11.36</t>
  </si>
  <si>
    <t>Diluted EPS - Continuing Operations</t>
  </si>
  <si>
    <t>Diluted Weighted Average Shares Outstanding</t>
  </si>
  <si>
    <t>Normalized Basic EPS</t>
  </si>
  <si>
    <t>3.39</t>
  </si>
  <si>
    <t>4.12</t>
  </si>
  <si>
    <t>3.4</t>
  </si>
  <si>
    <t>4.46</t>
  </si>
  <si>
    <t>5.07</t>
  </si>
  <si>
    <t>4.77</t>
  </si>
  <si>
    <t>4.4</t>
  </si>
  <si>
    <t>5.58</t>
  </si>
  <si>
    <t>7.06</t>
  </si>
  <si>
    <t>8.83</t>
  </si>
  <si>
    <t>Normalized Diluted EPS</t>
  </si>
  <si>
    <t>3.35</t>
  </si>
  <si>
    <t>4.07</t>
  </si>
  <si>
    <t>3.36</t>
  </si>
  <si>
    <t>4.41</t>
  </si>
  <si>
    <t>5.02</t>
  </si>
  <si>
    <t>4.74</t>
  </si>
  <si>
    <t>4.38</t>
  </si>
  <si>
    <t>5.55</t>
  </si>
  <si>
    <t>7.03</t>
  </si>
  <si>
    <t>8.79</t>
  </si>
  <si>
    <t>Dividend Per Share</t>
  </si>
  <si>
    <t>0.28</t>
  </si>
  <si>
    <t>0.32</t>
  </si>
  <si>
    <t>0.36</t>
  </si>
  <si>
    <t>0.4</t>
  </si>
  <si>
    <t>0.44</t>
  </si>
  <si>
    <t>0.48</t>
  </si>
  <si>
    <t>0.52</t>
  </si>
  <si>
    <t>0.56</t>
  </si>
  <si>
    <t>0.72</t>
  </si>
  <si>
    <t>0.88</t>
  </si>
  <si>
    <t>Payout Ratio</t>
  </si>
  <si>
    <t>8.09</t>
  </si>
  <si>
    <t>8.4</t>
  </si>
  <si>
    <t>10.27</t>
  </si>
  <si>
    <t>10.41</t>
  </si>
  <si>
    <t>6.97</t>
  </si>
  <si>
    <t>8.94</t>
  </si>
  <si>
    <t>10.81</t>
  </si>
  <si>
    <t>8.26</t>
  </si>
  <si>
    <t>8.39</t>
  </si>
  <si>
    <t>7.7</t>
  </si>
  <si>
    <t>EBITDA</t>
  </si>
  <si>
    <t>EBITA</t>
  </si>
  <si>
    <t>EBIT</t>
  </si>
  <si>
    <t>EBITDAR</t>
  </si>
  <si>
    <t>Total Revenues (As Reported)</t>
  </si>
  <si>
    <t>Effective Tax Rate - (Ratio)</t>
  </si>
  <si>
    <t>32.1</t>
  </si>
  <si>
    <t>35.38</t>
  </si>
  <si>
    <t>35.61</t>
  </si>
  <si>
    <t>46.2</t>
  </si>
  <si>
    <t>22.26</t>
  </si>
  <si>
    <t>25.41</t>
  </si>
  <si>
    <t>27.52</t>
  </si>
  <si>
    <t>26.72</t>
  </si>
  <si>
    <t>24.11</t>
  </si>
  <si>
    <t>22.25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</si>
  <si>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</si>
  <si>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</si>
  <si>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</si>
  <si>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</si>
  <si>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</si>
  <si>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</si>
  <si>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</si>
  <si>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</si>
  <si>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</si>
  <si>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</si>
  <si>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</si>
  <si>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</si>
  <si>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</si>
  <si>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</si>
  <si>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</si>
  <si>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</si>
  <si>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</si>
  <si>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</si>
  <si>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</si>
  <si>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</si>
  <si>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</si>
  <si>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</si>
  <si>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7.88</t>
  </si>
  <si>
    <t>7.91</t>
  </si>
  <si>
    <t>7.31</t>
  </si>
  <si>
    <t>9.3</t>
  </si>
  <si>
    <t>9.28</t>
  </si>
  <si>
    <t>6.45</t>
  </si>
  <si>
    <t>5.27</t>
  </si>
  <si>
    <t>6.28</t>
  </si>
  <si>
    <t>7.39</t>
  </si>
  <si>
    <t>9.1</t>
  </si>
  <si>
    <t>Return on Total Capital</t>
  </si>
  <si>
    <t>9.57</t>
  </si>
  <si>
    <t>9.47</t>
  </si>
  <si>
    <t>8.78</t>
  </si>
  <si>
    <t>11.47</t>
  </si>
  <si>
    <t>7.71</t>
  </si>
  <si>
    <t>6.27</t>
  </si>
  <si>
    <t>7.59</t>
  </si>
  <si>
    <t>8.86</t>
  </si>
  <si>
    <t>Return On Equity %</t>
  </si>
  <si>
    <t>11.96</t>
  </si>
  <si>
    <t>12.38</t>
  </si>
  <si>
    <t>10.7</t>
  </si>
  <si>
    <t>10.59</t>
  </si>
  <si>
    <t>15.37</t>
  </si>
  <si>
    <t>11.68</t>
  </si>
  <si>
    <t>11.97</t>
  </si>
  <si>
    <t>13.67</t>
  </si>
  <si>
    <t>15.85</t>
  </si>
  <si>
    <t>Return on Common Equity</t>
  </si>
  <si>
    <t>Margin Analysis</t>
  </si>
  <si>
    <t>Gross Profit Margin %</t>
  </si>
  <si>
    <t>22.86</t>
  </si>
  <si>
    <t>23.33</t>
  </si>
  <si>
    <t>24.28</t>
  </si>
  <si>
    <t>25.72</t>
  </si>
  <si>
    <t>25.39</t>
  </si>
  <si>
    <t>24.7</t>
  </si>
  <si>
    <t>25.52</t>
  </si>
  <si>
    <t>25.07</t>
  </si>
  <si>
    <t>24.88</t>
  </si>
  <si>
    <t>26.85</t>
  </si>
  <si>
    <t>SG&amp;A Margin</t>
  </si>
  <si>
    <t>13.83</t>
  </si>
  <si>
    <t>13.1</t>
  </si>
  <si>
    <t>15.23</t>
  </si>
  <si>
    <t>14.92</t>
  </si>
  <si>
    <t>14.33</t>
  </si>
  <si>
    <t>15.28</t>
  </si>
  <si>
    <t>15.83</t>
  </si>
  <si>
    <t>15.21</t>
  </si>
  <si>
    <t>14.05</t>
  </si>
  <si>
    <t>14.21</t>
  </si>
  <si>
    <t>EBITDA Margin %</t>
  </si>
  <si>
    <t>9.46</t>
  </si>
  <si>
    <t>11.41</t>
  </si>
  <si>
    <t>10.47</t>
  </si>
  <si>
    <t>12.31</t>
  </si>
  <si>
    <t>11.6</t>
  </si>
  <si>
    <t>12.19</t>
  </si>
  <si>
    <t>12.1</t>
  </si>
  <si>
    <t>12.9</t>
  </si>
  <si>
    <t>14.56</t>
  </si>
  <si>
    <t>EBITA Margin %</t>
  </si>
  <si>
    <t>9.25</t>
  </si>
  <si>
    <t>8.37</t>
  </si>
  <si>
    <t>10.09</t>
  </si>
  <si>
    <t>10.37</t>
  </si>
  <si>
    <t>9.43</t>
  </si>
  <si>
    <t>9.69</t>
  </si>
  <si>
    <t>9.86</t>
  </si>
  <si>
    <t>10.83</t>
  </si>
  <si>
    <t>12.63</t>
  </si>
  <si>
    <t>EBIT Margin %</t>
  </si>
  <si>
    <t>8.02</t>
  </si>
  <si>
    <t>8.89</t>
  </si>
  <si>
    <t>9.73</t>
  </si>
  <si>
    <t>10.02</t>
  </si>
  <si>
    <t>8.92</t>
  </si>
  <si>
    <t>8.42</t>
  </si>
  <si>
    <t>8.76</t>
  </si>
  <si>
    <t>9.82</t>
  </si>
  <si>
    <t>11.72</t>
  </si>
  <si>
    <t>Income From Continuing Operations Margin %</t>
  </si>
  <si>
    <t>4.9</t>
  </si>
  <si>
    <t>4.91</t>
  </si>
  <si>
    <t>4.86</t>
  </si>
  <si>
    <t>7.28</t>
  </si>
  <si>
    <t>5.62</t>
  </si>
  <si>
    <t>4.87</t>
  </si>
  <si>
    <t>6.01</t>
  </si>
  <si>
    <t>6.73</t>
  </si>
  <si>
    <t>8.06</t>
  </si>
  <si>
    <t>Net Income Margin %</t>
  </si>
  <si>
    <t>Net Avail. For Common Margin %</t>
  </si>
  <si>
    <t>Normalized Net Income Margin</t>
  </si>
  <si>
    <t>4.8</t>
  </si>
  <si>
    <t>5.31</t>
  </si>
  <si>
    <t>4.6</t>
  </si>
  <si>
    <t>5.64</t>
  </si>
  <si>
    <t>5.86</t>
  </si>
  <si>
    <t>4.95</t>
  </si>
  <si>
    <t>5.54</t>
  </si>
  <si>
    <t>6.23</t>
  </si>
  <si>
    <t>Levered Free Cash Flow Margin</t>
  </si>
  <si>
    <t>-3.29</t>
  </si>
  <si>
    <t>7.56</t>
  </si>
  <si>
    <t>8.29</t>
  </si>
  <si>
    <t>3.05</t>
  </si>
  <si>
    <t>0.66</t>
  </si>
  <si>
    <t>-1.13</t>
  </si>
  <si>
    <t>13.43</t>
  </si>
  <si>
    <t>1.64</t>
  </si>
  <si>
    <t>-0.44</t>
  </si>
  <si>
    <t>4.54</t>
  </si>
  <si>
    <t>Unlevered Free Cash Flow Margin</t>
  </si>
  <si>
    <t>-3.01</t>
  </si>
  <si>
    <t>8.7</t>
  </si>
  <si>
    <t>0.98</t>
  </si>
  <si>
    <t>-0.55</t>
  </si>
  <si>
    <t>14.22</t>
  </si>
  <si>
    <t>2.09</t>
  </si>
  <si>
    <t>0.11</t>
  </si>
  <si>
    <t>5.47</t>
  </si>
  <si>
    <t>Asset Turnover</t>
  </si>
  <si>
    <t>1.57</t>
  </si>
  <si>
    <t>1.42</t>
  </si>
  <si>
    <t>1.46</t>
  </si>
  <si>
    <t>1.53</t>
  </si>
  <si>
    <t>1.48</t>
  </si>
  <si>
    <t>1.16</t>
  </si>
  <si>
    <t>1.15</t>
  </si>
  <si>
    <t>1.2</t>
  </si>
  <si>
    <t>1.24</t>
  </si>
  <si>
    <t>Fixed Assets Turnover</t>
  </si>
  <si>
    <t>10.07</t>
  </si>
  <si>
    <t>8.25</t>
  </si>
  <si>
    <t>8.2</t>
  </si>
  <si>
    <t>6.2</t>
  </si>
  <si>
    <t>7.42</t>
  </si>
  <si>
    <t>7.89</t>
  </si>
  <si>
    <t>Receivables Turnover (Average Receivables)</t>
  </si>
  <si>
    <t>5.14</t>
  </si>
  <si>
    <t>4.98</t>
  </si>
  <si>
    <t>4.85</t>
  </si>
  <si>
    <t>4.65</t>
  </si>
  <si>
    <t>5.2</t>
  </si>
  <si>
    <t>5.97</t>
  </si>
  <si>
    <t>5.45</t>
  </si>
  <si>
    <t>4.97</t>
  </si>
  <si>
    <t>Inventory Turnover (Average Inventory)</t>
  </si>
  <si>
    <t>4.7</t>
  </si>
  <si>
    <t>4.26</t>
  </si>
  <si>
    <t>4.53</t>
  </si>
  <si>
    <t>3.48</t>
  </si>
  <si>
    <t>3.55</t>
  </si>
  <si>
    <t>3.38</t>
  </si>
  <si>
    <t>Short Term Liquidity</t>
  </si>
  <si>
    <t>Current Ratio</t>
  </si>
  <si>
    <t>4.27</t>
  </si>
  <si>
    <t>4.16</t>
  </si>
  <si>
    <t>3.87</t>
  </si>
  <si>
    <t>4.49</t>
  </si>
  <si>
    <t>3.2</t>
  </si>
  <si>
    <t>3.18</t>
  </si>
  <si>
    <t>3.82</t>
  </si>
  <si>
    <t>Quick Ratio</t>
  </si>
  <si>
    <t>2.44</t>
  </si>
  <si>
    <t>2.43</t>
  </si>
  <si>
    <t>2.38</t>
  </si>
  <si>
    <t>2.29</t>
  </si>
  <si>
    <t>2.69</t>
  </si>
  <si>
    <t>1.8</t>
  </si>
  <si>
    <t>1.69</t>
  </si>
  <si>
    <t>1.92</t>
  </si>
  <si>
    <t>1.94</t>
  </si>
  <si>
    <t>Operating Cash Flow to Current Liabilities</t>
  </si>
  <si>
    <t>0.34</t>
  </si>
  <si>
    <t>0.62</t>
  </si>
  <si>
    <t>0.96</t>
  </si>
  <si>
    <t>0.7</t>
  </si>
  <si>
    <t>0.13</t>
  </si>
  <si>
    <t>0.55</t>
  </si>
  <si>
    <t>1.17</t>
  </si>
  <si>
    <t>0.26</t>
  </si>
  <si>
    <t>0.08</t>
  </si>
  <si>
    <t>0.61</t>
  </si>
  <si>
    <t>Days Sales Outstanding (Average Receivables)</t>
  </si>
  <si>
    <t>70.99</t>
  </si>
  <si>
    <t>73.31</t>
  </si>
  <si>
    <t>75.53</t>
  </si>
  <si>
    <t>75.23</t>
  </si>
  <si>
    <t>78.49</t>
  </si>
  <si>
    <t>75.98</t>
  </si>
  <si>
    <t>70.33</t>
  </si>
  <si>
    <t>61.18</t>
  </si>
  <si>
    <t>66.98</t>
  </si>
  <si>
    <t>73.4</t>
  </si>
  <si>
    <t>Days Outstanding Inventory (Average Inventory)</t>
  </si>
  <si>
    <t>77.59</t>
  </si>
  <si>
    <t>85.74</t>
  </si>
  <si>
    <t>81.97</t>
  </si>
  <si>
    <t>78.45</t>
  </si>
  <si>
    <t>80.54</t>
  </si>
  <si>
    <t>96.23</t>
  </si>
  <si>
    <t>105.09</t>
  </si>
  <si>
    <t>102.85</t>
  </si>
  <si>
    <t>108.09</t>
  </si>
  <si>
    <t>107.79</t>
  </si>
  <si>
    <t>Average Days Payable Outstanding</t>
  </si>
  <si>
    <t>24.19</t>
  </si>
  <si>
    <t>25.82</t>
  </si>
  <si>
    <t>25.96</t>
  </si>
  <si>
    <t>25.89</t>
  </si>
  <si>
    <t>25.92</t>
  </si>
  <si>
    <t>26.6</t>
  </si>
  <si>
    <t>34.73</t>
  </si>
  <si>
    <t>29.91</t>
  </si>
  <si>
    <t>31.06</t>
  </si>
  <si>
    <t>28.54</t>
  </si>
  <si>
    <t>Cash Conversion Cycle (Average Days)</t>
  </si>
  <si>
    <t>124.4</t>
  </si>
  <si>
    <t>133.24</t>
  </si>
  <si>
    <t>131.53</t>
  </si>
  <si>
    <t>127.79</t>
  </si>
  <si>
    <t>133.11</t>
  </si>
  <si>
    <t>145.61</t>
  </si>
  <si>
    <t>140.69</t>
  </si>
  <si>
    <t>134.12</t>
  </si>
  <si>
    <t>144.01</t>
  </si>
  <si>
    <t>152.65</t>
  </si>
  <si>
    <t>Long Term Solvency</t>
  </si>
  <si>
    <t>Total Debt/Equity</t>
  </si>
  <si>
    <t>56.44</t>
  </si>
  <si>
    <t>39.97</t>
  </si>
  <si>
    <t>18.08</t>
  </si>
  <si>
    <t>13.38</t>
  </si>
  <si>
    <t>16.81</t>
  </si>
  <si>
    <t>80.2</t>
  </si>
  <si>
    <t>47.89</t>
  </si>
  <si>
    <t>40.59</t>
  </si>
  <si>
    <t>40.68</t>
  </si>
  <si>
    <t>Total Debt / Total Capital</t>
  </si>
  <si>
    <t>36.08</t>
  </si>
  <si>
    <t>28.56</t>
  </si>
  <si>
    <t>15.31</t>
  </si>
  <si>
    <t>11.8</t>
  </si>
  <si>
    <t>14.39</t>
  </si>
  <si>
    <t>44.51</t>
  </si>
  <si>
    <t>32.38</t>
  </si>
  <si>
    <t>28.87</t>
  </si>
  <si>
    <t>28.92</t>
  </si>
  <si>
    <t>21.26</t>
  </si>
  <si>
    <t>LT Debt/Equity</t>
  </si>
  <si>
    <t>56.28</t>
  </si>
  <si>
    <t>39.95</t>
  </si>
  <si>
    <t>18.06</t>
  </si>
  <si>
    <t>13.36</t>
  </si>
  <si>
    <t>16.79</t>
  </si>
  <si>
    <t>76.2</t>
  </si>
  <si>
    <t>44.9</t>
  </si>
  <si>
    <t>37.8</t>
  </si>
  <si>
    <t>38.17</t>
  </si>
  <si>
    <t>24.83</t>
  </si>
  <si>
    <t>Long-Term Debt / Total Capital</t>
  </si>
  <si>
    <t>35.97</t>
  </si>
  <si>
    <t>15.29</t>
  </si>
  <si>
    <t>11.78</t>
  </si>
  <si>
    <t>14.37</t>
  </si>
  <si>
    <t>42.28</t>
  </si>
  <si>
    <t>30.36</t>
  </si>
  <si>
    <t>26.89</t>
  </si>
  <si>
    <t>27.13</t>
  </si>
  <si>
    <t>19.55</t>
  </si>
  <si>
    <t>Total Liabilities / Total Assets</t>
  </si>
  <si>
    <t>46.37</t>
  </si>
  <si>
    <t>40.27</t>
  </si>
  <si>
    <t>29.86</t>
  </si>
  <si>
    <t>29.79</t>
  </si>
  <si>
    <t>29.69</t>
  </si>
  <si>
    <t>53.02</t>
  </si>
  <si>
    <t>43.6</t>
  </si>
  <si>
    <t>41.47</t>
  </si>
  <si>
    <t>39.98</t>
  </si>
  <si>
    <t>33.82</t>
  </si>
  <si>
    <t>EBIT / Interest Expense</t>
  </si>
  <si>
    <t>16.68</t>
  </si>
  <si>
    <t>11.63</t>
  </si>
  <si>
    <t>11.43</t>
  </si>
  <si>
    <t>18.34</t>
  </si>
  <si>
    <t>18.4</t>
  </si>
  <si>
    <t>9.29</t>
  </si>
  <si>
    <t>6.19</t>
  </si>
  <si>
    <t>11.1</t>
  </si>
  <si>
    <t>10.35</t>
  </si>
  <si>
    <t>EBITDA / Interest Expense</t>
  </si>
  <si>
    <t>19.67</t>
  </si>
  <si>
    <t>14.95</t>
  </si>
  <si>
    <t>22.57</t>
  </si>
  <si>
    <t>22.61</t>
  </si>
  <si>
    <t>12.59</t>
  </si>
  <si>
    <t>9.34</t>
  </si>
  <si>
    <t>15.99</t>
  </si>
  <si>
    <t>14.12</t>
  </si>
  <si>
    <t>9.72</t>
  </si>
  <si>
    <t>(EBITDA - Capex) / Interest Expense</t>
  </si>
  <si>
    <t>17.24</t>
  </si>
  <si>
    <t>12.62</t>
  </si>
  <si>
    <t>13.31</t>
  </si>
  <si>
    <t>19.78</t>
  </si>
  <si>
    <t>17.77</t>
  </si>
  <si>
    <t>9.68</t>
  </si>
  <si>
    <t>8.21</t>
  </si>
  <si>
    <t>13.59</t>
  </si>
  <si>
    <t>11.95</t>
  </si>
  <si>
    <t>8.28</t>
  </si>
  <si>
    <t>Total Debt / EBITDA</t>
  </si>
  <si>
    <t>2.4</t>
  </si>
  <si>
    <t>1.44</t>
  </si>
  <si>
    <t>0.79</t>
  </si>
  <si>
    <t>0.69</t>
  </si>
  <si>
    <t>2.03</t>
  </si>
  <si>
    <t>1.7</t>
  </si>
  <si>
    <t>1.58</t>
  </si>
  <si>
    <t>0.99</t>
  </si>
  <si>
    <t>Net Debt / EBITDA</t>
  </si>
  <si>
    <t>1.9</t>
  </si>
  <si>
    <t>0.6</t>
  </si>
  <si>
    <t>0.41</t>
  </si>
  <si>
    <t>3.06</t>
  </si>
  <si>
    <t>1.45</t>
  </si>
  <si>
    <t>1.34</t>
  </si>
  <si>
    <t>Total Debt / (EBITDA - Capex)</t>
  </si>
  <si>
    <t>2.74</t>
  </si>
  <si>
    <t>0.89</t>
  </si>
  <si>
    <t>0.63</t>
  </si>
  <si>
    <t>0.87</t>
  </si>
  <si>
    <t>4.39</t>
  </si>
  <si>
    <t>2.3</t>
  </si>
  <si>
    <t>1.86</t>
  </si>
  <si>
    <t>Net Debt / (EBITDA - Capex)</t>
  </si>
  <si>
    <t>2.17</t>
  </si>
  <si>
    <t>1.38</t>
  </si>
  <si>
    <t>0.68</t>
  </si>
  <si>
    <t>0.53</t>
  </si>
  <si>
    <t>3.99</t>
  </si>
  <si>
    <t>1.71</t>
  </si>
  <si>
    <t>1.59</t>
  </si>
  <si>
    <t>0.93</t>
  </si>
  <si>
    <t>Growth Over Prior Year</t>
  </si>
  <si>
    <t>Total Revenues, 1 Yr. Growth %</t>
  </si>
  <si>
    <t>23.01</t>
  </si>
  <si>
    <t>4.83</t>
  </si>
  <si>
    <t>-3.96</t>
  </si>
  <si>
    <t>8.01</t>
  </si>
  <si>
    <t>10.57</t>
  </si>
  <si>
    <t>10.94</t>
  </si>
  <si>
    <t>3.96</t>
  </si>
  <si>
    <t>14.68</t>
  </si>
  <si>
    <t>13.45</t>
  </si>
  <si>
    <t>Gross Profit, 1 Yr. Growth %</t>
  </si>
  <si>
    <t>21.01</t>
  </si>
  <si>
    <t>6.98</t>
  </si>
  <si>
    <t>-0.04</t>
  </si>
  <si>
    <t>14.43</t>
  </si>
  <si>
    <t>9.13</t>
  </si>
  <si>
    <t>7.95</t>
  </si>
  <si>
    <t>7.37</t>
  </si>
  <si>
    <t>12.05</t>
  </si>
  <si>
    <t>12.56</t>
  </si>
  <si>
    <t>20.48</t>
  </si>
  <si>
    <t>EBITDA, 1 Yr. Growth %</t>
  </si>
  <si>
    <t>27.56</t>
  </si>
  <si>
    <t>-11.86</t>
  </si>
  <si>
    <t>23.5</t>
  </si>
  <si>
    <t>13.74</t>
  </si>
  <si>
    <t>4.51</t>
  </si>
  <si>
    <t>9.24</t>
  </si>
  <si>
    <t>12.54</t>
  </si>
  <si>
    <t>20.98</t>
  </si>
  <si>
    <t>25.94</t>
  </si>
  <si>
    <t>EBITA, 1 Yr. Growth %</t>
  </si>
  <si>
    <t>28.75</t>
  </si>
  <si>
    <t>12.55</t>
  </si>
  <si>
    <t>-13.04</t>
  </si>
  <si>
    <t>30.16</t>
  </si>
  <si>
    <t>13.62</t>
  </si>
  <si>
    <t>0.86</t>
  </si>
  <si>
    <t>6.83</t>
  </si>
  <si>
    <t>15.08</t>
  </si>
  <si>
    <t>24.54</t>
  </si>
  <si>
    <t>30.28</t>
  </si>
  <si>
    <t>EBIT, 1 Yr. Growth %</t>
  </si>
  <si>
    <t>25.02</t>
  </si>
  <si>
    <t>11.33</t>
  </si>
  <si>
    <t>-13.55</t>
  </si>
  <si>
    <t>31.23</t>
  </si>
  <si>
    <t>13.92</t>
  </si>
  <si>
    <t>-1.24</t>
  </si>
  <si>
    <t>-1.89</t>
  </si>
  <si>
    <t>17.43</t>
  </si>
  <si>
    <t>27.07</t>
  </si>
  <si>
    <t>33.23</t>
  </si>
  <si>
    <t>Earnings From Cont. Operations, 1 Yr. Growth %</t>
  </si>
  <si>
    <t>14.01</t>
  </si>
  <si>
    <t>-7.32</t>
  </si>
  <si>
    <t>10.66</t>
  </si>
  <si>
    <t>65.83</t>
  </si>
  <si>
    <t>-14.4</t>
  </si>
  <si>
    <t>-9.98</t>
  </si>
  <si>
    <t>38.82</t>
  </si>
  <si>
    <t>27.02</t>
  </si>
  <si>
    <t>33.59</t>
  </si>
  <si>
    <t>Net Income, 1 Yr. Growth %</t>
  </si>
  <si>
    <t>Normalized Net Income, 1 Yr. Growth %</t>
  </si>
  <si>
    <t>18.45</t>
  </si>
  <si>
    <t>10.91</t>
  </si>
  <si>
    <t>-16.82</t>
  </si>
  <si>
    <t>32.45</t>
  </si>
  <si>
    <t>14.77</t>
  </si>
  <si>
    <t>-5.29</t>
  </si>
  <si>
    <t>-7.37</t>
  </si>
  <si>
    <t>26.67</t>
  </si>
  <si>
    <t>25.61</t>
  </si>
  <si>
    <t>Diluted EPS Before Extra, 1 Yr. Growth %</t>
  </si>
  <si>
    <t>15.54</t>
  </si>
  <si>
    <t>9.94</t>
  </si>
  <si>
    <t>-7.98</t>
  </si>
  <si>
    <t>9.54</t>
  </si>
  <si>
    <t>64.91</t>
  </si>
  <si>
    <t>-14.72</t>
  </si>
  <si>
    <t>-10.32</t>
  </si>
  <si>
    <t>38.32</t>
  </si>
  <si>
    <t>26.52</t>
  </si>
  <si>
    <t>33.02</t>
  </si>
  <si>
    <t>Accounts Receivable, 1 Yr. Growth %</t>
  </si>
  <si>
    <t>15.6</t>
  </si>
  <si>
    <t>1.88</t>
  </si>
  <si>
    <t>-4.47</t>
  </si>
  <si>
    <t>20.81</t>
  </si>
  <si>
    <t>10.85</t>
  </si>
  <si>
    <t>-12.01</t>
  </si>
  <si>
    <t>13.71</t>
  </si>
  <si>
    <t>33.45</t>
  </si>
  <si>
    <t>13.99</t>
  </si>
  <si>
    <t>Inventory, 1 Yr. Growth %</t>
  </si>
  <si>
    <t>52.23</t>
  </si>
  <si>
    <t>-9.23</t>
  </si>
  <si>
    <t>-9.95</t>
  </si>
  <si>
    <t>14.59</t>
  </si>
  <si>
    <t>13.54</t>
  </si>
  <si>
    <t>51.54</t>
  </si>
  <si>
    <t>-14.09</t>
  </si>
  <si>
    <t>32.34</t>
  </si>
  <si>
    <t>7.07</t>
  </si>
  <si>
    <t>Net Property, Plant and Equip., 1 Yr. Growth %</t>
  </si>
  <si>
    <t>69.3</t>
  </si>
  <si>
    <t>3.54</t>
  </si>
  <si>
    <t>-10.06</t>
  </si>
  <si>
    <t>7.74</t>
  </si>
  <si>
    <t>24.77</t>
  </si>
  <si>
    <t>75.33</t>
  </si>
  <si>
    <t>-7.91</t>
  </si>
  <si>
    <t>-4.77</t>
  </si>
  <si>
    <t>2.1</t>
  </si>
  <si>
    <t>Total Assets, 1 Yr. Growth %</t>
  </si>
  <si>
    <t>43.59</t>
  </si>
  <si>
    <t>-4.64</t>
  </si>
  <si>
    <t>-8.41</t>
  </si>
  <si>
    <t>15.72</t>
  </si>
  <si>
    <t>12.81</t>
  </si>
  <si>
    <t>68.06</t>
  </si>
  <si>
    <t>-8.53</t>
  </si>
  <si>
    <t>7.48</t>
  </si>
  <si>
    <t>8.52</t>
  </si>
  <si>
    <t>Tangible Book Value, 1 Yr. Growth %</t>
  </si>
  <si>
    <t>-33.43</t>
  </si>
  <si>
    <t>13.18</t>
  </si>
  <si>
    <t>13.29</t>
  </si>
  <si>
    <t>18.5</t>
  </si>
  <si>
    <t>-55.91</t>
  </si>
  <si>
    <t>43.44</t>
  </si>
  <si>
    <t>29.63</t>
  </si>
  <si>
    <t>30.76</t>
  </si>
  <si>
    <t>33.42</t>
  </si>
  <si>
    <t>Common Equity, 1 Yr. Growth %</t>
  </si>
  <si>
    <t>-3.65</t>
  </si>
  <si>
    <t>12.97</t>
  </si>
  <si>
    <t>12.3</t>
  </si>
  <si>
    <t>9.81</t>
  </si>
  <si>
    <t>11.13</t>
  </si>
  <si>
    <t>11.29</t>
  </si>
  <si>
    <t>18.77</t>
  </si>
  <si>
    <t>Cash From Operations, 1 Yr. Growth %</t>
  </si>
  <si>
    <t>-4.48</t>
  </si>
  <si>
    <t>73.98</t>
  </si>
  <si>
    <t>43.75</t>
  </si>
  <si>
    <t>-6.57</t>
  </si>
  <si>
    <t>-81.77</t>
  </si>
  <si>
    <t>587.94</t>
  </si>
  <si>
    <t>107.55</t>
  </si>
  <si>
    <t>-73.06</t>
  </si>
  <si>
    <t>-70.75</t>
  </si>
  <si>
    <t>802.64</t>
  </si>
  <si>
    <t>Capital Expenditures, 1 Yr. Growth %</t>
  </si>
  <si>
    <t>-28.1</t>
  </si>
  <si>
    <t>57.85</t>
  </si>
  <si>
    <t>-37.26</t>
  </si>
  <si>
    <t>38.91</t>
  </si>
  <si>
    <t>97.09</t>
  </si>
  <si>
    <t>17.87</t>
  </si>
  <si>
    <t>-42.96</t>
  </si>
  <si>
    <t>41.34</t>
  </si>
  <si>
    <t>23.27</t>
  </si>
  <si>
    <t>21.21</t>
  </si>
  <si>
    <t>Levered Free Cash Flow, 1 Yr. Growth %</t>
  </si>
  <si>
    <t>-253.38</t>
  </si>
  <si>
    <t>-358.24</t>
  </si>
  <si>
    <t>5.32</t>
  </si>
  <si>
    <t>-60.3</t>
  </si>
  <si>
    <t>-76.13</t>
  </si>
  <si>
    <t>-289.93</t>
  </si>
  <si>
    <t>-84.83</t>
  </si>
  <si>
    <t>-130.52</t>
  </si>
  <si>
    <t>Unlevered Free Cash Flow, 1 Yr. Growth %</t>
  </si>
  <si>
    <t>-235.85</t>
  </si>
  <si>
    <t>-401.07</t>
  </si>
  <si>
    <t>4.3</t>
  </si>
  <si>
    <t>-58.35</t>
  </si>
  <si>
    <t>-67.84</t>
  </si>
  <si>
    <t>-162.81</t>
  </si>
  <si>
    <t>-81.9</t>
  </si>
  <si>
    <t>-94.22</t>
  </si>
  <si>
    <t>Dividend Per Share, 1 Yr. Growth %</t>
  </si>
  <si>
    <t>0</t>
  </si>
  <si>
    <t>14.29</t>
  </si>
  <si>
    <t>12.5</t>
  </si>
  <si>
    <t>11.11</t>
  </si>
  <si>
    <t>9.09</t>
  </si>
  <si>
    <t>8.33</t>
  </si>
  <si>
    <t>7.69</t>
  </si>
  <si>
    <t>28.57</t>
  </si>
  <si>
    <t>22.22</t>
  </si>
  <si>
    <t>Compound Annual Growth Rate Over Two Years</t>
  </si>
  <si>
    <t>Total Revenues, 2 Yr. CAGR %</t>
  </si>
  <si>
    <t>15.13</t>
  </si>
  <si>
    <t>13.56</t>
  </si>
  <si>
    <t>1.85</t>
  </si>
  <si>
    <t>10.75</t>
  </si>
  <si>
    <t>9.19</t>
  </si>
  <si>
    <t>14.06</t>
  </si>
  <si>
    <t>12.53</t>
  </si>
  <si>
    <t>Gross Profit, 2 Yr. CAGR %</t>
  </si>
  <si>
    <t>15.61</t>
  </si>
  <si>
    <t>13.78</t>
  </si>
  <si>
    <t>3.41</t>
  </si>
  <si>
    <t>6.95</t>
  </si>
  <si>
    <t>11.75</t>
  </si>
  <si>
    <t>7.67</t>
  </si>
  <si>
    <t>10.6</t>
  </si>
  <si>
    <t>16.45</t>
  </si>
  <si>
    <t>EBITDA, 2 Yr. CAGR %</t>
  </si>
  <si>
    <t>19.86</t>
  </si>
  <si>
    <t>29.7</t>
  </si>
  <si>
    <t>4.59</t>
  </si>
  <si>
    <t>9.32</t>
  </si>
  <si>
    <t>18.52</t>
  </si>
  <si>
    <t>9.03</t>
  </si>
  <si>
    <t>6.85</t>
  </si>
  <si>
    <t>12.84</t>
  </si>
  <si>
    <t>16.69</t>
  </si>
  <si>
    <t>23.44</t>
  </si>
  <si>
    <t>EBITA, 2 Yr. CAGR %</t>
  </si>
  <si>
    <t>22.76</t>
  </si>
  <si>
    <t>26.61</t>
  </si>
  <si>
    <t>0.38</t>
  </si>
  <si>
    <t>12.77</t>
  </si>
  <si>
    <t>21.61</t>
  </si>
  <si>
    <t>7.05</t>
  </si>
  <si>
    <t>13.32</t>
  </si>
  <si>
    <t>19.72</t>
  </si>
  <si>
    <t>27.38</t>
  </si>
  <si>
    <t>EBIT, 2 Yr. CAGR %</t>
  </si>
  <si>
    <t>20.97</t>
  </si>
  <si>
    <t>24.16</t>
  </si>
  <si>
    <t>-0.41</t>
  </si>
  <si>
    <t>22.27</t>
  </si>
  <si>
    <t>6.07</t>
  </si>
  <si>
    <t>-1.56</t>
  </si>
  <si>
    <t>9.9</t>
  </si>
  <si>
    <t>22.15</t>
  </si>
  <si>
    <t>30.11</t>
  </si>
  <si>
    <t>Earnings From Cont. Operations, 2 Yr. CAGR %</t>
  </si>
  <si>
    <t>19.32</t>
  </si>
  <si>
    <t>9.41</t>
  </si>
  <si>
    <t>-1.35</t>
  </si>
  <si>
    <t>1.27</t>
  </si>
  <si>
    <t>35.47</t>
  </si>
  <si>
    <t>19.14</t>
  </si>
  <si>
    <t>-12.21</t>
  </si>
  <si>
    <t>32.79</t>
  </si>
  <si>
    <t>30.26</t>
  </si>
  <si>
    <t>Net Income, 2 Yr. CAGR %</t>
  </si>
  <si>
    <t>Normalized Net Income, 2 Yr. CAGR %</t>
  </si>
  <si>
    <t>20.9</t>
  </si>
  <si>
    <t>20.62</t>
  </si>
  <si>
    <t>-3.02</t>
  </si>
  <si>
    <t>11.87</t>
  </si>
  <si>
    <t>23.29</t>
  </si>
  <si>
    <t>-6.33</t>
  </si>
  <si>
    <t>11.14</t>
  </si>
  <si>
    <t>26.78</t>
  </si>
  <si>
    <t>26.25</t>
  </si>
  <si>
    <t>Diluted EPS Before Extra, 2 Yr. CAGR %</t>
  </si>
  <si>
    <t>19.37</t>
  </si>
  <si>
    <t>12.71</t>
  </si>
  <si>
    <t>0.58</t>
  </si>
  <si>
    <t>34.4</t>
  </si>
  <si>
    <t>18.59</t>
  </si>
  <si>
    <t>-12.55</t>
  </si>
  <si>
    <t>12.32</t>
  </si>
  <si>
    <t>32.29</t>
  </si>
  <si>
    <t>29.73</t>
  </si>
  <si>
    <t>Accounts Receivable, 2 Yr. CAGR %</t>
  </si>
  <si>
    <t>11.7</t>
  </si>
  <si>
    <t>7.43</t>
  </si>
  <si>
    <t>7.51</t>
  </si>
  <si>
    <t>-4.21</t>
  </si>
  <si>
    <t>0.03</t>
  </si>
  <si>
    <t>23.19</t>
  </si>
  <si>
    <t>23.34</t>
  </si>
  <si>
    <t>Inventory, 2 Yr. CAGR %</t>
  </si>
  <si>
    <t>23.58</t>
  </si>
  <si>
    <t>17.55</t>
  </si>
  <si>
    <t>-9.59</t>
  </si>
  <si>
    <t>31.17</t>
  </si>
  <si>
    <t>14.1</t>
  </si>
  <si>
    <t>9.49</t>
  </si>
  <si>
    <t>20.57</t>
  </si>
  <si>
    <t>8.46</t>
  </si>
  <si>
    <t>Net Property, Plant and Equip., 2 Yr. CAGR %</t>
  </si>
  <si>
    <t>35.83</t>
  </si>
  <si>
    <t>32.4</t>
  </si>
  <si>
    <t>-3.5</t>
  </si>
  <si>
    <t>15.95</t>
  </si>
  <si>
    <t>47.91</t>
  </si>
  <si>
    <t>-6.35</t>
  </si>
  <si>
    <t>-1.39</t>
  </si>
  <si>
    <t>Total Assets, 2 Yr. CAGR %</t>
  </si>
  <si>
    <t>24.78</t>
  </si>
  <si>
    <t>17.32</t>
  </si>
  <si>
    <t>-6.54</t>
  </si>
  <si>
    <t>2.95</t>
  </si>
  <si>
    <t>14.26</t>
  </si>
  <si>
    <t>37.69</t>
  </si>
  <si>
    <t>23.99</t>
  </si>
  <si>
    <t>-0.29</t>
  </si>
  <si>
    <t>8.12</t>
  </si>
  <si>
    <t>Tangible Book Value, 2 Yr. CAGR %</t>
  </si>
  <si>
    <t>-12.68</t>
  </si>
  <si>
    <t>-13.89</t>
  </si>
  <si>
    <t>13.24</t>
  </si>
  <si>
    <t>15.87</t>
  </si>
  <si>
    <t>19.49</t>
  </si>
  <si>
    <t>-27.11</t>
  </si>
  <si>
    <t>-20.47</t>
  </si>
  <si>
    <t>39.02</t>
  </si>
  <si>
    <t>30.19</t>
  </si>
  <si>
    <t>32.09</t>
  </si>
  <si>
    <t>Common Equity, 2 Yr. CAGR %</t>
  </si>
  <si>
    <t>4.32</t>
  </si>
  <si>
    <t>7.15</t>
  </si>
  <si>
    <t>11.62</t>
  </si>
  <si>
    <t>11.05</t>
  </si>
  <si>
    <t>11.21</t>
  </si>
  <si>
    <t>14.97</t>
  </si>
  <si>
    <t>Cash From Operations, 2 Yr. CAGR %</t>
  </si>
  <si>
    <t>-23.23</t>
  </si>
  <si>
    <t>28.91</t>
  </si>
  <si>
    <t>58.14</t>
  </si>
  <si>
    <t>16.22</t>
  </si>
  <si>
    <t>-58.73</t>
  </si>
  <si>
    <t>277.87</t>
  </si>
  <si>
    <t>-25.22</t>
  </si>
  <si>
    <t>-71.92</t>
  </si>
  <si>
    <t>62.5</t>
  </si>
  <si>
    <t>Capital Expenditures, 2 Yr. CAGR %</t>
  </si>
  <si>
    <t>45.16</t>
  </si>
  <si>
    <t>6.53</t>
  </si>
  <si>
    <t>-0.49</t>
  </si>
  <si>
    <t>-6.65</t>
  </si>
  <si>
    <t>65.46</t>
  </si>
  <si>
    <t>52.41</t>
  </si>
  <si>
    <t>-18.01</t>
  </si>
  <si>
    <t>-10.21</t>
  </si>
  <si>
    <t>31.99</t>
  </si>
  <si>
    <t>22.23</t>
  </si>
  <si>
    <t>Levered Free Cash Flow, 2 Yr. CAGR %</t>
  </si>
  <si>
    <t>-21.31</t>
  </si>
  <si>
    <t>103.59</t>
  </si>
  <si>
    <t>60.91</t>
  </si>
  <si>
    <t>-32.44</t>
  </si>
  <si>
    <t>-69.22</t>
  </si>
  <si>
    <t>-32.66</t>
  </si>
  <si>
    <t>385.12</t>
  </si>
  <si>
    <t>23.03</t>
  </si>
  <si>
    <t>-78.49</t>
  </si>
  <si>
    <t>86.99</t>
  </si>
  <si>
    <t>Unlevered Free Cash Flow, 2 Yr. CAGR %</t>
  </si>
  <si>
    <t>-25.46</t>
  </si>
  <si>
    <t>105.79</t>
  </si>
  <si>
    <t>72.48</t>
  </si>
  <si>
    <t>-31.31</t>
  </si>
  <si>
    <t>-63.4</t>
  </si>
  <si>
    <t>-55.05</t>
  </si>
  <si>
    <t>309.88</t>
  </si>
  <si>
    <t>85.71</t>
  </si>
  <si>
    <t>-89.78</t>
  </si>
  <si>
    <t>82.05</t>
  </si>
  <si>
    <t>Dividend Per Share, 2 Yr. CAGR %</t>
  </si>
  <si>
    <t>6.9</t>
  </si>
  <si>
    <t>13.39</t>
  </si>
  <si>
    <t>10.55</t>
  </si>
  <si>
    <t>8.71</t>
  </si>
  <si>
    <t>17.67</t>
  </si>
  <si>
    <t>25.36</t>
  </si>
  <si>
    <t>Compound Annual Growth Rate Over Three Years</t>
  </si>
  <si>
    <t>Total Revenues, 3 Yr. CAGR %</t>
  </si>
  <si>
    <t>11.59</t>
  </si>
  <si>
    <t>2.83</t>
  </si>
  <si>
    <t>4.68</t>
  </si>
  <si>
    <t>9.83</t>
  </si>
  <si>
    <t>8.44</t>
  </si>
  <si>
    <t>9.77</t>
  </si>
  <si>
    <t>Gross Profit, 3 Yr. CAGR %</t>
  </si>
  <si>
    <t>12.4</t>
  </si>
  <si>
    <t>12.66</t>
  </si>
  <si>
    <t>8.97</t>
  </si>
  <si>
    <t>6.96</t>
  </si>
  <si>
    <t>8.15</t>
  </si>
  <si>
    <t>9.31</t>
  </si>
  <si>
    <t>11.25</t>
  </si>
  <si>
    <t>EBITDA, 3 Yr. CAGR %</t>
  </si>
  <si>
    <t>14.91</t>
  </si>
  <si>
    <t>21.98</t>
  </si>
  <si>
    <t>14.03</t>
  </si>
  <si>
    <t>10.78</t>
  </si>
  <si>
    <t>13.65</t>
  </si>
  <si>
    <t>15.49</t>
  </si>
  <si>
    <t>19.69</t>
  </si>
  <si>
    <t>EBITA, 3 Yr. CAGR %</t>
  </si>
  <si>
    <t>17.5</t>
  </si>
  <si>
    <t>20.92</t>
  </si>
  <si>
    <t>11.71</t>
  </si>
  <si>
    <t>13.06</t>
  </si>
  <si>
    <t>16.94</t>
  </si>
  <si>
    <t>23.14</t>
  </si>
  <si>
    <t>EBIT, 3 Yr. CAGR %</t>
  </si>
  <si>
    <t>16.35</t>
  </si>
  <si>
    <t>19.35</t>
  </si>
  <si>
    <t>10.05</t>
  </si>
  <si>
    <t>9.18</t>
  </si>
  <si>
    <t>13.87</t>
  </si>
  <si>
    <t>15.35</t>
  </si>
  <si>
    <t>25.74</t>
  </si>
  <si>
    <t>Earnings From Cont. Operations, 3 Yr. CAGR %</t>
  </si>
  <si>
    <t>7.98</t>
  </si>
  <si>
    <t>14.34</t>
  </si>
  <si>
    <t>3.52</t>
  </si>
  <si>
    <t>2.5</t>
  </si>
  <si>
    <t>19.36</t>
  </si>
  <si>
    <t>16.25</t>
  </si>
  <si>
    <t>2.98</t>
  </si>
  <si>
    <t>17.33</t>
  </si>
  <si>
    <t>33.06</t>
  </si>
  <si>
    <t>Net Income, 3 Yr. CAGR %</t>
  </si>
  <si>
    <t>Normalized Net Income, 3 Yr. CAGR %</t>
  </si>
  <si>
    <t>15.9</t>
  </si>
  <si>
    <t>19.24</t>
  </si>
  <si>
    <t>6.57</t>
  </si>
  <si>
    <t>7.6</t>
  </si>
  <si>
    <t>12.83</t>
  </si>
  <si>
    <t>12.91</t>
  </si>
  <si>
    <t>0.23</t>
  </si>
  <si>
    <t>3.8</t>
  </si>
  <si>
    <t>16.16</t>
  </si>
  <si>
    <t>26.39</t>
  </si>
  <si>
    <t>Diluted EPS Before Extra, 3 Yr. CAGR %</t>
  </si>
  <si>
    <t>7.8</t>
  </si>
  <si>
    <t>16.14</t>
  </si>
  <si>
    <t>5.34</t>
  </si>
  <si>
    <t>18.46</t>
  </si>
  <si>
    <t>8.04</t>
  </si>
  <si>
    <t>2.6</t>
  </si>
  <si>
    <t>16.87</t>
  </si>
  <si>
    <t>32.53</t>
  </si>
  <si>
    <t>Accounts Receivable, 3 Yr. CAGR %</t>
  </si>
  <si>
    <t>4.01</t>
  </si>
  <si>
    <t>8.56</t>
  </si>
  <si>
    <t>11.77</t>
  </si>
  <si>
    <t>0.57</t>
  </si>
  <si>
    <t>10.12</t>
  </si>
  <si>
    <t>20.04</t>
  </si>
  <si>
    <t>Inventory, 3 Yr. CAGR %</t>
  </si>
  <si>
    <t>13.19</t>
  </si>
  <si>
    <t>11.5</t>
  </si>
  <si>
    <t>-2.16</t>
  </si>
  <si>
    <t>5.42</t>
  </si>
  <si>
    <t>22.02</t>
  </si>
  <si>
    <t>9.62</t>
  </si>
  <si>
    <t>15.89</t>
  </si>
  <si>
    <t>Net Property, Plant and Equip., 3 Yr. CAGR %</t>
  </si>
  <si>
    <t>19.04</t>
  </si>
  <si>
    <t>24.08</t>
  </si>
  <si>
    <t>16.39</t>
  </si>
  <si>
    <t>33.08</t>
  </si>
  <si>
    <t>26.3</t>
  </si>
  <si>
    <t>15.42</t>
  </si>
  <si>
    <t>-3.62</t>
  </si>
  <si>
    <t>1.6</t>
  </si>
  <si>
    <t>Total Assets, 3 Yr. CAGR %</t>
  </si>
  <si>
    <t>18.16</t>
  </si>
  <si>
    <t>14.28</t>
  </si>
  <si>
    <t>8.03</t>
  </si>
  <si>
    <t>6.14</t>
  </si>
  <si>
    <t>29.94</t>
  </si>
  <si>
    <t>20.14</t>
  </si>
  <si>
    <t>18.66</t>
  </si>
  <si>
    <t>2.57</t>
  </si>
  <si>
    <t>7.9</t>
  </si>
  <si>
    <t>Tangible Book Value, 3 Yr. CAGR %</t>
  </si>
  <si>
    <t>-4.62</t>
  </si>
  <si>
    <t>-5.64</t>
  </si>
  <si>
    <t>14.96</t>
  </si>
  <si>
    <t>17.38</t>
  </si>
  <si>
    <t>-14.3</t>
  </si>
  <si>
    <t>-8.66</t>
  </si>
  <si>
    <t>-5.19</t>
  </si>
  <si>
    <t>36.21</t>
  </si>
  <si>
    <t>31.26</t>
  </si>
  <si>
    <t>Common Equity, 3 Yr. CAGR %</t>
  </si>
  <si>
    <t>6.79</t>
  </si>
  <si>
    <t>5.12</t>
  </si>
  <si>
    <t>9.97</t>
  </si>
  <si>
    <t>12.07</t>
  </si>
  <si>
    <t>13.69</t>
  </si>
  <si>
    <t>13.68</t>
  </si>
  <si>
    <t>Cash From Operations, 3 Yr. CAGR %</t>
  </si>
  <si>
    <t>41.48</t>
  </si>
  <si>
    <t>0.84</t>
  </si>
  <si>
    <t>33.68</t>
  </si>
  <si>
    <t>32.83</t>
  </si>
  <si>
    <t>-37.32</t>
  </si>
  <si>
    <t>5.43</t>
  </si>
  <si>
    <t>37.57</t>
  </si>
  <si>
    <t>56.69</t>
  </si>
  <si>
    <t>-45.31</t>
  </si>
  <si>
    <t>-10.73</t>
  </si>
  <si>
    <t>Capital Expenditures, 3 Yr. CAGR %</t>
  </si>
  <si>
    <t>49.27</t>
  </si>
  <si>
    <t>-10.7</t>
  </si>
  <si>
    <t>11.22</t>
  </si>
  <si>
    <t>19.76</t>
  </si>
  <si>
    <t>47.77</t>
  </si>
  <si>
    <t>-1.69</t>
  </si>
  <si>
    <t>-0.21</t>
  </si>
  <si>
    <t>28.3</t>
  </si>
  <si>
    <t>Levered Free Cash Flow, 3 Yr. CAGR %</t>
  </si>
  <si>
    <t>123.6</t>
  </si>
  <si>
    <t>63.43</t>
  </si>
  <si>
    <t>0.92</t>
  </si>
  <si>
    <t>-52.23</t>
  </si>
  <si>
    <t>-43.54</t>
  </si>
  <si>
    <t>77.78</t>
  </si>
  <si>
    <t>48.97</t>
  </si>
  <si>
    <t>-22.7</t>
  </si>
  <si>
    <t>-19.06</t>
  </si>
  <si>
    <t>Unlevered Free Cash Flow, 3 Yr. CAGR %</t>
  </si>
  <si>
    <t>180.63</t>
  </si>
  <si>
    <t>15.75</t>
  </si>
  <si>
    <t>64.08</t>
  </si>
  <si>
    <t>7.41</t>
  </si>
  <si>
    <t>-46.66</t>
  </si>
  <si>
    <t>-56.18</t>
  </si>
  <si>
    <t>75.48</t>
  </si>
  <si>
    <t>41.43</t>
  </si>
  <si>
    <t>-41.59</t>
  </si>
  <si>
    <t>-15.67</t>
  </si>
  <si>
    <t>Dividend Per Share, 3 Yr. CAGR %</t>
  </si>
  <si>
    <t>10.06</t>
  </si>
  <si>
    <t>8.74</t>
  </si>
  <si>
    <t>11.2</t>
  </si>
  <si>
    <t>9.14</t>
  </si>
  <si>
    <t>14.47</t>
  </si>
  <si>
    <t>19.17</t>
  </si>
  <si>
    <t>Compound Annual Growth Rate Over Five Years</t>
  </si>
  <si>
    <t>Total Revenues, 5 Yr. CAGR %</t>
  </si>
  <si>
    <t>13.03</t>
  </si>
  <si>
    <t>10.31</t>
  </si>
  <si>
    <t>7.58</t>
  </si>
  <si>
    <t>8.14</t>
  </si>
  <si>
    <t>5.93</t>
  </si>
  <si>
    <t>5.75</t>
  </si>
  <si>
    <t>10.65</t>
  </si>
  <si>
    <t>10.87</t>
  </si>
  <si>
    <t>Gross Profit, 5 Yr. CAGR %</t>
  </si>
  <si>
    <t>15.19</t>
  </si>
  <si>
    <t>11.91</t>
  </si>
  <si>
    <t>10.34</t>
  </si>
  <si>
    <t>10.28</t>
  </si>
  <si>
    <t>9.92</t>
  </si>
  <si>
    <t>12.11</t>
  </si>
  <si>
    <t>EBITDA, 5 Yr. CAGR %</t>
  </si>
  <si>
    <t>23.86</t>
  </si>
  <si>
    <t>19.58</t>
  </si>
  <si>
    <t>11.06</t>
  </si>
  <si>
    <t>15.8</t>
  </si>
  <si>
    <t>12.79</t>
  </si>
  <si>
    <t>12.33</t>
  </si>
  <si>
    <t>14.64</t>
  </si>
  <si>
    <t>EBITA, 5 Yr. CAGR %</t>
  </si>
  <si>
    <t>30.18</t>
  </si>
  <si>
    <t>21.11</t>
  </si>
  <si>
    <t>14.88</t>
  </si>
  <si>
    <t>15.57</t>
  </si>
  <si>
    <t>8.49</t>
  </si>
  <si>
    <t>9.26</t>
  </si>
  <si>
    <t>13.22</t>
  </si>
  <si>
    <t>12.23</t>
  </si>
  <si>
    <t>15.34</t>
  </si>
  <si>
    <t>EBIT, 5 Yr. CAGR %</t>
  </si>
  <si>
    <t>29.53</t>
  </si>
  <si>
    <t>20.43</t>
  </si>
  <si>
    <t>9.61</t>
  </si>
  <si>
    <t>14.04</t>
  </si>
  <si>
    <t>14.78</t>
  </si>
  <si>
    <t>7.93</t>
  </si>
  <si>
    <t>7.18</t>
  </si>
  <si>
    <t>11.58</t>
  </si>
  <si>
    <t>10.86</t>
  </si>
  <si>
    <t>Earnings From Cont. Operations, 5 Yr. CAGR %</t>
  </si>
  <si>
    <t>17.17</t>
  </si>
  <si>
    <t>15.4</t>
  </si>
  <si>
    <t>4.14</t>
  </si>
  <si>
    <t>5.56</t>
  </si>
  <si>
    <t>18.13</t>
  </si>
  <si>
    <t>13.13</t>
  </si>
  <si>
    <t>Net Income, 5 Yr. CAGR %</t>
  </si>
  <si>
    <t>Normalized Net Income, 5 Yr. CAGR %</t>
  </si>
  <si>
    <t>33.8</t>
  </si>
  <si>
    <t>20.83</t>
  </si>
  <si>
    <t>8.47</t>
  </si>
  <si>
    <t>12.96</t>
  </si>
  <si>
    <t>4.73</t>
  </si>
  <si>
    <t>10.25</t>
  </si>
  <si>
    <t>12.25</t>
  </si>
  <si>
    <t>Diluted EPS Before Extra, 5 Yr. CAGR %</t>
  </si>
  <si>
    <t>13.7</t>
  </si>
  <si>
    <t>16.13</t>
  </si>
  <si>
    <t>16.12</t>
  </si>
  <si>
    <t>4.92</t>
  </si>
  <si>
    <t>14.3</t>
  </si>
  <si>
    <t>17.64</t>
  </si>
  <si>
    <t>12.69</t>
  </si>
  <si>
    <t>Accounts Receivable, 5 Yr. CAGR %</t>
  </si>
  <si>
    <t>7.97</t>
  </si>
  <si>
    <t>6.33</t>
  </si>
  <si>
    <t>3.26</t>
  </si>
  <si>
    <t>6.92</t>
  </si>
  <si>
    <t>9.07</t>
  </si>
  <si>
    <t>Inventory, 5 Yr. CAGR %</t>
  </si>
  <si>
    <t>5.89</t>
  </si>
  <si>
    <t>10.11</t>
  </si>
  <si>
    <t>8.81</t>
  </si>
  <si>
    <t>17.78</t>
  </si>
  <si>
    <t>16.4</t>
  </si>
  <si>
    <t>Net Property, Plant and Equip., 5 Yr. CAGR %</t>
  </si>
  <si>
    <t>8.45</t>
  </si>
  <si>
    <t>12.14</t>
  </si>
  <si>
    <t>9.45</t>
  </si>
  <si>
    <t>13.11</t>
  </si>
  <si>
    <t>16.21</t>
  </si>
  <si>
    <t>17.03</t>
  </si>
  <si>
    <t>14.32</t>
  </si>
  <si>
    <t>15.63</t>
  </si>
  <si>
    <t>Total Assets, 5 Yr. CAGR %</t>
  </si>
  <si>
    <t>10.63</t>
  </si>
  <si>
    <t>10.22</t>
  </si>
  <si>
    <t>10.48</t>
  </si>
  <si>
    <t>13.89</t>
  </si>
  <si>
    <t>12.95</t>
  </si>
  <si>
    <t>16.88</t>
  </si>
  <si>
    <t>15.39</t>
  </si>
  <si>
    <t>Tangible Book Value, 5 Yr. CAGR %</t>
  </si>
  <si>
    <t>1.23</t>
  </si>
  <si>
    <t>1.66</t>
  </si>
  <si>
    <t>1.83</t>
  </si>
  <si>
    <t>2.66</t>
  </si>
  <si>
    <t>3.7</t>
  </si>
  <si>
    <t>-4.19</t>
  </si>
  <si>
    <t>0.46</t>
  </si>
  <si>
    <t>Common Equity, 5 Yr. CAGR %</t>
  </si>
  <si>
    <t>7.34</t>
  </si>
  <si>
    <t>6.94</t>
  </si>
  <si>
    <t>7.68</t>
  </si>
  <si>
    <t>11.03</t>
  </si>
  <si>
    <t>11.66</t>
  </si>
  <si>
    <t>12.72</t>
  </si>
  <si>
    <t>11.83</t>
  </si>
  <si>
    <t>Cash From Operations, 5 Yr. CAGR %</t>
  </si>
  <si>
    <t>-15.97</t>
  </si>
  <si>
    <t>47.93</t>
  </si>
  <si>
    <t>6.67</t>
  </si>
  <si>
    <t>-16.41</t>
  </si>
  <si>
    <t>24.07</t>
  </si>
  <si>
    <t>28.6</t>
  </si>
  <si>
    <t>-8.1</t>
  </si>
  <si>
    <t>-27.15</t>
  </si>
  <si>
    <t>58.99</t>
  </si>
  <si>
    <t>Capital Expenditures, 5 Yr. CAGR %</t>
  </si>
  <si>
    <t>23.21</t>
  </si>
  <si>
    <t>25.46</t>
  </si>
  <si>
    <t>10.99</t>
  </si>
  <si>
    <t>23.72</t>
  </si>
  <si>
    <t>26.16</t>
  </si>
  <si>
    <t>2.92</t>
  </si>
  <si>
    <t>21.07</t>
  </si>
  <si>
    <t>18.21</t>
  </si>
  <si>
    <t>7.26</t>
  </si>
  <si>
    <t>Levered Free Cash Flow, 5 Yr. CAGR %</t>
  </si>
  <si>
    <t>95.25</t>
  </si>
  <si>
    <t>-16.18</t>
  </si>
  <si>
    <t>-14.16</t>
  </si>
  <si>
    <t>20.73</t>
  </si>
  <si>
    <t>-20.71</t>
  </si>
  <si>
    <t>-24.77</t>
  </si>
  <si>
    <t>63.15</t>
  </si>
  <si>
    <t>Unlevered Free Cash Flow, 5 Yr. CAGR %</t>
  </si>
  <si>
    <t>-0.42</t>
  </si>
  <si>
    <t>12.27</t>
  </si>
  <si>
    <t>129.99</t>
  </si>
  <si>
    <t>-7.59</t>
  </si>
  <si>
    <t>-9.96</t>
  </si>
  <si>
    <t>-24.19</t>
  </si>
  <si>
    <t>20.59</t>
  </si>
  <si>
    <t>-17.64</t>
  </si>
  <si>
    <t>-44.52</t>
  </si>
  <si>
    <t>56.46</t>
  </si>
  <si>
    <t>Dividend Per Share, 5 Yr. CAGR %</t>
  </si>
  <si>
    <t>3.13</t>
  </si>
  <si>
    <t>5.92</t>
  </si>
  <si>
    <t>10.76</t>
  </si>
  <si>
    <t>11.38</t>
  </si>
  <si>
    <t>10.2</t>
  </si>
  <si>
    <t>12.47</t>
  </si>
  <si>
    <t>14.87</t>
  </si>
  <si>
    <t>2019</t>
  </si>
  <si>
    <t>2020</t>
  </si>
  <si>
    <t>2021</t>
  </si>
  <si>
    <t>2022</t>
  </si>
  <si>
    <t>2023</t>
  </si>
  <si>
    <t>2024</t>
  </si>
  <si>
    <t>2025</t>
  </si>
  <si>
    <t>2026</t>
  </si>
  <si>
    <t>Capitalization
                                    1</t>
  </si>
  <si>
    <t>1,485</t>
  </si>
  <si>
    <t>1,639</t>
  </si>
  <si>
    <t>1,755</t>
  </si>
  <si>
    <t>1,694</t>
  </si>
  <si>
    <t>2,525</t>
  </si>
  <si>
    <t>2,124</t>
  </si>
  <si>
    <t>-</t>
  </si>
  <si>
    <t>Change</t>
  </si>
  <si>
    <t>10.37%</t>
  </si>
  <si>
    <t>7.09%</t>
  </si>
  <si>
    <t>-3.45%</t>
  </si>
  <si>
    <t>49%</t>
  </si>
  <si>
    <t>-15.86%</t>
  </si>
  <si>
    <t>0%</t>
  </si>
  <si>
    <t>Enterprise Value (EV)</t>
  </si>
  <si>
    <t>1,886</t>
  </si>
  <si>
    <t>1,949</t>
  </si>
  <si>
    <t>2,708</t>
  </si>
  <si>
    <t>-13.13%</t>
  </si>
  <si>
    <t>11.08%</t>
  </si>
  <si>
    <t>38.92%</t>
  </si>
  <si>
    <t>-21.55%</t>
  </si>
  <si>
    <t>P/E ratio</t>
  </si>
  <si>
    <t>23.6x</t>
  </si>
  <si>
    <t>28.9x</t>
  </si>
  <si>
    <t>21.8x</t>
  </si>
  <si>
    <t>16.6x</t>
  </si>
  <si>
    <t>18.5x</t>
  </si>
  <si>
    <t>18.4x</t>
  </si>
  <si>
    <t>16.2x</t>
  </si>
  <si>
    <t>14.1x</t>
  </si>
  <si>
    <t>PBR</t>
  </si>
  <si>
    <t>2.6x</t>
  </si>
  <si>
    <t>2.15x</t>
  </si>
  <si>
    <t>2.7x</t>
  </si>
  <si>
    <t>PEG</t>
  </si>
  <si>
    <t>-2.8x</t>
  </si>
  <si>
    <t>0.5x</t>
  </si>
  <si>
    <t>0.6x</t>
  </si>
  <si>
    <t>-1.2x</t>
  </si>
  <si>
    <t>1.2x</t>
  </si>
  <si>
    <t>0.9x</t>
  </si>
  <si>
    <t>Capitalization / Revenue</t>
  </si>
  <si>
    <t>1.33x</t>
  </si>
  <si>
    <t>1.41x</t>
  </si>
  <si>
    <t>1.32x</t>
  </si>
  <si>
    <t>1.12x</t>
  </si>
  <si>
    <t>1.49x</t>
  </si>
  <si>
    <t>1.3x</t>
  </si>
  <si>
    <t>1.29x</t>
  </si>
  <si>
    <t>1.23x</t>
  </si>
  <si>
    <t>EV / Revenue</t>
  </si>
  <si>
    <t>0x</t>
  </si>
  <si>
    <t>EV / EBITDA</t>
  </si>
  <si>
    <t>9.55x</t>
  </si>
  <si>
    <t>8.82x</t>
  </si>
  <si>
    <t>8.14x</t>
  </si>
  <si>
    <t>EV / EBIT</t>
  </si>
  <si>
    <t>12.5x</t>
  </si>
  <si>
    <t>11.2x</t>
  </si>
  <si>
    <t>10.2x</t>
  </si>
  <si>
    <t>EV / FCF</t>
  </si>
  <si>
    <t>-0x</t>
  </si>
  <si>
    <t>17x</t>
  </si>
  <si>
    <t>13.5x</t>
  </si>
  <si>
    <t>16x</t>
  </si>
  <si>
    <t>FCF Yield</t>
  </si>
  <si>
    <t>4.02%</t>
  </si>
  <si>
    <t>10.2%</t>
  </si>
  <si>
    <t>1.39%</t>
  </si>
  <si>
    <t>-0.98%</t>
  </si>
  <si>
    <t>3.7%</t>
  </si>
  <si>
    <t>5.87%</t>
  </si>
  <si>
    <t>7.4%</t>
  </si>
  <si>
    <t>6.26%</t>
  </si>
  <si>
    <t>Dividend per Share
                                    2</t>
  </si>
  <si>
    <t>Rate of return</t>
  </si>
  <si>
    <t>0.38%</t>
  </si>
  <si>
    <t>0.51%</t>
  </si>
  <si>
    <t>0.42%</t>
  </si>
  <si>
    <t>0.5%</t>
  </si>
  <si>
    <t>EPS
                                    2</t>
  </si>
  <si>
    <t>9.552</t>
  </si>
  <si>
    <t>Distribution rate</t>
  </si>
  <si>
    <t>9.01%</t>
  </si>
  <si>
    <t>10.9%</t>
  </si>
  <si>
    <t>8.3%</t>
  </si>
  <si>
    <t>8.43%</t>
  </si>
  <si>
    <t>7.75%</t>
  </si>
  <si>
    <t>9.21%</t>
  </si>
  <si>
    <t>8.11%</t>
  </si>
  <si>
    <t>7.02%</t>
  </si>
  <si>
    <t>Net sales
                                    1</t>
  </si>
  <si>
    <t>1,119</t>
  </si>
  <si>
    <t>1,163</t>
  </si>
  <si>
    <t>1,334</t>
  </si>
  <si>
    <t>1,514</t>
  </si>
  <si>
    <t>1,690</t>
  </si>
  <si>
    <t>1,640</t>
  </si>
  <si>
    <t>1,652</t>
  </si>
  <si>
    <t>1,720</t>
  </si>
  <si>
    <t>EBITDA
                                    1</t>
  </si>
  <si>
    <t>124.9</t>
  </si>
  <si>
    <t>137.6</t>
  </si>
  <si>
    <t>162.1</t>
  </si>
  <si>
    <t>195.9</t>
  </si>
  <si>
    <t>246.6</t>
  </si>
  <si>
    <t>222.5</t>
  </si>
  <si>
    <t>241</t>
  </si>
  <si>
    <t>261</t>
  </si>
  <si>
    <t>EBIT
                                    1</t>
  </si>
  <si>
    <t>94.65</t>
  </si>
  <si>
    <t>93.16</t>
  </si>
  <si>
    <t>116.9</t>
  </si>
  <si>
    <t>134.3</t>
  </si>
  <si>
    <t>198</t>
  </si>
  <si>
    <t>169.3</t>
  </si>
  <si>
    <t>189</t>
  </si>
  <si>
    <t>209.2</t>
  </si>
  <si>
    <t>Net income
                                    1</t>
  </si>
  <si>
    <t>62.91</t>
  </si>
  <si>
    <t>56.63</t>
  </si>
  <si>
    <t>80.24</t>
  </si>
  <si>
    <t>101.9</t>
  </si>
  <si>
    <t>136.2</t>
  </si>
  <si>
    <t>114.2</t>
  </si>
  <si>
    <t>132.6</t>
  </si>
  <si>
    <t>150.7</t>
  </si>
  <si>
    <t>401.7</t>
  </si>
  <si>
    <t>254.9</t>
  </si>
  <si>
    <t>183.4</t>
  </si>
  <si>
    <t>Reference price
                                    2</t>
  </si>
  <si>
    <t>125.55</t>
  </si>
  <si>
    <t>137.95</t>
  </si>
  <si>
    <t>147.18</t>
  </si>
  <si>
    <t>141.60</t>
  </si>
  <si>
    <t>210.19</t>
  </si>
  <si>
    <t>176.15</t>
  </si>
  <si>
    <t>Nbr of stocks (in thousands)</t>
  </si>
  <si>
    <t>11,826</t>
  </si>
  <si>
    <t>11,879</t>
  </si>
  <si>
    <t>11,924</t>
  </si>
  <si>
    <t>11,966</t>
  </si>
  <si>
    <t>12,012</t>
  </si>
  <si>
    <t>12,060</t>
  </si>
  <si>
    <t>Announcement Date</t>
  </si>
  <si>
    <t>2/27/20</t>
  </si>
  <si>
    <t>2/25/21</t>
  </si>
  <si>
    <t>2/24/22</t>
  </si>
  <si>
    <t>2/23/23</t>
  </si>
  <si>
    <t>2/22/24</t>
  </si>
  <si>
    <t>address1</t>
  </si>
  <si>
    <t>1627 East Walnut Street</t>
  </si>
  <si>
    <t>city</t>
  </si>
  <si>
    <t>Seguin</t>
  </si>
  <si>
    <t>state</t>
  </si>
  <si>
    <t>TX</t>
  </si>
  <si>
    <t>zip</t>
  </si>
  <si>
    <t>78155</t>
  </si>
  <si>
    <t>country</t>
  </si>
  <si>
    <t>phone</t>
  </si>
  <si>
    <t>830 379 1480</t>
  </si>
  <si>
    <t>fax</t>
  </si>
  <si>
    <t>830 372 9683</t>
  </si>
  <si>
    <t>website</t>
  </si>
  <si>
    <t>https://www.alamo-group.com</t>
  </si>
  <si>
    <t>industry</t>
  </si>
  <si>
    <t>Farm &amp; Heavy Construction Machinery</t>
  </si>
  <si>
    <t>industryKey</t>
  </si>
  <si>
    <t>farm-heavy-construction-machinery</t>
  </si>
  <si>
    <t>industryDisp</t>
  </si>
  <si>
    <t>sector</t>
  </si>
  <si>
    <t>Industrials</t>
  </si>
  <si>
    <t>sectorKey</t>
  </si>
  <si>
    <t>industrials</t>
  </si>
  <si>
    <t>sectorDisp</t>
  </si>
  <si>
    <t>longBusinessSummary</t>
  </si>
  <si>
    <t>Alamo Group Inc. designs, manufactures, distributes, and services vegetation management and infrastructure maintenance equipment for governmental, industrial, and agricultural uses worldwide. It operates through two segments, Vegetation Management and Industrial Equipment. Its Vegetation Management Division segment offers hydraulically-powered and tractor - and off-road chassis mounted mowers, other cutters and replacement parts for heavy-duty and intensive uses and heavy duty, tractor- and truck-mounted mowing and vegetation maintenance equipment, and replacement parts. This segment also provides rotary and finishing mowers, flail and disc mowers, front-end loaders, backhoes, rotary tillers, posthole diggers, scraper blades and replacement parts, zero turn radius mowers, cutting parts, plain and hard-faced replacement tillage tools, disc blades, and fertilizer application components; aftermarket agricultural parts, heavy-duty mechanical rotary mowers, snow blowers, rock removal equipment, tractor attachments, agricultural implements, hydraulic and boom-mounted hedge and grass cutters, hedgerow cutters, industrial grass mowers, agricultural seedbed preparation cultivators, self-propelled sprayers and multi-drive load-carrying vehicles, and cutting blades. The company's Industrial Equipment Division segment offers truck-mounted air vacuum, mechanical broom, and regenerative air sweepers, pothole patchers, leaf collection equipment and replacement brooms, parking lot and street sweepers, excavators, catch basin cleaners, and roadway debris vacuum systems, as well as truck-mounted vacuum machines, combination sewer cleaners, and hydro excavators. This segment also offers ice control products, snowplows and heavy duty snow removal equipment, hitches, attachments, and graders; and public works and runway maintenance products, parts, and services, and high pressure cleaning systems and trenchers. The company was founded in 1955 and is headquartered in Seguin, Texas.</t>
  </si>
  <si>
    <t>fullTimeEmployees</t>
  </si>
  <si>
    <t>companyOfficers</t>
  </si>
  <si>
    <t>[{'maxAge': 1, 'name': 'Mr. Jeffery A. Leonard', 'age': 64, 'title': 'President, CEO &amp; Director', 'yearBorn': 1960, 'fiscalYear': 2023, 'totalPay': 2261731, 'exercisedValue': 120125, 'unexercisedValue': 0}, {'maxAge': 1, 'name': 'Mr. Edward T. Rizzuti J.D.', 'age': 54, 'title': 'Executive VP, Chief Legal Officer &amp; Secretary', 'yearBorn': 1970, 'fiscalYear': 2023, 'totalPay': 831829, 'exercisedValue': 135399, 'unexercisedValue': 473040}, {'maxAge': 1, 'name': 'Mr. Richard Hodges Raborn', 'age': 58, 'title': 'Executive Vice President of Vegetation Management Division', 'yearBorn': 1966, 'fiscalYear': 2023, 'totalPay': 852786, 'exercisedValue': 0, 'unexercisedValue': 0}]</t>
  </si>
  <si>
    <t>auditRisk</t>
  </si>
  <si>
    <t>boardRisk</t>
  </si>
  <si>
    <t>compensationRisk</t>
  </si>
  <si>
    <t>shareHolderRightsRisk</t>
  </si>
  <si>
    <t>overallRisk</t>
  </si>
  <si>
    <t>governanceEpochDate</t>
  </si>
  <si>
    <t>compensationAsOfEpochDate</t>
  </si>
  <si>
    <t>irWebsite</t>
  </si>
  <si>
    <t>http://alamo-group.net/Investor_Relations.html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</si>
  <si>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</si>
  <si>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</si>
  <si>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</si>
  <si>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</si>
  <si>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</si>
  <si>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</si>
  <si>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</si>
  <si>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</si>
  <si>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</si>
  <si>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</si>
  <si>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</si>
  <si>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</si>
  <si>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</si>
  <si>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</si>
  <si>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</si>
  <si>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</si>
  <si>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</si>
  <si>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</si>
  <si>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</si>
  <si>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</si>
  <si>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</si>
  <si>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</si>
  <si>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</si>
  <si>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</si>
  <si>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</si>
  <si>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</si>
  <si>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</si>
  <si>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</si>
  <si>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</si>
  <si>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</si>
  <si>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</si>
  <si>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</si>
  <si>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</si>
  <si>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</si>
  <si>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</si>
  <si>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</si>
  <si>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</si>
  <si>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</si>
  <si>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</si>
  <si>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</si>
  <si>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</si>
  <si>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</si>
  <si>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</si>
  <si>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</si>
  <si>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</si>
  <si>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</si>
  <si>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</si>
  <si>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</si>
  <si>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</si>
  <si>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</si>
  <si>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</si>
  <si>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</si>
  <si>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</si>
  <si>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</si>
  <si>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</si>
  <si>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</si>
  <si>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</si>
  <si>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</si>
  <si>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</si>
  <si>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</si>
  <si>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</si>
  <si>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</si>
  <si>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</si>
  <si>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</si>
  <si>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</si>
  <si>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</si>
  <si>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</si>
  <si>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</si>
  <si>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</si>
  <si>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</si>
  <si>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</si>
  <si>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</si>
  <si>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</si>
  <si>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Alamo Group, Inc.</t>
  </si>
  <si>
    <t>longName</t>
  </si>
  <si>
    <t>Alamo Group Inc.</t>
  </si>
  <si>
    <t>firstTradeDateEpochUtc</t>
  </si>
  <si>
    <t>timeZoneFullName</t>
  </si>
  <si>
    <t>America/New_York</t>
  </si>
  <si>
    <t>timeZoneShortName</t>
  </si>
  <si>
    <t>EST</t>
  </si>
  <si>
    <t>uuid</t>
  </si>
  <si>
    <t>1204a5c2-ac4e-3891-b67b-2b2c03f72bb8</t>
  </si>
  <si>
    <t>messageBoardId</t>
  </si>
  <si>
    <t>finmb_24533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</si>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</sst>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amo-group.com/" TargetMode="External"/><Relationship Id="rId2" Type="http://schemas.openxmlformats.org/officeDocument/2006/relationships/hyperlink" Target="http://alamo-group.net/Investor_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173.27</v>
      </c>
      <c r="C4" s="2"/>
      <c r="D4" s="2"/>
      <c r="E4" s="2"/>
      <c r="F4" s="2"/>
      <c r="G4" s="2"/>
      <c r="H4" s="2"/>
      <c r="I4" s="2"/>
      <c r="J4" s="2"/>
      <c r="K4" s="2"/>
      <c r="L4" s="2"/>
      <c r="M4" s="2"/>
      <c r="N4" s="2"/>
      <c r="O4" s="2"/>
      <c r="P4" s="2"/>
      <c r="Q4" s="2"/>
      <c r="R4" s="2"/>
      <c r="S4" s="2"/>
      <c r="T4" s="2"/>
      <c r="U4" s="2"/>
      <c r="V4" s="2"/>
      <c r="W4" s="2"/>
      <c r="X4" s="2"/>
      <c r="Y4" s="2"/>
      <c r="Z4" s="2"/>
    </row>
    <row r="5">
      <c r="A5" s="1" t="s">
        <v>7</v>
      </c>
      <c r="B5" s="1">
        <v>168.7712594784214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2.085191168E9</v>
      </c>
      <c r="C8" s="2"/>
      <c r="D8" s="2"/>
      <c r="E8" s="2"/>
      <c r="F8" s="2"/>
      <c r="G8" s="2"/>
      <c r="H8" s="2"/>
      <c r="I8" s="2"/>
      <c r="J8" s="2"/>
      <c r="K8" s="2"/>
      <c r="L8" s="2"/>
      <c r="M8" s="2"/>
      <c r="N8" s="2"/>
      <c r="O8" s="2"/>
      <c r="P8" s="2"/>
      <c r="Q8" s="2"/>
      <c r="R8" s="2"/>
      <c r="S8" s="2"/>
      <c r="T8" s="2"/>
      <c r="U8" s="2"/>
      <c r="V8" s="2"/>
      <c r="W8" s="2"/>
      <c r="X8" s="2"/>
      <c r="Y8" s="2"/>
      <c r="Z8" s="2"/>
    </row>
    <row r="9">
      <c r="A9" s="1" t="s">
        <v>13</v>
      </c>
      <c r="B9" s="1">
        <v>85.301</v>
      </c>
      <c r="C9" s="2"/>
      <c r="D9" s="2"/>
      <c r="E9" s="2"/>
      <c r="F9" s="2"/>
      <c r="G9" s="2"/>
      <c r="H9" s="2"/>
      <c r="I9" s="2"/>
      <c r="J9" s="2"/>
      <c r="K9" s="2"/>
      <c r="L9" s="2"/>
      <c r="M9" s="2"/>
      <c r="N9" s="2"/>
      <c r="O9" s="2"/>
      <c r="P9" s="2"/>
      <c r="Q9" s="2"/>
      <c r="R9" s="2"/>
      <c r="S9" s="2"/>
      <c r="T9" s="2"/>
      <c r="U9" s="2"/>
      <c r="V9" s="2"/>
      <c r="W9" s="2"/>
      <c r="X9" s="2"/>
      <c r="Y9" s="2"/>
      <c r="Z9" s="2"/>
    </row>
    <row r="10">
      <c r="A10" s="1" t="s">
        <v>14</v>
      </c>
      <c r="B10" s="1">
        <v>15.931812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41.0</v>
      </c>
      <c r="C2" s="1">
        <v>43.0</v>
      </c>
      <c r="D2" s="1">
        <v>40.0</v>
      </c>
      <c r="E2" s="1">
        <v>44.0</v>
      </c>
      <c r="F2" s="1">
        <v>73.0</v>
      </c>
      <c r="G2" s="1">
        <v>62.0</v>
      </c>
      <c r="H2" s="1">
        <v>56.0</v>
      </c>
      <c r="I2" s="1">
        <v>80.0</v>
      </c>
      <c r="J2" s="1">
        <v>102.0</v>
      </c>
      <c r="K2" s="1">
        <v>136.0</v>
      </c>
      <c r="L2" s="2"/>
      <c r="M2" s="2"/>
      <c r="N2" s="2"/>
      <c r="O2" s="2"/>
      <c r="P2" s="2"/>
      <c r="Q2" s="2"/>
      <c r="R2" s="2"/>
      <c r="S2" s="2"/>
      <c r="T2" s="2"/>
      <c r="U2" s="2"/>
      <c r="V2" s="2"/>
      <c r="W2" s="2"/>
      <c r="X2" s="2"/>
      <c r="Y2" s="2"/>
      <c r="Z2" s="2"/>
    </row>
    <row r="3">
      <c r="A3" s="1" t="s">
        <v>18</v>
      </c>
      <c r="B3" s="1">
        <v>10.0</v>
      </c>
      <c r="C3" s="1">
        <v>18.0</v>
      </c>
      <c r="D3" s="1">
        <v>17.0</v>
      </c>
      <c r="E3" s="1">
        <v>17.0</v>
      </c>
      <c r="F3" s="1">
        <v>19.0</v>
      </c>
      <c r="G3" s="1">
        <v>24.0</v>
      </c>
      <c r="H3" s="1">
        <v>29.0</v>
      </c>
      <c r="I3" s="1">
        <v>29.0</v>
      </c>
      <c r="J3" s="1">
        <v>31.0</v>
      </c>
      <c r="K3" s="1">
        <v>32.0</v>
      </c>
      <c r="L3" s="2"/>
      <c r="M3" s="2"/>
      <c r="N3" s="2"/>
      <c r="O3" s="2"/>
      <c r="P3" s="2"/>
      <c r="Q3" s="2"/>
      <c r="R3" s="2"/>
      <c r="S3" s="2"/>
      <c r="T3" s="2"/>
      <c r="U3" s="2"/>
      <c r="V3" s="2"/>
      <c r="W3" s="2"/>
      <c r="X3" s="2"/>
      <c r="Y3" s="2"/>
      <c r="Z3" s="2"/>
    </row>
    <row r="4">
      <c r="A4" s="1" t="s">
        <v>19</v>
      </c>
      <c r="B4" s="1">
        <v>2.0</v>
      </c>
      <c r="C4" s="1">
        <v>3.0</v>
      </c>
      <c r="D4" s="1">
        <v>3.0</v>
      </c>
      <c r="E4" s="1">
        <v>3.0</v>
      </c>
      <c r="F4" s="1">
        <v>3.0</v>
      </c>
      <c r="G4" s="1">
        <v>5.0</v>
      </c>
      <c r="H4" s="1">
        <v>14.0</v>
      </c>
      <c r="I4" s="1">
        <v>14.0</v>
      </c>
      <c r="J4" s="1">
        <v>15.0</v>
      </c>
      <c r="K4" s="1">
        <v>15.0</v>
      </c>
      <c r="L4" s="2"/>
      <c r="M4" s="2"/>
      <c r="N4" s="2"/>
      <c r="O4" s="2"/>
      <c r="P4" s="2"/>
      <c r="Q4" s="2"/>
      <c r="R4" s="2"/>
      <c r="S4" s="2"/>
      <c r="T4" s="2"/>
      <c r="U4" s="2"/>
      <c r="V4" s="2"/>
      <c r="W4" s="2"/>
      <c r="X4" s="2"/>
      <c r="Y4" s="2"/>
      <c r="Z4" s="2"/>
    </row>
    <row r="5">
      <c r="A5" s="1" t="s">
        <v>20</v>
      </c>
      <c r="B5" s="1">
        <v>12.0</v>
      </c>
      <c r="C5" s="1">
        <v>22.0</v>
      </c>
      <c r="D5" s="1">
        <v>20.0</v>
      </c>
      <c r="E5" s="1">
        <v>20.0</v>
      </c>
      <c r="F5" s="1">
        <v>23.0</v>
      </c>
      <c r="G5" s="1">
        <v>29.0</v>
      </c>
      <c r="H5" s="1">
        <v>43.0</v>
      </c>
      <c r="I5" s="1">
        <v>44.0</v>
      </c>
      <c r="J5" s="1">
        <v>46.0</v>
      </c>
      <c r="K5" s="1">
        <v>47.0</v>
      </c>
      <c r="L5" s="2"/>
      <c r="M5" s="2"/>
      <c r="N5" s="2"/>
      <c r="O5" s="2"/>
      <c r="P5" s="2"/>
      <c r="Q5" s="2"/>
      <c r="R5" s="2"/>
      <c r="S5" s="2"/>
      <c r="T5" s="2"/>
      <c r="U5" s="2"/>
      <c r="V5" s="2"/>
      <c r="W5" s="2"/>
      <c r="X5" s="2"/>
      <c r="Y5" s="2"/>
      <c r="Z5" s="2"/>
    </row>
    <row r="6">
      <c r="A6" s="1" t="s">
        <v>21</v>
      </c>
      <c r="B6" s="1">
        <v>73.0</v>
      </c>
      <c r="C6" s="1">
        <v>21.0</v>
      </c>
      <c r="D6" s="1">
        <v>21.0</v>
      </c>
      <c r="E6" s="1">
        <v>20.0</v>
      </c>
      <c r="F6" s="1">
        <v>22.0</v>
      </c>
      <c r="G6" s="1">
        <v>29.0</v>
      </c>
      <c r="H6" s="1">
        <v>63.0</v>
      </c>
      <c r="I6" s="1">
        <v>66.0</v>
      </c>
      <c r="J6" s="1">
        <v>66.0</v>
      </c>
      <c r="K6" s="1">
        <v>70.0</v>
      </c>
      <c r="L6" s="2"/>
      <c r="M6" s="2"/>
      <c r="N6" s="2"/>
      <c r="O6" s="2"/>
      <c r="P6" s="2"/>
      <c r="Q6" s="2"/>
      <c r="R6" s="2"/>
      <c r="S6" s="2"/>
      <c r="T6" s="2"/>
      <c r="U6" s="2"/>
      <c r="V6" s="2"/>
      <c r="W6" s="2"/>
      <c r="X6" s="2"/>
      <c r="Y6" s="2"/>
      <c r="Z6" s="2"/>
    </row>
    <row r="7">
      <c r="A7" s="1" t="s">
        <v>22</v>
      </c>
      <c r="B7" s="1">
        <v>-91.0</v>
      </c>
      <c r="C7" s="1">
        <v>-4.0</v>
      </c>
      <c r="D7" s="1">
        <v>-34.0</v>
      </c>
      <c r="E7" s="1">
        <v>-34.0</v>
      </c>
      <c r="F7" s="1">
        <v>-36.0</v>
      </c>
      <c r="G7" s="1">
        <v>-91.0</v>
      </c>
      <c r="H7" s="1">
        <v>-1.0</v>
      </c>
      <c r="I7" s="1">
        <v>-3.0</v>
      </c>
      <c r="J7" s="1">
        <v>-16.0</v>
      </c>
      <c r="K7" s="1">
        <v>-6.0</v>
      </c>
      <c r="L7" s="2"/>
      <c r="M7" s="2"/>
      <c r="N7" s="2"/>
      <c r="O7" s="2"/>
      <c r="P7" s="2"/>
      <c r="Q7" s="2"/>
      <c r="R7" s="2"/>
      <c r="S7" s="2"/>
      <c r="T7" s="2"/>
      <c r="U7" s="2"/>
      <c r="V7" s="2"/>
      <c r="W7" s="2"/>
      <c r="X7" s="2"/>
      <c r="Y7" s="2"/>
      <c r="Z7" s="2"/>
    </row>
    <row r="8">
      <c r="A8" s="1" t="s">
        <v>23</v>
      </c>
      <c r="B8" s="1">
        <v>1.0</v>
      </c>
      <c r="C8" s="1">
        <v>1.0</v>
      </c>
      <c r="D8" s="1">
        <v>1.0</v>
      </c>
      <c r="E8" s="1">
        <v>1.0</v>
      </c>
      <c r="F8" s="1">
        <v>2.0</v>
      </c>
      <c r="G8" s="1">
        <v>3.0</v>
      </c>
      <c r="H8" s="1">
        <v>4.0</v>
      </c>
      <c r="I8" s="1">
        <v>5.0</v>
      </c>
      <c r="J8" s="1">
        <v>5.0</v>
      </c>
      <c r="K8" s="1">
        <v>7.0</v>
      </c>
      <c r="L8" s="2"/>
      <c r="M8" s="2"/>
      <c r="N8" s="2"/>
      <c r="O8" s="2"/>
      <c r="P8" s="2"/>
      <c r="Q8" s="2"/>
      <c r="R8" s="2"/>
      <c r="S8" s="2"/>
      <c r="T8" s="2"/>
      <c r="U8" s="2"/>
      <c r="V8" s="2"/>
      <c r="W8" s="2"/>
      <c r="X8" s="2"/>
      <c r="Y8" s="2"/>
      <c r="Z8" s="2"/>
    </row>
    <row r="9">
      <c r="A9" s="1" t="s">
        <v>24</v>
      </c>
      <c r="B9" s="1">
        <v>-9.0</v>
      </c>
      <c r="C9" s="1">
        <v>14.0</v>
      </c>
      <c r="D9" s="1">
        <v>-23.0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46.0</v>
      </c>
      <c r="C10" s="1">
        <v>96.0</v>
      </c>
      <c r="D10" s="1">
        <v>48.0</v>
      </c>
      <c r="E10" s="1">
        <v>18.0</v>
      </c>
      <c r="F10" s="1">
        <v>7.0</v>
      </c>
      <c r="G10" s="1">
        <v>57.0</v>
      </c>
      <c r="H10" s="1">
        <v>86.0</v>
      </c>
      <c r="I10" s="1">
        <v>50.0</v>
      </c>
      <c r="J10" s="1">
        <v>42.0</v>
      </c>
      <c r="K10" s="1">
        <v>25.0</v>
      </c>
      <c r="L10" s="2"/>
      <c r="M10" s="2"/>
      <c r="N10" s="2"/>
      <c r="O10" s="2"/>
      <c r="P10" s="2"/>
      <c r="Q10" s="2"/>
      <c r="R10" s="2"/>
      <c r="S10" s="2"/>
      <c r="T10" s="2"/>
      <c r="U10" s="2"/>
      <c r="V10" s="2"/>
      <c r="W10" s="2"/>
      <c r="X10" s="2"/>
      <c r="Y10" s="2"/>
      <c r="Z10" s="2"/>
    </row>
    <row r="11">
      <c r="A11" s="1" t="s">
        <v>26</v>
      </c>
      <c r="B11" s="1">
        <v>-10.0</v>
      </c>
      <c r="C11" s="1">
        <v>2.0</v>
      </c>
      <c r="D11" s="1">
        <v>2.0</v>
      </c>
      <c r="E11" s="1">
        <v>1.0</v>
      </c>
      <c r="F11" s="1">
        <v>2.0</v>
      </c>
      <c r="G11" s="1">
        <v>3.0</v>
      </c>
      <c r="H11" s="1">
        <v>-1.0</v>
      </c>
      <c r="I11" s="1">
        <v>-1.0</v>
      </c>
      <c r="J11" s="1">
        <v>-2.0</v>
      </c>
      <c r="K11" s="1">
        <v>-4.0</v>
      </c>
      <c r="L11" s="2"/>
      <c r="M11" s="2"/>
      <c r="N11" s="2"/>
      <c r="O11" s="2"/>
      <c r="P11" s="2"/>
      <c r="Q11" s="2"/>
      <c r="R11" s="2"/>
      <c r="S11" s="2"/>
      <c r="T11" s="2"/>
      <c r="U11" s="2"/>
      <c r="V11" s="2"/>
      <c r="W11" s="2"/>
      <c r="X11" s="2"/>
      <c r="Y11" s="2"/>
      <c r="Z11" s="2"/>
    </row>
    <row r="12">
      <c r="A12" s="1" t="s">
        <v>27</v>
      </c>
      <c r="B12" s="1">
        <v>-12.0</v>
      </c>
      <c r="C12" s="1">
        <v>-9.0</v>
      </c>
      <c r="D12" s="1">
        <v>3.0</v>
      </c>
      <c r="E12" s="1">
        <v>-23.0</v>
      </c>
      <c r="F12" s="1">
        <v>-27.0</v>
      </c>
      <c r="G12" s="1">
        <v>11.0</v>
      </c>
      <c r="H12" s="1">
        <v>28.0</v>
      </c>
      <c r="I12" s="1">
        <v>-27.0</v>
      </c>
      <c r="J12" s="1">
        <v>-85.0</v>
      </c>
      <c r="K12" s="1">
        <v>-35.0</v>
      </c>
      <c r="L12" s="2"/>
      <c r="M12" s="2"/>
      <c r="N12" s="2"/>
      <c r="O12" s="2"/>
      <c r="P12" s="2"/>
      <c r="Q12" s="2"/>
      <c r="R12" s="2"/>
      <c r="S12" s="2"/>
      <c r="T12" s="2"/>
      <c r="U12" s="2"/>
      <c r="V12" s="2"/>
      <c r="W12" s="2"/>
      <c r="X12" s="2"/>
      <c r="Y12" s="2"/>
      <c r="Z12" s="2"/>
    </row>
    <row r="13">
      <c r="A13" s="1" t="s">
        <v>28</v>
      </c>
      <c r="B13" s="1">
        <v>-10.0</v>
      </c>
      <c r="C13" s="1">
        <v>9.0</v>
      </c>
      <c r="D13" s="1">
        <v>12.0</v>
      </c>
      <c r="E13" s="1">
        <v>14.0</v>
      </c>
      <c r="F13" s="1">
        <v>-25.0</v>
      </c>
      <c r="G13" s="1">
        <v>65.0</v>
      </c>
      <c r="H13" s="1">
        <v>39.0</v>
      </c>
      <c r="I13" s="1">
        <v>-78.0</v>
      </c>
      <c r="J13" s="1">
        <v>-37.0</v>
      </c>
      <c r="K13" s="1">
        <v>-10.0</v>
      </c>
      <c r="L13" s="2"/>
      <c r="M13" s="2"/>
      <c r="N13" s="2"/>
      <c r="O13" s="2"/>
      <c r="P13" s="2"/>
      <c r="Q13" s="2"/>
      <c r="R13" s="2"/>
      <c r="S13" s="2"/>
      <c r="T13" s="2"/>
      <c r="U13" s="2"/>
      <c r="V13" s="2"/>
      <c r="W13" s="2"/>
      <c r="X13" s="2"/>
      <c r="Y13" s="2"/>
      <c r="Z13" s="2"/>
    </row>
    <row r="14">
      <c r="A14" s="1" t="s">
        <v>29</v>
      </c>
      <c r="B14" s="1">
        <v>1.0</v>
      </c>
      <c r="C14" s="1">
        <v>-1.0</v>
      </c>
      <c r="D14" s="1">
        <v>-5.0</v>
      </c>
      <c r="E14" s="1">
        <v>11.0</v>
      </c>
      <c r="F14" s="1">
        <v>4.0</v>
      </c>
      <c r="G14" s="1">
        <v>6.0</v>
      </c>
      <c r="H14" s="1">
        <v>-3.0</v>
      </c>
      <c r="I14" s="1">
        <v>32.0</v>
      </c>
      <c r="J14" s="1">
        <v>-2.0</v>
      </c>
      <c r="K14" s="1">
        <v>4.0</v>
      </c>
      <c r="L14" s="2"/>
      <c r="M14" s="2"/>
      <c r="N14" s="2"/>
      <c r="O14" s="2"/>
      <c r="P14" s="2"/>
      <c r="Q14" s="2"/>
      <c r="R14" s="2"/>
      <c r="S14" s="2"/>
      <c r="T14" s="2"/>
      <c r="U14" s="2"/>
      <c r="V14" s="2"/>
      <c r="W14" s="2"/>
      <c r="X14" s="2"/>
      <c r="Y14" s="2"/>
      <c r="Z14" s="2"/>
    </row>
    <row r="15">
      <c r="A15" s="1" t="s">
        <v>30</v>
      </c>
      <c r="B15" s="1">
        <v>-3.0</v>
      </c>
      <c r="C15" s="1">
        <v>3.0</v>
      </c>
      <c r="D15" s="1">
        <v>2.0</v>
      </c>
      <c r="E15" s="1">
        <v>14.0</v>
      </c>
      <c r="F15" s="1">
        <v>-16.0</v>
      </c>
      <c r="G15" s="1">
        <v>-5.0</v>
      </c>
      <c r="H15" s="1">
        <v>3.0</v>
      </c>
      <c r="I15" s="1">
        <v>5.0</v>
      </c>
      <c r="J15" s="1">
        <v>2.0</v>
      </c>
      <c r="K15" s="1">
        <v>5.0</v>
      </c>
      <c r="L15" s="2"/>
      <c r="M15" s="2"/>
      <c r="N15" s="2"/>
      <c r="O15" s="2"/>
      <c r="P15" s="2"/>
      <c r="Q15" s="2"/>
      <c r="R15" s="2"/>
      <c r="S15" s="2"/>
      <c r="T15" s="2"/>
      <c r="U15" s="2"/>
      <c r="V15" s="2"/>
      <c r="W15" s="2"/>
      <c r="X15" s="2"/>
      <c r="Y15" s="2"/>
      <c r="Z15" s="2"/>
    </row>
    <row r="16">
      <c r="A16" s="1" t="s">
        <v>31</v>
      </c>
      <c r="B16" s="1">
        <v>34.0</v>
      </c>
      <c r="C16" s="1">
        <v>-15.0</v>
      </c>
      <c r="D16" s="1">
        <v>-3.0</v>
      </c>
      <c r="E16" s="1">
        <v>-75.0</v>
      </c>
      <c r="F16" s="1">
        <v>-22.0</v>
      </c>
      <c r="G16" s="1">
        <v>-23.0</v>
      </c>
      <c r="H16" s="1">
        <v>13.0</v>
      </c>
      <c r="I16" s="1">
        <v>-8.0</v>
      </c>
      <c r="J16" s="1">
        <v>-14.0</v>
      </c>
      <c r="K16" s="1">
        <v>-14.0</v>
      </c>
      <c r="L16" s="2"/>
      <c r="M16" s="2"/>
      <c r="N16" s="2"/>
      <c r="O16" s="2"/>
      <c r="P16" s="2"/>
      <c r="Q16" s="2"/>
      <c r="R16" s="2"/>
      <c r="S16" s="2"/>
      <c r="T16" s="2"/>
      <c r="U16" s="2"/>
      <c r="V16" s="2"/>
      <c r="W16" s="2"/>
      <c r="X16" s="2"/>
      <c r="Y16" s="2"/>
      <c r="Z16" s="2"/>
    </row>
    <row r="17">
      <c r="A17" s="1" t="s">
        <v>32</v>
      </c>
      <c r="B17" s="1">
        <v>30.0</v>
      </c>
      <c r="C17" s="1">
        <v>52.0</v>
      </c>
      <c r="D17" s="1">
        <v>75.0</v>
      </c>
      <c r="E17" s="1">
        <v>70.0</v>
      </c>
      <c r="F17" s="1">
        <v>12.0</v>
      </c>
      <c r="G17" s="1">
        <v>88.0</v>
      </c>
      <c r="H17" s="1">
        <v>184.0</v>
      </c>
      <c r="I17" s="1">
        <v>49.0</v>
      </c>
      <c r="J17" s="1">
        <v>14.0</v>
      </c>
      <c r="K17" s="1">
        <v>131.0</v>
      </c>
      <c r="L17" s="2"/>
      <c r="M17" s="2"/>
      <c r="N17" s="2"/>
      <c r="O17" s="2"/>
      <c r="P17" s="2"/>
      <c r="Q17" s="2"/>
      <c r="R17" s="2"/>
      <c r="S17" s="2"/>
      <c r="T17" s="2"/>
      <c r="U17" s="2"/>
      <c r="V17" s="2"/>
      <c r="W17" s="2"/>
      <c r="X17" s="2"/>
      <c r="Y17" s="2"/>
      <c r="Z17" s="2"/>
    </row>
    <row r="18">
      <c r="A18" s="1" t="s">
        <v>33</v>
      </c>
      <c r="B18" s="1">
        <v>-9.0</v>
      </c>
      <c r="C18" s="1">
        <v>-15.0</v>
      </c>
      <c r="D18" s="1">
        <v>-9.0</v>
      </c>
      <c r="E18" s="1">
        <v>-13.0</v>
      </c>
      <c r="F18" s="1">
        <v>-26.0</v>
      </c>
      <c r="G18" s="1">
        <v>-31.0</v>
      </c>
      <c r="H18" s="1">
        <v>-17.0</v>
      </c>
      <c r="I18" s="1">
        <v>-25.0</v>
      </c>
      <c r="J18" s="1">
        <v>-31.0</v>
      </c>
      <c r="K18" s="1">
        <v>-37.0</v>
      </c>
      <c r="L18" s="2"/>
      <c r="M18" s="2"/>
      <c r="N18" s="2"/>
      <c r="O18" s="2"/>
      <c r="P18" s="2"/>
      <c r="Q18" s="2"/>
      <c r="R18" s="2"/>
      <c r="S18" s="2"/>
      <c r="T18" s="2"/>
      <c r="U18" s="2"/>
      <c r="V18" s="2"/>
      <c r="W18" s="2"/>
      <c r="X18" s="2"/>
      <c r="Y18" s="2"/>
      <c r="Z18" s="2"/>
    </row>
    <row r="19">
      <c r="A19" s="1" t="s">
        <v>34</v>
      </c>
      <c r="B19" s="1">
        <v>1.0</v>
      </c>
      <c r="C19" s="1">
        <v>4.0</v>
      </c>
      <c r="D19" s="1">
        <v>1.0</v>
      </c>
      <c r="E19" s="1">
        <v>76.0</v>
      </c>
      <c r="F19" s="1">
        <v>1.0</v>
      </c>
      <c r="G19" s="1">
        <v>2.0</v>
      </c>
      <c r="H19" s="1">
        <v>3.0</v>
      </c>
      <c r="I19" s="1">
        <v>9.0</v>
      </c>
      <c r="J19" s="1">
        <v>1.0</v>
      </c>
      <c r="K19" s="1">
        <v>12.0</v>
      </c>
      <c r="L19" s="2"/>
      <c r="M19" s="2"/>
      <c r="N19" s="2"/>
      <c r="O19" s="2"/>
      <c r="P19" s="2"/>
      <c r="Q19" s="2"/>
      <c r="R19" s="2"/>
      <c r="S19" s="2"/>
      <c r="T19" s="2"/>
      <c r="U19" s="2"/>
      <c r="V19" s="2"/>
      <c r="W19" s="2"/>
      <c r="X19" s="2"/>
      <c r="Y19" s="2"/>
      <c r="Z19" s="2"/>
    </row>
    <row r="20">
      <c r="A20" s="1" t="s">
        <v>35</v>
      </c>
      <c r="B20" s="1">
        <v>-196.0</v>
      </c>
      <c r="C20" s="1">
        <v>-3.0</v>
      </c>
      <c r="D20" s="1">
        <v>-18.0</v>
      </c>
      <c r="E20" s="1">
        <v>-38.0</v>
      </c>
      <c r="F20" s="1">
        <v>0.0</v>
      </c>
      <c r="G20" s="1">
        <v>-401.0</v>
      </c>
      <c r="H20" s="1">
        <v>0.0</v>
      </c>
      <c r="I20" s="1">
        <v>-17.0</v>
      </c>
      <c r="J20" s="1">
        <v>-2.0</v>
      </c>
      <c r="K20" s="1">
        <v>-27.0</v>
      </c>
      <c r="L20" s="2"/>
      <c r="M20" s="2"/>
      <c r="N20" s="2"/>
      <c r="O20" s="2"/>
      <c r="P20" s="2"/>
      <c r="Q20" s="2"/>
      <c r="R20" s="2"/>
      <c r="S20" s="2"/>
      <c r="T20" s="2"/>
      <c r="U20" s="2"/>
      <c r="V20" s="2"/>
      <c r="W20" s="2"/>
      <c r="X20" s="2"/>
      <c r="Y20" s="2"/>
      <c r="Z20" s="2"/>
    </row>
    <row r="21" ht="15.75" customHeight="1">
      <c r="A21" s="1" t="s">
        <v>36</v>
      </c>
      <c r="B21" s="1">
        <v>0.0</v>
      </c>
      <c r="C21" s="1">
        <v>0.0</v>
      </c>
      <c r="D21" s="1">
        <v>-5.0</v>
      </c>
      <c r="E21" s="1">
        <v>0.0</v>
      </c>
      <c r="F21" s="1">
        <v>-11.0</v>
      </c>
      <c r="G21" s="1">
        <v>-9.0</v>
      </c>
      <c r="H21" s="1">
        <v>0.0</v>
      </c>
      <c r="I21" s="1">
        <v>-4.0</v>
      </c>
      <c r="J21" s="1">
        <v>-16.0</v>
      </c>
      <c r="K21" s="1">
        <v>0.0</v>
      </c>
      <c r="L21" s="2"/>
      <c r="M21" s="2"/>
      <c r="N21" s="2"/>
      <c r="O21" s="2"/>
      <c r="P21" s="2"/>
      <c r="Q21" s="2"/>
      <c r="R21" s="2"/>
      <c r="S21" s="2"/>
      <c r="T21" s="2"/>
      <c r="U21" s="2"/>
      <c r="V21" s="2"/>
      <c r="W21" s="2"/>
      <c r="X21" s="2"/>
      <c r="Y21" s="2"/>
      <c r="Z21" s="2"/>
    </row>
    <row r="22" ht="15.75" customHeight="1">
      <c r="A22" s="1" t="s">
        <v>37</v>
      </c>
      <c r="B22" s="1">
        <v>-205.0</v>
      </c>
      <c r="C22" s="1">
        <v>-14.0</v>
      </c>
      <c r="D22" s="1">
        <v>-8.0</v>
      </c>
      <c r="E22" s="1">
        <v>-51.0</v>
      </c>
      <c r="F22" s="1">
        <v>-25.0</v>
      </c>
      <c r="G22" s="1">
        <v>-430.0</v>
      </c>
      <c r="H22" s="1">
        <v>-14.0</v>
      </c>
      <c r="I22" s="1">
        <v>-33.0</v>
      </c>
      <c r="J22" s="1">
        <v>-31.0</v>
      </c>
      <c r="K22" s="1">
        <v>-52.0</v>
      </c>
      <c r="L22" s="2"/>
      <c r="M22" s="2"/>
      <c r="N22" s="2"/>
      <c r="O22" s="2"/>
      <c r="P22" s="2"/>
      <c r="Q22" s="2"/>
      <c r="R22" s="2"/>
      <c r="S22" s="2"/>
      <c r="T22" s="2"/>
      <c r="U22" s="2"/>
      <c r="V22" s="2"/>
      <c r="W22" s="2"/>
      <c r="X22" s="2"/>
      <c r="Y22" s="2"/>
      <c r="Z22" s="2"/>
    </row>
    <row r="23" ht="15.75" customHeight="1">
      <c r="A23" s="1" t="s">
        <v>38</v>
      </c>
      <c r="B23" s="1">
        <v>274.0</v>
      </c>
      <c r="C23" s="1">
        <v>79.0</v>
      </c>
      <c r="D23" s="1">
        <v>79.0</v>
      </c>
      <c r="E23" s="1">
        <v>143.0</v>
      </c>
      <c r="F23" s="1">
        <v>159.0</v>
      </c>
      <c r="G23" s="1">
        <v>517.0</v>
      </c>
      <c r="H23" s="1">
        <v>115.0</v>
      </c>
      <c r="I23" s="1">
        <v>188.0</v>
      </c>
      <c r="J23" s="1">
        <v>222.0</v>
      </c>
      <c r="K23" s="1">
        <v>183.0</v>
      </c>
      <c r="L23" s="2"/>
      <c r="M23" s="2"/>
      <c r="N23" s="2"/>
      <c r="O23" s="2"/>
      <c r="P23" s="2"/>
      <c r="Q23" s="2"/>
      <c r="R23" s="2"/>
      <c r="S23" s="2"/>
      <c r="T23" s="2"/>
      <c r="U23" s="2"/>
      <c r="V23" s="2"/>
      <c r="W23" s="2"/>
      <c r="X23" s="2"/>
      <c r="Y23" s="2"/>
      <c r="Z23" s="2"/>
    </row>
    <row r="24" ht="15.75" customHeight="1">
      <c r="A24" s="1" t="s">
        <v>39</v>
      </c>
      <c r="B24" s="1">
        <v>274.0</v>
      </c>
      <c r="C24" s="1">
        <v>79.0</v>
      </c>
      <c r="D24" s="1">
        <v>79.0</v>
      </c>
      <c r="E24" s="1">
        <v>143.0</v>
      </c>
      <c r="F24" s="1">
        <v>159.0</v>
      </c>
      <c r="G24" s="1">
        <v>517.0</v>
      </c>
      <c r="H24" s="1">
        <v>115.0</v>
      </c>
      <c r="I24" s="1">
        <v>188.0</v>
      </c>
      <c r="J24" s="1">
        <v>222.0</v>
      </c>
      <c r="K24" s="1">
        <v>183.0</v>
      </c>
      <c r="L24" s="2"/>
      <c r="M24" s="2"/>
      <c r="N24" s="2"/>
      <c r="O24" s="2"/>
      <c r="P24" s="2"/>
      <c r="Q24" s="2"/>
      <c r="R24" s="2"/>
      <c r="S24" s="2"/>
      <c r="T24" s="2"/>
      <c r="U24" s="2"/>
      <c r="V24" s="2"/>
      <c r="W24" s="2"/>
      <c r="X24" s="2"/>
      <c r="Y24" s="2"/>
      <c r="Z24" s="2"/>
    </row>
    <row r="25" ht="15.75" customHeight="1">
      <c r="A25" s="1" t="s">
        <v>40</v>
      </c>
      <c r="B25" s="1">
        <v>-83.0</v>
      </c>
      <c r="C25" s="1">
        <v>-125.0</v>
      </c>
      <c r="D25" s="1">
        <v>-153.0</v>
      </c>
      <c r="E25" s="1">
        <v>-153.0</v>
      </c>
      <c r="F25" s="1">
        <v>-134.0</v>
      </c>
      <c r="G25" s="1">
        <v>-157.0</v>
      </c>
      <c r="H25" s="1">
        <v>-274.0</v>
      </c>
      <c r="I25" s="1">
        <v>-204.0</v>
      </c>
      <c r="J25" s="1">
        <v>-189.0</v>
      </c>
      <c r="K25" s="1">
        <v>-250.0</v>
      </c>
      <c r="L25" s="2"/>
      <c r="M25" s="2"/>
      <c r="N25" s="2"/>
      <c r="O25" s="2"/>
      <c r="P25" s="2"/>
      <c r="Q25" s="2"/>
      <c r="R25" s="2"/>
      <c r="S25" s="2"/>
      <c r="T25" s="2"/>
      <c r="U25" s="2"/>
      <c r="V25" s="2"/>
      <c r="W25" s="2"/>
      <c r="X25" s="2"/>
      <c r="Y25" s="2"/>
      <c r="Z25" s="2"/>
    </row>
    <row r="26" ht="15.75" customHeight="1">
      <c r="A26" s="1" t="s">
        <v>41</v>
      </c>
      <c r="B26" s="1">
        <v>-83.0</v>
      </c>
      <c r="C26" s="1">
        <v>-125.0</v>
      </c>
      <c r="D26" s="1">
        <v>-153.0</v>
      </c>
      <c r="E26" s="1">
        <v>-153.0</v>
      </c>
      <c r="F26" s="1">
        <v>-134.0</v>
      </c>
      <c r="G26" s="1">
        <v>-157.0</v>
      </c>
      <c r="H26" s="1">
        <v>-274.0</v>
      </c>
      <c r="I26" s="1">
        <v>-204.0</v>
      </c>
      <c r="J26" s="1">
        <v>-189.0</v>
      </c>
      <c r="K26" s="1">
        <v>-250.0</v>
      </c>
      <c r="L26" s="2"/>
      <c r="M26" s="2"/>
      <c r="N26" s="2"/>
      <c r="O26" s="2"/>
      <c r="P26" s="2"/>
      <c r="Q26" s="2"/>
      <c r="R26" s="2"/>
      <c r="S26" s="2"/>
      <c r="T26" s="2"/>
      <c r="U26" s="2"/>
      <c r="V26" s="2"/>
      <c r="W26" s="2"/>
      <c r="X26" s="2"/>
      <c r="Y26" s="2"/>
      <c r="Z26" s="2"/>
    </row>
    <row r="27" ht="15.75" customHeight="1">
      <c r="A27" s="1" t="s">
        <v>42</v>
      </c>
      <c r="B27" s="1">
        <v>90.0</v>
      </c>
      <c r="C27" s="1">
        <v>2.0</v>
      </c>
      <c r="D27" s="1">
        <v>1.0</v>
      </c>
      <c r="E27" s="1">
        <v>2.0</v>
      </c>
      <c r="F27" s="1">
        <v>2.0</v>
      </c>
      <c r="G27" s="1">
        <v>2.0</v>
      </c>
      <c r="H27" s="1">
        <v>1.0</v>
      </c>
      <c r="I27" s="1">
        <v>1.0</v>
      </c>
      <c r="J27" s="1">
        <v>80.0</v>
      </c>
      <c r="K27" s="1">
        <v>1.0</v>
      </c>
      <c r="L27" s="2"/>
      <c r="M27" s="2"/>
      <c r="N27" s="2"/>
      <c r="O27" s="2"/>
      <c r="P27" s="2"/>
      <c r="Q27" s="2"/>
      <c r="R27" s="2"/>
      <c r="S27" s="2"/>
      <c r="T27" s="2"/>
      <c r="U27" s="2"/>
      <c r="V27" s="2"/>
      <c r="W27" s="2"/>
      <c r="X27" s="2"/>
      <c r="Y27" s="2"/>
      <c r="Z27" s="2"/>
    </row>
    <row r="28" ht="15.75" customHeight="1">
      <c r="A28" s="1" t="s">
        <v>43</v>
      </c>
      <c r="B28" s="1">
        <v>-34.0</v>
      </c>
      <c r="C28" s="1">
        <v>0.0</v>
      </c>
      <c r="D28" s="1">
        <v>-1.0</v>
      </c>
      <c r="E28" s="1">
        <v>-16.0</v>
      </c>
      <c r="F28" s="1">
        <v>-43.0</v>
      </c>
      <c r="G28" s="1">
        <v>-4.0</v>
      </c>
      <c r="H28" s="1">
        <v>-71.0</v>
      </c>
      <c r="I28" s="1">
        <v>-1.0</v>
      </c>
      <c r="J28" s="1">
        <v>-76.0</v>
      </c>
      <c r="K28" s="1">
        <v>-1.0</v>
      </c>
      <c r="L28" s="2"/>
      <c r="M28" s="2"/>
      <c r="N28" s="2"/>
      <c r="O28" s="2"/>
      <c r="P28" s="2"/>
      <c r="Q28" s="2"/>
      <c r="R28" s="2"/>
      <c r="S28" s="2"/>
      <c r="T28" s="2"/>
      <c r="U28" s="2"/>
      <c r="V28" s="2"/>
      <c r="W28" s="2"/>
      <c r="X28" s="2"/>
      <c r="Y28" s="2"/>
      <c r="Z28" s="2"/>
    </row>
    <row r="29" ht="15.75" customHeight="1">
      <c r="A29" s="1" t="s">
        <v>44</v>
      </c>
      <c r="B29" s="1">
        <v>-3.0</v>
      </c>
      <c r="C29" s="1">
        <v>-3.0</v>
      </c>
      <c r="D29" s="1">
        <v>-4.0</v>
      </c>
      <c r="E29" s="1">
        <v>-4.0</v>
      </c>
      <c r="F29" s="1">
        <v>-5.0</v>
      </c>
      <c r="G29" s="1">
        <v>-5.0</v>
      </c>
      <c r="H29" s="1">
        <v>-6.0</v>
      </c>
      <c r="I29" s="1">
        <v>-6.0</v>
      </c>
      <c r="J29" s="1">
        <v>-8.0</v>
      </c>
      <c r="K29" s="1">
        <v>-10.0</v>
      </c>
      <c r="L29" s="2"/>
      <c r="M29" s="2"/>
      <c r="N29" s="2"/>
      <c r="O29" s="2"/>
      <c r="P29" s="2"/>
      <c r="Q29" s="2"/>
      <c r="R29" s="2"/>
      <c r="S29" s="2"/>
      <c r="T29" s="2"/>
      <c r="U29" s="2"/>
      <c r="V29" s="2"/>
      <c r="W29" s="2"/>
      <c r="X29" s="2"/>
      <c r="Y29" s="2"/>
      <c r="Z29" s="2"/>
    </row>
    <row r="30" ht="15.75" customHeight="1">
      <c r="A30" s="1" t="s">
        <v>45</v>
      </c>
      <c r="B30" s="1">
        <v>-3.0</v>
      </c>
      <c r="C30" s="1">
        <v>-3.0</v>
      </c>
      <c r="D30" s="1">
        <v>-4.0</v>
      </c>
      <c r="E30" s="1">
        <v>-4.0</v>
      </c>
      <c r="F30" s="1">
        <v>-5.0</v>
      </c>
      <c r="G30" s="1">
        <v>-5.0</v>
      </c>
      <c r="H30" s="1">
        <v>-6.0</v>
      </c>
      <c r="I30" s="1">
        <v>-6.0</v>
      </c>
      <c r="J30" s="1">
        <v>-8.0</v>
      </c>
      <c r="K30" s="1">
        <v>-10.0</v>
      </c>
      <c r="L30" s="2"/>
      <c r="M30" s="2"/>
      <c r="N30" s="2"/>
      <c r="O30" s="2"/>
      <c r="P30" s="2"/>
      <c r="Q30" s="2"/>
      <c r="R30" s="2"/>
      <c r="S30" s="2"/>
      <c r="T30" s="2"/>
      <c r="U30" s="2"/>
      <c r="V30" s="2"/>
      <c r="W30" s="2"/>
      <c r="X30" s="2"/>
      <c r="Y30" s="2"/>
      <c r="Z30" s="2"/>
    </row>
    <row r="31" ht="15.75" customHeight="1">
      <c r="A31" s="1" t="s">
        <v>46</v>
      </c>
      <c r="B31" s="1">
        <v>-72.0</v>
      </c>
      <c r="C31" s="1">
        <v>-14.0</v>
      </c>
      <c r="D31" s="1">
        <v>-36.0</v>
      </c>
      <c r="E31" s="1">
        <v>0.0</v>
      </c>
      <c r="F31" s="1">
        <v>0.0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153.0</v>
      </c>
      <c r="C32" s="1">
        <v>-48.0</v>
      </c>
      <c r="D32" s="1">
        <v>-77.0</v>
      </c>
      <c r="E32" s="1">
        <v>-12.0</v>
      </c>
      <c r="F32" s="1">
        <v>22.0</v>
      </c>
      <c r="G32" s="1">
        <v>349.0</v>
      </c>
      <c r="H32" s="1">
        <v>-164.0</v>
      </c>
      <c r="I32" s="1">
        <v>-23.0</v>
      </c>
      <c r="J32" s="1">
        <v>24.0</v>
      </c>
      <c r="K32" s="1">
        <v>-76.0</v>
      </c>
      <c r="L32" s="2"/>
      <c r="M32" s="2"/>
      <c r="N32" s="2"/>
      <c r="O32" s="2"/>
      <c r="P32" s="2"/>
      <c r="Q32" s="2"/>
      <c r="R32" s="2"/>
      <c r="S32" s="2"/>
      <c r="T32" s="2"/>
      <c r="U32" s="2"/>
      <c r="V32" s="2"/>
      <c r="W32" s="2"/>
      <c r="X32" s="2"/>
      <c r="Y32" s="2"/>
      <c r="Z32" s="2"/>
    </row>
    <row r="33" ht="15.75" customHeight="1">
      <c r="A33" s="1" t="s">
        <v>48</v>
      </c>
      <c r="B33" s="1">
        <v>-2.0</v>
      </c>
      <c r="C33" s="1">
        <v>-2.0</v>
      </c>
      <c r="D33" s="1">
        <v>9.0</v>
      </c>
      <c r="E33" s="1">
        <v>1.0</v>
      </c>
      <c r="F33" s="1">
        <v>-1.0</v>
      </c>
      <c r="G33" s="1">
        <v>17.0</v>
      </c>
      <c r="H33" s="1">
        <v>1.0</v>
      </c>
      <c r="I33" s="1">
        <v>-1.0</v>
      </c>
      <c r="J33" s="1">
        <v>-2.0</v>
      </c>
      <c r="K33" s="1">
        <v>3.0</v>
      </c>
      <c r="L33" s="2"/>
      <c r="M33" s="2"/>
      <c r="N33" s="2"/>
      <c r="O33" s="2"/>
      <c r="P33" s="2"/>
      <c r="Q33" s="2"/>
      <c r="R33" s="2"/>
      <c r="S33" s="2"/>
      <c r="T33" s="2"/>
      <c r="U33" s="2"/>
      <c r="V33" s="2"/>
      <c r="W33" s="2"/>
      <c r="X33" s="2"/>
      <c r="Y33" s="2"/>
      <c r="Z33" s="2"/>
    </row>
    <row r="34" ht="15.75" customHeight="1">
      <c r="A34" s="1" t="s">
        <v>49</v>
      </c>
      <c r="B34" s="1">
        <v>-24.0</v>
      </c>
      <c r="C34" s="1">
        <v>-12.0</v>
      </c>
      <c r="D34" s="1">
        <v>-10.0</v>
      </c>
      <c r="E34" s="1">
        <v>8.0</v>
      </c>
      <c r="F34" s="1">
        <v>8.0</v>
      </c>
      <c r="G34" s="1">
        <v>8.0</v>
      </c>
      <c r="H34" s="1">
        <v>7.0</v>
      </c>
      <c r="I34" s="1">
        <v>-8.0</v>
      </c>
      <c r="J34" s="1">
        <v>4.0</v>
      </c>
      <c r="K34" s="1">
        <v>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3.0</v>
      </c>
      <c r="C36" s="1">
        <v>6.0</v>
      </c>
      <c r="D36" s="1">
        <v>5.0</v>
      </c>
      <c r="E36" s="1">
        <v>5.0</v>
      </c>
      <c r="F36" s="1">
        <v>5.0</v>
      </c>
      <c r="G36" s="1">
        <v>9.0</v>
      </c>
      <c r="H36" s="1">
        <v>17.0</v>
      </c>
      <c r="I36" s="1">
        <v>10.0</v>
      </c>
      <c r="J36" s="1">
        <v>14.0</v>
      </c>
      <c r="K36" s="1">
        <v>25.0</v>
      </c>
      <c r="L36" s="2"/>
      <c r="M36" s="2"/>
      <c r="N36" s="2"/>
      <c r="O36" s="2"/>
      <c r="P36" s="2"/>
      <c r="Q36" s="2"/>
      <c r="R36" s="2"/>
      <c r="S36" s="2"/>
      <c r="T36" s="2"/>
      <c r="U36" s="2"/>
      <c r="V36" s="2"/>
      <c r="W36" s="2"/>
      <c r="X36" s="2"/>
      <c r="Y36" s="2"/>
      <c r="Z36" s="2"/>
    </row>
    <row r="37" ht="15.75" customHeight="1">
      <c r="A37" s="1" t="s">
        <v>52</v>
      </c>
      <c r="B37" s="1">
        <v>22.0</v>
      </c>
      <c r="C37" s="1">
        <v>18.0</v>
      </c>
      <c r="D37" s="1">
        <v>16.0</v>
      </c>
      <c r="E37" s="1">
        <v>23.0</v>
      </c>
      <c r="F37" s="1">
        <v>30.0</v>
      </c>
      <c r="G37" s="1">
        <v>23.0</v>
      </c>
      <c r="H37" s="1">
        <v>17.0</v>
      </c>
      <c r="I37" s="1">
        <v>32.0</v>
      </c>
      <c r="J37" s="1">
        <v>35.0</v>
      </c>
      <c r="K37" s="1">
        <v>37.0</v>
      </c>
      <c r="L37" s="2"/>
      <c r="M37" s="2"/>
      <c r="N37" s="2"/>
      <c r="O37" s="2"/>
      <c r="P37" s="2"/>
      <c r="Q37" s="2"/>
      <c r="R37" s="2"/>
      <c r="S37" s="2"/>
      <c r="T37" s="2"/>
      <c r="U37" s="2"/>
      <c r="V37" s="2"/>
      <c r="W37" s="2"/>
      <c r="X37" s="2"/>
      <c r="Y37" s="2"/>
      <c r="Z37" s="2"/>
    </row>
    <row r="38" ht="15.75" customHeight="1">
      <c r="A38" s="1" t="s">
        <v>53</v>
      </c>
      <c r="B38" s="1">
        <v>-27.0</v>
      </c>
      <c r="C38" s="1">
        <v>66.0</v>
      </c>
      <c r="D38" s="1">
        <v>70.0</v>
      </c>
      <c r="E38" s="1">
        <v>27.0</v>
      </c>
      <c r="F38" s="1">
        <v>6.0</v>
      </c>
      <c r="G38" s="1">
        <v>-12.0</v>
      </c>
      <c r="H38" s="1">
        <v>156.0</v>
      </c>
      <c r="I38" s="1">
        <v>21.0</v>
      </c>
      <c r="J38" s="1">
        <v>-6.0</v>
      </c>
      <c r="K38" s="1">
        <v>76.0</v>
      </c>
      <c r="L38" s="2"/>
      <c r="M38" s="2"/>
      <c r="N38" s="2"/>
      <c r="O38" s="2"/>
      <c r="P38" s="2"/>
      <c r="Q38" s="2"/>
      <c r="R38" s="2"/>
      <c r="S38" s="2"/>
      <c r="T38" s="2"/>
      <c r="U38" s="2"/>
      <c r="V38" s="2"/>
      <c r="W38" s="2"/>
      <c r="X38" s="2"/>
      <c r="Y38" s="2"/>
      <c r="Z38" s="2"/>
    </row>
    <row r="39" ht="15.75" customHeight="1">
      <c r="A39" s="1" t="s">
        <v>54</v>
      </c>
      <c r="B39" s="1">
        <v>-25.0</v>
      </c>
      <c r="C39" s="1">
        <v>70.0</v>
      </c>
      <c r="D39" s="1">
        <v>73.0</v>
      </c>
      <c r="E39" s="1">
        <v>30.0</v>
      </c>
      <c r="F39" s="1">
        <v>9.0</v>
      </c>
      <c r="G39" s="1">
        <v>-6.0</v>
      </c>
      <c r="H39" s="1">
        <v>166.0</v>
      </c>
      <c r="I39" s="1">
        <v>27.0</v>
      </c>
      <c r="J39" s="1">
        <v>1.0</v>
      </c>
      <c r="K39" s="1">
        <v>92.0</v>
      </c>
      <c r="L39" s="2"/>
      <c r="M39" s="2"/>
      <c r="N39" s="2"/>
      <c r="O39" s="2"/>
      <c r="P39" s="2"/>
      <c r="Q39" s="2"/>
      <c r="R39" s="2"/>
      <c r="S39" s="2"/>
      <c r="T39" s="2"/>
      <c r="U39" s="2"/>
      <c r="V39" s="2"/>
      <c r="W39" s="2"/>
      <c r="X39" s="2"/>
      <c r="Y39" s="2"/>
      <c r="Z39" s="2"/>
    </row>
    <row r="40" ht="15.75" customHeight="1">
      <c r="A40" s="1" t="s">
        <v>55</v>
      </c>
      <c r="B40" s="1">
        <v>72.0</v>
      </c>
      <c r="C40" s="1">
        <v>-13.0</v>
      </c>
      <c r="D40" s="1">
        <v>-18.0</v>
      </c>
      <c r="E40" s="1">
        <v>33.0</v>
      </c>
      <c r="F40" s="1">
        <v>52.0</v>
      </c>
      <c r="G40" s="1">
        <v>70.0</v>
      </c>
      <c r="H40" s="1">
        <v>-74.0</v>
      </c>
      <c r="I40" s="1">
        <v>70.0</v>
      </c>
      <c r="J40" s="1">
        <v>112.0</v>
      </c>
      <c r="K40" s="1">
        <v>49.0</v>
      </c>
      <c r="L40" s="2"/>
      <c r="M40" s="2"/>
      <c r="N40" s="2"/>
      <c r="O40" s="2"/>
      <c r="P40" s="2"/>
      <c r="Q40" s="2"/>
      <c r="R40" s="2"/>
      <c r="S40" s="2"/>
      <c r="T40" s="2"/>
      <c r="U40" s="2"/>
      <c r="V40" s="2"/>
      <c r="W40" s="2"/>
      <c r="X40" s="2"/>
      <c r="Y40" s="2"/>
      <c r="Z40" s="2"/>
    </row>
    <row r="41" ht="15.75" customHeight="1">
      <c r="A41" s="1" t="s">
        <v>56</v>
      </c>
      <c r="B41" s="1">
        <v>190.0</v>
      </c>
      <c r="C41" s="1">
        <v>-46.0</v>
      </c>
      <c r="D41" s="1">
        <v>-73.0</v>
      </c>
      <c r="E41" s="1">
        <v>-10.0</v>
      </c>
      <c r="F41" s="1">
        <v>25.0</v>
      </c>
      <c r="G41" s="1">
        <v>360.0</v>
      </c>
      <c r="H41" s="1">
        <v>-159.0</v>
      </c>
      <c r="I41" s="1">
        <v>-16.0</v>
      </c>
      <c r="J41" s="1">
        <v>32.0</v>
      </c>
      <c r="K41" s="1">
        <v>-66.0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39.0</v>
      </c>
      <c r="C3" s="1">
        <v>26.0</v>
      </c>
      <c r="D3" s="1">
        <v>16.0</v>
      </c>
      <c r="E3" s="1">
        <v>25.0</v>
      </c>
      <c r="F3" s="1">
        <v>34.0</v>
      </c>
      <c r="G3" s="1">
        <v>42.0</v>
      </c>
      <c r="H3" s="1">
        <v>50.0</v>
      </c>
      <c r="I3" s="1">
        <v>42.0</v>
      </c>
      <c r="J3" s="1">
        <v>47.0</v>
      </c>
      <c r="K3" s="1">
        <v>51.0</v>
      </c>
      <c r="L3" s="2"/>
      <c r="M3" s="2"/>
      <c r="N3" s="2"/>
      <c r="O3" s="2"/>
      <c r="P3" s="2"/>
      <c r="Q3" s="2"/>
      <c r="R3" s="2"/>
      <c r="S3" s="2"/>
      <c r="T3" s="2"/>
      <c r="U3" s="2"/>
      <c r="V3" s="2"/>
      <c r="W3" s="2"/>
      <c r="X3" s="2"/>
      <c r="Y3" s="2"/>
      <c r="Z3" s="2"/>
    </row>
    <row r="4">
      <c r="A4" s="1" t="s">
        <v>59</v>
      </c>
      <c r="B4" s="1">
        <v>39.0</v>
      </c>
      <c r="C4" s="1">
        <v>26.0</v>
      </c>
      <c r="D4" s="1">
        <v>16.0</v>
      </c>
      <c r="E4" s="1">
        <v>25.0</v>
      </c>
      <c r="F4" s="1">
        <v>34.0</v>
      </c>
      <c r="G4" s="1">
        <v>42.0</v>
      </c>
      <c r="H4" s="1">
        <v>50.0</v>
      </c>
      <c r="I4" s="1">
        <v>42.0</v>
      </c>
      <c r="J4" s="1">
        <v>47.0</v>
      </c>
      <c r="K4" s="1">
        <v>51.0</v>
      </c>
      <c r="L4" s="2"/>
      <c r="M4" s="2"/>
      <c r="N4" s="2"/>
      <c r="O4" s="2"/>
      <c r="P4" s="2"/>
      <c r="Q4" s="2"/>
      <c r="R4" s="2"/>
      <c r="S4" s="2"/>
      <c r="T4" s="2"/>
      <c r="U4" s="2"/>
      <c r="V4" s="2"/>
      <c r="W4" s="2"/>
      <c r="X4" s="2"/>
      <c r="Y4" s="2"/>
      <c r="Z4" s="2"/>
    </row>
    <row r="5">
      <c r="A5" s="1" t="s">
        <v>60</v>
      </c>
      <c r="B5" s="1">
        <v>175.0</v>
      </c>
      <c r="C5" s="1">
        <v>178.0</v>
      </c>
      <c r="D5" s="1">
        <v>170.0</v>
      </c>
      <c r="E5" s="1">
        <v>206.0</v>
      </c>
      <c r="F5" s="1">
        <v>228.0</v>
      </c>
      <c r="G5" s="1">
        <v>238.0</v>
      </c>
      <c r="H5" s="1">
        <v>209.0</v>
      </c>
      <c r="I5" s="1">
        <v>238.0</v>
      </c>
      <c r="J5" s="1">
        <v>318.0</v>
      </c>
      <c r="K5" s="1">
        <v>362.0</v>
      </c>
      <c r="L5" s="2"/>
      <c r="M5" s="2"/>
      <c r="N5" s="2"/>
      <c r="O5" s="2"/>
      <c r="P5" s="2"/>
      <c r="Q5" s="2"/>
      <c r="R5" s="2"/>
      <c r="S5" s="2"/>
      <c r="T5" s="2"/>
      <c r="U5" s="2"/>
      <c r="V5" s="2"/>
      <c r="W5" s="2"/>
      <c r="X5" s="2"/>
      <c r="Y5" s="2"/>
      <c r="Z5" s="2"/>
    </row>
    <row r="6">
      <c r="A6" s="1" t="s">
        <v>61</v>
      </c>
      <c r="B6" s="1">
        <v>3.0</v>
      </c>
      <c r="C6" s="1">
        <v>1.0</v>
      </c>
      <c r="D6" s="1">
        <v>1.0</v>
      </c>
      <c r="E6" s="1">
        <v>48.0</v>
      </c>
      <c r="F6" s="1">
        <v>8.0</v>
      </c>
      <c r="G6" s="1">
        <v>12.0</v>
      </c>
      <c r="H6" s="1">
        <v>6.0</v>
      </c>
      <c r="I6" s="1">
        <v>1.0</v>
      </c>
      <c r="J6" s="1">
        <v>91.0</v>
      </c>
      <c r="K6" s="1">
        <v>5.0</v>
      </c>
      <c r="L6" s="2"/>
      <c r="M6" s="2"/>
      <c r="N6" s="2"/>
      <c r="O6" s="2"/>
      <c r="P6" s="2"/>
      <c r="Q6" s="2"/>
      <c r="R6" s="2"/>
      <c r="S6" s="2"/>
      <c r="T6" s="2"/>
      <c r="U6" s="2"/>
      <c r="V6" s="2"/>
      <c r="W6" s="2"/>
      <c r="X6" s="2"/>
      <c r="Y6" s="2"/>
      <c r="Z6" s="2"/>
    </row>
    <row r="7">
      <c r="A7" s="1" t="s">
        <v>62</v>
      </c>
      <c r="B7" s="1">
        <v>179.0</v>
      </c>
      <c r="C7" s="1">
        <v>180.0</v>
      </c>
      <c r="D7" s="1">
        <v>170.0</v>
      </c>
      <c r="E7" s="1">
        <v>206.0</v>
      </c>
      <c r="F7" s="1">
        <v>237.0</v>
      </c>
      <c r="G7" s="1">
        <v>251.0</v>
      </c>
      <c r="H7" s="1">
        <v>215.0</v>
      </c>
      <c r="I7" s="1">
        <v>240.0</v>
      </c>
      <c r="J7" s="1">
        <v>318.0</v>
      </c>
      <c r="K7" s="1">
        <v>362.0</v>
      </c>
      <c r="L7" s="2"/>
      <c r="M7" s="2"/>
      <c r="N7" s="2"/>
      <c r="O7" s="2"/>
      <c r="P7" s="2"/>
      <c r="Q7" s="2"/>
      <c r="R7" s="2"/>
      <c r="S7" s="2"/>
      <c r="T7" s="2"/>
      <c r="U7" s="2"/>
      <c r="V7" s="2"/>
      <c r="W7" s="2"/>
      <c r="X7" s="2"/>
      <c r="Y7" s="2"/>
      <c r="Z7" s="2"/>
    </row>
    <row r="8">
      <c r="A8" s="1" t="s">
        <v>63</v>
      </c>
      <c r="B8" s="1">
        <v>166.0</v>
      </c>
      <c r="C8" s="1">
        <v>151.0</v>
      </c>
      <c r="D8" s="1">
        <v>136.0</v>
      </c>
      <c r="E8" s="1">
        <v>156.0</v>
      </c>
      <c r="F8" s="1">
        <v>177.0</v>
      </c>
      <c r="G8" s="1">
        <v>268.0</v>
      </c>
      <c r="H8" s="1">
        <v>230.0</v>
      </c>
      <c r="I8" s="1">
        <v>321.0</v>
      </c>
      <c r="J8" s="1">
        <v>353.0</v>
      </c>
      <c r="K8" s="1">
        <v>377.0</v>
      </c>
      <c r="L8" s="2"/>
      <c r="M8" s="2"/>
      <c r="N8" s="2"/>
      <c r="O8" s="2"/>
      <c r="P8" s="2"/>
      <c r="Q8" s="2"/>
      <c r="R8" s="2"/>
      <c r="S8" s="2"/>
      <c r="T8" s="2"/>
      <c r="U8" s="2"/>
      <c r="V8" s="2"/>
      <c r="W8" s="2"/>
      <c r="X8" s="2"/>
      <c r="Y8" s="2"/>
      <c r="Z8" s="2"/>
    </row>
    <row r="9">
      <c r="A9" s="1" t="s">
        <v>64</v>
      </c>
      <c r="B9" s="1">
        <v>4.0</v>
      </c>
      <c r="C9" s="1">
        <v>5.0</v>
      </c>
      <c r="D9" s="1">
        <v>4.0</v>
      </c>
      <c r="E9" s="1">
        <v>5.0</v>
      </c>
      <c r="F9" s="1">
        <v>5.0</v>
      </c>
      <c r="G9" s="1">
        <v>10.0</v>
      </c>
      <c r="H9" s="1">
        <v>7.0</v>
      </c>
      <c r="I9" s="1">
        <v>9.0</v>
      </c>
      <c r="J9" s="1">
        <v>9.0</v>
      </c>
      <c r="K9" s="1">
        <v>12.0</v>
      </c>
      <c r="L9" s="2"/>
      <c r="M9" s="2"/>
      <c r="N9" s="2"/>
      <c r="O9" s="2"/>
      <c r="P9" s="2"/>
      <c r="Q9" s="2"/>
      <c r="R9" s="2"/>
      <c r="S9" s="2"/>
      <c r="T9" s="2"/>
      <c r="U9" s="2"/>
      <c r="V9" s="2"/>
      <c r="W9" s="2"/>
      <c r="X9" s="2"/>
      <c r="Y9" s="2"/>
      <c r="Z9" s="2"/>
    </row>
    <row r="10">
      <c r="A10" s="1" t="s">
        <v>65</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393.0</v>
      </c>
      <c r="C11" s="1">
        <v>363.0</v>
      </c>
      <c r="D11" s="1">
        <v>328.0</v>
      </c>
      <c r="E11" s="1">
        <v>393.0</v>
      </c>
      <c r="F11" s="1">
        <v>453.0</v>
      </c>
      <c r="G11" s="1">
        <v>571.0</v>
      </c>
      <c r="H11" s="1">
        <v>503.0</v>
      </c>
      <c r="I11" s="1">
        <v>612.0</v>
      </c>
      <c r="J11" s="1">
        <v>727.0</v>
      </c>
      <c r="K11" s="1">
        <v>804.0</v>
      </c>
      <c r="L11" s="2"/>
      <c r="M11" s="2"/>
      <c r="N11" s="2"/>
      <c r="O11" s="2"/>
      <c r="P11" s="2"/>
      <c r="Q11" s="2"/>
      <c r="R11" s="2"/>
      <c r="S11" s="2"/>
      <c r="T11" s="2"/>
      <c r="U11" s="2"/>
      <c r="V11" s="2"/>
      <c r="W11" s="2"/>
      <c r="X11" s="2"/>
      <c r="Y11" s="2"/>
      <c r="Z11" s="2"/>
    </row>
    <row r="12">
      <c r="A12" s="1" t="s">
        <v>67</v>
      </c>
      <c r="B12" s="1">
        <v>209.0</v>
      </c>
      <c r="C12" s="1">
        <v>224.0</v>
      </c>
      <c r="D12" s="1">
        <v>221.0</v>
      </c>
      <c r="E12" s="1">
        <v>240.0</v>
      </c>
      <c r="F12" s="1">
        <v>274.0</v>
      </c>
      <c r="G12" s="1">
        <v>386.0</v>
      </c>
      <c r="H12" s="1">
        <v>387.0</v>
      </c>
      <c r="I12" s="1">
        <v>391.0</v>
      </c>
      <c r="J12" s="1">
        <v>408.0</v>
      </c>
      <c r="K12" s="1">
        <v>446.0</v>
      </c>
      <c r="L12" s="2"/>
      <c r="M12" s="2"/>
      <c r="N12" s="2"/>
      <c r="O12" s="2"/>
      <c r="P12" s="2"/>
      <c r="Q12" s="2"/>
      <c r="R12" s="2"/>
      <c r="S12" s="2"/>
      <c r="T12" s="2"/>
      <c r="U12" s="2"/>
      <c r="V12" s="2"/>
      <c r="W12" s="2"/>
      <c r="X12" s="2"/>
      <c r="Y12" s="2"/>
      <c r="Z12" s="2"/>
    </row>
    <row r="13">
      <c r="A13" s="1" t="s">
        <v>68</v>
      </c>
      <c r="B13" s="1">
        <v>-104.0</v>
      </c>
      <c r="C13" s="1">
        <v>-115.0</v>
      </c>
      <c r="D13" s="1">
        <v>-124.0</v>
      </c>
      <c r="E13" s="1">
        <v>-135.0</v>
      </c>
      <c r="F13" s="1">
        <v>-143.0</v>
      </c>
      <c r="G13" s="1">
        <v>-156.0</v>
      </c>
      <c r="H13" s="1">
        <v>-175.0</v>
      </c>
      <c r="I13" s="1">
        <v>-189.0</v>
      </c>
      <c r="J13" s="1">
        <v>-202.0</v>
      </c>
      <c r="K13" s="1">
        <v>-224.0</v>
      </c>
      <c r="L13" s="2"/>
      <c r="M13" s="2"/>
      <c r="N13" s="2"/>
      <c r="O13" s="2"/>
      <c r="P13" s="2"/>
      <c r="Q13" s="2"/>
      <c r="R13" s="2"/>
      <c r="S13" s="2"/>
      <c r="T13" s="2"/>
      <c r="U13" s="2"/>
      <c r="V13" s="2"/>
      <c r="W13" s="2"/>
      <c r="X13" s="2"/>
      <c r="Y13" s="2"/>
      <c r="Z13" s="2"/>
    </row>
    <row r="14">
      <c r="A14" s="1" t="s">
        <v>69</v>
      </c>
      <c r="B14" s="1">
        <v>105.0</v>
      </c>
      <c r="C14" s="1">
        <v>109.0</v>
      </c>
      <c r="D14" s="1">
        <v>97.0</v>
      </c>
      <c r="E14" s="1">
        <v>105.0</v>
      </c>
      <c r="F14" s="1">
        <v>131.0</v>
      </c>
      <c r="G14" s="1">
        <v>230.0</v>
      </c>
      <c r="H14" s="1">
        <v>212.0</v>
      </c>
      <c r="I14" s="1">
        <v>202.0</v>
      </c>
      <c r="J14" s="1">
        <v>206.0</v>
      </c>
      <c r="K14" s="1">
        <v>222.0</v>
      </c>
      <c r="L14" s="2"/>
      <c r="M14" s="2"/>
      <c r="N14" s="2"/>
      <c r="O14" s="2"/>
      <c r="P14" s="2"/>
      <c r="Q14" s="2"/>
      <c r="R14" s="2"/>
      <c r="S14" s="2"/>
      <c r="T14" s="2"/>
      <c r="U14" s="2"/>
      <c r="V14" s="2"/>
      <c r="W14" s="2"/>
      <c r="X14" s="2"/>
      <c r="Y14" s="2"/>
      <c r="Z14" s="2"/>
    </row>
    <row r="15">
      <c r="A15" s="1" t="s">
        <v>70</v>
      </c>
      <c r="B15" s="1">
        <v>72.0</v>
      </c>
      <c r="C15" s="1">
        <v>75.0</v>
      </c>
      <c r="D15" s="1">
        <v>74.0</v>
      </c>
      <c r="E15" s="1">
        <v>84.0</v>
      </c>
      <c r="F15" s="1">
        <v>83.0</v>
      </c>
      <c r="G15" s="1">
        <v>198.0</v>
      </c>
      <c r="H15" s="1">
        <v>195.0</v>
      </c>
      <c r="I15" s="1">
        <v>202.0</v>
      </c>
      <c r="J15" s="1">
        <v>196.0</v>
      </c>
      <c r="K15" s="1">
        <v>207.0</v>
      </c>
      <c r="L15" s="2"/>
      <c r="M15" s="2"/>
      <c r="N15" s="2"/>
      <c r="O15" s="2"/>
      <c r="P15" s="2"/>
      <c r="Q15" s="2"/>
      <c r="R15" s="2"/>
      <c r="S15" s="2"/>
      <c r="T15" s="2"/>
      <c r="U15" s="2"/>
      <c r="V15" s="2"/>
      <c r="W15" s="2"/>
      <c r="X15" s="2"/>
      <c r="Y15" s="2"/>
      <c r="Z15" s="2"/>
    </row>
    <row r="16">
      <c r="A16" s="1" t="s">
        <v>71</v>
      </c>
      <c r="B16" s="1">
        <v>56.0</v>
      </c>
      <c r="C16" s="1">
        <v>52.0</v>
      </c>
      <c r="D16" s="1">
        <v>50.0</v>
      </c>
      <c r="E16" s="1">
        <v>52.0</v>
      </c>
      <c r="F16" s="1">
        <v>48.0</v>
      </c>
      <c r="G16" s="1">
        <v>206.0</v>
      </c>
      <c r="H16" s="1">
        <v>193.0</v>
      </c>
      <c r="I16" s="1">
        <v>183.0</v>
      </c>
      <c r="J16" s="1">
        <v>171.0</v>
      </c>
      <c r="K16" s="1">
        <v>168.0</v>
      </c>
      <c r="L16" s="2"/>
      <c r="M16" s="2"/>
      <c r="N16" s="2"/>
      <c r="O16" s="2"/>
      <c r="P16" s="2"/>
      <c r="Q16" s="2"/>
      <c r="R16" s="2"/>
      <c r="S16" s="2"/>
      <c r="T16" s="2"/>
      <c r="U16" s="2"/>
      <c r="V16" s="2"/>
      <c r="W16" s="2"/>
      <c r="X16" s="2"/>
      <c r="Y16" s="2"/>
      <c r="Z16" s="2"/>
    </row>
    <row r="17">
      <c r="A17" s="1" t="s">
        <v>72</v>
      </c>
      <c r="B17" s="1">
        <v>64.0</v>
      </c>
      <c r="C17" s="1">
        <v>1.0</v>
      </c>
      <c r="D17" s="1">
        <v>61.0</v>
      </c>
      <c r="E17" s="1">
        <v>99.0</v>
      </c>
      <c r="F17" s="1">
        <v>1.0</v>
      </c>
      <c r="G17" s="1">
        <v>1.0</v>
      </c>
      <c r="H17" s="1">
        <v>1.0</v>
      </c>
      <c r="I17" s="1">
        <v>1.0</v>
      </c>
      <c r="J17" s="1">
        <v>96.0</v>
      </c>
      <c r="K17" s="1">
        <v>1.0</v>
      </c>
      <c r="L17" s="2"/>
      <c r="M17" s="2"/>
      <c r="N17" s="2"/>
      <c r="O17" s="2"/>
      <c r="P17" s="2"/>
      <c r="Q17" s="2"/>
      <c r="R17" s="2"/>
      <c r="S17" s="2"/>
      <c r="T17" s="2"/>
      <c r="U17" s="2"/>
      <c r="V17" s="2"/>
      <c r="W17" s="2"/>
      <c r="X17" s="2"/>
      <c r="Y17" s="2"/>
      <c r="Z17" s="2"/>
    </row>
    <row r="18">
      <c r="A18" s="1" t="s">
        <v>73</v>
      </c>
      <c r="B18" s="1">
        <v>1.0</v>
      </c>
      <c r="C18" s="1">
        <v>2.0</v>
      </c>
      <c r="D18" s="1">
        <v>2.0</v>
      </c>
      <c r="E18" s="1">
        <v>3.0</v>
      </c>
      <c r="F18" s="1">
        <v>3.0</v>
      </c>
      <c r="G18" s="1">
        <v>6.0</v>
      </c>
      <c r="H18" s="1">
        <v>4.0</v>
      </c>
      <c r="I18" s="1">
        <v>4.0</v>
      </c>
      <c r="J18" s="1">
        <v>7.0</v>
      </c>
      <c r="K18" s="1">
        <v>7.0</v>
      </c>
      <c r="L18" s="2"/>
      <c r="M18" s="2"/>
      <c r="N18" s="2"/>
      <c r="O18" s="2"/>
      <c r="P18" s="2"/>
      <c r="Q18" s="2"/>
      <c r="R18" s="2"/>
      <c r="S18" s="2"/>
      <c r="T18" s="2"/>
      <c r="U18" s="2"/>
      <c r="V18" s="2"/>
      <c r="W18" s="2"/>
      <c r="X18" s="2"/>
      <c r="Y18" s="2"/>
      <c r="Z18" s="2"/>
    </row>
    <row r="19">
      <c r="A19" s="1" t="s">
        <v>74</v>
      </c>
      <c r="B19" s="1">
        <v>630.0</v>
      </c>
      <c r="C19" s="1">
        <v>604.0</v>
      </c>
      <c r="D19" s="1">
        <v>553.0</v>
      </c>
      <c r="E19" s="1">
        <v>640.0</v>
      </c>
      <c r="F19" s="1">
        <v>722.0</v>
      </c>
      <c r="G19" s="1">
        <v>1210.0</v>
      </c>
      <c r="H19" s="1">
        <v>1110.0</v>
      </c>
      <c r="I19" s="1">
        <v>1210.0</v>
      </c>
      <c r="J19" s="1">
        <v>1310.0</v>
      </c>
      <c r="K19" s="1">
        <v>1410.0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47.0</v>
      </c>
      <c r="C21" s="1">
        <v>45.0</v>
      </c>
      <c r="D21" s="1">
        <v>43.0</v>
      </c>
      <c r="E21" s="1">
        <v>55.0</v>
      </c>
      <c r="F21" s="1">
        <v>54.0</v>
      </c>
      <c r="G21" s="1">
        <v>81.0</v>
      </c>
      <c r="H21" s="1">
        <v>75.0</v>
      </c>
      <c r="I21" s="1">
        <v>101.0</v>
      </c>
      <c r="J21" s="1">
        <v>97.0</v>
      </c>
      <c r="K21" s="1">
        <v>99.0</v>
      </c>
      <c r="L21" s="2"/>
      <c r="M21" s="2"/>
      <c r="N21" s="2"/>
      <c r="O21" s="2"/>
      <c r="P21" s="2"/>
      <c r="Q21" s="2"/>
      <c r="R21" s="2"/>
      <c r="S21" s="2"/>
      <c r="T21" s="2"/>
      <c r="U21" s="2"/>
      <c r="V21" s="2"/>
      <c r="W21" s="2"/>
      <c r="X21" s="2"/>
      <c r="Y21" s="2"/>
      <c r="Z21" s="2"/>
    </row>
    <row r="22" ht="15.75" customHeight="1">
      <c r="A22" s="1" t="s">
        <v>77</v>
      </c>
      <c r="B22" s="1">
        <v>35.0</v>
      </c>
      <c r="C22" s="1">
        <v>32.0</v>
      </c>
      <c r="D22" s="1">
        <v>27.0</v>
      </c>
      <c r="E22" s="1">
        <v>35.0</v>
      </c>
      <c r="F22" s="1">
        <v>36.0</v>
      </c>
      <c r="G22" s="1">
        <v>43.0</v>
      </c>
      <c r="H22" s="1">
        <v>50.0</v>
      </c>
      <c r="I22" s="1">
        <v>52.0</v>
      </c>
      <c r="J22" s="1">
        <v>52.0</v>
      </c>
      <c r="K22" s="1">
        <v>64.0</v>
      </c>
      <c r="L22" s="2"/>
      <c r="M22" s="2"/>
      <c r="N22" s="2"/>
      <c r="O22" s="2"/>
      <c r="P22" s="2"/>
      <c r="Q22" s="2"/>
      <c r="R22" s="2"/>
      <c r="S22" s="2"/>
      <c r="T22" s="2"/>
      <c r="U22" s="2"/>
      <c r="V22" s="2"/>
      <c r="W22" s="2"/>
      <c r="X22" s="2"/>
      <c r="Y22" s="2"/>
      <c r="Z22" s="2"/>
    </row>
    <row r="23" ht="15.75" customHeight="1">
      <c r="A23" s="1" t="s">
        <v>78</v>
      </c>
      <c r="B23" s="1">
        <v>51.0</v>
      </c>
      <c r="C23" s="1">
        <v>6.0</v>
      </c>
      <c r="D23" s="1">
        <v>7.0</v>
      </c>
      <c r="E23" s="1">
        <v>8.0</v>
      </c>
      <c r="F23" s="1">
        <v>0.0</v>
      </c>
      <c r="G23" s="1">
        <v>18.0</v>
      </c>
      <c r="H23" s="1">
        <v>15.0</v>
      </c>
      <c r="I23" s="1">
        <v>15.0</v>
      </c>
      <c r="J23" s="1">
        <v>15.0</v>
      </c>
      <c r="K23" s="1">
        <v>15.0</v>
      </c>
      <c r="L23" s="2"/>
      <c r="M23" s="2"/>
      <c r="N23" s="2"/>
      <c r="O23" s="2"/>
      <c r="P23" s="2"/>
      <c r="Q23" s="2"/>
      <c r="R23" s="2"/>
      <c r="S23" s="2"/>
      <c r="T23" s="2"/>
      <c r="U23" s="2"/>
      <c r="V23" s="2"/>
      <c r="W23" s="2"/>
      <c r="X23" s="2"/>
      <c r="Y23" s="2"/>
      <c r="Z23" s="2"/>
    </row>
    <row r="24" ht="15.75" customHeight="1">
      <c r="A24" s="1" t="s">
        <v>79</v>
      </c>
      <c r="B24" s="1">
        <v>3.0</v>
      </c>
      <c r="C24" s="1">
        <v>1.0</v>
      </c>
      <c r="D24" s="1">
        <v>0.0</v>
      </c>
      <c r="E24" s="1">
        <v>0.0</v>
      </c>
      <c r="F24" s="1">
        <v>11.0</v>
      </c>
      <c r="G24" s="1">
        <v>4.0</v>
      </c>
      <c r="H24" s="1">
        <v>3.0</v>
      </c>
      <c r="I24" s="1">
        <v>4.0</v>
      </c>
      <c r="J24" s="1">
        <v>4.0</v>
      </c>
      <c r="K24" s="1">
        <v>5.0</v>
      </c>
      <c r="L24" s="2"/>
      <c r="M24" s="2"/>
      <c r="N24" s="2"/>
      <c r="O24" s="2"/>
      <c r="P24" s="2"/>
      <c r="Q24" s="2"/>
      <c r="R24" s="2"/>
      <c r="S24" s="2"/>
      <c r="T24" s="2"/>
      <c r="U24" s="2"/>
      <c r="V24" s="2"/>
      <c r="W24" s="2"/>
      <c r="X24" s="2"/>
      <c r="Y24" s="2"/>
      <c r="Z24" s="2"/>
    </row>
    <row r="25" ht="15.75" customHeight="1">
      <c r="A25" s="1" t="s">
        <v>80</v>
      </c>
      <c r="B25" s="1">
        <v>5.0</v>
      </c>
      <c r="C25" s="1">
        <v>1.0</v>
      </c>
      <c r="D25" s="1">
        <v>2.0</v>
      </c>
      <c r="E25" s="1">
        <v>5.0</v>
      </c>
      <c r="F25" s="1">
        <v>2.0</v>
      </c>
      <c r="G25" s="1">
        <v>2.0</v>
      </c>
      <c r="H25" s="1">
        <v>2.0</v>
      </c>
      <c r="I25" s="1">
        <v>2.0</v>
      </c>
      <c r="J25" s="1">
        <v>6.0</v>
      </c>
      <c r="K25" s="1">
        <v>12.0</v>
      </c>
      <c r="L25" s="2"/>
      <c r="M25" s="2"/>
      <c r="N25" s="2"/>
      <c r="O25" s="2"/>
      <c r="P25" s="2"/>
      <c r="Q25" s="2"/>
      <c r="R25" s="2"/>
      <c r="S25" s="2"/>
      <c r="T25" s="2"/>
      <c r="U25" s="2"/>
      <c r="V25" s="2"/>
      <c r="W25" s="2"/>
      <c r="X25" s="2"/>
      <c r="Y25" s="2"/>
      <c r="Z25" s="2"/>
    </row>
    <row r="26" ht="15.75" customHeight="1">
      <c r="A26" s="1" t="s">
        <v>81</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5.0</v>
      </c>
      <c r="C27" s="1">
        <v>5.0</v>
      </c>
      <c r="D27" s="1">
        <v>5.0</v>
      </c>
      <c r="E27" s="1">
        <v>5.0</v>
      </c>
      <c r="F27" s="1">
        <v>7.0</v>
      </c>
      <c r="G27" s="1">
        <v>12.0</v>
      </c>
      <c r="H27" s="1">
        <v>10.0</v>
      </c>
      <c r="I27" s="1">
        <v>16.0</v>
      </c>
      <c r="J27" s="1">
        <v>14.0</v>
      </c>
      <c r="K27" s="1">
        <v>17.0</v>
      </c>
      <c r="L27" s="2"/>
      <c r="M27" s="2"/>
      <c r="N27" s="2"/>
      <c r="O27" s="2"/>
      <c r="P27" s="2"/>
      <c r="Q27" s="2"/>
      <c r="R27" s="2"/>
      <c r="S27" s="2"/>
      <c r="T27" s="2"/>
      <c r="U27" s="2"/>
      <c r="V27" s="2"/>
      <c r="W27" s="2"/>
      <c r="X27" s="2"/>
      <c r="Y27" s="2"/>
      <c r="Z27" s="2"/>
    </row>
    <row r="28" ht="15.75" customHeight="1">
      <c r="A28" s="1" t="s">
        <v>83</v>
      </c>
      <c r="B28" s="1">
        <v>89.0</v>
      </c>
      <c r="C28" s="1">
        <v>85.0</v>
      </c>
      <c r="D28" s="1">
        <v>78.0</v>
      </c>
      <c r="E28" s="1">
        <v>101.0</v>
      </c>
      <c r="F28" s="1">
        <v>101.0</v>
      </c>
      <c r="G28" s="1">
        <v>163.0</v>
      </c>
      <c r="H28" s="1">
        <v>157.0</v>
      </c>
      <c r="I28" s="1">
        <v>193.0</v>
      </c>
      <c r="J28" s="1">
        <v>191.0</v>
      </c>
      <c r="K28" s="1">
        <v>214.0</v>
      </c>
      <c r="L28" s="2"/>
      <c r="M28" s="2"/>
      <c r="N28" s="2"/>
      <c r="O28" s="2"/>
      <c r="P28" s="2"/>
      <c r="Q28" s="2"/>
      <c r="R28" s="2"/>
      <c r="S28" s="2"/>
      <c r="T28" s="2"/>
      <c r="U28" s="2"/>
      <c r="V28" s="2"/>
      <c r="W28" s="2"/>
      <c r="X28" s="2"/>
      <c r="Y28" s="2"/>
      <c r="Z28" s="2"/>
    </row>
    <row r="29" ht="15.75" customHeight="1">
      <c r="A29" s="1" t="s">
        <v>84</v>
      </c>
      <c r="B29" s="1">
        <v>190.0</v>
      </c>
      <c r="C29" s="1">
        <v>144.0</v>
      </c>
      <c r="D29" s="1">
        <v>70.0</v>
      </c>
      <c r="E29" s="1">
        <v>60.0</v>
      </c>
      <c r="F29" s="1">
        <v>85.0</v>
      </c>
      <c r="G29" s="1">
        <v>425.0</v>
      </c>
      <c r="H29" s="1">
        <v>270.0</v>
      </c>
      <c r="I29" s="1">
        <v>254.0</v>
      </c>
      <c r="J29" s="1">
        <v>287.0</v>
      </c>
      <c r="K29" s="1">
        <v>220.0</v>
      </c>
      <c r="L29" s="2"/>
      <c r="M29" s="2"/>
      <c r="N29" s="2"/>
      <c r="O29" s="2"/>
      <c r="P29" s="2"/>
      <c r="Q29" s="2"/>
      <c r="R29" s="2"/>
      <c r="S29" s="2"/>
      <c r="T29" s="2"/>
      <c r="U29" s="2"/>
      <c r="V29" s="2"/>
      <c r="W29" s="2"/>
      <c r="X29" s="2"/>
      <c r="Y29" s="2"/>
      <c r="Z29" s="2"/>
    </row>
    <row r="30" ht="15.75" customHeight="1">
      <c r="A30" s="1" t="s">
        <v>85</v>
      </c>
      <c r="B30" s="1">
        <v>2.0</v>
      </c>
      <c r="C30" s="1">
        <v>0.0</v>
      </c>
      <c r="D30" s="1">
        <v>0.0</v>
      </c>
      <c r="E30" s="1">
        <v>0.0</v>
      </c>
      <c r="F30" s="1">
        <v>17.0</v>
      </c>
      <c r="G30" s="1">
        <v>9.0</v>
      </c>
      <c r="H30" s="1">
        <v>10.0</v>
      </c>
      <c r="I30" s="1">
        <v>12.0</v>
      </c>
      <c r="J30" s="1">
        <v>12.0</v>
      </c>
      <c r="K30" s="1">
        <v>11.0</v>
      </c>
      <c r="L30" s="2"/>
      <c r="M30" s="2"/>
      <c r="N30" s="2"/>
      <c r="O30" s="2"/>
      <c r="P30" s="2"/>
      <c r="Q30" s="2"/>
      <c r="R30" s="2"/>
      <c r="S30" s="2"/>
      <c r="T30" s="2"/>
      <c r="U30" s="2"/>
      <c r="V30" s="2"/>
      <c r="W30" s="2"/>
      <c r="X30" s="2"/>
      <c r="Y30" s="2"/>
      <c r="Z30" s="2"/>
    </row>
    <row r="31" ht="15.75" customHeight="1">
      <c r="A31" s="1" t="s">
        <v>86</v>
      </c>
      <c r="B31" s="1">
        <v>5.0</v>
      </c>
      <c r="C31" s="1">
        <v>4.0</v>
      </c>
      <c r="D31" s="1">
        <v>2.0</v>
      </c>
      <c r="E31" s="1">
        <v>1.0</v>
      </c>
      <c r="F31" s="1">
        <v>1.0</v>
      </c>
      <c r="G31" s="1">
        <v>1.0</v>
      </c>
      <c r="H31" s="1">
        <v>1.0</v>
      </c>
      <c r="I31" s="1">
        <v>0.0</v>
      </c>
      <c r="J31" s="1">
        <v>0.0</v>
      </c>
      <c r="K31" s="1">
        <v>0.0</v>
      </c>
      <c r="L31" s="2"/>
      <c r="M31" s="2"/>
      <c r="N31" s="2"/>
      <c r="O31" s="2"/>
      <c r="P31" s="2"/>
      <c r="Q31" s="2"/>
      <c r="R31" s="2"/>
      <c r="S31" s="2"/>
      <c r="T31" s="2"/>
      <c r="U31" s="2"/>
      <c r="V31" s="2"/>
      <c r="W31" s="2"/>
      <c r="X31" s="2"/>
      <c r="Y31" s="2"/>
      <c r="Z31" s="2"/>
    </row>
    <row r="32" ht="15.75" customHeight="1">
      <c r="A32" s="1" t="s">
        <v>87</v>
      </c>
      <c r="B32" s="1">
        <v>1.0</v>
      </c>
      <c r="C32" s="1">
        <v>3.0</v>
      </c>
      <c r="D32" s="1">
        <v>6.0</v>
      </c>
      <c r="E32" s="1">
        <v>8.0</v>
      </c>
      <c r="F32" s="1">
        <v>11.0</v>
      </c>
      <c r="G32" s="1">
        <v>26.0</v>
      </c>
      <c r="H32" s="1">
        <v>19.0</v>
      </c>
      <c r="I32" s="1">
        <v>21.0</v>
      </c>
      <c r="J32" s="1">
        <v>18.0</v>
      </c>
      <c r="K32" s="1">
        <v>16.0</v>
      </c>
      <c r="L32" s="2"/>
      <c r="M32" s="2"/>
      <c r="N32" s="2"/>
      <c r="O32" s="2"/>
      <c r="P32" s="2"/>
      <c r="Q32" s="2"/>
      <c r="R32" s="2"/>
      <c r="S32" s="2"/>
      <c r="T32" s="2"/>
      <c r="U32" s="2"/>
      <c r="V32" s="2"/>
      <c r="W32" s="2"/>
      <c r="X32" s="2"/>
      <c r="Y32" s="2"/>
      <c r="Z32" s="2"/>
    </row>
    <row r="33" ht="15.75" customHeight="1">
      <c r="A33" s="1" t="s">
        <v>88</v>
      </c>
      <c r="B33" s="1">
        <v>5.0</v>
      </c>
      <c r="C33" s="1">
        <v>5.0</v>
      </c>
      <c r="D33" s="1">
        <v>6.0</v>
      </c>
      <c r="E33" s="1">
        <v>19.0</v>
      </c>
      <c r="F33" s="1">
        <v>14.0</v>
      </c>
      <c r="G33" s="1">
        <v>17.0</v>
      </c>
      <c r="H33" s="1">
        <v>24.0</v>
      </c>
      <c r="I33" s="1">
        <v>19.0</v>
      </c>
      <c r="J33" s="1">
        <v>14.0</v>
      </c>
      <c r="K33" s="1">
        <v>15.0</v>
      </c>
      <c r="L33" s="2"/>
      <c r="M33" s="2"/>
      <c r="N33" s="2"/>
      <c r="O33" s="2"/>
      <c r="P33" s="2"/>
      <c r="Q33" s="2"/>
      <c r="R33" s="2"/>
      <c r="S33" s="2"/>
      <c r="T33" s="2"/>
      <c r="U33" s="2"/>
      <c r="V33" s="2"/>
      <c r="W33" s="2"/>
      <c r="X33" s="2"/>
      <c r="Y33" s="2"/>
      <c r="Z33" s="2"/>
    </row>
    <row r="34" ht="15.75" customHeight="1">
      <c r="A34" s="1" t="s">
        <v>89</v>
      </c>
      <c r="B34" s="1">
        <v>292.0</v>
      </c>
      <c r="C34" s="1">
        <v>243.0</v>
      </c>
      <c r="D34" s="1">
        <v>165.0</v>
      </c>
      <c r="E34" s="1">
        <v>191.0</v>
      </c>
      <c r="F34" s="1">
        <v>214.0</v>
      </c>
      <c r="G34" s="1">
        <v>643.0</v>
      </c>
      <c r="H34" s="1">
        <v>484.0</v>
      </c>
      <c r="I34" s="1">
        <v>500.0</v>
      </c>
      <c r="J34" s="1">
        <v>523.0</v>
      </c>
      <c r="K34" s="1">
        <v>477.0</v>
      </c>
      <c r="L34" s="2"/>
      <c r="M34" s="2"/>
      <c r="N34" s="2"/>
      <c r="O34" s="2"/>
      <c r="P34" s="2"/>
      <c r="Q34" s="2"/>
      <c r="R34" s="2"/>
      <c r="S34" s="2"/>
      <c r="T34" s="2"/>
      <c r="U34" s="2"/>
      <c r="V34" s="2"/>
      <c r="W34" s="2"/>
      <c r="X34" s="2"/>
      <c r="Y34" s="2"/>
      <c r="Z34" s="2"/>
    </row>
    <row r="35" ht="15.75" customHeight="1">
      <c r="A35" s="1" t="s">
        <v>90</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91</v>
      </c>
      <c r="B36" s="1">
        <v>93.0</v>
      </c>
      <c r="C36" s="1">
        <v>96.0</v>
      </c>
      <c r="D36" s="1">
        <v>99.0</v>
      </c>
      <c r="E36" s="1">
        <v>104.0</v>
      </c>
      <c r="F36" s="1">
        <v>108.0</v>
      </c>
      <c r="G36" s="1">
        <v>114.0</v>
      </c>
      <c r="H36" s="1">
        <v>119.0</v>
      </c>
      <c r="I36" s="1">
        <v>124.0</v>
      </c>
      <c r="J36" s="1">
        <v>130.0</v>
      </c>
      <c r="K36" s="1">
        <v>138.0</v>
      </c>
      <c r="L36" s="2"/>
      <c r="M36" s="2"/>
      <c r="N36" s="2"/>
      <c r="O36" s="2"/>
      <c r="P36" s="2"/>
      <c r="Q36" s="2"/>
      <c r="R36" s="2"/>
      <c r="S36" s="2"/>
      <c r="T36" s="2"/>
      <c r="U36" s="2"/>
      <c r="V36" s="2"/>
      <c r="W36" s="2"/>
      <c r="X36" s="2"/>
      <c r="Y36" s="2"/>
      <c r="Z36" s="2"/>
    </row>
    <row r="37" ht="15.75" customHeight="1">
      <c r="A37" s="1" t="s">
        <v>92</v>
      </c>
      <c r="B37" s="1">
        <v>259.0</v>
      </c>
      <c r="C37" s="1">
        <v>299.0</v>
      </c>
      <c r="D37" s="1">
        <v>335.0</v>
      </c>
      <c r="E37" s="1">
        <v>375.0</v>
      </c>
      <c r="F37" s="1">
        <v>443.0</v>
      </c>
      <c r="G37" s="1">
        <v>500.0</v>
      </c>
      <c r="H37" s="1">
        <v>551.0</v>
      </c>
      <c r="I37" s="1">
        <v>634.0</v>
      </c>
      <c r="J37" s="1">
        <v>727.0</v>
      </c>
      <c r="K37" s="1">
        <v>853.0</v>
      </c>
      <c r="L37" s="2"/>
      <c r="M37" s="2"/>
      <c r="N37" s="2"/>
      <c r="O37" s="2"/>
      <c r="P37" s="2"/>
      <c r="Q37" s="2"/>
      <c r="R37" s="2"/>
      <c r="S37" s="2"/>
      <c r="T37" s="2"/>
      <c r="U37" s="2"/>
      <c r="V37" s="2"/>
      <c r="W37" s="2"/>
      <c r="X37" s="2"/>
      <c r="Y37" s="2"/>
      <c r="Z37" s="2"/>
    </row>
    <row r="38" ht="15.75" customHeight="1">
      <c r="A38" s="1" t="s">
        <v>93</v>
      </c>
      <c r="B38" s="1">
        <v>-42.0</v>
      </c>
      <c r="C38" s="1">
        <v>-42.0</v>
      </c>
      <c r="D38" s="1">
        <v>-42.0</v>
      </c>
      <c r="E38" s="1">
        <v>-42.0</v>
      </c>
      <c r="F38" s="1">
        <v>-42.0</v>
      </c>
      <c r="G38" s="1">
        <v>-4.0</v>
      </c>
      <c r="H38" s="1">
        <v>-4.0</v>
      </c>
      <c r="I38" s="1">
        <v>-4.0</v>
      </c>
      <c r="J38" s="1">
        <v>-4.0</v>
      </c>
      <c r="K38" s="1">
        <v>-4.0</v>
      </c>
      <c r="L38" s="2"/>
      <c r="M38" s="2"/>
      <c r="N38" s="2"/>
      <c r="O38" s="2"/>
      <c r="P38" s="2"/>
      <c r="Q38" s="2"/>
      <c r="R38" s="2"/>
      <c r="S38" s="2"/>
      <c r="T38" s="2"/>
      <c r="U38" s="2"/>
      <c r="V38" s="2"/>
      <c r="W38" s="2"/>
      <c r="X38" s="2"/>
      <c r="Y38" s="2"/>
      <c r="Z38" s="2"/>
    </row>
    <row r="39" ht="15.75" customHeight="1">
      <c r="A39" s="1" t="s">
        <v>94</v>
      </c>
      <c r="B39" s="1">
        <v>-16.0</v>
      </c>
      <c r="C39" s="1">
        <v>-36.0</v>
      </c>
      <c r="D39" s="1">
        <v>-47.0</v>
      </c>
      <c r="E39" s="1">
        <v>-30.0</v>
      </c>
      <c r="F39" s="1">
        <v>-44.0</v>
      </c>
      <c r="G39" s="1">
        <v>-40.0</v>
      </c>
      <c r="H39" s="1">
        <v>-40.0</v>
      </c>
      <c r="I39" s="1">
        <v>-48.0</v>
      </c>
      <c r="J39" s="1">
        <v>-68.0</v>
      </c>
      <c r="K39" s="1">
        <v>-54.0</v>
      </c>
      <c r="L39" s="2"/>
      <c r="M39" s="2"/>
      <c r="N39" s="2"/>
      <c r="O39" s="2"/>
      <c r="P39" s="2"/>
      <c r="Q39" s="2"/>
      <c r="R39" s="2"/>
      <c r="S39" s="2"/>
      <c r="T39" s="2"/>
      <c r="U39" s="2"/>
      <c r="V39" s="2"/>
      <c r="W39" s="2"/>
      <c r="X39" s="2"/>
      <c r="Y39" s="2"/>
      <c r="Z39" s="2"/>
    </row>
    <row r="40" ht="15.75" customHeight="1">
      <c r="A40" s="1" t="s">
        <v>95</v>
      </c>
      <c r="B40" s="1">
        <v>338.0</v>
      </c>
      <c r="C40" s="1">
        <v>360.0</v>
      </c>
      <c r="D40" s="1">
        <v>388.0</v>
      </c>
      <c r="E40" s="1">
        <v>449.0</v>
      </c>
      <c r="F40" s="1">
        <v>507.0</v>
      </c>
      <c r="G40" s="1">
        <v>570.0</v>
      </c>
      <c r="H40" s="1">
        <v>626.0</v>
      </c>
      <c r="I40" s="1">
        <v>706.0</v>
      </c>
      <c r="J40" s="1">
        <v>785.0</v>
      </c>
      <c r="K40" s="1">
        <v>933.0</v>
      </c>
      <c r="L40" s="2"/>
      <c r="M40" s="2"/>
      <c r="N40" s="2"/>
      <c r="O40" s="2"/>
      <c r="P40" s="2"/>
      <c r="Q40" s="2"/>
      <c r="R40" s="2"/>
      <c r="S40" s="2"/>
      <c r="T40" s="2"/>
      <c r="U40" s="2"/>
      <c r="V40" s="2"/>
      <c r="W40" s="2"/>
      <c r="X40" s="2"/>
      <c r="Y40" s="2"/>
      <c r="Z40" s="2"/>
    </row>
    <row r="41" ht="15.75" customHeight="1">
      <c r="A41" s="1" t="s">
        <v>96</v>
      </c>
      <c r="B41" s="1">
        <v>338.0</v>
      </c>
      <c r="C41" s="1">
        <v>360.0</v>
      </c>
      <c r="D41" s="1">
        <v>388.0</v>
      </c>
      <c r="E41" s="1">
        <v>449.0</v>
      </c>
      <c r="F41" s="1">
        <v>507.0</v>
      </c>
      <c r="G41" s="1">
        <v>570.0</v>
      </c>
      <c r="H41" s="1">
        <v>626.0</v>
      </c>
      <c r="I41" s="1">
        <v>706.0</v>
      </c>
      <c r="J41" s="1">
        <v>785.0</v>
      </c>
      <c r="K41" s="1">
        <v>933.0</v>
      </c>
      <c r="L41" s="2"/>
      <c r="M41" s="2"/>
      <c r="N41" s="2"/>
      <c r="O41" s="2"/>
      <c r="P41" s="2"/>
      <c r="Q41" s="2"/>
      <c r="R41" s="2"/>
      <c r="S41" s="2"/>
      <c r="T41" s="2"/>
      <c r="U41" s="2"/>
      <c r="V41" s="2"/>
      <c r="W41" s="2"/>
      <c r="X41" s="2"/>
      <c r="Y41" s="2"/>
      <c r="Z41" s="2"/>
    </row>
    <row r="42" ht="15.75" customHeight="1">
      <c r="A42" s="1" t="s">
        <v>97</v>
      </c>
      <c r="B42" s="1">
        <v>630.0</v>
      </c>
      <c r="C42" s="1">
        <v>604.0</v>
      </c>
      <c r="D42" s="1">
        <v>553.0</v>
      </c>
      <c r="E42" s="1">
        <v>640.0</v>
      </c>
      <c r="F42" s="1">
        <v>722.0</v>
      </c>
      <c r="G42" s="1">
        <v>1210.0</v>
      </c>
      <c r="H42" s="1">
        <v>1110.0</v>
      </c>
      <c r="I42" s="1">
        <v>1210.0</v>
      </c>
      <c r="J42" s="1">
        <v>1310.0</v>
      </c>
      <c r="K42" s="1">
        <v>1410.0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11.0</v>
      </c>
      <c r="C44" s="1">
        <v>11.0</v>
      </c>
      <c r="D44" s="1">
        <v>11.0</v>
      </c>
      <c r="E44" s="1">
        <v>11.0</v>
      </c>
      <c r="F44" s="1">
        <v>11.0</v>
      </c>
      <c r="G44" s="1">
        <v>11.0</v>
      </c>
      <c r="H44" s="1">
        <v>11.0</v>
      </c>
      <c r="I44" s="1">
        <v>11.0</v>
      </c>
      <c r="J44" s="1">
        <v>11.0</v>
      </c>
      <c r="K44" s="1">
        <v>12.0</v>
      </c>
      <c r="L44" s="2"/>
      <c r="M44" s="2"/>
      <c r="N44" s="2"/>
      <c r="O44" s="2"/>
      <c r="P44" s="2"/>
      <c r="Q44" s="2"/>
      <c r="R44" s="2"/>
      <c r="S44" s="2"/>
      <c r="T44" s="2"/>
      <c r="U44" s="2"/>
      <c r="V44" s="2"/>
      <c r="W44" s="2"/>
      <c r="X44" s="2"/>
      <c r="Y44" s="2"/>
      <c r="Z44" s="2"/>
    </row>
    <row r="45" ht="15.75" customHeight="1">
      <c r="A45" s="1" t="s">
        <v>99</v>
      </c>
      <c r="B45" s="1">
        <v>11.0</v>
      </c>
      <c r="C45" s="1">
        <v>11.0</v>
      </c>
      <c r="D45" s="1">
        <v>11.0</v>
      </c>
      <c r="E45" s="1">
        <v>11.0</v>
      </c>
      <c r="F45" s="1">
        <v>11.0</v>
      </c>
      <c r="G45" s="1">
        <v>11.0</v>
      </c>
      <c r="H45" s="1">
        <v>11.0</v>
      </c>
      <c r="I45" s="1">
        <v>11.0</v>
      </c>
      <c r="J45" s="1">
        <v>11.0</v>
      </c>
      <c r="K45" s="1">
        <v>11.0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208.0</v>
      </c>
      <c r="C47" s="1">
        <v>232.0</v>
      </c>
      <c r="D47" s="1">
        <v>263.0</v>
      </c>
      <c r="E47" s="1">
        <v>311.0</v>
      </c>
      <c r="F47" s="1">
        <v>375.0</v>
      </c>
      <c r="G47" s="1">
        <v>165.0</v>
      </c>
      <c r="H47" s="1">
        <v>237.0</v>
      </c>
      <c r="I47" s="1">
        <v>320.0</v>
      </c>
      <c r="J47" s="1">
        <v>418.0</v>
      </c>
      <c r="K47" s="1">
        <v>558.0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v>27.0</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191.0</v>
      </c>
      <c r="C49" s="1">
        <v>144.0</v>
      </c>
      <c r="D49" s="1">
        <v>70.0</v>
      </c>
      <c r="E49" s="1">
        <v>60.0</v>
      </c>
      <c r="F49" s="1">
        <v>85.0</v>
      </c>
      <c r="G49" s="1">
        <v>457.0</v>
      </c>
      <c r="H49" s="1">
        <v>300.0</v>
      </c>
      <c r="I49" s="1">
        <v>286.0</v>
      </c>
      <c r="J49" s="1">
        <v>319.0</v>
      </c>
      <c r="K49" s="1">
        <v>252.0</v>
      </c>
      <c r="L49" s="2"/>
      <c r="M49" s="2"/>
      <c r="N49" s="2"/>
      <c r="O49" s="2"/>
      <c r="P49" s="2"/>
      <c r="Q49" s="2"/>
      <c r="R49" s="2"/>
      <c r="S49" s="2"/>
      <c r="T49" s="2"/>
      <c r="U49" s="2"/>
      <c r="V49" s="2"/>
      <c r="W49" s="2"/>
      <c r="X49" s="2"/>
      <c r="Y49" s="2"/>
      <c r="Z49" s="2"/>
    </row>
    <row r="50" ht="15.75" customHeight="1">
      <c r="A50" s="1" t="s">
        <v>123</v>
      </c>
      <c r="B50" s="1">
        <v>151.0</v>
      </c>
      <c r="C50" s="1">
        <v>117.0</v>
      </c>
      <c r="D50" s="1">
        <v>53.0</v>
      </c>
      <c r="E50" s="1">
        <v>34.0</v>
      </c>
      <c r="F50" s="1">
        <v>51.0</v>
      </c>
      <c r="G50" s="1">
        <v>415.0</v>
      </c>
      <c r="H50" s="1">
        <v>249.0</v>
      </c>
      <c r="I50" s="1">
        <v>244.0</v>
      </c>
      <c r="J50" s="1">
        <v>272.0</v>
      </c>
      <c r="K50" s="1">
        <v>200.0</v>
      </c>
      <c r="L50" s="2"/>
      <c r="M50" s="2"/>
      <c r="N50" s="2"/>
      <c r="O50" s="2"/>
      <c r="P50" s="2"/>
      <c r="Q50" s="2"/>
      <c r="R50" s="2"/>
      <c r="S50" s="2"/>
      <c r="T50" s="2"/>
      <c r="U50" s="2"/>
      <c r="V50" s="2"/>
      <c r="W50" s="2"/>
      <c r="X50" s="2"/>
      <c r="Y50" s="2"/>
      <c r="Z50" s="2"/>
    </row>
    <row r="51" ht="15.75" customHeight="1">
      <c r="A51" s="1" t="s">
        <v>124</v>
      </c>
      <c r="B51" s="1">
        <v>9.0</v>
      </c>
      <c r="C51" s="1">
        <v>8.0</v>
      </c>
      <c r="D51" s="1">
        <v>8.0</v>
      </c>
      <c r="E51" s="1">
        <v>7.0</v>
      </c>
      <c r="F51" s="1">
        <v>9.0</v>
      </c>
      <c r="G51" s="1">
        <v>10.0</v>
      </c>
      <c r="H51" s="1">
        <v>11.0</v>
      </c>
      <c r="I51" s="1">
        <v>10.0</v>
      </c>
      <c r="J51" s="1">
        <v>8.0</v>
      </c>
      <c r="K51" s="1">
        <v>8.0</v>
      </c>
      <c r="L51" s="2"/>
      <c r="M51" s="2"/>
      <c r="N51" s="2"/>
      <c r="O51" s="2"/>
      <c r="P51" s="2"/>
      <c r="Q51" s="2"/>
      <c r="R51" s="2"/>
      <c r="S51" s="2"/>
      <c r="T51" s="2"/>
      <c r="U51" s="2"/>
      <c r="V51" s="2"/>
      <c r="W51" s="2"/>
      <c r="X51" s="2"/>
      <c r="Y51" s="2"/>
      <c r="Z51" s="2"/>
    </row>
    <row r="52" ht="15.75" customHeight="1">
      <c r="A52" s="1" t="s">
        <v>125</v>
      </c>
      <c r="B52" s="1">
        <v>29.0</v>
      </c>
      <c r="C52" s="1">
        <v>34.0</v>
      </c>
      <c r="D52" s="1">
        <v>32.0</v>
      </c>
      <c r="E52" s="1">
        <v>38.0</v>
      </c>
      <c r="F52" s="1">
        <v>40.0</v>
      </c>
      <c r="G52" s="1">
        <v>44.0</v>
      </c>
      <c r="H52" s="1">
        <v>49.0</v>
      </c>
      <c r="I52" s="1">
        <v>56.0</v>
      </c>
      <c r="J52" s="1">
        <v>60.0</v>
      </c>
      <c r="K52" s="1">
        <v>61.0</v>
      </c>
      <c r="L52" s="2"/>
      <c r="M52" s="2"/>
      <c r="N52" s="2"/>
      <c r="O52" s="2"/>
      <c r="P52" s="2"/>
      <c r="Q52" s="2"/>
      <c r="R52" s="2"/>
      <c r="S52" s="2"/>
      <c r="T52" s="2"/>
      <c r="U52" s="2"/>
      <c r="V52" s="2"/>
      <c r="W52" s="2"/>
      <c r="X52" s="2"/>
      <c r="Y52" s="2"/>
      <c r="Z52" s="2"/>
    </row>
    <row r="53" ht="15.75" customHeight="1">
      <c r="A53" s="1" t="s">
        <v>126</v>
      </c>
      <c r="B53" s="1">
        <v>4.0</v>
      </c>
      <c r="C53" s="1">
        <v>4.0</v>
      </c>
      <c r="D53" s="1">
        <v>4.0</v>
      </c>
      <c r="E53" s="1">
        <v>4.0</v>
      </c>
      <c r="F53" s="1">
        <v>4.0</v>
      </c>
      <c r="G53" s="1">
        <v>4.0</v>
      </c>
      <c r="H53" s="1">
        <v>4.0</v>
      </c>
      <c r="I53" s="1">
        <v>5.0</v>
      </c>
      <c r="J53" s="1">
        <v>3.0</v>
      </c>
      <c r="K53" s="1">
        <v>3.0</v>
      </c>
      <c r="L53" s="2"/>
      <c r="M53" s="2"/>
      <c r="N53" s="2"/>
      <c r="O53" s="2"/>
      <c r="P53" s="2"/>
      <c r="Q53" s="2"/>
      <c r="R53" s="2"/>
      <c r="S53" s="2"/>
      <c r="T53" s="2"/>
      <c r="U53" s="2"/>
      <c r="V53" s="2"/>
      <c r="W53" s="2"/>
      <c r="X53" s="2"/>
      <c r="Y53" s="2"/>
      <c r="Z53" s="2"/>
    </row>
    <row r="54" ht="15.75" customHeight="1">
      <c r="A54" s="1" t="s">
        <v>127</v>
      </c>
      <c r="B54" s="1">
        <v>-10.0</v>
      </c>
      <c r="C54" s="1">
        <v>-8.0</v>
      </c>
      <c r="D54" s="1">
        <v>-8.0</v>
      </c>
      <c r="E54" s="1">
        <v>-7.0</v>
      </c>
      <c r="F54" s="1">
        <v>-10.0</v>
      </c>
      <c r="G54" s="1">
        <v>-10.0</v>
      </c>
      <c r="H54" s="1">
        <v>-12.0</v>
      </c>
      <c r="I54" s="1">
        <v>0.0</v>
      </c>
      <c r="J54" s="1">
        <v>0.0</v>
      </c>
      <c r="K54" s="1">
        <v>0.0</v>
      </c>
      <c r="L54" s="2"/>
      <c r="M54" s="2"/>
      <c r="N54" s="2"/>
      <c r="O54" s="2"/>
      <c r="P54" s="2"/>
      <c r="Q54" s="2"/>
      <c r="R54" s="2"/>
      <c r="S54" s="2"/>
      <c r="T54" s="2"/>
      <c r="U54" s="2"/>
      <c r="V54" s="2"/>
      <c r="W54" s="2"/>
      <c r="X54" s="2"/>
      <c r="Y54" s="2"/>
      <c r="Z54" s="2"/>
    </row>
    <row r="55" ht="15.75" customHeight="1">
      <c r="A55" s="1" t="s">
        <v>128</v>
      </c>
      <c r="B55" s="1">
        <v>35.0</v>
      </c>
      <c r="C55" s="1">
        <v>11.0</v>
      </c>
      <c r="D55" s="1">
        <v>9.0</v>
      </c>
      <c r="E55" s="1">
        <v>12.0</v>
      </c>
      <c r="F55" s="1">
        <v>14.0</v>
      </c>
      <c r="G55" s="1">
        <v>17.0</v>
      </c>
      <c r="H55" s="1">
        <v>12.0</v>
      </c>
      <c r="I55" s="1">
        <v>18.0</v>
      </c>
      <c r="J55" s="1">
        <v>17.0</v>
      </c>
      <c r="K55" s="1">
        <v>8.0</v>
      </c>
      <c r="L55" s="2"/>
      <c r="M55" s="2"/>
      <c r="N55" s="2"/>
      <c r="O55" s="2"/>
      <c r="P55" s="2"/>
      <c r="Q55" s="2"/>
      <c r="R55" s="2"/>
      <c r="S55" s="2"/>
      <c r="T55" s="2"/>
      <c r="U55" s="2"/>
      <c r="V55" s="2"/>
      <c r="W55" s="2"/>
      <c r="X55" s="2"/>
      <c r="Y55" s="2"/>
      <c r="Z55" s="2"/>
    </row>
    <row r="56" ht="15.75" customHeight="1">
      <c r="A56" s="1" t="s">
        <v>129</v>
      </c>
      <c r="B56" s="1">
        <v>18.0</v>
      </c>
      <c r="C56" s="1">
        <v>9.0</v>
      </c>
      <c r="D56" s="1">
        <v>9.0</v>
      </c>
      <c r="E56" s="1">
        <v>10.0</v>
      </c>
      <c r="F56" s="1">
        <v>12.0</v>
      </c>
      <c r="G56" s="1">
        <v>21.0</v>
      </c>
      <c r="H56" s="1">
        <v>21.0</v>
      </c>
      <c r="I56" s="1">
        <v>24.0</v>
      </c>
      <c r="J56" s="1">
        <v>22.0</v>
      </c>
      <c r="K56" s="1">
        <v>30.0</v>
      </c>
      <c r="L56" s="2"/>
      <c r="M56" s="2"/>
      <c r="N56" s="2"/>
      <c r="O56" s="2"/>
      <c r="P56" s="2"/>
      <c r="Q56" s="2"/>
      <c r="R56" s="2"/>
      <c r="S56" s="2"/>
      <c r="T56" s="2"/>
      <c r="U56" s="2"/>
      <c r="V56" s="2"/>
      <c r="W56" s="2"/>
      <c r="X56" s="2"/>
      <c r="Y56" s="2"/>
      <c r="Z56" s="2"/>
    </row>
    <row r="57" ht="15.75" customHeight="1">
      <c r="A57" s="1" t="s">
        <v>130</v>
      </c>
      <c r="B57" s="1">
        <v>112.0</v>
      </c>
      <c r="C57" s="1">
        <v>130.0</v>
      </c>
      <c r="D57" s="1">
        <v>117.0</v>
      </c>
      <c r="E57" s="1">
        <v>133.0</v>
      </c>
      <c r="F57" s="1">
        <v>149.0</v>
      </c>
      <c r="G57" s="1">
        <v>228.0</v>
      </c>
      <c r="H57" s="1">
        <v>196.0</v>
      </c>
      <c r="I57" s="1">
        <v>278.0</v>
      </c>
      <c r="J57" s="1">
        <v>313.0</v>
      </c>
      <c r="K57" s="1">
        <v>339.0</v>
      </c>
      <c r="L57" s="2"/>
      <c r="M57" s="2"/>
      <c r="N57" s="2"/>
      <c r="O57" s="2"/>
      <c r="P57" s="2"/>
      <c r="Q57" s="2"/>
      <c r="R57" s="2"/>
      <c r="S57" s="2"/>
      <c r="T57" s="2"/>
      <c r="U57" s="2"/>
      <c r="V57" s="2"/>
      <c r="W57" s="2"/>
      <c r="X57" s="2"/>
      <c r="Y57" s="2"/>
      <c r="Z57" s="2"/>
    </row>
    <row r="58" ht="15.75" customHeight="1">
      <c r="A58" s="1" t="s">
        <v>131</v>
      </c>
      <c r="B58" s="1">
        <v>9.0</v>
      </c>
      <c r="C58" s="1">
        <v>9.0</v>
      </c>
      <c r="D58" s="1">
        <v>9.0</v>
      </c>
      <c r="E58" s="1">
        <v>9.0</v>
      </c>
      <c r="F58" s="1">
        <v>11.0</v>
      </c>
      <c r="G58" s="1">
        <v>13.0</v>
      </c>
      <c r="H58" s="1">
        <v>14.0</v>
      </c>
      <c r="I58" s="1">
        <v>12.0</v>
      </c>
      <c r="J58" s="1">
        <v>12.0</v>
      </c>
      <c r="K58" s="1">
        <v>12.0</v>
      </c>
      <c r="L58" s="2"/>
      <c r="M58" s="2"/>
      <c r="N58" s="2"/>
      <c r="O58" s="2"/>
      <c r="P58" s="2"/>
      <c r="Q58" s="2"/>
      <c r="R58" s="2"/>
      <c r="S58" s="2"/>
      <c r="T58" s="2"/>
      <c r="U58" s="2"/>
      <c r="V58" s="2"/>
      <c r="W58" s="2"/>
      <c r="X58" s="2"/>
      <c r="Y58" s="2"/>
      <c r="Z58" s="2"/>
    </row>
    <row r="59" ht="15.75" customHeight="1">
      <c r="A59" s="1" t="s">
        <v>132</v>
      </c>
      <c r="B59" s="1">
        <v>72.0</v>
      </c>
      <c r="C59" s="1">
        <v>73.0</v>
      </c>
      <c r="D59" s="1">
        <v>75.0</v>
      </c>
      <c r="E59" s="1">
        <v>82.0</v>
      </c>
      <c r="F59" s="1">
        <v>90.0</v>
      </c>
      <c r="G59" s="1">
        <v>135.0</v>
      </c>
      <c r="H59" s="1">
        <v>149.0</v>
      </c>
      <c r="I59" s="1">
        <v>145.0</v>
      </c>
      <c r="J59" s="1">
        <v>146.0</v>
      </c>
      <c r="K59" s="1">
        <v>152.0</v>
      </c>
      <c r="L59" s="2"/>
      <c r="M59" s="2"/>
      <c r="N59" s="2"/>
      <c r="O59" s="2"/>
      <c r="P59" s="2"/>
      <c r="Q59" s="2"/>
      <c r="R59" s="2"/>
      <c r="S59" s="2"/>
      <c r="T59" s="2"/>
      <c r="U59" s="2"/>
      <c r="V59" s="2"/>
      <c r="W59" s="2"/>
      <c r="X59" s="2"/>
      <c r="Y59" s="2"/>
      <c r="Z59" s="2"/>
    </row>
    <row r="60" ht="15.75" customHeight="1">
      <c r="A60" s="1" t="s">
        <v>133</v>
      </c>
      <c r="B60" s="1">
        <v>78.0</v>
      </c>
      <c r="C60" s="1">
        <v>83.0</v>
      </c>
      <c r="D60" s="1">
        <v>83.0</v>
      </c>
      <c r="E60" s="1">
        <v>97.0</v>
      </c>
      <c r="F60" s="1">
        <v>106.0</v>
      </c>
      <c r="G60" s="1">
        <v>140.0</v>
      </c>
      <c r="H60" s="1">
        <v>136.0</v>
      </c>
      <c r="I60" s="1">
        <v>152.0</v>
      </c>
      <c r="J60" s="1">
        <v>163.0</v>
      </c>
      <c r="K60" s="1">
        <v>186.0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135</v>
      </c>
      <c r="B62" s="1">
        <v>37.0</v>
      </c>
      <c r="C62" s="1">
        <v>45.0</v>
      </c>
      <c r="D62" s="1">
        <v>41.0</v>
      </c>
      <c r="E62" s="1">
        <v>37.0</v>
      </c>
      <c r="F62" s="1">
        <v>55.0</v>
      </c>
      <c r="G62" s="1">
        <v>71.0</v>
      </c>
      <c r="H62" s="1">
        <v>60.0</v>
      </c>
      <c r="I62" s="1">
        <v>52.0</v>
      </c>
      <c r="J62" s="1">
        <v>56.0</v>
      </c>
      <c r="K62" s="1">
        <v>63.0</v>
      </c>
      <c r="L62" s="2"/>
      <c r="M62" s="2"/>
      <c r="N62" s="2"/>
      <c r="O62" s="2"/>
      <c r="P62" s="2"/>
      <c r="Q62" s="2"/>
      <c r="R62" s="2"/>
      <c r="S62" s="2"/>
      <c r="T62" s="2"/>
      <c r="U62" s="2"/>
      <c r="V62" s="2"/>
      <c r="W62" s="2"/>
      <c r="X62" s="2"/>
      <c r="Y62" s="2"/>
      <c r="Z62" s="2"/>
    </row>
    <row r="63" ht="15.75" customHeight="1">
      <c r="A63" s="1" t="s">
        <v>136</v>
      </c>
      <c r="B63" s="1">
        <v>-3.0</v>
      </c>
      <c r="C63" s="1">
        <v>-8.0</v>
      </c>
      <c r="D63" s="1">
        <v>-10.0</v>
      </c>
      <c r="E63" s="1">
        <v>-9.0</v>
      </c>
      <c r="F63" s="1">
        <v>-11.0</v>
      </c>
      <c r="G63" s="1">
        <v>-14.0</v>
      </c>
      <c r="H63" s="1">
        <v>-18.0</v>
      </c>
      <c r="I63" s="1">
        <v>-20.0</v>
      </c>
      <c r="J63" s="1">
        <v>-22.0</v>
      </c>
      <c r="K63" s="1">
        <v>-24.0</v>
      </c>
      <c r="L63" s="2"/>
      <c r="M63" s="2"/>
      <c r="N63" s="2"/>
      <c r="O63" s="2"/>
      <c r="P63" s="2"/>
      <c r="Q63" s="2"/>
      <c r="R63" s="2"/>
      <c r="S63" s="2"/>
      <c r="T63" s="2"/>
      <c r="U63" s="2"/>
      <c r="V63" s="2"/>
      <c r="W63" s="2"/>
      <c r="X63" s="2"/>
      <c r="Y63" s="2"/>
      <c r="Z63" s="2"/>
    </row>
    <row r="64" ht="15.75" customHeight="1">
      <c r="A64" s="1" t="s">
        <v>137</v>
      </c>
      <c r="B64" s="1">
        <v>2.0</v>
      </c>
      <c r="C64" s="1">
        <v>3.0</v>
      </c>
      <c r="D64" s="1">
        <v>2.0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161.0</v>
      </c>
      <c r="C65" s="1">
        <v>163.0</v>
      </c>
      <c r="D65" s="1">
        <v>147.0</v>
      </c>
      <c r="E65" s="1">
        <v>218.0</v>
      </c>
      <c r="F65" s="1">
        <v>240.0</v>
      </c>
      <c r="G65" s="1">
        <v>261.0</v>
      </c>
      <c r="H65" s="1">
        <v>354.0</v>
      </c>
      <c r="I65" s="1">
        <v>801.0</v>
      </c>
      <c r="J65" s="1">
        <v>1000.0</v>
      </c>
      <c r="K65" s="1">
        <v>860.0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839.0</v>
      </c>
      <c r="C2" s="1">
        <v>880.0</v>
      </c>
      <c r="D2" s="1">
        <v>845.0</v>
      </c>
      <c r="E2" s="1">
        <v>912.0</v>
      </c>
      <c r="F2" s="1">
        <v>1010.0</v>
      </c>
      <c r="G2" s="1">
        <v>1120.0</v>
      </c>
      <c r="H2" s="1">
        <v>1160.0</v>
      </c>
      <c r="I2" s="1">
        <v>1330.0</v>
      </c>
      <c r="J2" s="1">
        <v>1510.0</v>
      </c>
      <c r="K2" s="1">
        <v>1690.0</v>
      </c>
      <c r="L2" s="2"/>
      <c r="M2" s="2"/>
      <c r="N2" s="2"/>
      <c r="O2" s="2"/>
      <c r="P2" s="2"/>
      <c r="Q2" s="2"/>
      <c r="R2" s="2"/>
      <c r="S2" s="2"/>
      <c r="T2" s="2"/>
      <c r="U2" s="2"/>
      <c r="V2" s="2"/>
      <c r="W2" s="2"/>
      <c r="X2" s="2"/>
      <c r="Y2" s="2"/>
      <c r="Z2" s="2"/>
    </row>
    <row r="3">
      <c r="A3" s="1" t="s">
        <v>140</v>
      </c>
      <c r="B3" s="1">
        <v>839.0</v>
      </c>
      <c r="C3" s="1">
        <v>880.0</v>
      </c>
      <c r="D3" s="1">
        <v>845.0</v>
      </c>
      <c r="E3" s="1">
        <v>912.0</v>
      </c>
      <c r="F3" s="1">
        <v>1010.0</v>
      </c>
      <c r="G3" s="1">
        <v>1120.0</v>
      </c>
      <c r="H3" s="1">
        <v>1160.0</v>
      </c>
      <c r="I3" s="1">
        <v>1330.0</v>
      </c>
      <c r="J3" s="1">
        <v>1510.0</v>
      </c>
      <c r="K3" s="1">
        <v>1690.0</v>
      </c>
      <c r="L3" s="2"/>
      <c r="M3" s="2"/>
      <c r="N3" s="2"/>
      <c r="O3" s="2"/>
      <c r="P3" s="2"/>
      <c r="Q3" s="2"/>
      <c r="R3" s="2"/>
      <c r="S3" s="2"/>
      <c r="T3" s="2"/>
      <c r="U3" s="2"/>
      <c r="V3" s="2"/>
      <c r="W3" s="2"/>
      <c r="X3" s="2"/>
      <c r="Y3" s="2"/>
      <c r="Z3" s="2"/>
    </row>
    <row r="4">
      <c r="A4" s="1" t="s">
        <v>141</v>
      </c>
      <c r="B4" s="1">
        <v>647.0</v>
      </c>
      <c r="C4" s="1">
        <v>674.0</v>
      </c>
      <c r="D4" s="1">
        <v>640.0</v>
      </c>
      <c r="E4" s="1">
        <v>678.0</v>
      </c>
      <c r="F4" s="1">
        <v>753.0</v>
      </c>
      <c r="G4" s="1">
        <v>843.0</v>
      </c>
      <c r="H4" s="1">
        <v>867.0</v>
      </c>
      <c r="I4" s="1">
        <v>1000.0</v>
      </c>
      <c r="J4" s="1">
        <v>1140.0</v>
      </c>
      <c r="K4" s="1">
        <v>1240.0</v>
      </c>
      <c r="L4" s="2"/>
      <c r="M4" s="2"/>
      <c r="N4" s="2"/>
      <c r="O4" s="2"/>
      <c r="P4" s="2"/>
      <c r="Q4" s="2"/>
      <c r="R4" s="2"/>
      <c r="S4" s="2"/>
      <c r="T4" s="2"/>
      <c r="U4" s="2"/>
      <c r="V4" s="2"/>
      <c r="W4" s="2"/>
      <c r="X4" s="2"/>
      <c r="Y4" s="2"/>
      <c r="Z4" s="2"/>
    </row>
    <row r="5">
      <c r="A5" s="1" t="s">
        <v>142</v>
      </c>
      <c r="B5" s="1">
        <v>192.0</v>
      </c>
      <c r="C5" s="1">
        <v>205.0</v>
      </c>
      <c r="D5" s="1">
        <v>205.0</v>
      </c>
      <c r="E5" s="1">
        <v>235.0</v>
      </c>
      <c r="F5" s="1">
        <v>256.0</v>
      </c>
      <c r="G5" s="1">
        <v>276.0</v>
      </c>
      <c r="H5" s="1">
        <v>297.0</v>
      </c>
      <c r="I5" s="1">
        <v>335.0</v>
      </c>
      <c r="J5" s="1">
        <v>377.0</v>
      </c>
      <c r="K5" s="1">
        <v>454.0</v>
      </c>
      <c r="L5" s="2"/>
      <c r="M5" s="2"/>
      <c r="N5" s="2"/>
      <c r="O5" s="2"/>
      <c r="P5" s="2"/>
      <c r="Q5" s="2"/>
      <c r="R5" s="2"/>
      <c r="S5" s="2"/>
      <c r="T5" s="2"/>
      <c r="U5" s="2"/>
      <c r="V5" s="2"/>
      <c r="W5" s="2"/>
      <c r="X5" s="2"/>
      <c r="Y5" s="2"/>
      <c r="Z5" s="2"/>
    </row>
    <row r="6">
      <c r="A6" s="1" t="s">
        <v>143</v>
      </c>
      <c r="B6" s="1">
        <v>116.0</v>
      </c>
      <c r="C6" s="1">
        <v>115.0</v>
      </c>
      <c r="D6" s="1">
        <v>129.0</v>
      </c>
      <c r="E6" s="1">
        <v>136.0</v>
      </c>
      <c r="F6" s="1">
        <v>145.0</v>
      </c>
      <c r="G6" s="1">
        <v>171.0</v>
      </c>
      <c r="H6" s="1">
        <v>184.0</v>
      </c>
      <c r="I6" s="1">
        <v>203.0</v>
      </c>
      <c r="J6" s="1">
        <v>213.0</v>
      </c>
      <c r="K6" s="1">
        <v>240.0</v>
      </c>
      <c r="L6" s="2"/>
      <c r="M6" s="2"/>
      <c r="N6" s="2"/>
      <c r="O6" s="2"/>
      <c r="P6" s="2"/>
      <c r="Q6" s="2"/>
      <c r="R6" s="2"/>
      <c r="S6" s="2"/>
      <c r="T6" s="2"/>
      <c r="U6" s="2"/>
      <c r="V6" s="2"/>
      <c r="W6" s="2"/>
      <c r="X6" s="2"/>
      <c r="Y6" s="2"/>
      <c r="Z6" s="2"/>
    </row>
    <row r="7">
      <c r="A7" s="1" t="s">
        <v>144</v>
      </c>
      <c r="B7" s="1">
        <v>8.0</v>
      </c>
      <c r="C7" s="1">
        <v>8.0</v>
      </c>
      <c r="D7" s="1">
        <v>8.0</v>
      </c>
      <c r="E7" s="1">
        <v>9.0</v>
      </c>
      <c r="F7" s="1">
        <v>10.0</v>
      </c>
      <c r="G7" s="1">
        <v>0.0</v>
      </c>
      <c r="H7" s="1">
        <v>0.0</v>
      </c>
      <c r="I7" s="1">
        <v>0.0</v>
      </c>
      <c r="J7" s="1">
        <v>0.0</v>
      </c>
      <c r="K7" s="1">
        <v>0.0</v>
      </c>
      <c r="L7" s="2"/>
      <c r="M7" s="2"/>
      <c r="N7" s="2"/>
      <c r="O7" s="2"/>
      <c r="P7" s="2"/>
      <c r="Q7" s="2"/>
      <c r="R7" s="2"/>
      <c r="S7" s="2"/>
      <c r="T7" s="2"/>
      <c r="U7" s="2"/>
      <c r="V7" s="2"/>
      <c r="W7" s="2"/>
      <c r="X7" s="2"/>
      <c r="Y7" s="2"/>
      <c r="Z7" s="2"/>
    </row>
    <row r="8">
      <c r="A8" s="1" t="s">
        <v>145</v>
      </c>
      <c r="B8" s="1">
        <v>0.0</v>
      </c>
      <c r="C8" s="1">
        <v>3.0</v>
      </c>
      <c r="D8" s="1">
        <v>0.0</v>
      </c>
      <c r="E8" s="1">
        <v>0.0</v>
      </c>
      <c r="F8" s="1">
        <v>0.0</v>
      </c>
      <c r="G8" s="1">
        <v>5.0</v>
      </c>
      <c r="H8" s="1">
        <v>14.0</v>
      </c>
      <c r="I8" s="1">
        <v>14.0</v>
      </c>
      <c r="J8" s="1">
        <v>15.0</v>
      </c>
      <c r="K8" s="1">
        <v>15.0</v>
      </c>
      <c r="L8" s="2"/>
      <c r="M8" s="2"/>
      <c r="N8" s="2"/>
      <c r="O8" s="2"/>
      <c r="P8" s="2"/>
      <c r="Q8" s="2"/>
      <c r="R8" s="2"/>
      <c r="S8" s="2"/>
      <c r="T8" s="2"/>
      <c r="U8" s="2"/>
      <c r="V8" s="2"/>
      <c r="W8" s="2"/>
      <c r="X8" s="2"/>
      <c r="Y8" s="2"/>
      <c r="Z8" s="2"/>
    </row>
    <row r="9">
      <c r="A9" s="1" t="s">
        <v>146</v>
      </c>
      <c r="B9" s="1">
        <v>124.0</v>
      </c>
      <c r="C9" s="1">
        <v>127.0</v>
      </c>
      <c r="D9" s="1">
        <v>137.0</v>
      </c>
      <c r="E9" s="1">
        <v>146.0</v>
      </c>
      <c r="F9" s="1">
        <v>155.0</v>
      </c>
      <c r="G9" s="1">
        <v>177.0</v>
      </c>
      <c r="H9" s="1">
        <v>199.0</v>
      </c>
      <c r="I9" s="1">
        <v>218.0</v>
      </c>
      <c r="J9" s="1">
        <v>228.0</v>
      </c>
      <c r="K9" s="1">
        <v>256.0</v>
      </c>
      <c r="L9" s="2"/>
      <c r="M9" s="2"/>
      <c r="N9" s="2"/>
      <c r="O9" s="2"/>
      <c r="P9" s="2"/>
      <c r="Q9" s="2"/>
      <c r="R9" s="2"/>
      <c r="S9" s="2"/>
      <c r="T9" s="2"/>
      <c r="U9" s="2"/>
      <c r="V9" s="2"/>
      <c r="W9" s="2"/>
      <c r="X9" s="2"/>
      <c r="Y9" s="2"/>
      <c r="Z9" s="2"/>
    </row>
    <row r="10">
      <c r="A10" s="1" t="s">
        <v>147</v>
      </c>
      <c r="B10" s="1">
        <v>67.0</v>
      </c>
      <c r="C10" s="1">
        <v>78.0</v>
      </c>
      <c r="D10" s="1">
        <v>67.0</v>
      </c>
      <c r="E10" s="1">
        <v>88.0</v>
      </c>
      <c r="F10" s="1">
        <v>101.0</v>
      </c>
      <c r="G10" s="1">
        <v>99.0</v>
      </c>
      <c r="H10" s="1">
        <v>97.0</v>
      </c>
      <c r="I10" s="1">
        <v>117.0</v>
      </c>
      <c r="J10" s="1">
        <v>149.0</v>
      </c>
      <c r="K10" s="1">
        <v>198.0</v>
      </c>
      <c r="L10" s="2"/>
      <c r="M10" s="2"/>
      <c r="N10" s="2"/>
      <c r="O10" s="2"/>
      <c r="P10" s="2"/>
      <c r="Q10" s="2"/>
      <c r="R10" s="2"/>
      <c r="S10" s="2"/>
      <c r="T10" s="2"/>
      <c r="U10" s="2"/>
      <c r="V10" s="2"/>
      <c r="W10" s="2"/>
      <c r="X10" s="2"/>
      <c r="Y10" s="2"/>
      <c r="Z10" s="2"/>
    </row>
    <row r="11">
      <c r="A11" s="1" t="s">
        <v>148</v>
      </c>
      <c r="B11" s="1">
        <v>-4.0</v>
      </c>
      <c r="C11" s="1">
        <v>-6.0</v>
      </c>
      <c r="D11" s="1">
        <v>-5.0</v>
      </c>
      <c r="E11" s="1">
        <v>-4.0</v>
      </c>
      <c r="F11" s="1">
        <v>-5.0</v>
      </c>
      <c r="G11" s="1">
        <v>-10.0</v>
      </c>
      <c r="H11" s="1">
        <v>-15.0</v>
      </c>
      <c r="I11" s="1">
        <v>-10.0</v>
      </c>
      <c r="J11" s="1">
        <v>-14.0</v>
      </c>
      <c r="K11" s="1">
        <v>-26.0</v>
      </c>
      <c r="L11" s="2"/>
      <c r="M11" s="2"/>
      <c r="N11" s="2"/>
      <c r="O11" s="2"/>
      <c r="P11" s="2"/>
      <c r="Q11" s="2"/>
      <c r="R11" s="2"/>
      <c r="S11" s="2"/>
      <c r="T11" s="2"/>
      <c r="U11" s="2"/>
      <c r="V11" s="2"/>
      <c r="W11" s="2"/>
      <c r="X11" s="2"/>
      <c r="Y11" s="2"/>
      <c r="Z11" s="2"/>
    </row>
    <row r="12">
      <c r="A12" s="1" t="s">
        <v>149</v>
      </c>
      <c r="B12" s="1">
        <v>21.0</v>
      </c>
      <c r="C12" s="1">
        <v>18.0</v>
      </c>
      <c r="D12" s="1">
        <v>21.0</v>
      </c>
      <c r="E12" s="1">
        <v>33.0</v>
      </c>
      <c r="F12" s="1">
        <v>41.0</v>
      </c>
      <c r="G12" s="1">
        <v>1.0</v>
      </c>
      <c r="H12" s="1">
        <v>1.0</v>
      </c>
      <c r="I12" s="1">
        <v>1.0</v>
      </c>
      <c r="J12" s="1">
        <v>75.0</v>
      </c>
      <c r="K12" s="1">
        <v>1.0</v>
      </c>
      <c r="L12" s="2"/>
      <c r="M12" s="2"/>
      <c r="N12" s="2"/>
      <c r="O12" s="2"/>
      <c r="P12" s="2"/>
      <c r="Q12" s="2"/>
      <c r="R12" s="2"/>
      <c r="S12" s="2"/>
      <c r="T12" s="2"/>
      <c r="U12" s="2"/>
      <c r="V12" s="2"/>
      <c r="W12" s="2"/>
      <c r="X12" s="2"/>
      <c r="Y12" s="2"/>
      <c r="Z12" s="2"/>
    </row>
    <row r="13">
      <c r="A13" s="1" t="s">
        <v>150</v>
      </c>
      <c r="B13" s="1">
        <v>-3.0</v>
      </c>
      <c r="C13" s="1">
        <v>-6.0</v>
      </c>
      <c r="D13" s="1">
        <v>-5.0</v>
      </c>
      <c r="E13" s="1">
        <v>-4.0</v>
      </c>
      <c r="F13" s="1">
        <v>-5.0</v>
      </c>
      <c r="G13" s="1">
        <v>-9.0</v>
      </c>
      <c r="H13" s="1">
        <v>-14.0</v>
      </c>
      <c r="I13" s="1">
        <v>-9.0</v>
      </c>
      <c r="J13" s="1">
        <v>-13.0</v>
      </c>
      <c r="K13" s="1">
        <v>-24.0</v>
      </c>
      <c r="L13" s="2"/>
      <c r="M13" s="2"/>
      <c r="N13" s="2"/>
      <c r="O13" s="2"/>
      <c r="P13" s="2"/>
      <c r="Q13" s="2"/>
      <c r="R13" s="2"/>
      <c r="S13" s="2"/>
      <c r="T13" s="2"/>
      <c r="U13" s="2"/>
      <c r="V13" s="2"/>
      <c r="W13" s="2"/>
      <c r="X13" s="2"/>
      <c r="Y13" s="2"/>
      <c r="Z13" s="2"/>
    </row>
    <row r="14">
      <c r="A14" s="1" t="s">
        <v>151</v>
      </c>
      <c r="B14" s="1">
        <v>50.0</v>
      </c>
      <c r="C14" s="1">
        <v>3.0</v>
      </c>
      <c r="D14" s="1">
        <v>26.0</v>
      </c>
      <c r="E14" s="1">
        <v>-1.0</v>
      </c>
      <c r="F14" s="1">
        <v>-1.0</v>
      </c>
      <c r="G14" s="1">
        <v>-79.0</v>
      </c>
      <c r="H14" s="1">
        <v>-55.0</v>
      </c>
      <c r="I14" s="1">
        <v>-1.0</v>
      </c>
      <c r="J14" s="1">
        <v>-83.0</v>
      </c>
      <c r="K14" s="1">
        <v>-4.0</v>
      </c>
      <c r="L14" s="2"/>
      <c r="M14" s="2"/>
      <c r="N14" s="2"/>
      <c r="O14" s="2"/>
      <c r="P14" s="2"/>
      <c r="Q14" s="2"/>
      <c r="R14" s="2"/>
      <c r="S14" s="2"/>
      <c r="T14" s="2"/>
      <c r="U14" s="2"/>
      <c r="V14" s="2"/>
      <c r="W14" s="2"/>
      <c r="X14" s="2"/>
      <c r="Y14" s="2"/>
      <c r="Z14" s="2"/>
    </row>
    <row r="15">
      <c r="A15" s="1" t="s">
        <v>152</v>
      </c>
      <c r="B15" s="1">
        <v>46.0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64.0</v>
      </c>
      <c r="C16" s="1">
        <v>74.0</v>
      </c>
      <c r="D16" s="1">
        <v>62.0</v>
      </c>
      <c r="E16" s="1">
        <v>82.0</v>
      </c>
      <c r="F16" s="1">
        <v>94.0</v>
      </c>
      <c r="G16" s="1">
        <v>89.0</v>
      </c>
      <c r="H16" s="1">
        <v>82.0</v>
      </c>
      <c r="I16" s="1">
        <v>106.0</v>
      </c>
      <c r="J16" s="1">
        <v>134.0</v>
      </c>
      <c r="K16" s="1">
        <v>168.0</v>
      </c>
      <c r="L16" s="2"/>
      <c r="M16" s="2"/>
      <c r="N16" s="2"/>
      <c r="O16" s="2"/>
      <c r="P16" s="2"/>
      <c r="Q16" s="2"/>
      <c r="R16" s="2"/>
      <c r="S16" s="2"/>
      <c r="T16" s="2"/>
      <c r="U16" s="2"/>
      <c r="V16" s="2"/>
      <c r="W16" s="2"/>
      <c r="X16" s="2"/>
      <c r="Y16" s="2"/>
      <c r="Z16" s="2"/>
    </row>
    <row r="17">
      <c r="A17" s="1" t="s">
        <v>154</v>
      </c>
      <c r="B17" s="1">
        <v>0.0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-4.0</v>
      </c>
      <c r="C18" s="1">
        <v>-2.0</v>
      </c>
      <c r="D18" s="1">
        <v>0.0</v>
      </c>
      <c r="E18" s="1">
        <v>0.0</v>
      </c>
      <c r="F18" s="1">
        <v>0.0</v>
      </c>
      <c r="G18" s="1">
        <v>-5.0</v>
      </c>
      <c r="H18" s="1">
        <v>-4.0</v>
      </c>
      <c r="I18" s="1">
        <v>0.0</v>
      </c>
      <c r="J18" s="1">
        <v>0.0</v>
      </c>
      <c r="K18" s="1">
        <v>0.0</v>
      </c>
      <c r="L18" s="2"/>
      <c r="M18" s="2"/>
      <c r="N18" s="2"/>
      <c r="O18" s="2"/>
      <c r="P18" s="2"/>
      <c r="Q18" s="2"/>
      <c r="R18" s="2"/>
      <c r="S18" s="2"/>
      <c r="T18" s="2"/>
      <c r="U18" s="2"/>
      <c r="V18" s="2"/>
      <c r="W18" s="2"/>
      <c r="X18" s="2"/>
      <c r="Y18" s="2"/>
      <c r="Z18" s="2"/>
    </row>
    <row r="19">
      <c r="A19" s="1" t="s">
        <v>156</v>
      </c>
      <c r="B19" s="1">
        <v>79.0</v>
      </c>
      <c r="C19" s="1">
        <v>3.0</v>
      </c>
      <c r="D19" s="1">
        <v>0.0</v>
      </c>
      <c r="E19" s="1">
        <v>0.0</v>
      </c>
      <c r="F19" s="1">
        <v>0.0</v>
      </c>
      <c r="G19" s="1">
        <v>0.0</v>
      </c>
      <c r="H19" s="1">
        <v>0.0</v>
      </c>
      <c r="I19" s="1">
        <v>3.0</v>
      </c>
      <c r="J19" s="1">
        <v>16.0</v>
      </c>
      <c r="K19" s="1">
        <v>6.0</v>
      </c>
      <c r="L19" s="2"/>
      <c r="M19" s="2"/>
      <c r="N19" s="2"/>
      <c r="O19" s="2"/>
      <c r="P19" s="2"/>
      <c r="Q19" s="2"/>
      <c r="R19" s="2"/>
      <c r="S19" s="2"/>
      <c r="T19" s="2"/>
      <c r="U19" s="2"/>
      <c r="V19" s="2"/>
      <c r="W19" s="2"/>
      <c r="X19" s="2"/>
      <c r="Y19" s="2"/>
      <c r="Z19" s="2"/>
    </row>
    <row r="20">
      <c r="A20" s="1" t="s">
        <v>157</v>
      </c>
      <c r="B20" s="1">
        <v>60.0</v>
      </c>
      <c r="C20" s="1">
        <v>66.0</v>
      </c>
      <c r="D20" s="1">
        <v>62.0</v>
      </c>
      <c r="E20" s="1">
        <v>82.0</v>
      </c>
      <c r="F20" s="1">
        <v>94.0</v>
      </c>
      <c r="G20" s="1">
        <v>84.0</v>
      </c>
      <c r="H20" s="1">
        <v>78.0</v>
      </c>
      <c r="I20" s="1">
        <v>109.0</v>
      </c>
      <c r="J20" s="1">
        <v>134.0</v>
      </c>
      <c r="K20" s="1">
        <v>175.0</v>
      </c>
      <c r="L20" s="2"/>
      <c r="M20" s="2"/>
      <c r="N20" s="2"/>
      <c r="O20" s="2"/>
      <c r="P20" s="2"/>
      <c r="Q20" s="2"/>
      <c r="R20" s="2"/>
      <c r="S20" s="2"/>
      <c r="T20" s="2"/>
      <c r="U20" s="2"/>
      <c r="V20" s="2"/>
      <c r="W20" s="2"/>
      <c r="X20" s="2"/>
      <c r="Y20" s="2"/>
      <c r="Z20" s="2"/>
    </row>
    <row r="21" ht="15.75" customHeight="1">
      <c r="A21" s="1" t="s">
        <v>158</v>
      </c>
      <c r="B21" s="1">
        <v>19.0</v>
      </c>
      <c r="C21" s="1">
        <v>23.0</v>
      </c>
      <c r="D21" s="1">
        <v>22.0</v>
      </c>
      <c r="E21" s="1">
        <v>38.0</v>
      </c>
      <c r="F21" s="1">
        <v>21.0</v>
      </c>
      <c r="G21" s="1">
        <v>21.0</v>
      </c>
      <c r="H21" s="1">
        <v>21.0</v>
      </c>
      <c r="I21" s="1">
        <v>29.0</v>
      </c>
      <c r="J21" s="1">
        <v>32.0</v>
      </c>
      <c r="K21" s="1">
        <v>38.0</v>
      </c>
      <c r="L21" s="2"/>
      <c r="M21" s="2"/>
      <c r="N21" s="2"/>
      <c r="O21" s="2"/>
      <c r="P21" s="2"/>
      <c r="Q21" s="2"/>
      <c r="R21" s="2"/>
      <c r="S21" s="2"/>
      <c r="T21" s="2"/>
      <c r="U21" s="2"/>
      <c r="V21" s="2"/>
      <c r="W21" s="2"/>
      <c r="X21" s="2"/>
      <c r="Y21" s="2"/>
      <c r="Z21" s="2"/>
    </row>
    <row r="22" ht="15.75" customHeight="1">
      <c r="A22" s="1" t="s">
        <v>159</v>
      </c>
      <c r="B22" s="1">
        <v>41.0</v>
      </c>
      <c r="C22" s="1">
        <v>43.0</v>
      </c>
      <c r="D22" s="1">
        <v>40.0</v>
      </c>
      <c r="E22" s="1">
        <v>44.0</v>
      </c>
      <c r="F22" s="1">
        <v>73.0</v>
      </c>
      <c r="G22" s="1">
        <v>62.0</v>
      </c>
      <c r="H22" s="1">
        <v>56.0</v>
      </c>
      <c r="I22" s="1">
        <v>80.0</v>
      </c>
      <c r="J22" s="1">
        <v>102.0</v>
      </c>
      <c r="K22" s="1">
        <v>136.0</v>
      </c>
      <c r="L22" s="2"/>
      <c r="M22" s="2"/>
      <c r="N22" s="2"/>
      <c r="O22" s="2"/>
      <c r="P22" s="2"/>
      <c r="Q22" s="2"/>
      <c r="R22" s="2"/>
      <c r="S22" s="2"/>
      <c r="T22" s="2"/>
      <c r="U22" s="2"/>
      <c r="V22" s="2"/>
      <c r="W22" s="2"/>
      <c r="X22" s="2"/>
      <c r="Y22" s="2"/>
      <c r="Z22" s="2"/>
    </row>
    <row r="23" ht="15.75" customHeight="1">
      <c r="A23" s="1" t="s">
        <v>160</v>
      </c>
      <c r="B23" s="1">
        <v>41.0</v>
      </c>
      <c r="C23" s="1">
        <v>43.0</v>
      </c>
      <c r="D23" s="1">
        <v>40.0</v>
      </c>
      <c r="E23" s="1">
        <v>44.0</v>
      </c>
      <c r="F23" s="1">
        <v>73.0</v>
      </c>
      <c r="G23" s="1">
        <v>62.0</v>
      </c>
      <c r="H23" s="1">
        <v>56.0</v>
      </c>
      <c r="I23" s="1">
        <v>80.0</v>
      </c>
      <c r="J23" s="1">
        <v>102.0</v>
      </c>
      <c r="K23" s="1">
        <v>136.0</v>
      </c>
      <c r="L23" s="2"/>
      <c r="M23" s="2"/>
      <c r="N23" s="2"/>
      <c r="O23" s="2"/>
      <c r="P23" s="2"/>
      <c r="Q23" s="2"/>
      <c r="R23" s="2"/>
      <c r="S23" s="2"/>
      <c r="T23" s="2"/>
      <c r="U23" s="2"/>
      <c r="V23" s="2"/>
      <c r="W23" s="2"/>
      <c r="X23" s="2"/>
      <c r="Y23" s="2"/>
      <c r="Z23" s="2"/>
    </row>
    <row r="24" ht="15.75" customHeight="1">
      <c r="A24" s="1" t="s">
        <v>161</v>
      </c>
      <c r="B24" s="1">
        <v>41.0</v>
      </c>
      <c r="C24" s="1">
        <v>43.0</v>
      </c>
      <c r="D24" s="1">
        <v>40.0</v>
      </c>
      <c r="E24" s="1">
        <v>44.0</v>
      </c>
      <c r="F24" s="1">
        <v>73.0</v>
      </c>
      <c r="G24" s="1">
        <v>62.0</v>
      </c>
      <c r="H24" s="1">
        <v>56.0</v>
      </c>
      <c r="I24" s="1">
        <v>80.0</v>
      </c>
      <c r="J24" s="1">
        <v>102.0</v>
      </c>
      <c r="K24" s="1">
        <v>136.0</v>
      </c>
      <c r="L24" s="2"/>
      <c r="M24" s="2"/>
      <c r="N24" s="2"/>
      <c r="O24" s="2"/>
      <c r="P24" s="2"/>
      <c r="Q24" s="2"/>
      <c r="R24" s="2"/>
      <c r="S24" s="2"/>
      <c r="T24" s="2"/>
      <c r="U24" s="2"/>
      <c r="V24" s="2"/>
      <c r="W24" s="2"/>
      <c r="X24" s="2"/>
      <c r="Y24" s="2"/>
      <c r="Z24" s="2"/>
    </row>
    <row r="25" ht="15.75" customHeight="1">
      <c r="A25" s="1" t="s">
        <v>162</v>
      </c>
      <c r="B25" s="1">
        <v>41.0</v>
      </c>
      <c r="C25" s="1">
        <v>43.0</v>
      </c>
      <c r="D25" s="1">
        <v>40.0</v>
      </c>
      <c r="E25" s="1">
        <v>44.0</v>
      </c>
      <c r="F25" s="1">
        <v>73.0</v>
      </c>
      <c r="G25" s="1">
        <v>62.0</v>
      </c>
      <c r="H25" s="1">
        <v>56.0</v>
      </c>
      <c r="I25" s="1">
        <v>80.0</v>
      </c>
      <c r="J25" s="1">
        <v>102.0</v>
      </c>
      <c r="K25" s="1">
        <v>136.0</v>
      </c>
      <c r="L25" s="2"/>
      <c r="M25" s="2"/>
      <c r="N25" s="2"/>
      <c r="O25" s="2"/>
      <c r="P25" s="2"/>
      <c r="Q25" s="2"/>
      <c r="R25" s="2"/>
      <c r="S25" s="2"/>
      <c r="T25" s="2"/>
      <c r="U25" s="2"/>
      <c r="V25" s="2"/>
      <c r="W25" s="2"/>
      <c r="X25" s="2"/>
      <c r="Y25" s="2"/>
      <c r="Z25" s="2"/>
    </row>
    <row r="26" ht="15.75" customHeight="1">
      <c r="A26" s="1" t="s">
        <v>163</v>
      </c>
      <c r="B26" s="1">
        <v>41.0</v>
      </c>
      <c r="C26" s="1">
        <v>43.0</v>
      </c>
      <c r="D26" s="1">
        <v>40.0</v>
      </c>
      <c r="E26" s="1">
        <v>44.0</v>
      </c>
      <c r="F26" s="1">
        <v>73.0</v>
      </c>
      <c r="G26" s="1">
        <v>62.0</v>
      </c>
      <c r="H26" s="1">
        <v>56.0</v>
      </c>
      <c r="I26" s="1">
        <v>80.0</v>
      </c>
      <c r="J26" s="1">
        <v>102.0</v>
      </c>
      <c r="K26" s="1">
        <v>136.0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11.0</v>
      </c>
      <c r="C30" s="1">
        <v>11.0</v>
      </c>
      <c r="D30" s="1">
        <v>11.0</v>
      </c>
      <c r="E30" s="1">
        <v>11.0</v>
      </c>
      <c r="F30" s="1">
        <v>11.0</v>
      </c>
      <c r="G30" s="1">
        <v>11.0</v>
      </c>
      <c r="H30" s="1">
        <v>11.0</v>
      </c>
      <c r="I30" s="1">
        <v>11.0</v>
      </c>
      <c r="J30" s="1">
        <v>11.0</v>
      </c>
      <c r="K30" s="1">
        <v>11.0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12.0</v>
      </c>
      <c r="C33" s="1">
        <v>11.0</v>
      </c>
      <c r="D33" s="1">
        <v>11.0</v>
      </c>
      <c r="E33" s="1">
        <v>11.0</v>
      </c>
      <c r="F33" s="1">
        <v>11.0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203</v>
      </c>
      <c r="C35" s="1" t="s">
        <v>204</v>
      </c>
      <c r="D35" s="1" t="s">
        <v>205</v>
      </c>
      <c r="E35" s="1" t="s">
        <v>206</v>
      </c>
      <c r="F35" s="1" t="s">
        <v>207</v>
      </c>
      <c r="G35" s="1" t="s">
        <v>208</v>
      </c>
      <c r="H35" s="1" t="s">
        <v>209</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t="s">
        <v>214</v>
      </c>
      <c r="C36" s="1" t="s">
        <v>215</v>
      </c>
      <c r="D36" s="1" t="s">
        <v>216</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t="s">
        <v>225</v>
      </c>
      <c r="C37" s="1" t="s">
        <v>226</v>
      </c>
      <c r="D37" s="1" t="s">
        <v>227</v>
      </c>
      <c r="E37" s="1" t="s">
        <v>228</v>
      </c>
      <c r="F37" s="1" t="s">
        <v>229</v>
      </c>
      <c r="G37" s="1" t="s">
        <v>230</v>
      </c>
      <c r="H37" s="1" t="s">
        <v>231</v>
      </c>
      <c r="I37" s="1" t="s">
        <v>232</v>
      </c>
      <c r="J37" s="1" t="s">
        <v>233</v>
      </c>
      <c r="K37" s="1" t="s">
        <v>234</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235</v>
      </c>
      <c r="B39" s="1">
        <v>79.0</v>
      </c>
      <c r="C39" s="1">
        <v>100.0</v>
      </c>
      <c r="D39" s="1">
        <v>88.0</v>
      </c>
      <c r="E39" s="1">
        <v>109.0</v>
      </c>
      <c r="F39" s="1">
        <v>124.0</v>
      </c>
      <c r="G39" s="1">
        <v>130.0</v>
      </c>
      <c r="H39" s="1">
        <v>142.0</v>
      </c>
      <c r="I39" s="1">
        <v>161.0</v>
      </c>
      <c r="J39" s="1">
        <v>195.0</v>
      </c>
      <c r="K39" s="1">
        <v>246.0</v>
      </c>
      <c r="L39" s="2"/>
      <c r="M39" s="2"/>
      <c r="N39" s="2"/>
      <c r="O39" s="2"/>
      <c r="P39" s="2"/>
      <c r="Q39" s="2"/>
      <c r="R39" s="2"/>
      <c r="S39" s="2"/>
      <c r="T39" s="2"/>
      <c r="U39" s="2"/>
      <c r="V39" s="2"/>
      <c r="W39" s="2"/>
      <c r="X39" s="2"/>
      <c r="Y39" s="2"/>
      <c r="Z39" s="2"/>
    </row>
    <row r="40" ht="15.75" customHeight="1">
      <c r="A40" s="1" t="s">
        <v>236</v>
      </c>
      <c r="B40" s="1">
        <v>69.0</v>
      </c>
      <c r="C40" s="1">
        <v>81.0</v>
      </c>
      <c r="D40" s="1">
        <v>70.0</v>
      </c>
      <c r="E40" s="1">
        <v>92.0</v>
      </c>
      <c r="F40" s="1">
        <v>105.0</v>
      </c>
      <c r="G40" s="1">
        <v>105.0</v>
      </c>
      <c r="H40" s="1">
        <v>113.0</v>
      </c>
      <c r="I40" s="1">
        <v>132.0</v>
      </c>
      <c r="J40" s="1">
        <v>164.0</v>
      </c>
      <c r="K40" s="1">
        <v>213.0</v>
      </c>
      <c r="L40" s="2"/>
      <c r="M40" s="2"/>
      <c r="N40" s="2"/>
      <c r="O40" s="2"/>
      <c r="P40" s="2"/>
      <c r="Q40" s="2"/>
      <c r="R40" s="2"/>
      <c r="S40" s="2"/>
      <c r="T40" s="2"/>
      <c r="U40" s="2"/>
      <c r="V40" s="2"/>
      <c r="W40" s="2"/>
      <c r="X40" s="2"/>
      <c r="Y40" s="2"/>
      <c r="Z40" s="2"/>
    </row>
    <row r="41" ht="15.75" customHeight="1">
      <c r="A41" s="1" t="s">
        <v>237</v>
      </c>
      <c r="B41" s="1">
        <v>67.0</v>
      </c>
      <c r="C41" s="1">
        <v>78.0</v>
      </c>
      <c r="D41" s="1">
        <v>67.0</v>
      </c>
      <c r="E41" s="1">
        <v>88.0</v>
      </c>
      <c r="F41" s="1">
        <v>101.0</v>
      </c>
      <c r="G41" s="1">
        <v>99.0</v>
      </c>
      <c r="H41" s="1">
        <v>97.0</v>
      </c>
      <c r="I41" s="1">
        <v>117.0</v>
      </c>
      <c r="J41" s="1">
        <v>149.0</v>
      </c>
      <c r="K41" s="1">
        <v>198.0</v>
      </c>
      <c r="L41" s="2"/>
      <c r="M41" s="2"/>
      <c r="N41" s="2"/>
      <c r="O41" s="2"/>
      <c r="P41" s="2"/>
      <c r="Q41" s="2"/>
      <c r="R41" s="2"/>
      <c r="S41" s="2"/>
      <c r="T41" s="2"/>
      <c r="U41" s="2"/>
      <c r="V41" s="2"/>
      <c r="W41" s="2"/>
      <c r="X41" s="2"/>
      <c r="Y41" s="2"/>
      <c r="Z41" s="2"/>
    </row>
    <row r="42" ht="15.75" customHeight="1">
      <c r="A42" s="1" t="s">
        <v>238</v>
      </c>
      <c r="B42" s="1">
        <v>83.0</v>
      </c>
      <c r="C42" s="1">
        <v>105.0</v>
      </c>
      <c r="D42" s="1">
        <v>92.0</v>
      </c>
      <c r="E42" s="1">
        <v>114.0</v>
      </c>
      <c r="F42" s="1">
        <v>129.0</v>
      </c>
      <c r="G42" s="1">
        <v>135.0</v>
      </c>
      <c r="H42" s="1">
        <v>148.0</v>
      </c>
      <c r="I42" s="1">
        <v>168.0</v>
      </c>
      <c r="J42" s="1">
        <v>203.0</v>
      </c>
      <c r="K42" s="1">
        <v>254.0</v>
      </c>
      <c r="L42" s="2"/>
      <c r="M42" s="2"/>
      <c r="N42" s="2"/>
      <c r="O42" s="2"/>
      <c r="P42" s="2"/>
      <c r="Q42" s="2"/>
      <c r="R42" s="2"/>
      <c r="S42" s="2"/>
      <c r="T42" s="2"/>
      <c r="U42" s="2"/>
      <c r="V42" s="2"/>
      <c r="W42" s="2"/>
      <c r="X42" s="2"/>
      <c r="Y42" s="2"/>
      <c r="Z42" s="2"/>
    </row>
    <row r="43" ht="15.75" customHeight="1">
      <c r="A43" s="1" t="s">
        <v>239</v>
      </c>
      <c r="B43" s="1">
        <v>839.0</v>
      </c>
      <c r="C43" s="1">
        <v>880.0</v>
      </c>
      <c r="D43" s="1">
        <v>845.0</v>
      </c>
      <c r="E43" s="1">
        <v>912.0</v>
      </c>
      <c r="F43" s="1">
        <v>1010.0</v>
      </c>
      <c r="G43" s="1">
        <v>1120.0</v>
      </c>
      <c r="H43" s="1">
        <v>1160.0</v>
      </c>
      <c r="I43" s="1">
        <v>1330.0</v>
      </c>
      <c r="J43" s="1">
        <v>1510.0</v>
      </c>
      <c r="K43" s="1">
        <v>1690.0</v>
      </c>
      <c r="L43" s="2"/>
      <c r="M43" s="2"/>
      <c r="N43" s="2"/>
      <c r="O43" s="2"/>
      <c r="P43" s="2"/>
      <c r="Q43" s="2"/>
      <c r="R43" s="2"/>
      <c r="S43" s="2"/>
      <c r="T43" s="2"/>
      <c r="U43" s="2"/>
      <c r="V43" s="2"/>
      <c r="W43" s="2"/>
      <c r="X43" s="2"/>
      <c r="Y43" s="2"/>
      <c r="Z43" s="2"/>
    </row>
    <row r="44" ht="15.75" customHeight="1">
      <c r="A44" s="1" t="s">
        <v>240</v>
      </c>
      <c r="B44" s="1" t="s">
        <v>241</v>
      </c>
      <c r="C44" s="1" t="s">
        <v>242</v>
      </c>
      <c r="D44" s="1" t="s">
        <v>243</v>
      </c>
      <c r="E44" s="1" t="s">
        <v>244</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251</v>
      </c>
      <c r="B45" s="1">
        <v>16.0</v>
      </c>
      <c r="C45" s="1">
        <v>16.0</v>
      </c>
      <c r="D45" s="1">
        <v>14.0</v>
      </c>
      <c r="E45" s="1">
        <v>30.0</v>
      </c>
      <c r="F45" s="1">
        <v>11.0</v>
      </c>
      <c r="G45" s="1">
        <v>9.0</v>
      </c>
      <c r="H45" s="1">
        <v>14.0</v>
      </c>
      <c r="I45" s="1">
        <v>21.0</v>
      </c>
      <c r="J45" s="1">
        <v>22.0</v>
      </c>
      <c r="K45" s="1">
        <v>31.0</v>
      </c>
      <c r="L45" s="2"/>
      <c r="M45" s="2"/>
      <c r="N45" s="2"/>
      <c r="O45" s="2"/>
      <c r="P45" s="2"/>
      <c r="Q45" s="2"/>
      <c r="R45" s="2"/>
      <c r="S45" s="2"/>
      <c r="T45" s="2"/>
      <c r="U45" s="2"/>
      <c r="V45" s="2"/>
      <c r="W45" s="2"/>
      <c r="X45" s="2"/>
      <c r="Y45" s="2"/>
      <c r="Z45" s="2"/>
    </row>
    <row r="46" ht="15.75" customHeight="1">
      <c r="A46" s="1" t="s">
        <v>252</v>
      </c>
      <c r="B46" s="1">
        <v>3.0</v>
      </c>
      <c r="C46" s="1">
        <v>4.0</v>
      </c>
      <c r="D46" s="1">
        <v>5.0</v>
      </c>
      <c r="E46" s="1">
        <v>6.0</v>
      </c>
      <c r="F46" s="1">
        <v>7.0</v>
      </c>
      <c r="G46" s="1">
        <v>8.0</v>
      </c>
      <c r="H46" s="1">
        <v>8.0</v>
      </c>
      <c r="I46" s="1">
        <v>8.0</v>
      </c>
      <c r="J46" s="1">
        <v>11.0</v>
      </c>
      <c r="K46" s="1">
        <v>11.0</v>
      </c>
      <c r="L46" s="2"/>
      <c r="M46" s="2"/>
      <c r="N46" s="2"/>
      <c r="O46" s="2"/>
      <c r="P46" s="2"/>
      <c r="Q46" s="2"/>
      <c r="R46" s="2"/>
      <c r="S46" s="2"/>
      <c r="T46" s="2"/>
      <c r="U46" s="2"/>
      <c r="V46" s="2"/>
      <c r="W46" s="2"/>
      <c r="X46" s="2"/>
      <c r="Y46" s="2"/>
      <c r="Z46" s="2"/>
    </row>
    <row r="47" ht="15.75" customHeight="1">
      <c r="A47" s="1" t="s">
        <v>253</v>
      </c>
      <c r="B47" s="1">
        <v>19.0</v>
      </c>
      <c r="C47" s="1">
        <v>20.0</v>
      </c>
      <c r="D47" s="1">
        <v>19.0</v>
      </c>
      <c r="E47" s="1">
        <v>36.0</v>
      </c>
      <c r="F47" s="1">
        <v>18.0</v>
      </c>
      <c r="G47" s="1">
        <v>18.0</v>
      </c>
      <c r="H47" s="1">
        <v>22.0</v>
      </c>
      <c r="I47" s="1">
        <v>30.0</v>
      </c>
      <c r="J47" s="1">
        <v>34.0</v>
      </c>
      <c r="K47" s="1">
        <v>43.0</v>
      </c>
      <c r="L47" s="2"/>
      <c r="M47" s="2"/>
      <c r="N47" s="2"/>
      <c r="O47" s="2"/>
      <c r="P47" s="2"/>
      <c r="Q47" s="2"/>
      <c r="R47" s="2"/>
      <c r="S47" s="2"/>
      <c r="T47" s="2"/>
      <c r="U47" s="2"/>
      <c r="V47" s="2"/>
      <c r="W47" s="2"/>
      <c r="X47" s="2"/>
      <c r="Y47" s="2"/>
      <c r="Z47" s="2"/>
    </row>
    <row r="48" ht="15.75" customHeight="1">
      <c r="A48" s="1" t="s">
        <v>254</v>
      </c>
      <c r="B48" s="1">
        <v>-64.0</v>
      </c>
      <c r="C48" s="1">
        <v>3.0</v>
      </c>
      <c r="D48" s="1">
        <v>1.0</v>
      </c>
      <c r="E48" s="1">
        <v>1.0</v>
      </c>
      <c r="F48" s="1">
        <v>2.0</v>
      </c>
      <c r="G48" s="1">
        <v>3.0</v>
      </c>
      <c r="H48" s="1">
        <v>-10.0</v>
      </c>
      <c r="I48" s="1">
        <v>-90.0</v>
      </c>
      <c r="J48" s="1">
        <v>-2.0</v>
      </c>
      <c r="K48" s="1">
        <v>-4.0</v>
      </c>
      <c r="L48" s="2"/>
      <c r="M48" s="2"/>
      <c r="N48" s="2"/>
      <c r="O48" s="2"/>
      <c r="P48" s="2"/>
      <c r="Q48" s="2"/>
      <c r="R48" s="2"/>
      <c r="S48" s="2"/>
      <c r="T48" s="2"/>
      <c r="U48" s="2"/>
      <c r="V48" s="2"/>
      <c r="W48" s="2"/>
      <c r="X48" s="2"/>
      <c r="Y48" s="2"/>
      <c r="Z48" s="2"/>
    </row>
    <row r="49" ht="15.75" customHeight="1">
      <c r="A49" s="1" t="s">
        <v>255</v>
      </c>
      <c r="B49" s="1">
        <v>54.0</v>
      </c>
      <c r="C49" s="1">
        <v>-71.0</v>
      </c>
      <c r="D49" s="1">
        <v>93.0</v>
      </c>
      <c r="E49" s="1">
        <v>-15.0</v>
      </c>
      <c r="F49" s="1">
        <v>-39.0</v>
      </c>
      <c r="G49" s="1">
        <v>-28.0</v>
      </c>
      <c r="H49" s="1">
        <v>-1.0</v>
      </c>
      <c r="I49" s="1">
        <v>-27.0</v>
      </c>
      <c r="J49" s="1">
        <v>-5.0</v>
      </c>
      <c r="K49" s="1">
        <v>35.0</v>
      </c>
      <c r="L49" s="2"/>
      <c r="M49" s="2"/>
      <c r="N49" s="2"/>
      <c r="O49" s="2"/>
      <c r="P49" s="2"/>
      <c r="Q49" s="2"/>
      <c r="R49" s="2"/>
      <c r="S49" s="2"/>
      <c r="T49" s="2"/>
      <c r="U49" s="2"/>
      <c r="V49" s="2"/>
      <c r="W49" s="2"/>
      <c r="X49" s="2"/>
      <c r="Y49" s="2"/>
      <c r="Z49" s="2"/>
    </row>
    <row r="50" ht="15.75" customHeight="1">
      <c r="A50" s="1" t="s">
        <v>256</v>
      </c>
      <c r="B50" s="1">
        <v>-10.0</v>
      </c>
      <c r="C50" s="1">
        <v>2.0</v>
      </c>
      <c r="D50" s="1">
        <v>2.0</v>
      </c>
      <c r="E50" s="1">
        <v>1.0</v>
      </c>
      <c r="F50" s="1">
        <v>2.0</v>
      </c>
      <c r="G50" s="1">
        <v>3.0</v>
      </c>
      <c r="H50" s="1">
        <v>-1.0</v>
      </c>
      <c r="I50" s="1">
        <v>-1.0</v>
      </c>
      <c r="J50" s="1">
        <v>-2.0</v>
      </c>
      <c r="K50" s="1">
        <v>-4.0</v>
      </c>
      <c r="L50" s="2"/>
      <c r="M50" s="2"/>
      <c r="N50" s="2"/>
      <c r="O50" s="2"/>
      <c r="P50" s="2"/>
      <c r="Q50" s="2"/>
      <c r="R50" s="2"/>
      <c r="S50" s="2"/>
      <c r="T50" s="2"/>
      <c r="U50" s="2"/>
      <c r="V50" s="2"/>
      <c r="W50" s="2"/>
      <c r="X50" s="2"/>
      <c r="Y50" s="2"/>
      <c r="Z50" s="2"/>
    </row>
    <row r="51" ht="15.75" customHeight="1">
      <c r="A51" s="1" t="s">
        <v>257</v>
      </c>
      <c r="B51" s="1">
        <v>40.0</v>
      </c>
      <c r="C51" s="1">
        <v>46.0</v>
      </c>
      <c r="D51" s="1">
        <v>38.0</v>
      </c>
      <c r="E51" s="1">
        <v>51.0</v>
      </c>
      <c r="F51" s="1">
        <v>59.0</v>
      </c>
      <c r="G51" s="1">
        <v>55.0</v>
      </c>
      <c r="H51" s="1">
        <v>51.0</v>
      </c>
      <c r="I51" s="1">
        <v>66.0</v>
      </c>
      <c r="J51" s="1">
        <v>83.0</v>
      </c>
      <c r="K51" s="1">
        <v>105.0</v>
      </c>
      <c r="L51" s="2"/>
      <c r="M51" s="2"/>
      <c r="N51" s="2"/>
      <c r="O51" s="2"/>
      <c r="P51" s="2"/>
      <c r="Q51" s="2"/>
      <c r="R51" s="2"/>
      <c r="S51" s="2"/>
      <c r="T51" s="2"/>
      <c r="U51" s="2"/>
      <c r="V51" s="2"/>
      <c r="W51" s="2"/>
      <c r="X51" s="2"/>
      <c r="Y51" s="2"/>
      <c r="Z51" s="2"/>
    </row>
    <row r="52" ht="15.75" customHeight="1">
      <c r="A52" s="1" t="s">
        <v>258</v>
      </c>
      <c r="B52" s="1">
        <v>4.0</v>
      </c>
      <c r="C52" s="1">
        <v>6.0</v>
      </c>
      <c r="D52" s="1">
        <v>5.0</v>
      </c>
      <c r="E52" s="1">
        <v>4.0</v>
      </c>
      <c r="F52" s="1">
        <v>5.0</v>
      </c>
      <c r="G52" s="1">
        <v>10.0</v>
      </c>
      <c r="H52" s="1">
        <v>15.0</v>
      </c>
      <c r="I52" s="1">
        <v>10.0</v>
      </c>
      <c r="J52" s="1">
        <v>14.0</v>
      </c>
      <c r="K52" s="1">
        <v>26.0</v>
      </c>
      <c r="L52" s="2"/>
      <c r="M52" s="2"/>
      <c r="N52" s="2"/>
      <c r="O52" s="2"/>
      <c r="P52" s="2"/>
      <c r="Q52" s="2"/>
      <c r="R52" s="2"/>
      <c r="S52" s="2"/>
      <c r="T52" s="2"/>
      <c r="U52" s="2"/>
      <c r="V52" s="2"/>
      <c r="W52" s="2"/>
      <c r="X52" s="2"/>
      <c r="Y52" s="2"/>
      <c r="Z52" s="2"/>
    </row>
    <row r="53" ht="15.75" customHeight="1">
      <c r="A53" s="1" t="s">
        <v>259</v>
      </c>
      <c r="B53" s="1">
        <v>0.0</v>
      </c>
      <c r="C53" s="1">
        <v>51.0</v>
      </c>
      <c r="D53" s="1">
        <v>3.0</v>
      </c>
      <c r="E53" s="1">
        <v>59.0</v>
      </c>
      <c r="F53" s="1">
        <v>39.0</v>
      </c>
      <c r="G53" s="1">
        <v>70.0</v>
      </c>
      <c r="H53" s="1">
        <v>64.0</v>
      </c>
      <c r="I53" s="1">
        <v>45.0</v>
      </c>
      <c r="J53" s="1">
        <v>54.0</v>
      </c>
      <c r="K53" s="1">
        <v>1.0</v>
      </c>
      <c r="L53" s="2"/>
      <c r="M53" s="2"/>
      <c r="N53" s="2"/>
      <c r="O53" s="2"/>
      <c r="P53" s="2"/>
      <c r="Q53" s="2"/>
      <c r="R53" s="2"/>
      <c r="S53" s="2"/>
      <c r="T53" s="2"/>
      <c r="U53" s="2"/>
      <c r="V53" s="2"/>
      <c r="W53" s="2"/>
      <c r="X53" s="2"/>
      <c r="Y53" s="2"/>
      <c r="Z53" s="2"/>
    </row>
    <row r="54" ht="15.75" customHeight="1">
      <c r="A54" s="1" t="s">
        <v>260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261</v>
      </c>
      <c r="B55" s="1">
        <v>7.0</v>
      </c>
      <c r="C55" s="1">
        <v>7.0</v>
      </c>
      <c r="D55" s="1">
        <v>7.0</v>
      </c>
      <c r="E55" s="1">
        <v>9.0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262</v>
      </c>
      <c r="B56" s="1">
        <v>0.0</v>
      </c>
      <c r="C56" s="1">
        <v>0.0</v>
      </c>
      <c r="D56" s="1">
        <v>0.0</v>
      </c>
      <c r="E56" s="1">
        <v>0.0</v>
      </c>
      <c r="F56" s="1">
        <v>11.0</v>
      </c>
      <c r="G56" s="1">
        <v>12.0</v>
      </c>
      <c r="H56" s="1">
        <v>10.0</v>
      </c>
      <c r="I56" s="1">
        <v>10.0</v>
      </c>
      <c r="J56" s="1">
        <v>10.0</v>
      </c>
      <c r="K56" s="1">
        <v>23.0</v>
      </c>
      <c r="L56" s="2"/>
      <c r="M56" s="2"/>
      <c r="N56" s="2"/>
      <c r="O56" s="2"/>
      <c r="P56" s="2"/>
      <c r="Q56" s="2"/>
      <c r="R56" s="2"/>
      <c r="S56" s="2"/>
      <c r="T56" s="2"/>
      <c r="U56" s="2"/>
      <c r="V56" s="2"/>
      <c r="W56" s="2"/>
      <c r="X56" s="2"/>
      <c r="Y56" s="2"/>
      <c r="Z56" s="2"/>
    </row>
    <row r="57" ht="15.75" customHeight="1">
      <c r="A57" s="1" t="s">
        <v>263</v>
      </c>
      <c r="B57" s="1">
        <v>7.0</v>
      </c>
      <c r="C57" s="1">
        <v>7.0</v>
      </c>
      <c r="D57" s="1">
        <v>7.0</v>
      </c>
      <c r="E57" s="1">
        <v>9.0</v>
      </c>
      <c r="F57" s="1">
        <v>11.0</v>
      </c>
      <c r="G57" s="1">
        <v>12.0</v>
      </c>
      <c r="H57" s="1">
        <v>10.0</v>
      </c>
      <c r="I57" s="1">
        <v>10.0</v>
      </c>
      <c r="J57" s="1">
        <v>10.0</v>
      </c>
      <c r="K57" s="1">
        <v>23.0</v>
      </c>
      <c r="L57" s="2"/>
      <c r="M57" s="2"/>
      <c r="N57" s="2"/>
      <c r="O57" s="2"/>
      <c r="P57" s="2"/>
      <c r="Q57" s="2"/>
      <c r="R57" s="2"/>
      <c r="S57" s="2"/>
      <c r="T57" s="2"/>
      <c r="U57" s="2"/>
      <c r="V57" s="2"/>
      <c r="W57" s="2"/>
      <c r="X57" s="2"/>
      <c r="Y57" s="2"/>
      <c r="Z57" s="2"/>
    </row>
    <row r="58" ht="15.75" customHeight="1">
      <c r="A58" s="1" t="s">
        <v>264</v>
      </c>
      <c r="B58" s="1">
        <v>8.0</v>
      </c>
      <c r="C58" s="1">
        <v>8.0</v>
      </c>
      <c r="D58" s="1">
        <v>8.0</v>
      </c>
      <c r="E58" s="1">
        <v>9.0</v>
      </c>
      <c r="F58" s="1">
        <v>10.0</v>
      </c>
      <c r="G58" s="1">
        <v>11.0</v>
      </c>
      <c r="H58" s="1">
        <v>12.0</v>
      </c>
      <c r="I58" s="1">
        <v>11.0</v>
      </c>
      <c r="J58" s="1">
        <v>14.0</v>
      </c>
      <c r="K58" s="1">
        <v>13.0</v>
      </c>
      <c r="L58" s="2"/>
      <c r="M58" s="2"/>
      <c r="N58" s="2"/>
      <c r="O58" s="2"/>
      <c r="P58" s="2"/>
      <c r="Q58" s="2"/>
      <c r="R58" s="2"/>
      <c r="S58" s="2"/>
      <c r="T58" s="2"/>
      <c r="U58" s="2"/>
      <c r="V58" s="2"/>
      <c r="W58" s="2"/>
      <c r="X58" s="2"/>
      <c r="Y58" s="2"/>
      <c r="Z58" s="2"/>
    </row>
    <row r="59" ht="15.75" customHeight="1">
      <c r="A59" s="1" t="s">
        <v>265</v>
      </c>
      <c r="B59" s="1">
        <v>3.0</v>
      </c>
      <c r="C59" s="1">
        <v>4.0</v>
      </c>
      <c r="D59" s="1">
        <v>4.0</v>
      </c>
      <c r="E59" s="1">
        <v>4.0</v>
      </c>
      <c r="F59" s="1">
        <v>5.0</v>
      </c>
      <c r="G59" s="1">
        <v>5.0</v>
      </c>
      <c r="H59" s="1">
        <v>6.0</v>
      </c>
      <c r="I59" s="1">
        <v>7.0</v>
      </c>
      <c r="J59" s="1">
        <v>7.0</v>
      </c>
      <c r="K59" s="1">
        <v>7.0</v>
      </c>
      <c r="L59" s="2"/>
      <c r="M59" s="2"/>
      <c r="N59" s="2"/>
      <c r="O59" s="2"/>
      <c r="P59" s="2"/>
      <c r="Q59" s="2"/>
      <c r="R59" s="2"/>
      <c r="S59" s="2"/>
      <c r="T59" s="2"/>
      <c r="U59" s="2"/>
      <c r="V59" s="2"/>
      <c r="W59" s="2"/>
      <c r="X59" s="2"/>
      <c r="Y59" s="2"/>
      <c r="Z59" s="2"/>
    </row>
    <row r="60" ht="15.75" customHeight="1">
      <c r="A60" s="1" t="s">
        <v>266</v>
      </c>
      <c r="B60" s="1">
        <v>1.0</v>
      </c>
      <c r="C60" s="1">
        <v>1.0</v>
      </c>
      <c r="D60" s="1">
        <v>1.0</v>
      </c>
      <c r="E60" s="1">
        <v>2.0</v>
      </c>
      <c r="F60" s="1">
        <v>3.0</v>
      </c>
      <c r="G60" s="1">
        <v>1.0</v>
      </c>
      <c r="H60" s="1">
        <v>2.0</v>
      </c>
      <c r="I60" s="1">
        <v>2.0</v>
      </c>
      <c r="J60" s="1">
        <v>2.0</v>
      </c>
      <c r="K60" s="1">
        <v>5.0</v>
      </c>
      <c r="L60" s="2"/>
      <c r="M60" s="2"/>
      <c r="N60" s="2"/>
      <c r="O60" s="2"/>
      <c r="P60" s="2"/>
      <c r="Q60" s="2"/>
      <c r="R60" s="2"/>
      <c r="S60" s="2"/>
      <c r="T60" s="2"/>
      <c r="U60" s="2"/>
      <c r="V60" s="2"/>
      <c r="W60" s="2"/>
      <c r="X60" s="2"/>
      <c r="Y60" s="2"/>
      <c r="Z60" s="2"/>
    </row>
    <row r="61" ht="15.75" customHeight="1">
      <c r="A61" s="1" t="s">
        <v>267</v>
      </c>
      <c r="B61" s="1">
        <v>2.0</v>
      </c>
      <c r="C61" s="1">
        <v>2.0</v>
      </c>
      <c r="D61" s="1">
        <v>2.0</v>
      </c>
      <c r="E61" s="1">
        <v>1.0</v>
      </c>
      <c r="F61" s="1">
        <v>2.0</v>
      </c>
      <c r="G61" s="1">
        <v>3.0</v>
      </c>
      <c r="H61" s="1">
        <v>4.0</v>
      </c>
      <c r="I61" s="1">
        <v>5.0</v>
      </c>
      <c r="J61" s="1">
        <v>4.0</v>
      </c>
      <c r="K61" s="1">
        <v>2.0</v>
      </c>
      <c r="L61" s="2"/>
      <c r="M61" s="2"/>
      <c r="N61" s="2"/>
      <c r="O61" s="2"/>
      <c r="P61" s="2"/>
      <c r="Q61" s="2"/>
      <c r="R61" s="2"/>
      <c r="S61" s="2"/>
      <c r="T61" s="2"/>
      <c r="U61" s="2"/>
      <c r="V61" s="2"/>
      <c r="W61" s="2"/>
      <c r="X61" s="2"/>
      <c r="Y61" s="2"/>
      <c r="Z61" s="2"/>
    </row>
    <row r="62" ht="15.75" customHeight="1">
      <c r="A62" s="1" t="s">
        <v>268</v>
      </c>
      <c r="B62" s="1">
        <v>1.0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269</v>
      </c>
      <c r="B63" s="1">
        <v>97.0</v>
      </c>
      <c r="C63" s="1">
        <v>1.0</v>
      </c>
      <c r="D63" s="1">
        <v>1.0</v>
      </c>
      <c r="E63" s="1">
        <v>1.0</v>
      </c>
      <c r="F63" s="1">
        <v>2.0</v>
      </c>
      <c r="G63" s="1">
        <v>3.0</v>
      </c>
      <c r="H63" s="1">
        <v>4.0</v>
      </c>
      <c r="I63" s="1">
        <v>5.0</v>
      </c>
      <c r="J63" s="1">
        <v>5.0</v>
      </c>
      <c r="K63" s="1">
        <v>7.0</v>
      </c>
      <c r="L63" s="2"/>
      <c r="M63" s="2"/>
      <c r="N63" s="2"/>
      <c r="O63" s="2"/>
      <c r="P63" s="2"/>
      <c r="Q63" s="2"/>
      <c r="R63" s="2"/>
      <c r="S63" s="2"/>
      <c r="T63" s="2"/>
      <c r="U63" s="2"/>
      <c r="V63" s="2"/>
      <c r="W63" s="2"/>
      <c r="X63" s="2"/>
      <c r="Y63" s="2"/>
      <c r="Z63" s="2"/>
    </row>
    <row r="64" ht="15.75" customHeight="1">
      <c r="A64" s="1" t="s">
        <v>270</v>
      </c>
      <c r="B64" s="1">
        <v>1.0</v>
      </c>
      <c r="C64" s="1">
        <v>1.0</v>
      </c>
      <c r="D64" s="1">
        <v>1.0</v>
      </c>
      <c r="E64" s="1">
        <v>1.0</v>
      </c>
      <c r="F64" s="1">
        <v>2.0</v>
      </c>
      <c r="G64" s="1">
        <v>3.0</v>
      </c>
      <c r="H64" s="1">
        <v>4.0</v>
      </c>
      <c r="I64" s="1">
        <v>5.0</v>
      </c>
      <c r="J64" s="1">
        <v>5.0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287</v>
      </c>
      <c r="G4" s="1" t="s">
        <v>288</v>
      </c>
      <c r="H4" s="1" t="s">
        <v>289</v>
      </c>
      <c r="I4" s="1" t="s">
        <v>290</v>
      </c>
      <c r="J4" s="1" t="s">
        <v>291</v>
      </c>
      <c r="K4" s="1" t="s">
        <v>231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285</v>
      </c>
      <c r="I5" s="1" t="s">
        <v>299</v>
      </c>
      <c r="J5" s="1" t="s">
        <v>300</v>
      </c>
      <c r="K5" s="1" t="s">
        <v>301</v>
      </c>
      <c r="L5" s="2"/>
      <c r="M5" s="2"/>
      <c r="N5" s="2"/>
      <c r="O5" s="2"/>
      <c r="P5" s="2"/>
      <c r="Q5" s="2"/>
      <c r="R5" s="2"/>
      <c r="S5" s="2"/>
      <c r="T5" s="2"/>
      <c r="U5" s="2"/>
      <c r="V5" s="2"/>
      <c r="W5" s="2"/>
      <c r="X5" s="2"/>
      <c r="Y5" s="2"/>
      <c r="Z5" s="2"/>
    </row>
    <row r="6">
      <c r="A6" s="1" t="s">
        <v>302</v>
      </c>
      <c r="B6" s="1" t="s">
        <v>293</v>
      </c>
      <c r="C6" s="1" t="s">
        <v>294</v>
      </c>
      <c r="D6" s="1" t="s">
        <v>295</v>
      </c>
      <c r="E6" s="1" t="s">
        <v>296</v>
      </c>
      <c r="F6" s="1" t="s">
        <v>297</v>
      </c>
      <c r="G6" s="1" t="s">
        <v>298</v>
      </c>
      <c r="H6" s="1" t="s">
        <v>285</v>
      </c>
      <c r="I6" s="1" t="s">
        <v>299</v>
      </c>
      <c r="J6" s="1" t="s">
        <v>300</v>
      </c>
      <c r="K6" s="1" t="s">
        <v>301</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299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232</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v>8.0</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208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357</v>
      </c>
      <c r="C14" s="1" t="s">
        <v>358</v>
      </c>
      <c r="D14" s="1" t="s">
        <v>208</v>
      </c>
      <c r="E14" s="1" t="s">
        <v>359</v>
      </c>
      <c r="F14" s="1" t="s">
        <v>360</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367</v>
      </c>
      <c r="B15" s="1" t="s">
        <v>357</v>
      </c>
      <c r="C15" s="1" t="s">
        <v>358</v>
      </c>
      <c r="D15" s="1" t="s">
        <v>208</v>
      </c>
      <c r="E15" s="1" t="s">
        <v>359</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v>5.0</v>
      </c>
      <c r="H16" s="1" t="s">
        <v>195</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347</v>
      </c>
      <c r="D18" s="1" t="s">
        <v>390</v>
      </c>
      <c r="E18" s="1" t="s">
        <v>205</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403</v>
      </c>
      <c r="H20" s="1">
        <v>1.0</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v>9.0</v>
      </c>
      <c r="F21" s="1" t="s">
        <v>187</v>
      </c>
      <c r="G21" s="1" t="s">
        <v>411</v>
      </c>
      <c r="H21" s="1" t="s">
        <v>279</v>
      </c>
      <c r="I21" s="1" t="s">
        <v>278</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417</v>
      </c>
      <c r="F22" s="1" t="s">
        <v>418</v>
      </c>
      <c r="G22" s="1" t="s">
        <v>369</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195</v>
      </c>
      <c r="E23" s="1" t="s">
        <v>418</v>
      </c>
      <c r="F23" s="1" t="s">
        <v>426</v>
      </c>
      <c r="G23" s="1" t="s">
        <v>182</v>
      </c>
      <c r="H23" s="1" t="s">
        <v>427</v>
      </c>
      <c r="I23" s="1" t="s">
        <v>428</v>
      </c>
      <c r="J23" s="1" t="s">
        <v>429</v>
      </c>
      <c r="K23" s="1" t="s">
        <v>192</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198</v>
      </c>
      <c r="C25" s="1" t="s">
        <v>432</v>
      </c>
      <c r="D25" s="1" t="s">
        <v>433</v>
      </c>
      <c r="E25" s="1" t="s">
        <v>434</v>
      </c>
      <c r="F25" s="1" t="s">
        <v>435</v>
      </c>
      <c r="G25" s="1" t="s">
        <v>168</v>
      </c>
      <c r="H25" s="1" t="s">
        <v>436</v>
      </c>
      <c r="I25" s="1" t="s">
        <v>437</v>
      </c>
      <c r="J25" s="1" t="s">
        <v>438</v>
      </c>
      <c r="K25" s="1" t="s">
        <v>180</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400</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v>27.0</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492</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290</v>
      </c>
      <c r="L38" s="2"/>
      <c r="M38" s="2"/>
      <c r="N38" s="2"/>
      <c r="O38" s="2"/>
      <c r="P38" s="2"/>
      <c r="Q38" s="2"/>
      <c r="R38" s="2"/>
      <c r="S38" s="2"/>
      <c r="T38" s="2"/>
      <c r="U38" s="2"/>
      <c r="V38" s="2"/>
      <c r="W38" s="2"/>
      <c r="X38" s="2"/>
      <c r="Y38" s="2"/>
      <c r="Z38" s="2"/>
    </row>
    <row r="39" ht="15.75" customHeight="1">
      <c r="A39" s="1" t="s">
        <v>568</v>
      </c>
      <c r="B39" s="1" t="s">
        <v>569</v>
      </c>
      <c r="C39" s="1" t="s">
        <v>319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455</v>
      </c>
      <c r="F41" s="1" t="s">
        <v>593</v>
      </c>
      <c r="G41" s="1" t="s">
        <v>429</v>
      </c>
      <c r="H41" s="1" t="s">
        <v>594</v>
      </c>
      <c r="I41" s="1" t="s">
        <v>595</v>
      </c>
      <c r="J41" s="1" t="s">
        <v>596</v>
      </c>
      <c r="K41" s="1" t="s">
        <v>597</v>
      </c>
      <c r="L41" s="2"/>
      <c r="M41" s="2"/>
      <c r="N41" s="2"/>
      <c r="O41" s="2"/>
      <c r="P41" s="2"/>
      <c r="Q41" s="2"/>
      <c r="R41" s="2"/>
      <c r="S41" s="2"/>
      <c r="T41" s="2"/>
      <c r="U41" s="2"/>
      <c r="V41" s="2"/>
      <c r="W41" s="2"/>
      <c r="X41" s="2"/>
      <c r="Y41" s="2"/>
      <c r="Z41" s="2"/>
    </row>
    <row r="42" ht="15.75" customHeight="1">
      <c r="A42" s="1" t="s">
        <v>598</v>
      </c>
      <c r="B42" s="1" t="s">
        <v>599</v>
      </c>
      <c r="C42" s="1" t="s">
        <v>456</v>
      </c>
      <c r="D42" s="1" t="s">
        <v>600</v>
      </c>
      <c r="E42" s="1" t="s">
        <v>215</v>
      </c>
      <c r="F42" s="1" t="s">
        <v>601</v>
      </c>
      <c r="G42" s="1" t="s">
        <v>602</v>
      </c>
      <c r="H42" s="1" t="s">
        <v>446</v>
      </c>
      <c r="I42" s="1" t="s">
        <v>603</v>
      </c>
      <c r="J42" s="1" t="s">
        <v>604</v>
      </c>
      <c r="K42" s="1" t="s">
        <v>592</v>
      </c>
      <c r="L42" s="2"/>
      <c r="M42" s="2"/>
      <c r="N42" s="2"/>
      <c r="O42" s="2"/>
      <c r="P42" s="2"/>
      <c r="Q42" s="2"/>
      <c r="R42" s="2"/>
      <c r="S42" s="2"/>
      <c r="T42" s="2"/>
      <c r="U42" s="2"/>
      <c r="V42" s="2"/>
      <c r="W42" s="2"/>
      <c r="X42" s="2"/>
      <c r="Y42" s="2"/>
      <c r="Z42" s="2"/>
    </row>
    <row r="43" ht="15.75" customHeight="1">
      <c r="A43" s="1" t="s">
        <v>605</v>
      </c>
      <c r="B43" s="1" t="s">
        <v>606</v>
      </c>
      <c r="C43" s="1" t="s">
        <v>595</v>
      </c>
      <c r="D43" s="1" t="s">
        <v>607</v>
      </c>
      <c r="E43" s="1" t="s">
        <v>608</v>
      </c>
      <c r="F43" s="1" t="s">
        <v>609</v>
      </c>
      <c r="G43" s="1" t="s">
        <v>610</v>
      </c>
      <c r="H43" s="1" t="s">
        <v>611</v>
      </c>
      <c r="I43" s="1">
        <v>2.0</v>
      </c>
      <c r="J43" s="1" t="s">
        <v>612</v>
      </c>
      <c r="K43" s="1" t="s">
        <v>456</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216</v>
      </c>
      <c r="F44" s="1" t="s">
        <v>617</v>
      </c>
      <c r="G44" s="1" t="s">
        <v>618</v>
      </c>
      <c r="H44" s="1" t="s">
        <v>447</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560</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v>21.0</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v>5.0</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677</v>
      </c>
      <c r="C52" s="1">
        <v>5.0</v>
      </c>
      <c r="D52" s="1" t="s">
        <v>678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544</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432</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343</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273</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288</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643</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186</v>
      </c>
      <c r="D60" s="1" t="s">
        <v>379</v>
      </c>
      <c r="E60" s="1" t="s">
        <v>322</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v>0.0</v>
      </c>
      <c r="I63" s="1" t="s">
        <v>795</v>
      </c>
      <c r="J63" s="1" t="s">
        <v>796</v>
      </c>
      <c r="K63" s="1">
        <v>0.0</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v>0.0</v>
      </c>
      <c r="I64" s="1" t="s">
        <v>804</v>
      </c>
      <c r="J64" s="1" t="s">
        <v>805</v>
      </c>
      <c r="K64" s="1">
        <v>0.0</v>
      </c>
      <c r="L64" s="2"/>
      <c r="M64" s="2"/>
      <c r="N64" s="2"/>
      <c r="O64" s="2"/>
      <c r="P64" s="2"/>
      <c r="Q64" s="2"/>
      <c r="R64" s="2"/>
      <c r="S64" s="2"/>
      <c r="T64" s="2"/>
      <c r="U64" s="2"/>
      <c r="V64" s="2"/>
      <c r="W64" s="2"/>
      <c r="X64" s="2"/>
      <c r="Y64" s="2"/>
      <c r="Z64" s="2"/>
    </row>
    <row r="65" ht="15.75" customHeight="1">
      <c r="A65" s="1" t="s">
        <v>806</v>
      </c>
      <c r="B65" s="1" t="s">
        <v>807</v>
      </c>
      <c r="C65" s="1" t="s">
        <v>808</v>
      </c>
      <c r="D65" s="1" t="s">
        <v>809</v>
      </c>
      <c r="E65" s="1" t="s">
        <v>810</v>
      </c>
      <c r="F65" s="1">
        <v>10.0</v>
      </c>
      <c r="G65" s="1" t="s">
        <v>811</v>
      </c>
      <c r="H65" s="1" t="s">
        <v>812</v>
      </c>
      <c r="I65" s="1" t="s">
        <v>813</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450</v>
      </c>
      <c r="E67" s="1" t="s">
        <v>820</v>
      </c>
      <c r="F67" s="1" t="s">
        <v>277</v>
      </c>
      <c r="G67" s="1" t="s">
        <v>821</v>
      </c>
      <c r="H67" s="1" t="s">
        <v>281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187</v>
      </c>
      <c r="H68" s="1" t="s">
        <v>831</v>
      </c>
      <c r="I68" s="1" t="s">
        <v>832</v>
      </c>
      <c r="J68" s="1" t="s">
        <v>761</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167</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750</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849</v>
      </c>
      <c r="J72" s="1" t="s">
        <v>873</v>
      </c>
      <c r="K72" s="1" t="s">
        <v>874</v>
      </c>
      <c r="L72" s="2"/>
      <c r="M72" s="2"/>
      <c r="N72" s="2"/>
      <c r="O72" s="2"/>
      <c r="P72" s="2"/>
      <c r="Q72" s="2"/>
      <c r="R72" s="2"/>
      <c r="S72" s="2"/>
      <c r="T72" s="2"/>
      <c r="U72" s="2"/>
      <c r="V72" s="2"/>
      <c r="W72" s="2"/>
      <c r="X72" s="2"/>
      <c r="Y72" s="2"/>
      <c r="Z72" s="2"/>
    </row>
    <row r="73" ht="15.75" customHeight="1">
      <c r="A73" s="1" t="s">
        <v>875</v>
      </c>
      <c r="B73" s="1" t="s">
        <v>866</v>
      </c>
      <c r="C73" s="1" t="s">
        <v>867</v>
      </c>
      <c r="D73" s="1" t="s">
        <v>868</v>
      </c>
      <c r="E73" s="1" t="s">
        <v>869</v>
      </c>
      <c r="F73" s="1" t="s">
        <v>870</v>
      </c>
      <c r="G73" s="1" t="s">
        <v>871</v>
      </c>
      <c r="H73" s="1" t="s">
        <v>872</v>
      </c>
      <c r="I73" s="1" t="s">
        <v>849</v>
      </c>
      <c r="J73" s="1" t="s">
        <v>873</v>
      </c>
      <c r="K73" s="1" t="s">
        <v>874</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425</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217</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747</v>
      </c>
      <c r="D76" s="1" t="s">
        <v>868</v>
      </c>
      <c r="E76" s="1" t="s">
        <v>898</v>
      </c>
      <c r="F76" s="1" t="s">
        <v>742</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596</v>
      </c>
      <c r="F77" s="1" t="s">
        <v>823</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861</v>
      </c>
      <c r="F78" s="1" t="s">
        <v>917</v>
      </c>
      <c r="G78" s="1" t="s">
        <v>918</v>
      </c>
      <c r="H78" s="1" t="s">
        <v>674</v>
      </c>
      <c r="I78" s="1" t="s">
        <v>919</v>
      </c>
      <c r="J78" s="1" t="s">
        <v>920</v>
      </c>
      <c r="K78" s="1" t="s">
        <v>374</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v>8.0</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399</v>
      </c>
      <c r="D81" s="1" t="s">
        <v>944</v>
      </c>
      <c r="E81" s="1" t="s">
        <v>945</v>
      </c>
      <c r="F81" s="1" t="s">
        <v>520</v>
      </c>
      <c r="G81" s="1" t="s">
        <v>345</v>
      </c>
      <c r="H81" s="1" t="s">
        <v>946</v>
      </c>
      <c r="I81" s="1" t="s">
        <v>764</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v>12.0</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627</v>
      </c>
      <c r="C86" s="1" t="s">
        <v>993</v>
      </c>
      <c r="D86" s="1" t="s">
        <v>994</v>
      </c>
      <c r="E86" s="1" t="s">
        <v>519</v>
      </c>
      <c r="F86" s="1" t="s">
        <v>995</v>
      </c>
      <c r="G86" s="1" t="s">
        <v>701</v>
      </c>
      <c r="H86" s="1" t="s">
        <v>996</v>
      </c>
      <c r="I86" s="1" t="s">
        <v>627</v>
      </c>
      <c r="J86" s="1" t="s">
        <v>997</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331</v>
      </c>
      <c r="C88" s="1" t="s">
        <v>1001</v>
      </c>
      <c r="D88" s="1" t="s">
        <v>281</v>
      </c>
      <c r="E88" s="1" t="s">
        <v>1002</v>
      </c>
      <c r="F88" s="1" t="s">
        <v>1003</v>
      </c>
      <c r="G88" s="1" t="s">
        <v>1004</v>
      </c>
      <c r="H88" s="1" t="s">
        <v>1005</v>
      </c>
      <c r="I88" s="1" t="s">
        <v>1006</v>
      </c>
      <c r="J88" s="1" t="s">
        <v>296</v>
      </c>
      <c r="K88" s="1" t="s">
        <v>934</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831</v>
      </c>
      <c r="G89" s="1" t="s">
        <v>329</v>
      </c>
      <c r="H89" s="1" t="s">
        <v>1012</v>
      </c>
      <c r="I89" s="1" t="s">
        <v>1013</v>
      </c>
      <c r="J89" s="1" t="s">
        <v>1014</v>
      </c>
      <c r="K89" s="1" t="s">
        <v>948</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995</v>
      </c>
      <c r="F90" s="1" t="s">
        <v>1019</v>
      </c>
      <c r="G90" s="1" t="s">
        <v>1020</v>
      </c>
      <c r="H90" s="1" t="s">
        <v>282</v>
      </c>
      <c r="I90" s="1" t="s">
        <v>638</v>
      </c>
      <c r="J90" s="1" t="s">
        <v>1021</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327</v>
      </c>
      <c r="F91" s="1" t="s">
        <v>1027</v>
      </c>
      <c r="G91" s="1" t="s">
        <v>926</v>
      </c>
      <c r="H91" s="1" t="s">
        <v>635</v>
      </c>
      <c r="I91" s="1" t="s">
        <v>639</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384</v>
      </c>
      <c r="G92" s="1" t="s">
        <v>1035</v>
      </c>
      <c r="H92" s="1" t="s">
        <v>203</v>
      </c>
      <c r="I92" s="1" t="s">
        <v>422</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747</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1039</v>
      </c>
      <c r="C94" s="1" t="s">
        <v>1040</v>
      </c>
      <c r="D94" s="1" t="s">
        <v>1041</v>
      </c>
      <c r="E94" s="1" t="s">
        <v>1042</v>
      </c>
      <c r="F94" s="1" t="s">
        <v>1043</v>
      </c>
      <c r="G94" s="1" t="s">
        <v>1044</v>
      </c>
      <c r="H94" s="1" t="s">
        <v>747</v>
      </c>
      <c r="I94" s="1" t="s">
        <v>1045</v>
      </c>
      <c r="J94" s="1" t="s">
        <v>1046</v>
      </c>
      <c r="K94" s="1" t="s">
        <v>1047</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1055</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1062</v>
      </c>
      <c r="D96" s="1" t="s">
        <v>1063</v>
      </c>
      <c r="E96" s="1" t="s">
        <v>427</v>
      </c>
      <c r="F96" s="1" t="s">
        <v>1064</v>
      </c>
      <c r="G96" s="1" t="s">
        <v>1021</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364</v>
      </c>
      <c r="C97" s="1" t="s">
        <v>812</v>
      </c>
      <c r="D97" s="1" t="s">
        <v>1070</v>
      </c>
      <c r="E97" s="1" t="s">
        <v>210</v>
      </c>
      <c r="F97" s="1" t="s">
        <v>1071</v>
      </c>
      <c r="G97" s="1" t="s">
        <v>1072</v>
      </c>
      <c r="H97" s="1" t="s">
        <v>1073</v>
      </c>
      <c r="I97" s="1" t="s">
        <v>399</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379</v>
      </c>
      <c r="E98" s="1" t="s">
        <v>1079</v>
      </c>
      <c r="F98" s="1" t="s">
        <v>1080</v>
      </c>
      <c r="G98" s="1" t="s">
        <v>309</v>
      </c>
      <c r="H98" s="1" t="s">
        <v>670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395</v>
      </c>
      <c r="F99" s="1" t="s">
        <v>961</v>
      </c>
      <c r="G99" s="1" t="s">
        <v>1088</v>
      </c>
      <c r="H99" s="1" t="s">
        <v>1089</v>
      </c>
      <c r="I99" s="1" t="s">
        <v>1090</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1095</v>
      </c>
      <c r="D100" s="1" t="s">
        <v>1096</v>
      </c>
      <c r="E100" s="1" t="s">
        <v>216</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693</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179</v>
      </c>
      <c r="E102" s="1" t="s">
        <v>1116</v>
      </c>
      <c r="F102" s="1" t="s">
        <v>1117</v>
      </c>
      <c r="G102" s="1" t="s">
        <v>1118</v>
      </c>
      <c r="H102" s="1" t="s">
        <v>298</v>
      </c>
      <c r="I102" s="1" t="s">
        <v>945</v>
      </c>
      <c r="J102" s="1" t="s">
        <v>764</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1043</v>
      </c>
      <c r="C104" s="1" t="s">
        <v>1132</v>
      </c>
      <c r="D104" s="1" t="s">
        <v>1133</v>
      </c>
      <c r="E104" s="1" t="s">
        <v>1134</v>
      </c>
      <c r="F104" s="1" t="s">
        <v>1135</v>
      </c>
      <c r="G104" s="1" t="s">
        <v>1136</v>
      </c>
      <c r="H104" s="1" t="s">
        <v>1004</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1095</v>
      </c>
      <c r="D105" s="1" t="s">
        <v>1142</v>
      </c>
      <c r="E105" s="1" t="s">
        <v>1143</v>
      </c>
      <c r="F105" s="1" t="s">
        <v>1144</v>
      </c>
      <c r="G105" s="1" t="s">
        <v>1145</v>
      </c>
      <c r="H105" s="1" t="s">
        <v>1146</v>
      </c>
      <c r="I105" s="1" t="s">
        <v>1147</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279</v>
      </c>
      <c r="C107" s="1" t="s">
        <v>1162</v>
      </c>
      <c r="D107" s="1" t="s">
        <v>1163</v>
      </c>
      <c r="E107" s="1" t="s">
        <v>580</v>
      </c>
      <c r="F107" s="1" t="s">
        <v>1164</v>
      </c>
      <c r="G107" s="1" t="s">
        <v>1162</v>
      </c>
      <c r="H107" s="1" t="s">
        <v>1165</v>
      </c>
      <c r="I107" s="1" t="s">
        <v>338</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829</v>
      </c>
      <c r="E109" s="1" t="s">
        <v>1172</v>
      </c>
      <c r="F109" s="1" t="s">
        <v>1173</v>
      </c>
      <c r="G109" s="1" t="s">
        <v>1174</v>
      </c>
      <c r="H109" s="1" t="s">
        <v>1175</v>
      </c>
      <c r="I109" s="1" t="s">
        <v>284</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996</v>
      </c>
      <c r="E110" s="1" t="s">
        <v>1181</v>
      </c>
      <c r="F110" s="1" t="s">
        <v>408</v>
      </c>
      <c r="G110" s="1" t="s">
        <v>290</v>
      </c>
      <c r="H110" s="1" t="s">
        <v>831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722</v>
      </c>
      <c r="F111" s="1" t="s">
        <v>1189</v>
      </c>
      <c r="G111" s="1" t="s">
        <v>699</v>
      </c>
      <c r="H111" s="1" t="s">
        <v>822</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832</v>
      </c>
      <c r="E112" s="1" t="s">
        <v>1196</v>
      </c>
      <c r="F112" s="1" t="s">
        <v>1197</v>
      </c>
      <c r="G112" s="1" t="s">
        <v>1198</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1209</v>
      </c>
      <c r="H113" s="1" t="s">
        <v>1210</v>
      </c>
      <c r="I113" s="1" t="s">
        <v>1211</v>
      </c>
      <c r="J113" s="1" t="s">
        <v>1212</v>
      </c>
      <c r="K113" s="1" t="s">
        <v>520</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351</v>
      </c>
      <c r="F114" s="1" t="s">
        <v>321</v>
      </c>
      <c r="G114" s="1" t="s">
        <v>291</v>
      </c>
      <c r="H114" s="1" t="s">
        <v>1217</v>
      </c>
      <c r="I114" s="1" t="s">
        <v>1016</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t="s">
        <v>1214</v>
      </c>
      <c r="C115" s="1" t="s">
        <v>1215</v>
      </c>
      <c r="D115" s="1" t="s">
        <v>1216</v>
      </c>
      <c r="E115" s="1" t="s">
        <v>351</v>
      </c>
      <c r="F115" s="1" t="s">
        <v>321</v>
      </c>
      <c r="G115" s="1" t="s">
        <v>291</v>
      </c>
      <c r="H115" s="1" t="s">
        <v>1217</v>
      </c>
      <c r="I115" s="1" t="s">
        <v>1016</v>
      </c>
      <c r="J115" s="1" t="s">
        <v>1218</v>
      </c>
      <c r="K115" s="1" t="s">
        <v>1219</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1224</v>
      </c>
      <c r="E116" s="1" t="s">
        <v>581</v>
      </c>
      <c r="F116" s="1" t="s">
        <v>1225</v>
      </c>
      <c r="G116" s="1" t="s">
        <v>183</v>
      </c>
      <c r="H116" s="1" t="s">
        <v>1226</v>
      </c>
      <c r="I116" s="1" t="s">
        <v>1164</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417</v>
      </c>
      <c r="E117" s="1" t="s">
        <v>284</v>
      </c>
      <c r="F117" s="1" t="s">
        <v>1232</v>
      </c>
      <c r="G117" s="1" t="s">
        <v>277</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v>9.0</v>
      </c>
      <c r="C118" s="1" t="s">
        <v>1011</v>
      </c>
      <c r="D118" s="1" t="s">
        <v>179</v>
      </c>
      <c r="E118" s="1" t="s">
        <v>1238</v>
      </c>
      <c r="F118" s="1" t="s">
        <v>187</v>
      </c>
      <c r="G118" s="1" t="s">
        <v>1239</v>
      </c>
      <c r="H118" s="1" t="s">
        <v>1240</v>
      </c>
      <c r="I118" s="1" t="s">
        <v>1241</v>
      </c>
      <c r="J118" s="1" t="s">
        <v>1242</v>
      </c>
      <c r="K118" s="1" t="s">
        <v>584</v>
      </c>
      <c r="L118" s="2"/>
      <c r="M118" s="2"/>
      <c r="N118" s="2"/>
      <c r="O118" s="2"/>
      <c r="P118" s="2"/>
      <c r="Q118" s="2"/>
      <c r="R118" s="2"/>
      <c r="S118" s="2"/>
      <c r="T118" s="2"/>
      <c r="U118" s="2"/>
      <c r="V118" s="2"/>
      <c r="W118" s="2"/>
      <c r="X118" s="2"/>
      <c r="Y118" s="2"/>
      <c r="Z118" s="2"/>
    </row>
    <row r="119" ht="15.75" customHeight="1">
      <c r="A119" s="1" t="s">
        <v>1243</v>
      </c>
      <c r="B119" s="1" t="s">
        <v>1244</v>
      </c>
      <c r="C119" s="1" t="s">
        <v>996</v>
      </c>
      <c r="D119" s="1" t="s">
        <v>181</v>
      </c>
      <c r="E119" s="1" t="s">
        <v>412</v>
      </c>
      <c r="F119" s="1" t="s">
        <v>1245</v>
      </c>
      <c r="G119" s="1" t="s">
        <v>350</v>
      </c>
      <c r="H119" s="1" t="s">
        <v>1246</v>
      </c>
      <c r="I119" s="1" t="s">
        <v>765</v>
      </c>
      <c r="J119" s="1" t="s">
        <v>1247</v>
      </c>
      <c r="K119" s="1" t="s">
        <v>1248</v>
      </c>
      <c r="L119" s="2"/>
      <c r="M119" s="2"/>
      <c r="N119" s="2"/>
      <c r="O119" s="2"/>
      <c r="P119" s="2"/>
      <c r="Q119" s="2"/>
      <c r="R119" s="2"/>
      <c r="S119" s="2"/>
      <c r="T119" s="2"/>
      <c r="U119" s="2"/>
      <c r="V119" s="2"/>
      <c r="W119" s="2"/>
      <c r="X119" s="2"/>
      <c r="Y119" s="2"/>
      <c r="Z119" s="2"/>
    </row>
    <row r="120" ht="15.75" customHeight="1">
      <c r="A120" s="1" t="s">
        <v>1249</v>
      </c>
      <c r="B120" s="1" t="s">
        <v>1250</v>
      </c>
      <c r="C120" s="1" t="s">
        <v>1251</v>
      </c>
      <c r="D120" s="1" t="s">
        <v>1252</v>
      </c>
      <c r="E120" s="1" t="s">
        <v>1253</v>
      </c>
      <c r="F120" s="1" t="s">
        <v>1254</v>
      </c>
      <c r="G120" s="1" t="s">
        <v>1255</v>
      </c>
      <c r="H120" s="1" t="s">
        <v>1256</v>
      </c>
      <c r="I120" s="1" t="s">
        <v>1257</v>
      </c>
      <c r="J120" s="1" t="s">
        <v>520</v>
      </c>
      <c r="K120" s="1" t="s">
        <v>810</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t="s">
        <v>813</v>
      </c>
      <c r="E121" s="1" t="s">
        <v>1206</v>
      </c>
      <c r="F121" s="1" t="s">
        <v>1261</v>
      </c>
      <c r="G121" s="1" t="s">
        <v>1262</v>
      </c>
      <c r="H121" s="1" t="s">
        <v>1263</v>
      </c>
      <c r="I121" s="1" t="s">
        <v>1264</v>
      </c>
      <c r="J121" s="1" t="s">
        <v>1265</v>
      </c>
      <c r="K121" s="1" t="s">
        <v>320</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v>4.0</v>
      </c>
      <c r="J122" s="1" t="s">
        <v>860</v>
      </c>
      <c r="K122" s="1" t="s">
        <v>409</v>
      </c>
      <c r="L122" s="2"/>
      <c r="M122" s="2"/>
      <c r="N122" s="2"/>
      <c r="O122" s="2"/>
      <c r="P122" s="2"/>
      <c r="Q122" s="2"/>
      <c r="R122" s="2"/>
      <c r="S122" s="2"/>
      <c r="T122" s="2"/>
      <c r="U122" s="2"/>
      <c r="V122" s="2"/>
      <c r="W122" s="2"/>
      <c r="X122" s="2"/>
      <c r="Y122" s="2"/>
      <c r="Z122" s="2"/>
    </row>
    <row r="123" ht="15.75" customHeight="1">
      <c r="A123" s="1" t="s">
        <v>1274</v>
      </c>
      <c r="B123" s="1" t="s">
        <v>1275</v>
      </c>
      <c r="C123" s="1" t="s">
        <v>275</v>
      </c>
      <c r="D123" s="1" t="s">
        <v>1276</v>
      </c>
      <c r="E123" s="1" t="s">
        <v>1277</v>
      </c>
      <c r="F123" s="1" t="s">
        <v>1277</v>
      </c>
      <c r="G123" s="1" t="s">
        <v>1278</v>
      </c>
      <c r="H123" s="1" t="s">
        <v>1279</v>
      </c>
      <c r="I123" s="1" t="s">
        <v>1280</v>
      </c>
      <c r="J123" s="1" t="s">
        <v>1281</v>
      </c>
      <c r="K123" s="1" t="s">
        <v>1263</v>
      </c>
      <c r="L123" s="2"/>
      <c r="M123" s="2"/>
      <c r="N123" s="2"/>
      <c r="O123" s="2"/>
      <c r="P123" s="2"/>
      <c r="Q123" s="2"/>
      <c r="R123" s="2"/>
      <c r="S123" s="2"/>
      <c r="T123" s="2"/>
      <c r="U123" s="2"/>
      <c r="V123" s="2"/>
      <c r="W123" s="2"/>
      <c r="X123" s="2"/>
      <c r="Y123" s="2"/>
      <c r="Z123" s="2"/>
    </row>
    <row r="124" ht="15.75" customHeight="1">
      <c r="A124" s="1" t="s">
        <v>1282</v>
      </c>
      <c r="B124" s="1" t="s">
        <v>1283</v>
      </c>
      <c r="C124" s="1" t="s">
        <v>418</v>
      </c>
      <c r="D124" s="1" t="s">
        <v>1284</v>
      </c>
      <c r="E124" s="1" t="s">
        <v>1285</v>
      </c>
      <c r="F124" s="1" t="s">
        <v>1286</v>
      </c>
      <c r="G124" s="1" t="s">
        <v>1287</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1" t="s">
        <v>1292</v>
      </c>
      <c r="B125" s="1" t="s">
        <v>1293</v>
      </c>
      <c r="C125" s="1" t="s">
        <v>1294</v>
      </c>
      <c r="D125" s="1" t="s">
        <v>1295</v>
      </c>
      <c r="E125" s="1" t="s">
        <v>1296</v>
      </c>
      <c r="F125" s="1" t="s">
        <v>1095</v>
      </c>
      <c r="G125" s="1" t="s">
        <v>1297</v>
      </c>
      <c r="H125" s="1" t="s">
        <v>1298</v>
      </c>
      <c r="I125" s="1" t="s">
        <v>1299</v>
      </c>
      <c r="J125" s="1" t="s">
        <v>1300</v>
      </c>
      <c r="K125" s="1" t="s">
        <v>1301</v>
      </c>
      <c r="L125" s="2"/>
      <c r="M125" s="2"/>
      <c r="N125" s="2"/>
      <c r="O125" s="2"/>
      <c r="P125" s="2"/>
      <c r="Q125" s="2"/>
      <c r="R125" s="2"/>
      <c r="S125" s="2"/>
      <c r="T125" s="2"/>
      <c r="U125" s="2"/>
      <c r="V125" s="2"/>
      <c r="W125" s="2"/>
      <c r="X125" s="2"/>
      <c r="Y125" s="2"/>
      <c r="Z125" s="2"/>
    </row>
    <row r="126" ht="15.75" customHeight="1">
      <c r="A126" s="1" t="s">
        <v>1302</v>
      </c>
      <c r="B126" s="1" t="s">
        <v>438</v>
      </c>
      <c r="C126" s="1" t="s">
        <v>1117</v>
      </c>
      <c r="D126" s="1" t="s">
        <v>1303</v>
      </c>
      <c r="E126" s="1">
        <v>-9.0</v>
      </c>
      <c r="F126" s="1" t="s">
        <v>1304</v>
      </c>
      <c r="G126" s="1" t="s">
        <v>1305</v>
      </c>
      <c r="H126" s="1" t="s">
        <v>1306</v>
      </c>
      <c r="I126" s="1" t="s">
        <v>1307</v>
      </c>
      <c r="J126" s="1" t="s">
        <v>1308</v>
      </c>
      <c r="K126" s="1" t="s">
        <v>1309</v>
      </c>
      <c r="L126" s="2"/>
      <c r="M126" s="2"/>
      <c r="N126" s="2"/>
      <c r="O126" s="2"/>
      <c r="P126" s="2"/>
      <c r="Q126" s="2"/>
      <c r="R126" s="2"/>
      <c r="S126" s="2"/>
      <c r="T126" s="2"/>
      <c r="U126" s="2"/>
      <c r="V126" s="2"/>
      <c r="W126" s="2"/>
      <c r="X126" s="2"/>
      <c r="Y126" s="2"/>
      <c r="Z126" s="2"/>
    </row>
    <row r="127" ht="15.75" customHeight="1">
      <c r="A127" s="1" t="s">
        <v>1310</v>
      </c>
      <c r="B127" s="1" t="s">
        <v>1311</v>
      </c>
      <c r="C127" s="1" t="s">
        <v>1312</v>
      </c>
      <c r="D127" s="1" t="s">
        <v>1313</v>
      </c>
      <c r="E127" s="1" t="s">
        <v>1314</v>
      </c>
      <c r="F127" s="1" t="s">
        <v>1315</v>
      </c>
      <c r="G127" s="1" t="s">
        <v>1316</v>
      </c>
      <c r="H127" s="1" t="s">
        <v>1317</v>
      </c>
      <c r="I127" s="1" t="s">
        <v>1318</v>
      </c>
      <c r="J127" s="1" t="s">
        <v>1319</v>
      </c>
      <c r="K127" s="1" t="s">
        <v>1320</v>
      </c>
      <c r="L127" s="2"/>
      <c r="M127" s="2"/>
      <c r="N127" s="2"/>
      <c r="O127" s="2"/>
      <c r="P127" s="2"/>
      <c r="Q127" s="2"/>
      <c r="R127" s="2"/>
      <c r="S127" s="2"/>
      <c r="T127" s="2"/>
      <c r="U127" s="2"/>
      <c r="V127" s="2"/>
      <c r="W127" s="2"/>
      <c r="X127" s="2"/>
      <c r="Y127" s="2"/>
      <c r="Z127" s="2"/>
    </row>
    <row r="128" ht="15.75" customHeight="1">
      <c r="A128" s="1" t="s">
        <v>1321</v>
      </c>
      <c r="B128" s="1" t="s">
        <v>1322</v>
      </c>
      <c r="C128" s="1" t="s">
        <v>1323</v>
      </c>
      <c r="D128" s="1" t="s">
        <v>1250</v>
      </c>
      <c r="E128" s="1" t="s">
        <v>1324</v>
      </c>
      <c r="F128" s="1" t="s">
        <v>327</v>
      </c>
      <c r="G128" s="1" t="s">
        <v>1325</v>
      </c>
      <c r="H128" s="1" t="s">
        <v>1326</v>
      </c>
      <c r="I128" s="1" t="s">
        <v>650</v>
      </c>
      <c r="J128" s="1" t="s">
        <v>1327</v>
      </c>
      <c r="K128" s="1" t="s">
        <v>1328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1339</v>
      </c>
      <c r="D4" s="1" t="s">
        <v>1340</v>
      </c>
      <c r="E4" s="1" t="s">
        <v>1354</v>
      </c>
      <c r="F4" s="1" t="s">
        <v>1355</v>
      </c>
      <c r="G4" s="1" t="s">
        <v>1343</v>
      </c>
      <c r="H4" s="1" t="s">
        <v>1343</v>
      </c>
      <c r="I4" s="1" t="s">
        <v>1343</v>
      </c>
      <c r="J4" s="2"/>
      <c r="K4" s="2"/>
      <c r="L4" s="2"/>
      <c r="M4" s="2"/>
      <c r="N4" s="2"/>
      <c r="O4" s="2"/>
      <c r="P4" s="2"/>
      <c r="Q4" s="2"/>
      <c r="R4" s="2"/>
      <c r="S4" s="2"/>
      <c r="T4" s="2"/>
      <c r="U4" s="2"/>
      <c r="V4" s="2"/>
      <c r="W4" s="2"/>
      <c r="X4" s="2"/>
      <c r="Y4" s="2"/>
      <c r="Z4" s="2"/>
    </row>
    <row r="5">
      <c r="A5" s="1" t="s">
        <v>1345</v>
      </c>
      <c r="B5" s="1" t="s">
        <v>1344</v>
      </c>
      <c r="C5" s="1" t="s">
        <v>1356</v>
      </c>
      <c r="D5" s="1" t="s">
        <v>1347</v>
      </c>
      <c r="E5" s="1" t="s">
        <v>1357</v>
      </c>
      <c r="F5" s="1" t="s">
        <v>1358</v>
      </c>
      <c r="G5" s="1" t="s">
        <v>1359</v>
      </c>
      <c r="H5" s="1" t="s">
        <v>1351</v>
      </c>
      <c r="I5" s="1" t="s">
        <v>1351</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1344</v>
      </c>
      <c r="D7" s="1" t="s">
        <v>1344</v>
      </c>
      <c r="E7" s="1" t="s">
        <v>1371</v>
      </c>
      <c r="F7" s="1" t="s">
        <v>1372</v>
      </c>
      <c r="G7" s="1" t="s">
        <v>1344</v>
      </c>
      <c r="H7" s="1" t="s">
        <v>1344</v>
      </c>
      <c r="I7" s="1" t="s">
        <v>1344</v>
      </c>
      <c r="J7" s="2"/>
      <c r="K7" s="2"/>
      <c r="L7" s="2"/>
      <c r="M7" s="2"/>
      <c r="N7" s="2"/>
      <c r="O7" s="2"/>
      <c r="P7" s="2"/>
      <c r="Q7" s="2"/>
      <c r="R7" s="2"/>
      <c r="S7" s="2"/>
      <c r="T7" s="2"/>
      <c r="U7" s="2"/>
      <c r="V7" s="2"/>
      <c r="W7" s="2"/>
      <c r="X7" s="2"/>
      <c r="Y7" s="2"/>
      <c r="Z7" s="2"/>
    </row>
    <row r="8">
      <c r="A8" s="1" t="s">
        <v>1373</v>
      </c>
      <c r="B8" s="1" t="s">
        <v>1344</v>
      </c>
      <c r="C8" s="1" t="s">
        <v>1374</v>
      </c>
      <c r="D8" s="1" t="s">
        <v>1375</v>
      </c>
      <c r="E8" s="1" t="s">
        <v>1376</v>
      </c>
      <c r="F8" s="1" t="s">
        <v>1376</v>
      </c>
      <c r="G8" s="1" t="s">
        <v>1377</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1390</v>
      </c>
      <c r="D10" s="1" t="s">
        <v>1390</v>
      </c>
      <c r="E10" s="1" t="s">
        <v>1390</v>
      </c>
      <c r="F10" s="1" t="s">
        <v>1390</v>
      </c>
      <c r="G10" s="1" t="s">
        <v>1386</v>
      </c>
      <c r="H10" s="1" t="s">
        <v>1387</v>
      </c>
      <c r="I10" s="1" t="s">
        <v>1388</v>
      </c>
      <c r="J10" s="2"/>
      <c r="K10" s="2"/>
      <c r="L10" s="2"/>
      <c r="M10" s="2"/>
      <c r="N10" s="2"/>
      <c r="O10" s="2"/>
      <c r="P10" s="2"/>
      <c r="Q10" s="2"/>
      <c r="R10" s="2"/>
      <c r="S10" s="2"/>
      <c r="T10" s="2"/>
      <c r="U10" s="2"/>
      <c r="V10" s="2"/>
      <c r="W10" s="2"/>
      <c r="X10" s="2"/>
      <c r="Y10" s="2"/>
      <c r="Z10" s="2"/>
    </row>
    <row r="11">
      <c r="A11" s="1" t="s">
        <v>1391</v>
      </c>
      <c r="B11" s="1" t="s">
        <v>1390</v>
      </c>
      <c r="C11" s="1" t="s">
        <v>1390</v>
      </c>
      <c r="D11" s="1" t="s">
        <v>1390</v>
      </c>
      <c r="E11" s="1" t="s">
        <v>1390</v>
      </c>
      <c r="F11" s="1" t="s">
        <v>1390</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1390</v>
      </c>
      <c r="C12" s="1" t="s">
        <v>1390</v>
      </c>
      <c r="D12" s="1" t="s">
        <v>1390</v>
      </c>
      <c r="E12" s="1" t="s">
        <v>1390</v>
      </c>
      <c r="F12" s="1" t="s">
        <v>1390</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1390</v>
      </c>
      <c r="C13" s="1" t="s">
        <v>1390</v>
      </c>
      <c r="D13" s="1" t="s">
        <v>1390</v>
      </c>
      <c r="E13" s="1" t="s">
        <v>1400</v>
      </c>
      <c r="F13" s="1" t="s">
        <v>1390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219</v>
      </c>
      <c r="C15" s="1" t="s">
        <v>220</v>
      </c>
      <c r="D15" s="1" t="s">
        <v>221</v>
      </c>
      <c r="E15" s="1" t="s">
        <v>222</v>
      </c>
      <c r="F15" s="1" t="s">
        <v>223</v>
      </c>
      <c r="G15" s="1" t="s">
        <v>223</v>
      </c>
      <c r="H15" s="1" t="s">
        <v>223</v>
      </c>
      <c r="I15" s="1" t="s">
        <v>223</v>
      </c>
      <c r="J15" s="2"/>
      <c r="K15" s="2"/>
      <c r="L15" s="2"/>
      <c r="M15" s="2"/>
      <c r="N15" s="2"/>
      <c r="O15" s="2"/>
      <c r="P15" s="2"/>
      <c r="Q15" s="2"/>
      <c r="R15" s="2"/>
      <c r="S15" s="2"/>
      <c r="T15" s="2"/>
      <c r="U15" s="2"/>
      <c r="V15" s="2"/>
      <c r="W15" s="2"/>
      <c r="X15" s="2"/>
      <c r="Y15" s="2"/>
      <c r="Z15" s="2"/>
    </row>
    <row r="16">
      <c r="A16" s="1" t="s">
        <v>1414</v>
      </c>
      <c r="B16" s="1" t="s">
        <v>1415</v>
      </c>
      <c r="C16" s="1" t="s">
        <v>1415</v>
      </c>
      <c r="D16" s="1" t="s">
        <v>1415</v>
      </c>
      <c r="E16" s="1" t="s">
        <v>1416</v>
      </c>
      <c r="F16" s="1" t="s">
        <v>1417</v>
      </c>
      <c r="G16" s="1" t="s">
        <v>1418</v>
      </c>
      <c r="H16" s="1" t="s">
        <v>1418</v>
      </c>
      <c r="I16" s="1" t="s">
        <v>1418</v>
      </c>
      <c r="J16" s="2"/>
      <c r="K16" s="2"/>
      <c r="L16" s="2"/>
      <c r="M16" s="2"/>
      <c r="N16" s="2"/>
      <c r="O16" s="2"/>
      <c r="P16" s="2"/>
      <c r="Q16" s="2"/>
      <c r="R16" s="2"/>
      <c r="S16" s="2"/>
      <c r="T16" s="2"/>
      <c r="U16" s="2"/>
      <c r="V16" s="2"/>
      <c r="W16" s="2"/>
      <c r="X16" s="2"/>
      <c r="Y16" s="2"/>
      <c r="Z16" s="2"/>
    </row>
    <row r="17">
      <c r="A17" s="1" t="s">
        <v>1419</v>
      </c>
      <c r="B17" s="1" t="s">
        <v>184</v>
      </c>
      <c r="C17" s="1" t="s">
        <v>185</v>
      </c>
      <c r="D17" s="1" t="s">
        <v>186</v>
      </c>
      <c r="E17" s="1" t="s">
        <v>187</v>
      </c>
      <c r="F17" s="1" t="s">
        <v>188</v>
      </c>
      <c r="G17" s="1" t="s">
        <v>1420</v>
      </c>
      <c r="H17" s="1" t="s">
        <v>713</v>
      </c>
      <c r="I17" s="1" t="s">
        <v>651</v>
      </c>
      <c r="J17" s="2"/>
      <c r="K17" s="2"/>
      <c r="L17" s="2"/>
      <c r="M17" s="2"/>
      <c r="N17" s="2"/>
      <c r="O17" s="2"/>
      <c r="P17" s="2"/>
      <c r="Q17" s="2"/>
      <c r="R17" s="2"/>
      <c r="S17" s="2"/>
      <c r="T17" s="2"/>
      <c r="U17" s="2"/>
      <c r="V17" s="2"/>
      <c r="W17" s="2"/>
      <c r="X17" s="2"/>
      <c r="Y17" s="2"/>
      <c r="Z17" s="2"/>
    </row>
    <row r="18">
      <c r="A18" s="1" t="s">
        <v>1421</v>
      </c>
      <c r="B18" s="1" t="s">
        <v>1422</v>
      </c>
      <c r="C18" s="1" t="s">
        <v>1423</v>
      </c>
      <c r="D18" s="1" t="s">
        <v>1424</v>
      </c>
      <c r="E18" s="1" t="s">
        <v>1425</v>
      </c>
      <c r="F18" s="1" t="s">
        <v>1426</v>
      </c>
      <c r="G18" s="1" t="s">
        <v>1427</v>
      </c>
      <c r="H18" s="1" t="s">
        <v>1428</v>
      </c>
      <c r="I18" s="1" t="s">
        <v>1429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123</v>
      </c>
      <c r="B23" s="1" t="s">
        <v>1466</v>
      </c>
      <c r="C23" s="1" t="s">
        <v>1344</v>
      </c>
      <c r="D23" s="1" t="s">
        <v>1344</v>
      </c>
      <c r="E23" s="1" t="s">
        <v>1467</v>
      </c>
      <c r="F23" s="1" t="s">
        <v>1468</v>
      </c>
      <c r="G23" s="1" t="s">
        <v>1344</v>
      </c>
      <c r="H23" s="1" t="s">
        <v>1344</v>
      </c>
      <c r="I23" s="1" t="s">
        <v>1344</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1482</v>
      </c>
      <c r="I25" s="1" t="s">
        <v>1344</v>
      </c>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11</v>
      </c>
      <c r="C6" s="2"/>
      <c r="D6" s="2"/>
      <c r="E6" s="2"/>
      <c r="F6" s="2"/>
      <c r="G6" s="2"/>
      <c r="H6" s="2"/>
      <c r="I6" s="2"/>
      <c r="J6" s="2"/>
      <c r="K6" s="2"/>
      <c r="L6" s="2"/>
      <c r="M6" s="2"/>
      <c r="N6" s="2"/>
      <c r="O6" s="2"/>
      <c r="P6" s="2"/>
      <c r="Q6" s="2"/>
      <c r="R6" s="2"/>
      <c r="S6" s="2"/>
      <c r="T6" s="2"/>
      <c r="U6" s="2"/>
      <c r="V6" s="2"/>
      <c r="W6" s="2"/>
      <c r="X6" s="2"/>
      <c r="Y6" s="2"/>
      <c r="Z6" s="2"/>
    </row>
    <row r="7">
      <c r="A7" s="3" t="s">
        <v>1498</v>
      </c>
      <c r="B7" s="1" t="s">
        <v>1499</v>
      </c>
      <c r="C7" s="2"/>
      <c r="D7" s="2"/>
      <c r="E7" s="2"/>
      <c r="F7" s="2"/>
      <c r="G7" s="2"/>
      <c r="H7" s="2"/>
      <c r="I7" s="2"/>
      <c r="J7" s="2"/>
      <c r="K7" s="2"/>
      <c r="L7" s="2"/>
      <c r="M7" s="2"/>
      <c r="N7" s="2"/>
      <c r="O7" s="2"/>
      <c r="P7" s="2"/>
      <c r="Q7" s="2"/>
      <c r="R7" s="2"/>
      <c r="S7" s="2"/>
      <c r="T7" s="2"/>
      <c r="U7" s="2"/>
      <c r="V7" s="2"/>
      <c r="W7" s="2"/>
      <c r="X7" s="2"/>
      <c r="Y7" s="2"/>
      <c r="Z7" s="2"/>
    </row>
    <row r="8">
      <c r="A8" s="3" t="s">
        <v>1500</v>
      </c>
      <c r="B8" s="1" t="s">
        <v>1501</v>
      </c>
      <c r="C8" s="2"/>
      <c r="D8" s="2"/>
      <c r="E8" s="2"/>
      <c r="F8" s="2"/>
      <c r="G8" s="2"/>
      <c r="H8" s="2"/>
      <c r="I8" s="2"/>
      <c r="J8" s="2"/>
      <c r="K8" s="2"/>
      <c r="L8" s="2"/>
      <c r="M8" s="2"/>
      <c r="N8" s="2"/>
      <c r="O8" s="2"/>
      <c r="P8" s="2"/>
      <c r="Q8" s="2"/>
      <c r="R8" s="2"/>
      <c r="S8" s="2"/>
      <c r="T8" s="2"/>
      <c r="U8" s="2"/>
      <c r="V8" s="2"/>
      <c r="W8" s="2"/>
      <c r="X8" s="2"/>
      <c r="Y8" s="2"/>
      <c r="Z8" s="2"/>
    </row>
    <row r="9">
      <c r="A9" s="3" t="s">
        <v>1502</v>
      </c>
      <c r="B9" s="4"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1508</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1512</v>
      </c>
      <c r="C14" s="2"/>
      <c r="D14" s="2"/>
      <c r="E14" s="2"/>
      <c r="F14" s="2"/>
      <c r="G14" s="2"/>
      <c r="H14" s="2"/>
      <c r="I14" s="2"/>
      <c r="J14" s="2"/>
      <c r="K14" s="2"/>
      <c r="L14" s="2"/>
      <c r="M14" s="2"/>
      <c r="N14" s="2"/>
      <c r="O14" s="2"/>
      <c r="P14" s="2"/>
      <c r="Q14" s="2"/>
      <c r="R14" s="2"/>
      <c r="S14" s="2"/>
      <c r="T14" s="2"/>
      <c r="U14" s="2"/>
      <c r="V14" s="2"/>
      <c r="W14" s="2"/>
      <c r="X14" s="2"/>
      <c r="Y14" s="2"/>
      <c r="Z14" s="2"/>
    </row>
    <row r="15">
      <c r="A15" s="3" t="s">
        <v>1513</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t="s">
        <v>1515</v>
      </c>
      <c r="C16" s="2"/>
      <c r="D16" s="2"/>
      <c r="E16" s="2"/>
      <c r="F16" s="2"/>
      <c r="G16" s="2"/>
      <c r="H16" s="2"/>
      <c r="I16" s="2"/>
      <c r="J16" s="2"/>
      <c r="K16" s="2"/>
      <c r="L16" s="2"/>
      <c r="M16" s="2"/>
      <c r="N16" s="2"/>
      <c r="O16" s="2"/>
      <c r="P16" s="2"/>
      <c r="Q16" s="2"/>
      <c r="R16" s="2"/>
      <c r="S16" s="2"/>
      <c r="T16" s="2"/>
      <c r="U16" s="2"/>
      <c r="V16" s="2"/>
      <c r="W16" s="2"/>
      <c r="X16" s="2"/>
      <c r="Y16" s="2"/>
      <c r="Z16" s="2"/>
    </row>
    <row r="17">
      <c r="A17" s="3" t="s">
        <v>1516</v>
      </c>
      <c r="B17" s="1">
        <v>4350.0</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t="s">
        <v>1518</v>
      </c>
      <c r="C18" s="2"/>
      <c r="D18" s="2"/>
      <c r="E18" s="2"/>
      <c r="F18" s="2"/>
      <c r="G18" s="2"/>
      <c r="H18" s="2"/>
      <c r="I18" s="2"/>
      <c r="J18" s="2"/>
      <c r="K18" s="2"/>
      <c r="L18" s="2"/>
      <c r="M18" s="2"/>
      <c r="N18" s="2"/>
      <c r="O18" s="2"/>
      <c r="P18" s="2"/>
      <c r="Q18" s="2"/>
      <c r="R18" s="2"/>
      <c r="S18" s="2"/>
      <c r="T18" s="2"/>
      <c r="U18" s="2"/>
      <c r="V18" s="2"/>
      <c r="W18" s="2"/>
      <c r="X18" s="2"/>
      <c r="Y18" s="2"/>
      <c r="Z18" s="2"/>
    </row>
    <row r="19">
      <c r="A19" s="3" t="s">
        <v>1519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1526</v>
      </c>
      <c r="B26" s="4" t="s">
        <v>1527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1530</v>
      </c>
      <c r="B29" s="1">
        <v>176.15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1531</v>
      </c>
      <c r="B30" s="1">
        <v>173.27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1532</v>
      </c>
      <c r="B31" s="1">
        <v>171.54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1533</v>
      </c>
      <c r="B32" s="1">
        <v>174.61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1534</v>
      </c>
      <c r="B33" s="1">
        <v>176.15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1535</v>
      </c>
      <c r="B34" s="1">
        <v>173.27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1536</v>
      </c>
      <c r="B35" s="1">
        <v>171.54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1537</v>
      </c>
      <c r="B36" s="1">
        <v>174.61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1538</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1539</v>
      </c>
      <c r="B38" s="1">
        <v>0.0068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1540</v>
      </c>
      <c r="B39" s="1">
        <v>1.7369856E9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1541</v>
      </c>
      <c r="B40" s="1">
        <v>0.1007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1542</v>
      </c>
      <c r="B41" s="1">
        <v>0.46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1543</v>
      </c>
      <c r="B42" s="1">
        <v>1.076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1544</v>
      </c>
      <c r="B43" s="1">
        <v>17.411882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1545</v>
      </c>
      <c r="B44" s="1">
        <v>15.931812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1546</v>
      </c>
      <c r="B45" s="1">
        <v>74790.0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1547</v>
      </c>
      <c r="B46" s="1">
        <v>74790.0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1548</v>
      </c>
      <c r="B47" s="1">
        <v>94454.0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1549</v>
      </c>
      <c r="B48" s="1">
        <v>94960.0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1550</v>
      </c>
      <c r="B49" s="1">
        <v>94960.0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1551</v>
      </c>
      <c r="B50" s="1">
        <v>172.37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1552</v>
      </c>
      <c r="B51" s="1">
        <v>173.18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2.085191168E9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163.74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231.4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1.2555856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190.6134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187.20856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v>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1562</v>
      </c>
      <c r="B61" s="1">
        <v>0.00567698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1563</v>
      </c>
      <c r="B62" s="1" t="s">
        <v>1564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1565</v>
      </c>
      <c r="B63" s="1">
        <v>2.2288128E9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1566</v>
      </c>
      <c r="B64" s="1">
        <v>0.071880005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1567</v>
      </c>
      <c r="B65" s="1">
        <v>1.1739582E7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1568</v>
      </c>
      <c r="B66" s="1">
        <v>1.20601E7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1569</v>
      </c>
      <c r="B67" s="1">
        <v>370409.0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1570</v>
      </c>
      <c r="B68" s="1">
        <v>417785.0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1573</v>
      </c>
      <c r="B71" s="1">
        <v>0.0307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1574</v>
      </c>
      <c r="B72" s="1">
        <v>0.01411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1575</v>
      </c>
      <c r="B73" s="1">
        <v>0.95502996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1576</v>
      </c>
      <c r="B74" s="1">
        <v>5.33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v>0.0436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1578</v>
      </c>
      <c r="B76" s="1">
        <v>1.20601E7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85.301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2.0269399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v>-0.215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v>1.19372E8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v>9.93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v>10.85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v>1.342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v>9.799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v>-0.13256514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1591</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v>0.26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1593</v>
      </c>
      <c r="B91" s="1">
        <v>1.7289504E9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1594</v>
      </c>
      <c r="B92" s="1" t="s">
        <v>1595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1596</v>
      </c>
      <c r="B93" s="1" t="s">
        <v>1597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1600</v>
      </c>
      <c r="B96" s="1" t="s">
        <v>1601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1602</v>
      </c>
      <c r="B97" s="1" t="s">
        <v>1603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v>7.325514E8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1605</v>
      </c>
      <c r="B99" s="1" t="s">
        <v>1606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t="s">
        <v>1608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t="s">
        <v>1610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t="s">
        <v>1612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172.9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228.0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v>210.0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1617</v>
      </c>
      <c r="B107" s="1">
        <v>220.25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1618</v>
      </c>
      <c r="B108" s="1">
        <v>221.5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1619</v>
      </c>
      <c r="B109" s="1" t="s">
        <v>1620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1.40038E8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11.612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2.27458E8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2.44456992E8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2.343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4.149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1.660732032E9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24.02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v>138.895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1">
        <v>0.07455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1632</v>
      </c>
      <c r="B121" s="1">
        <v>0.12529999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1633</v>
      </c>
      <c r="B122" s="1">
        <v>1.38363376E8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1634</v>
      </c>
      <c r="B123" s="1">
        <v>1.84764992E8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1635</v>
      </c>
      <c r="B124" s="1">
        <v>-0.217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1636</v>
      </c>
      <c r="B125" s="1">
        <v>-0.044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1637</v>
      </c>
      <c r="B126" s="1">
        <v>0.25869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1638</v>
      </c>
      <c r="B127" s="1">
        <v>0.13696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1639</v>
      </c>
      <c r="B128" s="1">
        <v>0.099870004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1640</v>
      </c>
      <c r="B129" s="1" t="s">
        <v>1564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-25.0</v>
      </c>
      <c r="C3" s="1">
        <v>70.0</v>
      </c>
      <c r="D3" s="1">
        <v>73.0</v>
      </c>
      <c r="E3" s="1">
        <v>30.0</v>
      </c>
      <c r="F3" s="1">
        <v>9.0</v>
      </c>
      <c r="G3" s="1">
        <v>-6.0</v>
      </c>
      <c r="H3" s="1">
        <v>166.0</v>
      </c>
      <c r="I3" s="1">
        <v>27.0</v>
      </c>
      <c r="J3" s="1">
        <v>1.0</v>
      </c>
      <c r="K3" s="1">
        <v>92.0</v>
      </c>
      <c r="L3" s="1">
        <f>IF(K3*FORECAST(L2,B3:K3,B2:K2)&gt;0,FORECAST(L2,B3:K3,B2:K2),K3)*$X$1</f>
        <v>68.13333333</v>
      </c>
      <c r="M3" s="1">
        <f>IF(L3*FORECAST(M2,B3:L3,B2:L2)&gt;0,FORECAST(M2,B3:L3,B2:L2),L3)*$X$1</f>
        <v>72.57575758</v>
      </c>
      <c r="N3" s="1">
        <f>IF(M3*FORECAST(N2,B3:M3,B2:M2)&gt;0,FORECAST(N2,B3:M3,B2:M2),M3)*$X$1</f>
        <v>77.01818182</v>
      </c>
      <c r="O3" s="1">
        <f>IF(N3*FORECAST(O2,B3:N3,B2:N2)&gt;0,FORECAST(O2,B3:N3,B2:N2),N3)*$X$1</f>
        <v>81.46060606</v>
      </c>
      <c r="P3" s="1">
        <f>IF(O3*FORECAST(P2,B3:O3,B2:O2)&gt;0,FORECAST(P2,B3:O3,B2:O2),O3)*$X$1</f>
        <v>85.9030303</v>
      </c>
      <c r="Q3" s="1">
        <f>IF(P3*FORECAST(Q2,B3:P3,B2:P2)&gt;0,FORECAST(Q2,B3:P3,B2:P2),P3)*$X$1</f>
        <v>90.34545455</v>
      </c>
      <c r="R3" s="1">
        <f>IF(Q3*FORECAST(R2,B3:Q3,B2:Q2)&gt;0,FORECAST(R2,B3:Q3,B2:Q2),Q3)*$X$1</f>
        <v>94.78787879</v>
      </c>
      <c r="S3" s="5">
        <f>IF(R3*FORECAST(S2,B3:R3,B2:R2)&gt;0,FORECAST(S2,B3:R3,B2:R2),R3)*$X$1</f>
        <v>99.23030303</v>
      </c>
      <c r="T3" s="5">
        <f>IF(S3*FORECAST(T2,B3:S3,B2:S2)&gt;0,FORECAST(T2,B3:S3,B2:S2),S3)*$X$1</f>
        <v>103.6727273</v>
      </c>
      <c r="U3" s="5">
        <f>IF(T3*FORECAST(U2,B3:T3,B2:T2)&gt;0,FORECAST(U2,B3:T3,B2:T2),T3)*$X$1</f>
        <v>108.1151515</v>
      </c>
      <c r="V3" s="5">
        <f>IF(U3*FORECAST(V2,B3:U3,B2:U2)&gt;0,FORECAST(V2,B3:U3,B2:U2),U3)*$X$1</f>
        <v>112.5575758</v>
      </c>
      <c r="W3" s="5">
        <f>IF(V3*FORECAST(W2,B3:V3,B2:V2)&gt;0,FORECAST(W2,B3:V3,B2:V2),V3)*$X$1</f>
        <v>117</v>
      </c>
      <c r="X3" s="2"/>
      <c r="Y3" s="2"/>
      <c r="Z3" s="2"/>
    </row>
    <row r="4">
      <c r="A4" s="3" t="s">
        <v>122</v>
      </c>
      <c r="B4" s="1">
        <v>151.0</v>
      </c>
      <c r="C4" s="1">
        <v>117.0</v>
      </c>
      <c r="D4" s="1">
        <v>53.0</v>
      </c>
      <c r="E4" s="1">
        <v>34.0</v>
      </c>
      <c r="F4" s="1">
        <v>51.0</v>
      </c>
      <c r="G4" s="1">
        <v>415.0</v>
      </c>
      <c r="H4" s="1">
        <v>249.0</v>
      </c>
      <c r="I4" s="1">
        <v>244.0</v>
      </c>
      <c r="J4" s="1">
        <v>272.0</v>
      </c>
      <c r="K4" s="1">
        <v>200.0</v>
      </c>
      <c r="L4" s="2"/>
      <c r="M4" s="2"/>
      <c r="N4" s="2"/>
      <c r="O4" s="2"/>
      <c r="P4" s="2"/>
      <c r="Q4" s="2"/>
      <c r="R4" s="2"/>
      <c r="S4" s="2"/>
      <c r="T4" s="2"/>
      <c r="U4" s="2"/>
      <c r="V4" s="2"/>
      <c r="W4" s="2"/>
      <c r="X4" s="2"/>
      <c r="Y4" s="2"/>
      <c r="Z4" s="2"/>
    </row>
    <row r="5">
      <c r="A5" s="3" t="s">
        <v>1642</v>
      </c>
      <c r="B5" s="1">
        <v>12.0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(1+0.02)/(0.0818-0.02)</f>
        <v>1931.067961</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NPV(0.0818,M3:W3)</f>
        <v>646.403474</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NPV(0.0818,M16:W16)</f>
        <v>813.1689932</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1459.572467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1259.572467</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114.5065879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1931.067961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41.0</v>
      </c>
      <c r="C3" s="1">
        <v>43.0</v>
      </c>
      <c r="D3" s="1">
        <v>40.0</v>
      </c>
      <c r="E3" s="1">
        <v>44.0</v>
      </c>
      <c r="F3" s="1">
        <v>73.0</v>
      </c>
      <c r="G3" s="1">
        <v>62.0</v>
      </c>
      <c r="H3" s="1">
        <v>56.0</v>
      </c>
      <c r="I3" s="1">
        <v>80.0</v>
      </c>
      <c r="J3" s="1">
        <v>102.0</v>
      </c>
      <c r="K3" s="1">
        <v>136.0</v>
      </c>
      <c r="L3" s="1">
        <f>IF(K3*FORECAST(L2,B3:K3,B2:K2)&gt;0,FORECAST(L2,B3:K3,B2:K2),K3)*$X$1</f>
        <v>117.4666667</v>
      </c>
      <c r="M3" s="1">
        <f>IF(L3*FORECAST(M2,B3:L3,B2:L2)&gt;0,FORECAST(M2,B3:L3,B2:L2),L3)*$X$1</f>
        <v>126.5151515</v>
      </c>
      <c r="N3" s="1">
        <f>IF(M3*FORECAST(N2,B3:M3,B2:M2)&gt;0,FORECAST(N2,B3:M3,B2:M2),M3)*$X$1</f>
        <v>135.5636364</v>
      </c>
      <c r="O3" s="1">
        <f>IF(N3*FORECAST(O2,B3:N3,B2:N2)&gt;0,FORECAST(O2,B3:N3,B2:N2),N3)*$X$1</f>
        <v>144.6121212</v>
      </c>
      <c r="P3" s="1">
        <f>IF(O3*FORECAST(P2,B3:O3,B2:O2)&gt;0,FORECAST(P2,B3:O3,B2:O2),O3)*$X$1</f>
        <v>153.6606061</v>
      </c>
      <c r="Q3" s="1">
        <f>IF(P3*FORECAST(Q2,B3:P3,B2:P2)&gt;0,FORECAST(Q2,B3:P3,B2:P2),P3)*$X$1</f>
        <v>162.7090909</v>
      </c>
      <c r="R3" s="1">
        <f>IF(Q3*FORECAST(R2,B3:Q3,B2:Q2)&gt;0,FORECAST(R2,B3:Q3,B2:Q2),Q3)*$X$1</f>
        <v>171.7575758</v>
      </c>
      <c r="S3" s="5">
        <f>IF(R3*FORECAST(S2,B3:R3,B2:R2)&gt;0,FORECAST(S2,B3:R3,B2:R2),R3)*$X$1</f>
        <v>180.8060606</v>
      </c>
      <c r="T3" s="5">
        <f>IF(S3*FORECAST(T2,B3:S3,B2:S2)&gt;0,FORECAST(T2,B3:S3,B2:S2),S3)*$X$1</f>
        <v>189.8545455</v>
      </c>
      <c r="U3" s="5">
        <f>IF(T3*FORECAST(U2,B3:T3,B2:T2)&gt;0,FORECAST(U2,B3:T3,B2:T2),T3)*$X$1</f>
        <v>198.9030303</v>
      </c>
      <c r="V3" s="5">
        <f>IF(U3*FORECAST(V2,B3:U3,B2:U2)&gt;0,FORECAST(V2,B3:U3,B2:U2),U3)*$X$1</f>
        <v>207.9515152</v>
      </c>
      <c r="W3" s="5">
        <f>IF(V3*FORECAST(W2,B3:V3,B2:V2)&gt;0,FORECAST(W2,B3:V3,B2:V2),V3)*$X$1</f>
        <v>217</v>
      </c>
      <c r="X3" s="2"/>
      <c r="Y3" s="2"/>
      <c r="Z3" s="2"/>
    </row>
    <row r="4">
      <c r="A4" s="3" t="s">
        <v>122</v>
      </c>
      <c r="B4" s="1">
        <v>151.0</v>
      </c>
      <c r="C4" s="1">
        <v>117.0</v>
      </c>
      <c r="D4" s="1">
        <v>53.0</v>
      </c>
      <c r="E4" s="1">
        <v>34.0</v>
      </c>
      <c r="F4" s="1">
        <v>51.0</v>
      </c>
      <c r="G4" s="1">
        <v>415.0</v>
      </c>
      <c r="H4" s="1">
        <v>249.0</v>
      </c>
      <c r="I4" s="1">
        <v>244.0</v>
      </c>
      <c r="J4" s="1">
        <v>272.0</v>
      </c>
      <c r="K4" s="1">
        <v>200.0</v>
      </c>
      <c r="L4" s="2"/>
      <c r="M4" s="2"/>
      <c r="N4" s="2"/>
      <c r="O4" s="2"/>
      <c r="P4" s="2"/>
      <c r="Q4" s="2"/>
      <c r="R4" s="2"/>
      <c r="S4" s="2"/>
      <c r="T4" s="2"/>
      <c r="U4" s="2"/>
      <c r="V4" s="2"/>
      <c r="W4" s="2"/>
      <c r="X4" s="2"/>
      <c r="Y4" s="2"/>
      <c r="Z4" s="2"/>
    </row>
    <row r="5">
      <c r="A5" s="3" t="s">
        <v>1642</v>
      </c>
      <c r="B5" s="1">
        <v>12.0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(1+0.02)/(0.0818-0.02)</f>
        <v>3581.553398</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NPV(0.0818,M3:W3)</f>
        <v>1165.807655</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NPV(0.0818,M16:W16)</f>
        <v>1508.185227</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2673.992881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2473.992881</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224.9084438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3581.553398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