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<sst xmlns="http://schemas.openxmlformats.org/spreadsheetml/2006/main" count="2008" uniqueCount="1709">
  <si>
    <t>ticker</t>
  </si>
  <si>
    <t>ALE</t>
  </si>
  <si>
    <t>nombre</t>
  </si>
  <si>
    <t>ALLETE INC</t>
  </si>
  <si>
    <t>empresa</t>
  </si>
  <si>
    <t>Electric Utilities</t>
  </si>
  <si>
    <t>Open</t>
  </si>
  <si>
    <t>Target Price</t>
  </si>
  <si>
    <t>Upside</t>
  </si>
  <si>
    <t>-64.44%</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</si>
  <si>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</si>
  <si>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</si>
  <si>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</si>
  <si>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</si>
  <si>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</si>
  <si>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</si>
  <si>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</si>
  <si>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</si>
  <si>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</si>
  <si>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</si>
  <si>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</si>
  <si>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</si>
  <si>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</si>
  <si>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</si>
  <si>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</si>
  <si>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</si>
  <si>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</si>
  <si>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</si>
  <si>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</si>
  <si>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</si>
  <si>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</si>
  <si>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</si>
  <si>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</si>
  <si>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</si>
  <si>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</si>
  <si>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</si>
  <si>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</si>
  <si>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</si>
  <si>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</si>
  <si>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</si>
  <si>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</si>
  <si>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</si>
  <si>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</si>
  <si>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</si>
  <si>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</si>
  <si>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</si>
  <si>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</si>
  <si>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</si>
  <si>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</si>
  <si>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</si>
  <si>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</si>
  <si>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</si>
  <si>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</si>
  <si>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</si>
  <si>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</si>
  <si>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</si>
  <si>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</si>
  <si>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</si>
  <si>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</si>
  <si>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</si>
  <si>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</si>
  <si>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</si>
  <si>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</si>
  <si>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</si>
  <si>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</si>
  <si>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</si>
  <si>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</si>
  <si>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</si>
  <si>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</si>
  <si>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</si>
  <si>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</si>
  <si>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</si>
  <si>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</si>
  <si>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</si>
  <si>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</si>
  <si>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</si>
  <si>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</si>
  <si>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</si>
  <si>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Accounts Receivable Long-Term</t>
  </si>
  <si>
    <t>Loans Receivable Long-Term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</si>
  <si>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</si>
  <si>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</si>
  <si>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</si>
  <si>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</si>
  <si>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</si>
  <si>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</si>
  <si>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</si>
  <si>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</si>
  <si>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</si>
  <si>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</si>
  <si>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</si>
  <si>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</si>
  <si>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</si>
  <si>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</si>
  <si>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</si>
  <si>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</si>
  <si>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</si>
  <si>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</si>
  <si>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</si>
  <si>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</si>
  <si>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</si>
  <si>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</si>
  <si>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</si>
  <si>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</si>
  <si>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</si>
  <si>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</si>
  <si>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</si>
  <si>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</si>
  <si>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35.27</t>
  </si>
  <si>
    <t>37.09</t>
  </si>
  <si>
    <t>38.17</t>
  </si>
  <si>
    <t>40.47</t>
  </si>
  <si>
    <t>41.85</t>
  </si>
  <si>
    <t>43.19</t>
  </si>
  <si>
    <t>44.04</t>
  </si>
  <si>
    <t>45.36</t>
  </si>
  <si>
    <t>47.06</t>
  </si>
  <si>
    <t>48.78</t>
  </si>
  <si>
    <t>Tangible Book Value</t>
  </si>
  <si>
    <t>Tangible Book Value Per Share</t>
  </si>
  <si>
    <t>32.71</t>
  </si>
  <si>
    <t>33.86</t>
  </si>
  <si>
    <t>36.05</t>
  </si>
  <si>
    <t>37.52</t>
  </si>
  <si>
    <t>43.17</t>
  </si>
  <si>
    <t>44.34</t>
  </si>
  <si>
    <t>46.08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</si>
  <si>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</si>
  <si>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</si>
  <si>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</si>
  <si>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</si>
  <si>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</si>
  <si>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</si>
  <si>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</si>
  <si>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</si>
  <si>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</si>
  <si>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</si>
  <si>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</si>
  <si>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</si>
  <si>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</si>
  <si>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</si>
  <si>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</si>
  <si>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</si>
  <si>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</si>
  <si>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</si>
  <si>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</si>
  <si>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</si>
  <si>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</si>
  <si>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</si>
  <si>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</si>
  <si>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</si>
  <si>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</si>
  <si>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</si>
  <si>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Allowance For Equity Funds Used During Construction</t>
  </si>
  <si>
    <t>Other Non Operating Income (Expenses)</t>
  </si>
  <si>
    <t>EBT, Excl. Unusual Items</t>
  </si>
  <si>
    <t>Total 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</si>
  <si>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</si>
  <si>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</si>
  <si>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</si>
  <si>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</si>
  <si>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</si>
  <si>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</si>
  <si>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</si>
  <si>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</si>
  <si>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</si>
  <si>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</si>
  <si>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</si>
  <si>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</si>
  <si>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</si>
  <si>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</si>
  <si>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</si>
  <si>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2.91</t>
  </si>
  <si>
    <t>2.92</t>
  </si>
  <si>
    <t>3.15</t>
  </si>
  <si>
    <t>3.39</t>
  </si>
  <si>
    <t>3.6</t>
  </si>
  <si>
    <t>3.36</t>
  </si>
  <si>
    <t>3.23</t>
  </si>
  <si>
    <t>4.31</t>
  </si>
  <si>
    <t>Basic EPS - Continuing Operations</t>
  </si>
  <si>
    <t>Basic Weighted Average Shares Outstanding</t>
  </si>
  <si>
    <t>Net EPS - Diluted</t>
  </si>
  <si>
    <t>2.9</t>
  </si>
  <si>
    <t>3.14</t>
  </si>
  <si>
    <t>3.38</t>
  </si>
  <si>
    <t>3.59</t>
  </si>
  <si>
    <t>3.35</t>
  </si>
  <si>
    <t>4.3</t>
  </si>
  <si>
    <t>Diluted EPS - Continuing Operations</t>
  </si>
  <si>
    <t>Diluted Weighted Average Shares Outstanding</t>
  </si>
  <si>
    <t>Normalized Basic EPS</t>
  </si>
  <si>
    <t>2.34</t>
  </si>
  <si>
    <t>2.65</t>
  </si>
  <si>
    <t>2.09</t>
  </si>
  <si>
    <t>2.29</t>
  </si>
  <si>
    <t>1.93</t>
  </si>
  <si>
    <t>1.86</t>
  </si>
  <si>
    <t>1.71</t>
  </si>
  <si>
    <t>1.92</t>
  </si>
  <si>
    <t>2.16</t>
  </si>
  <si>
    <t>2.81</t>
  </si>
  <si>
    <t>Normalized Diluted EPS</t>
  </si>
  <si>
    <t>2.33</t>
  </si>
  <si>
    <t>2.08</t>
  </si>
  <si>
    <t>2.28</t>
  </si>
  <si>
    <t>1.85</t>
  </si>
  <si>
    <t>2.15</t>
  </si>
  <si>
    <t>2.8</t>
  </si>
  <si>
    <t>Dividend Per Share</t>
  </si>
  <si>
    <t>1.96</t>
  </si>
  <si>
    <t>2.02</t>
  </si>
  <si>
    <t>2.14</t>
  </si>
  <si>
    <t>2.24</t>
  </si>
  <si>
    <t>2.35</t>
  </si>
  <si>
    <t>2.47</t>
  </si>
  <si>
    <t>2.52</t>
  </si>
  <si>
    <t>2.6</t>
  </si>
  <si>
    <t>2.71</t>
  </si>
  <si>
    <t>Payout Ratio</t>
  </si>
  <si>
    <t>67.15</t>
  </si>
  <si>
    <t>69.38</t>
  </si>
  <si>
    <t>66.13</t>
  </si>
  <si>
    <t>63.12</t>
  </si>
  <si>
    <t>66.05</t>
  </si>
  <si>
    <t>65.41</t>
  </si>
  <si>
    <t>73.59</t>
  </si>
  <si>
    <t>77.96</t>
  </si>
  <si>
    <t>77.07</t>
  </si>
  <si>
    <t>62.93</t>
  </si>
  <si>
    <t>Utility Revenues</t>
  </si>
  <si>
    <t>Non Utility Revenues</t>
  </si>
  <si>
    <t>EBITDA</t>
  </si>
  <si>
    <t>EBITA</t>
  </si>
  <si>
    <t>EBIT</t>
  </si>
  <si>
    <t>EBITDAR</t>
  </si>
  <si>
    <t>Total Revenues (As Reported)</t>
  </si>
  <si>
    <t>Effective Tax Rate - (Ratio)</t>
  </si>
  <si>
    <t>22.63</t>
  </si>
  <si>
    <t>15.17</t>
  </si>
  <si>
    <t>11.28</t>
  </si>
  <si>
    <t>7.87</t>
  </si>
  <si>
    <t>-9.77</t>
  </si>
  <si>
    <t>-3.69</t>
  </si>
  <si>
    <t>-32.35</t>
  </si>
  <si>
    <t>-24.26</t>
  </si>
  <si>
    <t>-31.17</t>
  </si>
  <si>
    <t>13.49</t>
  </si>
  <si>
    <t>Current Domestic Taxes</t>
  </si>
  <si>
    <t>Total Current Taxes</t>
  </si>
  <si>
    <t>Deferred Domestic Taxes</t>
  </si>
  <si>
    <t>Total Deferred Taxes</t>
  </si>
  <si>
    <t>Normalized Net Income</t>
  </si>
  <si>
    <t>Interest on Long-Term Debt</t>
  </si>
  <si>
    <t>Non-Cash Pension Expense</t>
  </si>
  <si>
    <t>0</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</si>
  <si>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</si>
  <si>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</si>
  <si>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</si>
  <si>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</si>
  <si>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</si>
  <si>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</si>
  <si>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</si>
  <si>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</si>
  <si>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3.01</t>
  </si>
  <si>
    <t>3.37</t>
  </si>
  <si>
    <t>2.72</t>
  </si>
  <si>
    <t>2.88</t>
  </si>
  <si>
    <t>2.56</t>
  </si>
  <si>
    <t>2.2</t>
  </si>
  <si>
    <t>1.72</t>
  </si>
  <si>
    <t>1.57</t>
  </si>
  <si>
    <t>1.36</t>
  </si>
  <si>
    <t>1.76</t>
  </si>
  <si>
    <t>Return on Total Capital</t>
  </si>
  <si>
    <t>4.34</t>
  </si>
  <si>
    <t>4.86</t>
  </si>
  <si>
    <t>3.88</t>
  </si>
  <si>
    <t>4.08</t>
  </si>
  <si>
    <t>3.63</t>
  </si>
  <si>
    <t>3.08</t>
  </si>
  <si>
    <t>2.32</t>
  </si>
  <si>
    <t>2.06</t>
  </si>
  <si>
    <t>2.26</t>
  </si>
  <si>
    <t>Return On Equity %</t>
  </si>
  <si>
    <t>8.5</t>
  </si>
  <si>
    <t>8.24</t>
  </si>
  <si>
    <t>8.39</t>
  </si>
  <si>
    <t>8.69</t>
  </si>
  <si>
    <t>8.26</t>
  </si>
  <si>
    <t>6.29</t>
  </si>
  <si>
    <t>4.8</t>
  </si>
  <si>
    <t>4.18</t>
  </si>
  <si>
    <t>5.3</t>
  </si>
  <si>
    <t>Return on Common Equity</t>
  </si>
  <si>
    <t>8.45</t>
  </si>
  <si>
    <t>8.23</t>
  </si>
  <si>
    <t>8.36</t>
  </si>
  <si>
    <t>8.46</t>
  </si>
  <si>
    <t>7.7</t>
  </si>
  <si>
    <t>7.19</t>
  </si>
  <si>
    <t>7.43</t>
  </si>
  <si>
    <t>8.98</t>
  </si>
  <si>
    <t>Margin Analysis</t>
  </si>
  <si>
    <t>Gross Profit Margin %</t>
  </si>
  <si>
    <t>28.54</t>
  </si>
  <si>
    <t>31.69</t>
  </si>
  <si>
    <t>34.28</t>
  </si>
  <si>
    <t>32.66</t>
  </si>
  <si>
    <t>35.07</t>
  </si>
  <si>
    <t>36.34</t>
  </si>
  <si>
    <t>31.95</t>
  </si>
  <si>
    <t>28.45</t>
  </si>
  <si>
    <t>26.06</t>
  </si>
  <si>
    <t>SG&amp;A Margin</t>
  </si>
  <si>
    <t>-0.57</t>
  </si>
  <si>
    <t>-0.62</t>
  </si>
  <si>
    <t>-0.74</t>
  </si>
  <si>
    <t>-0.43</t>
  </si>
  <si>
    <t>-0.47</t>
  </si>
  <si>
    <t>EBITDA Margin %</t>
  </si>
  <si>
    <t>27.49</t>
  </si>
  <si>
    <t>26.72</t>
  </si>
  <si>
    <t>29.18</t>
  </si>
  <si>
    <t>27.25</t>
  </si>
  <si>
    <t>26.37</t>
  </si>
  <si>
    <t>31.37</t>
  </si>
  <si>
    <t>32.19</t>
  </si>
  <si>
    <t>27.3</t>
  </si>
  <si>
    <t>24.62</t>
  </si>
  <si>
    <t>23.59</t>
  </si>
  <si>
    <t>EBITA Margin %</t>
  </si>
  <si>
    <t>15.49</t>
  </si>
  <si>
    <t>15.45</t>
  </si>
  <si>
    <t>14.57</t>
  </si>
  <si>
    <t>14.8</t>
  </si>
  <si>
    <t>12.7</t>
  </si>
  <si>
    <t>14.27</t>
  </si>
  <si>
    <t>12.9</t>
  </si>
  <si>
    <t>10.48</t>
  </si>
  <si>
    <t>8.84</t>
  </si>
  <si>
    <t>9.95</t>
  </si>
  <si>
    <t>EBIT Margin %</t>
  </si>
  <si>
    <t>16.61</t>
  </si>
  <si>
    <t>16.8</t>
  </si>
  <si>
    <t>15.91</t>
  </si>
  <si>
    <t>16.14</t>
  </si>
  <si>
    <t>13.99</t>
  </si>
  <si>
    <t>15.11</t>
  </si>
  <si>
    <t>13.64</t>
  </si>
  <si>
    <t>11.09</t>
  </si>
  <si>
    <t>9.17</t>
  </si>
  <si>
    <t>10.1</t>
  </si>
  <si>
    <t>Income From Continuing Operations Margin %</t>
  </si>
  <si>
    <t>11.04</t>
  </si>
  <si>
    <t>9.52</t>
  </si>
  <si>
    <t>11.63</t>
  </si>
  <si>
    <t>12.13</t>
  </si>
  <si>
    <t>11.62</t>
  </si>
  <si>
    <t>14.95</t>
  </si>
  <si>
    <t>13.82</t>
  </si>
  <si>
    <t>9.71</t>
  </si>
  <si>
    <t>Net Income Margin %</t>
  </si>
  <si>
    <t>10.98</t>
  </si>
  <si>
    <t>9.49</t>
  </si>
  <si>
    <t>11.59</t>
  </si>
  <si>
    <t>14.96</t>
  </si>
  <si>
    <t>14.9</t>
  </si>
  <si>
    <t>11.92</t>
  </si>
  <si>
    <t>12.05</t>
  </si>
  <si>
    <t>13.14</t>
  </si>
  <si>
    <t>Net Avail. For Common Margin %</t>
  </si>
  <si>
    <t>Normalized Net Income Margin</t>
  </si>
  <si>
    <t>8.62</t>
  </si>
  <si>
    <t>7.67</t>
  </si>
  <si>
    <t>8.2</t>
  </si>
  <si>
    <t>6.61</t>
  </si>
  <si>
    <t>7.73</t>
  </si>
  <si>
    <t>7.58</t>
  </si>
  <si>
    <t>7.09</t>
  </si>
  <si>
    <t>7.68</t>
  </si>
  <si>
    <t>8.56</t>
  </si>
  <si>
    <t>Levered Free Cash Flow Margin</t>
  </si>
  <si>
    <t>-29.41</t>
  </si>
  <si>
    <t>-5.82</t>
  </si>
  <si>
    <t>-0.34</t>
  </si>
  <si>
    <t>11.14</t>
  </si>
  <si>
    <t>2.78</t>
  </si>
  <si>
    <t>-24.15</t>
  </si>
  <si>
    <t>-40.72</t>
  </si>
  <si>
    <t>-9.49</t>
  </si>
  <si>
    <t>-15.32</t>
  </si>
  <si>
    <t>9.36</t>
  </si>
  <si>
    <t>Unlevered Free Cash Flow Margin</t>
  </si>
  <si>
    <t>-26.4</t>
  </si>
  <si>
    <t>-3.09</t>
  </si>
  <si>
    <t>2.94</t>
  </si>
  <si>
    <t>14.13</t>
  </si>
  <si>
    <t>5.61</t>
  </si>
  <si>
    <t>-20.88</t>
  </si>
  <si>
    <t>-37.21</t>
  </si>
  <si>
    <t>-6.45</t>
  </si>
  <si>
    <t>-12.33</t>
  </si>
  <si>
    <t>Asset Turnover</t>
  </si>
  <si>
    <t>0.29</t>
  </si>
  <si>
    <t>0.32</t>
  </si>
  <si>
    <t>0.27</t>
  </si>
  <si>
    <t>0.23</t>
  </si>
  <si>
    <t>0.2</t>
  </si>
  <si>
    <t>0.24</t>
  </si>
  <si>
    <t>0.28</t>
  </si>
  <si>
    <t>Fixed Assets Turnover</t>
  </si>
  <si>
    <t>0.39</t>
  </si>
  <si>
    <t>0.43</t>
  </si>
  <si>
    <t>0.36</t>
  </si>
  <si>
    <t>0.38</t>
  </si>
  <si>
    <t>0.3</t>
  </si>
  <si>
    <t>0.25</t>
  </si>
  <si>
    <t>0.31</t>
  </si>
  <si>
    <t>0.37</t>
  </si>
  <si>
    <t>Receivables Turnover (Average Receivables)</t>
  </si>
  <si>
    <t>11.41</t>
  </si>
  <si>
    <t>13.26</t>
  </si>
  <si>
    <t>10.99</t>
  </si>
  <si>
    <t>11.02</t>
  </si>
  <si>
    <t>10.72</t>
  </si>
  <si>
    <t>10.3</t>
  </si>
  <si>
    <t>11.23</t>
  </si>
  <si>
    <t>12.17</t>
  </si>
  <si>
    <t>14.26</t>
  </si>
  <si>
    <t>Inventory Turnover (Average Inventory)</t>
  </si>
  <si>
    <t>10.28</t>
  </si>
  <si>
    <t>7.96</t>
  </si>
  <si>
    <t>9.55</t>
  </si>
  <si>
    <t>11.33</t>
  </si>
  <si>
    <t>10.13</t>
  </si>
  <si>
    <t>11.24</t>
  </si>
  <si>
    <t>4.06</t>
  </si>
  <si>
    <t>4.4</t>
  </si>
  <si>
    <t>Short Term Liquidity</t>
  </si>
  <si>
    <t>Current Ratio</t>
  </si>
  <si>
    <t>1.01</t>
  </si>
  <si>
    <t>1.35</t>
  </si>
  <si>
    <t>0.74</t>
  </si>
  <si>
    <t>1.05</t>
  </si>
  <si>
    <t>0.83</t>
  </si>
  <si>
    <t>0.53</t>
  </si>
  <si>
    <t>0.55</t>
  </si>
  <si>
    <t>0.54</t>
  </si>
  <si>
    <t>1.24</t>
  </si>
  <si>
    <t>Quick Ratio</t>
  </si>
  <si>
    <t>0.6</t>
  </si>
  <si>
    <t>0.79</t>
  </si>
  <si>
    <t>0.67</t>
  </si>
  <si>
    <t>0.33</t>
  </si>
  <si>
    <t>0.34</t>
  </si>
  <si>
    <t>Operating Cash Flow to Current Liabilities</t>
  </si>
  <si>
    <t>0.65</t>
  </si>
  <si>
    <t>1.23</t>
  </si>
  <si>
    <t>1.15</t>
  </si>
  <si>
    <t>1.07</t>
  </si>
  <si>
    <t>0.49</t>
  </si>
  <si>
    <t>0.48</t>
  </si>
  <si>
    <t>1.55</t>
  </si>
  <si>
    <t>Days Sales Outstanding (Average Receivables)</t>
  </si>
  <si>
    <t>27.53</t>
  </si>
  <si>
    <t>33.29</t>
  </si>
  <si>
    <t>33.12</t>
  </si>
  <si>
    <t>34.04</t>
  </si>
  <si>
    <t>35.43</t>
  </si>
  <si>
    <t>32.61</t>
  </si>
  <si>
    <t>30.3</t>
  </si>
  <si>
    <t>25.6</t>
  </si>
  <si>
    <t>Days Outstanding Inventory (Average Inventory)</t>
  </si>
  <si>
    <t>31.41</t>
  </si>
  <si>
    <t>35.52</t>
  </si>
  <si>
    <t>45.99</t>
  </si>
  <si>
    <t>38.21</t>
  </si>
  <si>
    <t>32.23</t>
  </si>
  <si>
    <t>36.14</t>
  </si>
  <si>
    <t>32.49</t>
  </si>
  <si>
    <t>89.89</t>
  </si>
  <si>
    <t>82.89</t>
  </si>
  <si>
    <t>Average Days Payable Outstanding</t>
  </si>
  <si>
    <t>51.24</t>
  </si>
  <si>
    <t>38.67</t>
  </si>
  <si>
    <t>34.34</t>
  </si>
  <si>
    <t>40.51</t>
  </si>
  <si>
    <t>50.95</t>
  </si>
  <si>
    <t>72.63</t>
  </si>
  <si>
    <t>67.54</t>
  </si>
  <si>
    <t>40.77</t>
  </si>
  <si>
    <t>26.35</t>
  </si>
  <si>
    <t>33.76</t>
  </si>
  <si>
    <t>Cash Conversion Cycle (Average Days)</t>
  </si>
  <si>
    <t>24.37</t>
  </si>
  <si>
    <t>44.94</t>
  </si>
  <si>
    <t>30.82</t>
  </si>
  <si>
    <t>15.32</t>
  </si>
  <si>
    <t>-1.06</t>
  </si>
  <si>
    <t>1.21</t>
  </si>
  <si>
    <t>22.01</t>
  </si>
  <si>
    <t>93.54</t>
  </si>
  <si>
    <t>74.74</t>
  </si>
  <si>
    <t>Long Term Solvency</t>
  </si>
  <si>
    <t>Total Debt/Equity</t>
  </si>
  <si>
    <t>85.48</t>
  </si>
  <si>
    <t>88.16</t>
  </si>
  <si>
    <t>82.31</t>
  </si>
  <si>
    <t>72.69</t>
  </si>
  <si>
    <t>68.93</t>
  </si>
  <si>
    <t>70.32</t>
  </si>
  <si>
    <t>64.97</t>
  </si>
  <si>
    <t>67.67</t>
  </si>
  <si>
    <t>57.74</t>
  </si>
  <si>
    <t>52.95</t>
  </si>
  <si>
    <t>Total Debt / Total Capital</t>
  </si>
  <si>
    <t>46.85</t>
  </si>
  <si>
    <t>45.15</t>
  </si>
  <si>
    <t>42.09</t>
  </si>
  <si>
    <t>40.8</t>
  </si>
  <si>
    <t>41.29</t>
  </si>
  <si>
    <t>39.38</t>
  </si>
  <si>
    <t>40.36</t>
  </si>
  <si>
    <t>36.6</t>
  </si>
  <si>
    <t>34.62</t>
  </si>
  <si>
    <t>LT Debt/Equity</t>
  </si>
  <si>
    <t>86.08</t>
  </si>
  <si>
    <t>72.39</t>
  </si>
  <si>
    <t>69.59</t>
  </si>
  <si>
    <t>66.26</t>
  </si>
  <si>
    <t>60.91</t>
  </si>
  <si>
    <t>57.49</t>
  </si>
  <si>
    <t>60.24</t>
  </si>
  <si>
    <t>49.5</t>
  </si>
  <si>
    <t>49.58</t>
  </si>
  <si>
    <t>Long-Term Debt / Total Capital</t>
  </si>
  <si>
    <t>42.59</t>
  </si>
  <si>
    <t>45.75</t>
  </si>
  <si>
    <t>39.71</t>
  </si>
  <si>
    <t>40.3</t>
  </si>
  <si>
    <t>39.23</t>
  </si>
  <si>
    <t>35.76</t>
  </si>
  <si>
    <t>34.85</t>
  </si>
  <si>
    <t>35.93</t>
  </si>
  <si>
    <t>31.38</t>
  </si>
  <si>
    <t>32.42</t>
  </si>
  <si>
    <t>Total Liabilities / Total Assets</t>
  </si>
  <si>
    <t>63.05</t>
  </si>
  <si>
    <t>62.86</t>
  </si>
  <si>
    <t>61.42</t>
  </si>
  <si>
    <t>59.29</t>
  </si>
  <si>
    <t>58.26</t>
  </si>
  <si>
    <t>57.4</t>
  </si>
  <si>
    <t>53.98</t>
  </si>
  <si>
    <t>54.21</t>
  </si>
  <si>
    <t>51.09</t>
  </si>
  <si>
    <t>48.81</t>
  </si>
  <si>
    <t>EBIT / Interest Expense</t>
  </si>
  <si>
    <t>3.45</t>
  </si>
  <si>
    <t>3.85</t>
  </si>
  <si>
    <t>3.03</t>
  </si>
  <si>
    <t>3.09</t>
  </si>
  <si>
    <t>2.89</t>
  </si>
  <si>
    <t>2.43</t>
  </si>
  <si>
    <t>1.91</t>
  </si>
  <si>
    <t>EBITDA / Interest Expense</t>
  </si>
  <si>
    <t>5.7</t>
  </si>
  <si>
    <t>6.12</t>
  </si>
  <si>
    <t>5.56</t>
  </si>
  <si>
    <t>5.82</t>
  </si>
  <si>
    <t>6.14</t>
  </si>
  <si>
    <t>5.86</t>
  </si>
  <si>
    <t>5.23</t>
  </si>
  <si>
    <t>5.55</t>
  </si>
  <si>
    <t>(EBITDA - Capex) / Interest Expense</t>
  </si>
  <si>
    <t>-5.22</t>
  </si>
  <si>
    <t>1.7</t>
  </si>
  <si>
    <t>1.78</t>
  </si>
  <si>
    <t>2.63</t>
  </si>
  <si>
    <t>1.22</t>
  </si>
  <si>
    <t>-3.06</t>
  </si>
  <si>
    <t>-5.08</t>
  </si>
  <si>
    <t>-1.14</t>
  </si>
  <si>
    <t>2.19</t>
  </si>
  <si>
    <t>Total Debt / EBITDA</t>
  </si>
  <si>
    <t>4.41</t>
  </si>
  <si>
    <t>4.04</t>
  </si>
  <si>
    <t>3.99</t>
  </si>
  <si>
    <t>3.89</t>
  </si>
  <si>
    <t>3.76</t>
  </si>
  <si>
    <t>4.12</t>
  </si>
  <si>
    <t>4.73</t>
  </si>
  <si>
    <t>5.06</t>
  </si>
  <si>
    <t>4.92</t>
  </si>
  <si>
    <t>4.02</t>
  </si>
  <si>
    <t>Net Debt / EBITDA</t>
  </si>
  <si>
    <t>3.94</t>
  </si>
  <si>
    <t>3.8</t>
  </si>
  <si>
    <t>3.92</t>
  </si>
  <si>
    <t>3.95</t>
  </si>
  <si>
    <t>4.62</t>
  </si>
  <si>
    <t>4.94</t>
  </si>
  <si>
    <t>4.83</t>
  </si>
  <si>
    <t>3.86</t>
  </si>
  <si>
    <t>Total Debt / (EBITDA - Capex)</t>
  </si>
  <si>
    <t>-4.82</t>
  </si>
  <si>
    <t>14.55</t>
  </si>
  <si>
    <t>12.43</t>
  </si>
  <si>
    <t>8.44</t>
  </si>
  <si>
    <t>17.95</t>
  </si>
  <si>
    <t>-8.27</t>
  </si>
  <si>
    <t>-5.46</t>
  </si>
  <si>
    <t>-25.21</t>
  </si>
  <si>
    <t>11.21</t>
  </si>
  <si>
    <t>10.18</t>
  </si>
  <si>
    <t>Net Debt / (EBITDA - Capex)</t>
  </si>
  <si>
    <t>-4.31</t>
  </si>
  <si>
    <t>13.67</t>
  </si>
  <si>
    <t>12.22</t>
  </si>
  <si>
    <t>7.88</t>
  </si>
  <si>
    <t>17.11</t>
  </si>
  <si>
    <t>-7.92</t>
  </si>
  <si>
    <t>-5.33</t>
  </si>
  <si>
    <t>-24.64</t>
  </si>
  <si>
    <t>9.77</t>
  </si>
  <si>
    <t>Growth Over Prior Year</t>
  </si>
  <si>
    <t>Total Revenues, 1 Yr. Growth %</t>
  </si>
  <si>
    <t>30.75</t>
  </si>
  <si>
    <t>-9.87</t>
  </si>
  <si>
    <t>5.94</t>
  </si>
  <si>
    <t>5.59</t>
  </si>
  <si>
    <t>-17.22</t>
  </si>
  <si>
    <t>-5.76</t>
  </si>
  <si>
    <t>21.39</t>
  </si>
  <si>
    <t>10.68</t>
  </si>
  <si>
    <t>19.68</t>
  </si>
  <si>
    <t>Gross Profit, 1 Yr. Growth %</t>
  </si>
  <si>
    <t>19.87</t>
  </si>
  <si>
    <t>27.29</t>
  </si>
  <si>
    <t>-2.53</t>
  </si>
  <si>
    <t>0.94</t>
  </si>
  <si>
    <t>1.09</t>
  </si>
  <si>
    <t>-6.35</t>
  </si>
  <si>
    <t>-2.37</t>
  </si>
  <si>
    <t>6.76</t>
  </si>
  <si>
    <t>-1.48</t>
  </si>
  <si>
    <t>9.65</t>
  </si>
  <si>
    <t>EBITDA, 1 Yr. Growth %</t>
  </si>
  <si>
    <t>15.44</t>
  </si>
  <si>
    <t>27.1</t>
  </si>
  <si>
    <t>-1.78</t>
  </si>
  <si>
    <t>-1.3</t>
  </si>
  <si>
    <t>1.8</t>
  </si>
  <si>
    <t>-0.89</t>
  </si>
  <si>
    <t>-3.07</t>
  </si>
  <si>
    <t>2.98</t>
  </si>
  <si>
    <t>-0.21</t>
  </si>
  <si>
    <t>14.66</t>
  </si>
  <si>
    <t>EBITA, 1 Yr. Growth %</t>
  </si>
  <si>
    <t>14.28</t>
  </si>
  <si>
    <t>30.44</t>
  </si>
  <si>
    <t>-15.31</t>
  </si>
  <si>
    <t>7.14</t>
  </si>
  <si>
    <t>-10.07</t>
  </si>
  <si>
    <t>-5.7</t>
  </si>
  <si>
    <t>-15.52</t>
  </si>
  <si>
    <t>-1.39</t>
  </si>
  <si>
    <t>-6.66</t>
  </si>
  <si>
    <t>34.73</t>
  </si>
  <si>
    <t>EBIT, 1 Yr. Growth %</t>
  </si>
  <si>
    <t>22.52</t>
  </si>
  <si>
    <t>32.26</t>
  </si>
  <si>
    <t>-14.62</t>
  </si>
  <si>
    <t>7.46</t>
  </si>
  <si>
    <t>-8.71</t>
  </si>
  <si>
    <t>-8.85</t>
  </si>
  <si>
    <t>-14.93</t>
  </si>
  <si>
    <t>-1.32</t>
  </si>
  <si>
    <t>-8.51</t>
  </si>
  <si>
    <t>31.81</t>
  </si>
  <si>
    <t>Earnings From Cont. Operations, 1 Yr. Growth %</t>
  </si>
  <si>
    <t>12.75</t>
  </si>
  <si>
    <t>10.11</t>
  </si>
  <si>
    <t>10.53</t>
  </si>
  <si>
    <t>1.1</t>
  </si>
  <si>
    <t>6.55</t>
  </si>
  <si>
    <t>-12.88</t>
  </si>
  <si>
    <t>-14.73</t>
  </si>
  <si>
    <t>-4.72</t>
  </si>
  <si>
    <t>36.25</t>
  </si>
  <si>
    <t>Net Income, 1 Yr. Growth %</t>
  </si>
  <si>
    <t>19.2</t>
  </si>
  <si>
    <t>13.06</t>
  </si>
  <si>
    <t>10.06</t>
  </si>
  <si>
    <t>10.88</t>
  </si>
  <si>
    <t>-6.14</t>
  </si>
  <si>
    <t>-2.87</t>
  </si>
  <si>
    <t>11.88</t>
  </si>
  <si>
    <t>30.53</t>
  </si>
  <si>
    <t>Diluted EPS Before Extra, 1 Yr. Growth %</t>
  </si>
  <si>
    <t>10.27</t>
  </si>
  <si>
    <t>0.69</t>
  </si>
  <si>
    <t>7.53</t>
  </si>
  <si>
    <t>7.64</t>
  </si>
  <si>
    <t>6.21</t>
  </si>
  <si>
    <t>-6.69</t>
  </si>
  <si>
    <t>-3.61</t>
  </si>
  <si>
    <t>4.68</t>
  </si>
  <si>
    <t>27.22</t>
  </si>
  <si>
    <t>Normalized Net Income, 1 Yr. Growth %</t>
  </si>
  <si>
    <t>22.62</t>
  </si>
  <si>
    <t>27.46</t>
  </si>
  <si>
    <t>-19.82</t>
  </si>
  <si>
    <t>13.19</t>
  </si>
  <si>
    <t>-14.88</t>
  </si>
  <si>
    <t>-2.69</t>
  </si>
  <si>
    <t>-7.5</t>
  </si>
  <si>
    <t>13.52</t>
  </si>
  <si>
    <t>19.78</t>
  </si>
  <si>
    <t>33.4</t>
  </si>
  <si>
    <t>Net Property, Plant and Equip., 1 Yr. Growth %</t>
  </si>
  <si>
    <t>27.55</t>
  </si>
  <si>
    <t>11.7</t>
  </si>
  <si>
    <t>2.17</t>
  </si>
  <si>
    <t>12.84</t>
  </si>
  <si>
    <t>10.39</t>
  </si>
  <si>
    <t>5.21</t>
  </si>
  <si>
    <t>-1.71</t>
  </si>
  <si>
    <t>0.19</t>
  </si>
  <si>
    <t>Inventory, 1 Yr. Growth %</t>
  </si>
  <si>
    <t>35.75</t>
  </si>
  <si>
    <t>45.47</t>
  </si>
  <si>
    <t>-11.02</t>
  </si>
  <si>
    <t>-7.97</t>
  </si>
  <si>
    <t>-9.59</t>
  </si>
  <si>
    <t>-16.03</t>
  </si>
  <si>
    <t>31.67</t>
  </si>
  <si>
    <t>366.63</t>
  </si>
  <si>
    <t>-61.53</t>
  </si>
  <si>
    <t>Accounts Receivable, 1 Yr. Growth %</t>
  </si>
  <si>
    <t>6.96</t>
  </si>
  <si>
    <t>17.67</t>
  </si>
  <si>
    <t>10.29</t>
  </si>
  <si>
    <t>6.88</t>
  </si>
  <si>
    <t>-33.24</t>
  </si>
  <si>
    <t>16.08</t>
  </si>
  <si>
    <t>10.55</t>
  </si>
  <si>
    <t>9.07</t>
  </si>
  <si>
    <t>-4.23</t>
  </si>
  <si>
    <t>Total Assets, 1 Yr. Growth %</t>
  </si>
  <si>
    <t>25.43</t>
  </si>
  <si>
    <t>12.53</t>
  </si>
  <si>
    <t>4.16</t>
  </si>
  <si>
    <t>1.67</t>
  </si>
  <si>
    <t>6.15</t>
  </si>
  <si>
    <t>5.76</t>
  </si>
  <si>
    <t>6.59</t>
  </si>
  <si>
    <t>-2.76</t>
  </si>
  <si>
    <t>Tangible Book Value, 1 Yr. Growth %</t>
  </si>
  <si>
    <t>19.85</t>
  </si>
  <si>
    <t>0.02</t>
  </si>
  <si>
    <t>4.65</t>
  </si>
  <si>
    <t>9.69</t>
  </si>
  <si>
    <t>4.9</t>
  </si>
  <si>
    <t>5.16</t>
  </si>
  <si>
    <t>5.53</t>
  </si>
  <si>
    <t>Cash From Operations, 1 Yr. Growth %</t>
  </si>
  <si>
    <t>-2.38</t>
  </si>
  <si>
    <t>21.36</t>
  </si>
  <si>
    <t>7.5</t>
  </si>
  <si>
    <t>-42.39</t>
  </si>
  <si>
    <t>21.43</t>
  </si>
  <si>
    <t>-12.11</t>
  </si>
  <si>
    <t>-16.02</t>
  </si>
  <si>
    <t>164.48</t>
  </si>
  <si>
    <t>Capital Expenditures, 1 Yr. Growth %</t>
  </si>
  <si>
    <t>82.19</t>
  </si>
  <si>
    <t>-52.08</t>
  </si>
  <si>
    <t>-7.39</t>
  </si>
  <si>
    <t>-21.5</t>
  </si>
  <si>
    <t>49.83</t>
  </si>
  <si>
    <t>91.13</t>
  </si>
  <si>
    <t>20.21</t>
  </si>
  <si>
    <t>-34.06</t>
  </si>
  <si>
    <t>-54.01</t>
  </si>
  <si>
    <t>22.99</t>
  </si>
  <si>
    <t>Levered Free Cash Flow, 1 Yr. Growth %</t>
  </si>
  <si>
    <t>125.27</t>
  </si>
  <si>
    <t>-74.13</t>
  </si>
  <si>
    <t>-94.7</t>
  </si>
  <si>
    <t>-73.74</t>
  </si>
  <si>
    <t>-865.69</t>
  </si>
  <si>
    <t>58.21</t>
  </si>
  <si>
    <t>-71.7</t>
  </si>
  <si>
    <t>70.87</t>
  </si>
  <si>
    <t>-173.12</t>
  </si>
  <si>
    <t>Unlevered Free Cash Flow, 1 Yr. Growth %</t>
  </si>
  <si>
    <t>154.35</t>
  </si>
  <si>
    <t>-84.69</t>
  </si>
  <si>
    <t>-185.66</t>
  </si>
  <si>
    <t>409.5</t>
  </si>
  <si>
    <t>-58.15</t>
  </si>
  <si>
    <t>-417.56</t>
  </si>
  <si>
    <t>67.11</t>
  </si>
  <si>
    <t>-78.96</t>
  </si>
  <si>
    <t>98.31</t>
  </si>
  <si>
    <t>-216.96</t>
  </si>
  <si>
    <t>Dividend Per Share, 1 Yr. Growth %</t>
  </si>
  <si>
    <t>3.16</t>
  </si>
  <si>
    <t>3.06</t>
  </si>
  <si>
    <t>2.97</t>
  </si>
  <si>
    <t>4.67</t>
  </si>
  <si>
    <t>4.91</t>
  </si>
  <si>
    <t>5.11</t>
  </si>
  <si>
    <t>3.17</t>
  </si>
  <si>
    <t>4.23</t>
  </si>
  <si>
    <t>Common Equity, 1 Yr. Growth %</t>
  </si>
  <si>
    <t>13.1</t>
  </si>
  <si>
    <t>9.26</t>
  </si>
  <si>
    <t>4.24</t>
  </si>
  <si>
    <t>3.53</t>
  </si>
  <si>
    <t>11.96</t>
  </si>
  <si>
    <t>4.37</t>
  </si>
  <si>
    <t>Compound Annual Growth Rate Over Two Years</t>
  </si>
  <si>
    <t>Total Revenues, 2 Yr. CAGR %</t>
  </si>
  <si>
    <t>8.75</t>
  </si>
  <si>
    <t>20.81</t>
  </si>
  <si>
    <t>-2.28</t>
  </si>
  <si>
    <t>-6.51</t>
  </si>
  <si>
    <t>-11.68</t>
  </si>
  <si>
    <t>15.09</t>
  </si>
  <si>
    <t>Gross Profit, 2 Yr. CAGR %</t>
  </si>
  <si>
    <t>12.72</t>
  </si>
  <si>
    <t>22.8</t>
  </si>
  <si>
    <t>11.39</t>
  </si>
  <si>
    <t>-0.81</t>
  </si>
  <si>
    <t>0.91</t>
  </si>
  <si>
    <t>-2.7</t>
  </si>
  <si>
    <t>-4.18</t>
  </si>
  <si>
    <t>EBITDA, 2 Yr. CAGR %</t>
  </si>
  <si>
    <t>10.62</t>
  </si>
  <si>
    <t>21.13</t>
  </si>
  <si>
    <t>11.84</t>
  </si>
  <si>
    <t>-1.43</t>
  </si>
  <si>
    <t>-1.76</t>
  </si>
  <si>
    <t>-0.09</t>
  </si>
  <si>
    <t>1.37</t>
  </si>
  <si>
    <t>6.97</t>
  </si>
  <si>
    <t>EBITA, 2 Yr. CAGR %</t>
  </si>
  <si>
    <t>6.52</t>
  </si>
  <si>
    <t>22.09</t>
  </si>
  <si>
    <t>5.25</t>
  </si>
  <si>
    <t>-4.53</t>
  </si>
  <si>
    <t>-1.72</t>
  </si>
  <si>
    <t>-7.19</t>
  </si>
  <si>
    <t>-8.52</t>
  </si>
  <si>
    <t>-8.06</t>
  </si>
  <si>
    <t>-4.06</t>
  </si>
  <si>
    <t>13.17</t>
  </si>
  <si>
    <t>EBIT, 2 Yr. CAGR %</t>
  </si>
  <si>
    <t>6.27</t>
  </si>
  <si>
    <t>-4.21</t>
  </si>
  <si>
    <t>-1.03</t>
  </si>
  <si>
    <t>-9.53</t>
  </si>
  <si>
    <t>-11.53</t>
  </si>
  <si>
    <t>-8.38</t>
  </si>
  <si>
    <t>-4.98</t>
  </si>
  <si>
    <t>9.81</t>
  </si>
  <si>
    <t>Earnings From Cont. Operations, 2 Yr. CAGR %</t>
  </si>
  <si>
    <t>13.69</t>
  </si>
  <si>
    <t>16.25</t>
  </si>
  <si>
    <t>11.42</t>
  </si>
  <si>
    <t>10.32</t>
  </si>
  <si>
    <t>5.71</t>
  </si>
  <si>
    <t>3.79</t>
  </si>
  <si>
    <t>-3.66</t>
  </si>
  <si>
    <t>-13.81</t>
  </si>
  <si>
    <t>-7.3</t>
  </si>
  <si>
    <t>13.94</t>
  </si>
  <si>
    <t>Net Income, 2 Yr. CAGR %</t>
  </si>
  <si>
    <t>13.37</t>
  </si>
  <si>
    <t>16.09</t>
  </si>
  <si>
    <t>11.55</t>
  </si>
  <si>
    <t>10.47</t>
  </si>
  <si>
    <t>5.88</t>
  </si>
  <si>
    <t>3.82</t>
  </si>
  <si>
    <t>0.03</t>
  </si>
  <si>
    <t>-4.52</t>
  </si>
  <si>
    <t>6.98</t>
  </si>
  <si>
    <t>20.85</t>
  </si>
  <si>
    <t>Diluted EPS Before Extra, 2 Yr. CAGR %</t>
  </si>
  <si>
    <t>6.02</t>
  </si>
  <si>
    <t>5.37</t>
  </si>
  <si>
    <t>7.59</t>
  </si>
  <si>
    <t>3.75</t>
  </si>
  <si>
    <t>-0.44</t>
  </si>
  <si>
    <t>-5.16</t>
  </si>
  <si>
    <t>3.1</t>
  </si>
  <si>
    <t>15.4</t>
  </si>
  <si>
    <t>Normalized Net Income, 2 Yr. CAGR %</t>
  </si>
  <si>
    <t>9.12</t>
  </si>
  <si>
    <t>25.02</t>
  </si>
  <si>
    <t>1.06</t>
  </si>
  <si>
    <t>-4.73</t>
  </si>
  <si>
    <t>-1.84</t>
  </si>
  <si>
    <t>-9.37</t>
  </si>
  <si>
    <t>-4.55</t>
  </si>
  <si>
    <t>26.41</t>
  </si>
  <si>
    <t>Net Property, Plant and Equip., 2 Yr. CAGR %</t>
  </si>
  <si>
    <t>18.32</t>
  </si>
  <si>
    <t>19.33</t>
  </si>
  <si>
    <t>6.72</t>
  </si>
  <si>
    <t>2.07</t>
  </si>
  <si>
    <t>7.36</t>
  </si>
  <si>
    <t>11.61</t>
  </si>
  <si>
    <t>7.77</t>
  </si>
  <si>
    <t>-0.76</t>
  </si>
  <si>
    <t>Inventory, 2 Yr. CAGR %</t>
  </si>
  <si>
    <t>7.39</t>
  </si>
  <si>
    <t>40.52</t>
  </si>
  <si>
    <t>13.77</t>
  </si>
  <si>
    <t>-9.5</t>
  </si>
  <si>
    <t>-8.78</t>
  </si>
  <si>
    <t>-12.87</t>
  </si>
  <si>
    <t>-7.49</t>
  </si>
  <si>
    <t>15.85</t>
  </si>
  <si>
    <t>147.88</t>
  </si>
  <si>
    <t>33.99</t>
  </si>
  <si>
    <t>Accounts Receivable, 2 Yr. CAGR %</t>
  </si>
  <si>
    <t>8.93</t>
  </si>
  <si>
    <t>12.19</t>
  </si>
  <si>
    <t>9.06</t>
  </si>
  <si>
    <t>5.58</t>
  </si>
  <si>
    <t>8.57</t>
  </si>
  <si>
    <t>-15.53</t>
  </si>
  <si>
    <t>-11.97</t>
  </si>
  <si>
    <t>13.28</t>
  </si>
  <si>
    <t>9.72</t>
  </si>
  <si>
    <t>Total Assets, 2 Yr. CAGR %</t>
  </si>
  <si>
    <t>15.77</t>
  </si>
  <si>
    <t>18.8</t>
  </si>
  <si>
    <t>6.07</t>
  </si>
  <si>
    <t>1.88</t>
  </si>
  <si>
    <t>8.54</t>
  </si>
  <si>
    <t>8.34</t>
  </si>
  <si>
    <t>1.81</t>
  </si>
  <si>
    <t>Common Equity, 2 Yr. CAGR %</t>
  </si>
  <si>
    <t>15.76</t>
  </si>
  <si>
    <t>16.42</t>
  </si>
  <si>
    <t>3.98</t>
  </si>
  <si>
    <t>8.31</t>
  </si>
  <si>
    <t>8.1</t>
  </si>
  <si>
    <t>Tangible Book Value, 2 Yr. CAGR %</t>
  </si>
  <si>
    <t>9.32</t>
  </si>
  <si>
    <t>2.31</t>
  </si>
  <si>
    <t>7.26</t>
  </si>
  <si>
    <t>10.04</t>
  </si>
  <si>
    <t>8.97</t>
  </si>
  <si>
    <t>5.13</t>
  </si>
  <si>
    <t>5.09</t>
  </si>
  <si>
    <t>Cash From Operations, 2 Yr. CAGR %</t>
  </si>
  <si>
    <t>19.19</t>
  </si>
  <si>
    <t>10.93</t>
  </si>
  <si>
    <t>13.72</t>
  </si>
  <si>
    <t>-21.31</t>
  </si>
  <si>
    <t>-16.63</t>
  </si>
  <si>
    <t>3.31</t>
  </si>
  <si>
    <t>-14.08</t>
  </si>
  <si>
    <t>49.04</t>
  </si>
  <si>
    <t>Capital Expenditures, 2 Yr. CAGR %</t>
  </si>
  <si>
    <t>21.44</t>
  </si>
  <si>
    <t>-6.56</t>
  </si>
  <si>
    <t>-33.38</t>
  </si>
  <si>
    <t>-14.74</t>
  </si>
  <si>
    <t>69.23</t>
  </si>
  <si>
    <t>51.58</t>
  </si>
  <si>
    <t>-10.97</t>
  </si>
  <si>
    <t>-44.84</t>
  </si>
  <si>
    <t>-24.79</t>
  </si>
  <si>
    <t>Levered Free Cash Flow, 2 Yr. CAGR %</t>
  </si>
  <si>
    <t>29.16</t>
  </si>
  <si>
    <t>-23.66</t>
  </si>
  <si>
    <t>-88.29</t>
  </si>
  <si>
    <t>35.2</t>
  </si>
  <si>
    <t>221.58</t>
  </si>
  <si>
    <t>37.65</t>
  </si>
  <si>
    <t>258.02</t>
  </si>
  <si>
    <t>-33.09</t>
  </si>
  <si>
    <t>11.73</t>
  </si>
  <si>
    <t>Unlevered Free Cash Flow, 2 Yr. CAGR %</t>
  </si>
  <si>
    <t>31.71</t>
  </si>
  <si>
    <t>-37.6</t>
  </si>
  <si>
    <t>-63.79</t>
  </si>
  <si>
    <t>108.91</t>
  </si>
  <si>
    <t>45.13</t>
  </si>
  <si>
    <t>13.66</t>
  </si>
  <si>
    <t>133.81</t>
  </si>
  <si>
    <t>-40.7</t>
  </si>
  <si>
    <t>-33.81</t>
  </si>
  <si>
    <t>52.22</t>
  </si>
  <si>
    <t>Dividend Per Share, 2 Yr. CAGR %</t>
  </si>
  <si>
    <t>3.21</t>
  </si>
  <si>
    <t>3.11</t>
  </si>
  <si>
    <t>3.02</t>
  </si>
  <si>
    <t>2.93</t>
  </si>
  <si>
    <t>3.77</t>
  </si>
  <si>
    <t>4.79</t>
  </si>
  <si>
    <t>5.01</t>
  </si>
  <si>
    <t>3.55</t>
  </si>
  <si>
    <t>3.7</t>
  </si>
  <si>
    <t>Compound Annual Growth Rate Over Three Years</t>
  </si>
  <si>
    <t>Total Revenues, 3 Yr. CAGR %</t>
  </si>
  <si>
    <t>6.99</t>
  </si>
  <si>
    <t>15.64</t>
  </si>
  <si>
    <t>9.57</t>
  </si>
  <si>
    <t>-6.26</t>
  </si>
  <si>
    <t>-1.8</t>
  </si>
  <si>
    <t>8.18</t>
  </si>
  <si>
    <t>17.15</t>
  </si>
  <si>
    <t>Gross Profit, 3 Yr. CAGR %</t>
  </si>
  <si>
    <t>10.52</t>
  </si>
  <si>
    <t>22.64</t>
  </si>
  <si>
    <t>13.7</t>
  </si>
  <si>
    <t>7.79</t>
  </si>
  <si>
    <t>-0.46</t>
  </si>
  <si>
    <t>-1.57</t>
  </si>
  <si>
    <t>-2.59</t>
  </si>
  <si>
    <t>-0.67</t>
  </si>
  <si>
    <t>0.89</t>
  </si>
  <si>
    <t>4.87</t>
  </si>
  <si>
    <t>EBITDA, 3 Yr. CAGR %</t>
  </si>
  <si>
    <t>9.14</t>
  </si>
  <si>
    <t>15.86</t>
  </si>
  <si>
    <t>13.03</t>
  </si>
  <si>
    <t>-0.24</t>
  </si>
  <si>
    <t>-0.31</t>
  </si>
  <si>
    <t>-0.98</t>
  </si>
  <si>
    <t>-0.13</t>
  </si>
  <si>
    <t>5.62</t>
  </si>
  <si>
    <t>EBITA, 3 Yr. CAGR %</t>
  </si>
  <si>
    <t>5.49</t>
  </si>
  <si>
    <t>13.96</t>
  </si>
  <si>
    <t>6.04</t>
  </si>
  <si>
    <t>-6.19</t>
  </si>
  <si>
    <t>-3.51</t>
  </si>
  <si>
    <t>-9.8</t>
  </si>
  <si>
    <t>-6.2</t>
  </si>
  <si>
    <t>-7.59</t>
  </si>
  <si>
    <t>7.44</t>
  </si>
  <si>
    <t>EBIT, 3 Yr. CAGR %</t>
  </si>
  <si>
    <t>7.97</t>
  </si>
  <si>
    <t>17.18</t>
  </si>
  <si>
    <t>11.43</t>
  </si>
  <si>
    <t>6.66</t>
  </si>
  <si>
    <t>-5.65</t>
  </si>
  <si>
    <t>-4.33</t>
  </si>
  <si>
    <t>-11.37</t>
  </si>
  <si>
    <t>-8.25</t>
  </si>
  <si>
    <t>-8.42</t>
  </si>
  <si>
    <t>5.97</t>
  </si>
  <si>
    <t>Earnings From Cont. Operations, 3 Yr. CAGR %</t>
  </si>
  <si>
    <t>14.17</t>
  </si>
  <si>
    <t>11.12</t>
  </si>
  <si>
    <t>7.16</t>
  </si>
  <si>
    <t>5.99</t>
  </si>
  <si>
    <t>-2.1</t>
  </si>
  <si>
    <t>-10.88</t>
  </si>
  <si>
    <t>5.4</t>
  </si>
  <si>
    <t>Net Income, 3 Yr. CAGR %</t>
  </si>
  <si>
    <t>9.99</t>
  </si>
  <si>
    <t>13.27</t>
  </si>
  <si>
    <t>14.04</t>
  </si>
  <si>
    <t>-0.95</t>
  </si>
  <si>
    <t>0.66</t>
  </si>
  <si>
    <t>14.32</t>
  </si>
  <si>
    <t>Diluted EPS Before Extra, 3 Yr. CAGR %</t>
  </si>
  <si>
    <t>3.05</t>
  </si>
  <si>
    <t>4.21</t>
  </si>
  <si>
    <t>6.09</t>
  </si>
  <si>
    <t>5.24</t>
  </si>
  <si>
    <t>4.57</t>
  </si>
  <si>
    <t>-0.3</t>
  </si>
  <si>
    <t>-1.51</t>
  </si>
  <si>
    <t>-1.99</t>
  </si>
  <si>
    <t>10.58</t>
  </si>
  <si>
    <t>Normalized Net Income, 3 Yr. CAGR %</t>
  </si>
  <si>
    <t>14.92</t>
  </si>
  <si>
    <t>7.83</t>
  </si>
  <si>
    <t>4.95</t>
  </si>
  <si>
    <t>-8.24</t>
  </si>
  <si>
    <t>-2.31</t>
  </si>
  <si>
    <t>-8.75</t>
  </si>
  <si>
    <t>1.13</t>
  </si>
  <si>
    <t>7.95</t>
  </si>
  <si>
    <t>21.96</t>
  </si>
  <si>
    <t>Net Property, Plant and Equip., 3 Yr. CAGR %</t>
  </si>
  <si>
    <t>18.35</t>
  </si>
  <si>
    <t>16.05</t>
  </si>
  <si>
    <t>13.24</t>
  </si>
  <si>
    <t>5.18</t>
  </si>
  <si>
    <t>5.6</t>
  </si>
  <si>
    <t>9.43</t>
  </si>
  <si>
    <t>4.42</t>
  </si>
  <si>
    <t>Inventory, 3 Yr. CAGR %</t>
  </si>
  <si>
    <t>5.22</t>
  </si>
  <si>
    <t>18.82</t>
  </si>
  <si>
    <t>20.67</t>
  </si>
  <si>
    <t>6.01</t>
  </si>
  <si>
    <t>-11.27</t>
  </si>
  <si>
    <t>-8.2</t>
  </si>
  <si>
    <t>84.32</t>
  </si>
  <si>
    <t>33.21</t>
  </si>
  <si>
    <t>Accounts Receivable, 3 Yr. CAGR %</t>
  </si>
  <si>
    <t>11.77</t>
  </si>
  <si>
    <t>8.35</t>
  </si>
  <si>
    <t>9.46</t>
  </si>
  <si>
    <t>-7.68</t>
  </si>
  <si>
    <t>-6.09</t>
  </si>
  <si>
    <t>-5.03</t>
  </si>
  <si>
    <t>11.8</t>
  </si>
  <si>
    <t>4.85</t>
  </si>
  <si>
    <t>Total Assets, 3 Yr. CAGR %</t>
  </si>
  <si>
    <t>14.88</t>
  </si>
  <si>
    <t>14.68</t>
  </si>
  <si>
    <t>6.2</t>
  </si>
  <si>
    <t>7.6</t>
  </si>
  <si>
    <t>3.04</t>
  </si>
  <si>
    <t>Common Equity, 3 Yr. CAGR %</t>
  </si>
  <si>
    <t>14.25</t>
  </si>
  <si>
    <t>14.87</t>
  </si>
  <si>
    <t>12.12</t>
  </si>
  <si>
    <t>8.72</t>
  </si>
  <si>
    <t>5.8</t>
  </si>
  <si>
    <t>5.64</t>
  </si>
  <si>
    <t>3.52</t>
  </si>
  <si>
    <t>3.83</t>
  </si>
  <si>
    <t>6.45</t>
  </si>
  <si>
    <t>Tangible Book Value, 3 Yr. CAGR %</t>
  </si>
  <si>
    <t>10.15</t>
  </si>
  <si>
    <t>7.74</t>
  </si>
  <si>
    <t>4.71</t>
  </si>
  <si>
    <t>6.39</t>
  </si>
  <si>
    <t>9.92</t>
  </si>
  <si>
    <t>4.35</t>
  </si>
  <si>
    <t>4.97</t>
  </si>
  <si>
    <t>Cash From Operations, 3 Yr. CAGR %</t>
  </si>
  <si>
    <t>3.73</t>
  </si>
  <si>
    <t>12.38</t>
  </si>
  <si>
    <t>11.52</t>
  </si>
  <si>
    <t>14.3</t>
  </si>
  <si>
    <t>-9.35</t>
  </si>
  <si>
    <t>-9.38</t>
  </si>
  <si>
    <t>-15.15</t>
  </si>
  <si>
    <t>-3.58</t>
  </si>
  <si>
    <t>24.98</t>
  </si>
  <si>
    <t>Capital Expenditures, 3 Yr. CAGR %</t>
  </si>
  <si>
    <t>-10.92</t>
  </si>
  <si>
    <t>-6.84</t>
  </si>
  <si>
    <t>-29.64</t>
  </si>
  <si>
    <t>14.85</t>
  </si>
  <si>
    <t>-28.26</t>
  </si>
  <si>
    <t>-27.94</t>
  </si>
  <si>
    <t>Levered Free Cash Flow, 3 Yr. CAGR %</t>
  </si>
  <si>
    <t>90.85</t>
  </si>
  <si>
    <t>-24.43</t>
  </si>
  <si>
    <t>-68.62</t>
  </si>
  <si>
    <t>-22.09</t>
  </si>
  <si>
    <t>-21.64</t>
  </si>
  <si>
    <t>320.64</t>
  </si>
  <si>
    <t>44.39</t>
  </si>
  <si>
    <t>53.65</t>
  </si>
  <si>
    <t>-7.18</t>
  </si>
  <si>
    <t>-28.58</t>
  </si>
  <si>
    <t>Unlevered Free Cash Flow, 3 Yr. CAGR %</t>
  </si>
  <si>
    <t>139.85</t>
  </si>
  <si>
    <t>-35.73</t>
  </si>
  <si>
    <t>-30.65</t>
  </si>
  <si>
    <t>-12.58</t>
  </si>
  <si>
    <t>22.31</t>
  </si>
  <si>
    <t>86.53</t>
  </si>
  <si>
    <t>29.46</t>
  </si>
  <si>
    <t>4.77</t>
  </si>
  <si>
    <t>-9.4</t>
  </si>
  <si>
    <t>-19.98</t>
  </si>
  <si>
    <t>Dividend Per Share, 3 Yr. CAGR %</t>
  </si>
  <si>
    <t>3.26</t>
  </si>
  <si>
    <t>3.51</t>
  </si>
  <si>
    <t>4.15</t>
  </si>
  <si>
    <t>3.43</t>
  </si>
  <si>
    <t>Compound Annual Growth Rate Over Five Years</t>
  </si>
  <si>
    <t>Total Revenues, 5 Yr. CAGR %</t>
  </si>
  <si>
    <t>8.41</t>
  </si>
  <si>
    <t>10.38</t>
  </si>
  <si>
    <t>7.62</t>
  </si>
  <si>
    <t>8.11</t>
  </si>
  <si>
    <t>8.03</t>
  </si>
  <si>
    <t>-4.69</t>
  </si>
  <si>
    <t>1.16</t>
  </si>
  <si>
    <t>2.05</t>
  </si>
  <si>
    <t>4.64</t>
  </si>
  <si>
    <t>Gross Profit, 5 Yr. CAGR %</t>
  </si>
  <si>
    <t>13.71</t>
  </si>
  <si>
    <t>16.85</t>
  </si>
  <si>
    <t>12.66</t>
  </si>
  <si>
    <t>3.29</t>
  </si>
  <si>
    <t>-2.05</t>
  </si>
  <si>
    <t>-0.12</t>
  </si>
  <si>
    <t>-0.56</t>
  </si>
  <si>
    <t>EBITDA, 5 Yr. CAGR %</t>
  </si>
  <si>
    <t>12.86</t>
  </si>
  <si>
    <t>12.93</t>
  </si>
  <si>
    <t>10.21</t>
  </si>
  <si>
    <t>8.65</t>
  </si>
  <si>
    <t>7.86</t>
  </si>
  <si>
    <t>4.48</t>
  </si>
  <si>
    <t>-1.12</t>
  </si>
  <si>
    <t>-0.27</t>
  </si>
  <si>
    <t>-0.05</t>
  </si>
  <si>
    <t>EBITA, 5 Yr. CAGR %</t>
  </si>
  <si>
    <t>10.69</t>
  </si>
  <si>
    <t>11.08</t>
  </si>
  <si>
    <t>5.41</t>
  </si>
  <si>
    <t>6.24</t>
  </si>
  <si>
    <t>0.09</t>
  </si>
  <si>
    <t>-8.14</t>
  </si>
  <si>
    <t>-5.47</t>
  </si>
  <si>
    <t>-7.55</t>
  </si>
  <si>
    <t>EBIT, 5 Yr. CAGR %</t>
  </si>
  <si>
    <t>12.24</t>
  </si>
  <si>
    <t>12.95</t>
  </si>
  <si>
    <t>7.28</t>
  </si>
  <si>
    <t>6.36</t>
  </si>
  <si>
    <t>-0.14</t>
  </si>
  <si>
    <t>-8.57</t>
  </si>
  <si>
    <t>-5.97</t>
  </si>
  <si>
    <t>-8.87</t>
  </si>
  <si>
    <t>-1.41</t>
  </si>
  <si>
    <t>Earnings From Cont. Operations, 5 Yr. CAGR %</t>
  </si>
  <si>
    <t>13.6</t>
  </si>
  <si>
    <t>10.73</t>
  </si>
  <si>
    <t>12.14</t>
  </si>
  <si>
    <t>10.71</t>
  </si>
  <si>
    <t>8.13</t>
  </si>
  <si>
    <t>2.69</t>
  </si>
  <si>
    <t>-2.43</t>
  </si>
  <si>
    <t>-5.28</t>
  </si>
  <si>
    <t>Net Income, 5 Yr. CAGR %</t>
  </si>
  <si>
    <t>15.39</t>
  </si>
  <si>
    <t>13.38</t>
  </si>
  <si>
    <t>10.61</t>
  </si>
  <si>
    <t>1.73</t>
  </si>
  <si>
    <t>7.25</t>
  </si>
  <si>
    <t>Diluted EPS Before Extra, 5 Yr. CAGR %</t>
  </si>
  <si>
    <t>8.94</t>
  </si>
  <si>
    <t>5.92</t>
  </si>
  <si>
    <t>5.15</t>
  </si>
  <si>
    <t>4.36</t>
  </si>
  <si>
    <t>2.79</t>
  </si>
  <si>
    <t>0.56</t>
  </si>
  <si>
    <t>4.93</t>
  </si>
  <si>
    <t>Normalized Net Income, 5 Yr. CAGR %</t>
  </si>
  <si>
    <t>11.83</t>
  </si>
  <si>
    <t>6.63</t>
  </si>
  <si>
    <t>-7.11</t>
  </si>
  <si>
    <t>-0.42</t>
  </si>
  <si>
    <t>10.57</t>
  </si>
  <si>
    <t>Net Property, Plant and Equip., 5 Yr. CAGR %</t>
  </si>
  <si>
    <t>15.16</t>
  </si>
  <si>
    <t>15.24</t>
  </si>
  <si>
    <t>13.54</t>
  </si>
  <si>
    <t>10.24</t>
  </si>
  <si>
    <t>8.67</t>
  </si>
  <si>
    <t>6.05</t>
  </si>
  <si>
    <t>6.46</t>
  </si>
  <si>
    <t>Inventory, 5 Yr. CAGR %</t>
  </si>
  <si>
    <t>7.15</t>
  </si>
  <si>
    <t>14.31</t>
  </si>
  <si>
    <t>6.56</t>
  </si>
  <si>
    <t>7.89</t>
  </si>
  <si>
    <t>-8.72</t>
  </si>
  <si>
    <t>-1.28</t>
  </si>
  <si>
    <t>36.59</t>
  </si>
  <si>
    <t>15.13</t>
  </si>
  <si>
    <t>Accounts Receivable, 5 Yr. CAGR %</t>
  </si>
  <si>
    <t>7.82</t>
  </si>
  <si>
    <t>7.2</t>
  </si>
  <si>
    <t>9.34</t>
  </si>
  <si>
    <t>9.25</t>
  </si>
  <si>
    <t>-1.58</t>
  </si>
  <si>
    <t>-0.06</t>
  </si>
  <si>
    <t>-2.23</t>
  </si>
  <si>
    <t>Total Assets, 5 Yr. CAGR %</t>
  </si>
  <si>
    <t>13.47</t>
  </si>
  <si>
    <t>11.27</t>
  </si>
  <si>
    <t>4.69</t>
  </si>
  <si>
    <t>4.45</t>
  </si>
  <si>
    <t>5.2</t>
  </si>
  <si>
    <t>Common Equity, 5 Yr. CAGR %</t>
  </si>
  <si>
    <t>11.6</t>
  </si>
  <si>
    <t>11.89</t>
  </si>
  <si>
    <t>11.48</t>
  </si>
  <si>
    <t>9.93</t>
  </si>
  <si>
    <t>4.74</t>
  </si>
  <si>
    <t>5.44</t>
  </si>
  <si>
    <t>Tangible Book Value, 5 Yr. CAGR %</t>
  </si>
  <si>
    <t>10.46</t>
  </si>
  <si>
    <t>7.55</t>
  </si>
  <si>
    <t>6.81</t>
  </si>
  <si>
    <t>7.41</t>
  </si>
  <si>
    <t>7.52</t>
  </si>
  <si>
    <t>6.6</t>
  </si>
  <si>
    <t>Cash From Operations, 5 Yr. CAGR %</t>
  </si>
  <si>
    <t>14.45</t>
  </si>
  <si>
    <t>10.95</t>
  </si>
  <si>
    <t>12.59</t>
  </si>
  <si>
    <t>-1.55</t>
  </si>
  <si>
    <t>-2.49</t>
  </si>
  <si>
    <t>-4.68</t>
  </si>
  <si>
    <t>-11.29</t>
  </si>
  <si>
    <t>6.3</t>
  </si>
  <si>
    <t>Capital Expenditures, 5 Yr. CAGR %</t>
  </si>
  <si>
    <t>13.45</t>
  </si>
  <si>
    <t>2.12</t>
  </si>
  <si>
    <t>-12.47</t>
  </si>
  <si>
    <t>20.14</t>
  </si>
  <si>
    <t>12.25</t>
  </si>
  <si>
    <t>-2.79</t>
  </si>
  <si>
    <t>Levered Free Cash Flow, 5 Yr. CAGR %</t>
  </si>
  <si>
    <t>5.05</t>
  </si>
  <si>
    <t>-37.5</t>
  </si>
  <si>
    <t>-4.63</t>
  </si>
  <si>
    <t>-22.45</t>
  </si>
  <si>
    <t>-2.17</t>
  </si>
  <si>
    <t>40.64</t>
  </si>
  <si>
    <t>101.8</t>
  </si>
  <si>
    <t>8.76</t>
  </si>
  <si>
    <t>36.49</t>
  </si>
  <si>
    <t>Unlevered Free Cash Flow, 5 Yr. CAGR %</t>
  </si>
  <si>
    <t>0.85</t>
  </si>
  <si>
    <t>2.99</t>
  </si>
  <si>
    <t>-2.9</t>
  </si>
  <si>
    <t>56.77</t>
  </si>
  <si>
    <t>18.06</t>
  </si>
  <si>
    <t>-0.7</t>
  </si>
  <si>
    <t>23.26</t>
  </si>
  <si>
    <t>Dividend Per Share, 5 Yr. CAGR %</t>
  </si>
  <si>
    <t>2.18</t>
  </si>
  <si>
    <t>3.07</t>
  </si>
  <si>
    <t>4.1</t>
  </si>
  <si>
    <t>3.91</t>
  </si>
  <si>
    <t>3.97</t>
  </si>
  <si>
    <t>2019</t>
  </si>
  <si>
    <t>2020</t>
  </si>
  <si>
    <t>2021</t>
  </si>
  <si>
    <t>2022</t>
  </si>
  <si>
    <t>2023</t>
  </si>
  <si>
    <t>2024</t>
  </si>
  <si>
    <t>2025</t>
  </si>
  <si>
    <t>2026</t>
  </si>
  <si>
    <t>Capitalization
                                    1</t>
  </si>
  <si>
    <t>4,194</t>
  </si>
  <si>
    <t>3,219</t>
  </si>
  <si>
    <t>3,488</t>
  </si>
  <si>
    <t>3,688</t>
  </si>
  <si>
    <t>3,515</t>
  </si>
  <si>
    <t>3,776</t>
  </si>
  <si>
    <t>-</t>
  </si>
  <si>
    <t>Change</t>
  </si>
  <si>
    <t>-23.24%</t>
  </si>
  <si>
    <t>8.35%</t>
  </si>
  <si>
    <t>5.71%</t>
  </si>
  <si>
    <t>-4.67%</t>
  </si>
  <si>
    <t>7.4%</t>
  </si>
  <si>
    <t>0%</t>
  </si>
  <si>
    <t>Enterprise Value (EV)
                                    1</t>
  </si>
  <si>
    <t>5,738</t>
  </si>
  <si>
    <t>4,972</t>
  </si>
  <si>
    <t>5,420</t>
  </si>
  <si>
    <t>5,572</t>
  </si>
  <si>
    <t>5,235</t>
  </si>
  <si>
    <t>5,580</t>
  </si>
  <si>
    <t>5,736</t>
  </si>
  <si>
    <t>6,246</t>
  </si>
  <si>
    <t>-13.36%</t>
  </si>
  <si>
    <t>9.02%</t>
  </si>
  <si>
    <t>2.79%</t>
  </si>
  <si>
    <t>-6.05%</t>
  </si>
  <si>
    <t>6.6%</t>
  </si>
  <si>
    <t>8.89%</t>
  </si>
  <si>
    <t>P/E ratio</t>
  </si>
  <si>
    <t>22.6x</t>
  </si>
  <si>
    <t>18.5x</t>
  </si>
  <si>
    <t>20.5x</t>
  </si>
  <si>
    <t>19.1x</t>
  </si>
  <si>
    <t>14.2x</t>
  </si>
  <si>
    <t>17.6x</t>
  </si>
  <si>
    <t>16.4x</t>
  </si>
  <si>
    <t>15x</t>
  </si>
  <si>
    <t>PBR</t>
  </si>
  <si>
    <t>1.88x</t>
  </si>
  <si>
    <t>1.41x</t>
  </si>
  <si>
    <t>1.46x</t>
  </si>
  <si>
    <t>1.37x</t>
  </si>
  <si>
    <t>1.25x</t>
  </si>
  <si>
    <t>1.31x</t>
  </si>
  <si>
    <t>1.27x</t>
  </si>
  <si>
    <t>1.23x</t>
  </si>
  <si>
    <t>PEG</t>
  </si>
  <si>
    <t>-2.77x</t>
  </si>
  <si>
    <t>-5.72x</t>
  </si>
  <si>
    <t>4.11x</t>
  </si>
  <si>
    <t>0.5x</t>
  </si>
  <si>
    <t>-1.3x</t>
  </si>
  <si>
    <t>2.16x</t>
  </si>
  <si>
    <t>1.58x</t>
  </si>
  <si>
    <t>Capitalization / Revenue</t>
  </si>
  <si>
    <t>3.38x</t>
  </si>
  <si>
    <t>2.75x</t>
  </si>
  <si>
    <t>2.46x</t>
  </si>
  <si>
    <t>2.35x</t>
  </si>
  <si>
    <t>1.87x</t>
  </si>
  <si>
    <t>2.24x</t>
  </si>
  <si>
    <t>2.17x</t>
  </si>
  <si>
    <t>2.06x</t>
  </si>
  <si>
    <t>EV / Revenue</t>
  </si>
  <si>
    <t>4.63x</t>
  </si>
  <si>
    <t>4.25x</t>
  </si>
  <si>
    <t>3.82x</t>
  </si>
  <si>
    <t>3.55x</t>
  </si>
  <si>
    <t>2.78x</t>
  </si>
  <si>
    <t>3.31x</t>
  </si>
  <si>
    <t>3.29x</t>
  </si>
  <si>
    <t>3.4x</t>
  </si>
  <si>
    <t>EV / EBITDA</t>
  </si>
  <si>
    <t>13.5x</t>
  </si>
  <si>
    <t>14.8x</t>
  </si>
  <si>
    <t>12.1x</t>
  </si>
  <si>
    <t>11.6x</t>
  </si>
  <si>
    <t>11.2x</t>
  </si>
  <si>
    <t>EV / EBIT</t>
  </si>
  <si>
    <t>31.9x</t>
  </si>
  <si>
    <t>32.9x</t>
  </si>
  <si>
    <t>35.8x</t>
  </si>
  <si>
    <t>41.5x</t>
  </si>
  <si>
    <t>28.9x</t>
  </si>
  <si>
    <t>27.2x</t>
  </si>
  <si>
    <t>24.8x</t>
  </si>
  <si>
    <t>22.3x</t>
  </si>
  <si>
    <t>EV / FCF</t>
  </si>
  <si>
    <t>-16,508,617x</t>
  </si>
  <si>
    <t>-11,894,556x</t>
  </si>
  <si>
    <t>-25,836,431x</t>
  </si>
  <si>
    <t>6,964,890,936x</t>
  </si>
  <si>
    <t>16,665,769x</t>
  </si>
  <si>
    <t>FCF Yield</t>
  </si>
  <si>
    <t>-0%</t>
  </si>
  <si>
    <t>Dividend per Share
                                    2</t>
  </si>
  <si>
    <t>2.823</t>
  </si>
  <si>
    <t>2.947</t>
  </si>
  <si>
    <t>3.077</t>
  </si>
  <si>
    <t>Rate of return</t>
  </si>
  <si>
    <t>2.9%</t>
  </si>
  <si>
    <t>3.99%</t>
  </si>
  <si>
    <t>3.8%</t>
  </si>
  <si>
    <t>4.03%</t>
  </si>
  <si>
    <t>4.43%</t>
  </si>
  <si>
    <t>4.32%</t>
  </si>
  <si>
    <t>4.51%</t>
  </si>
  <si>
    <t>4.71%</t>
  </si>
  <si>
    <t>EPS
                                    2</t>
  </si>
  <si>
    <t>3.706</t>
  </si>
  <si>
    <t>3.988</t>
  </si>
  <si>
    <t>4.366</t>
  </si>
  <si>
    <t>Distribution rate</t>
  </si>
  <si>
    <t>65.5%</t>
  </si>
  <si>
    <t>73.7%</t>
  </si>
  <si>
    <t>78%</t>
  </si>
  <si>
    <t>76.9%</t>
  </si>
  <si>
    <t>63%</t>
  </si>
  <si>
    <t>76.2%</t>
  </si>
  <si>
    <t>73.9%</t>
  </si>
  <si>
    <t>70.5%</t>
  </si>
  <si>
    <t>Net sales
                                    1</t>
  </si>
  <si>
    <t>1,240</t>
  </si>
  <si>
    <t>1,169</t>
  </si>
  <si>
    <t>1,419</t>
  </si>
  <si>
    <t>1,571</t>
  </si>
  <si>
    <t>1,880</t>
  </si>
  <si>
    <t>1,687</t>
  </si>
  <si>
    <t>1,742</t>
  </si>
  <si>
    <t>1,837</t>
  </si>
  <si>
    <t>EBITDA
                                    1</t>
  </si>
  <si>
    <t>381.8</t>
  </si>
  <si>
    <t>368.7</t>
  </si>
  <si>
    <t>383</t>
  </si>
  <si>
    <t>376.4</t>
  </si>
  <si>
    <t>432.7</t>
  </si>
  <si>
    <t>460.3</t>
  </si>
  <si>
    <t>493.4</t>
  </si>
  <si>
    <t>559.3</t>
  </si>
  <si>
    <t>EBIT
                                    1</t>
  </si>
  <si>
    <t>179.8</t>
  </si>
  <si>
    <t>150.9</t>
  </si>
  <si>
    <t>151.3</t>
  </si>
  <si>
    <t>134.2</t>
  </si>
  <si>
    <t>180.9</t>
  </si>
  <si>
    <t>205.1</t>
  </si>
  <si>
    <t>230.9</t>
  </si>
  <si>
    <t>279.6</t>
  </si>
  <si>
    <t>Net income
                                    1</t>
  </si>
  <si>
    <t>185.6</t>
  </si>
  <si>
    <t>174.2</t>
  </si>
  <si>
    <t>169.2</t>
  </si>
  <si>
    <t>189.3</t>
  </si>
  <si>
    <t>247.1</t>
  </si>
  <si>
    <t>214.4</t>
  </si>
  <si>
    <t>236</t>
  </si>
  <si>
    <t>264.7</t>
  </si>
  <si>
    <t>Net Debt
                                    1</t>
  </si>
  <si>
    <t>1,544</t>
  </si>
  <si>
    <t>1,753</t>
  </si>
  <si>
    <t>1,932</t>
  </si>
  <si>
    <t>1,884</t>
  </si>
  <si>
    <t>1,719</t>
  </si>
  <si>
    <t>1,805</t>
  </si>
  <si>
    <t>1,960</t>
  </si>
  <si>
    <t>2,470</t>
  </si>
  <si>
    <t>Reference price
                                    2</t>
  </si>
  <si>
    <t>81.17</t>
  </si>
  <si>
    <t>61.94</t>
  </si>
  <si>
    <t>66.35</t>
  </si>
  <si>
    <t>64.51</t>
  </si>
  <si>
    <t>61.16</t>
  </si>
  <si>
    <t>65.30</t>
  </si>
  <si>
    <t>Nbr of stocks (in thousands)</t>
  </si>
  <si>
    <t>51,668</t>
  </si>
  <si>
    <t>51,975</t>
  </si>
  <si>
    <t>52,572</t>
  </si>
  <si>
    <t>57,162</t>
  </si>
  <si>
    <t>57,477</t>
  </si>
  <si>
    <t>57,819</t>
  </si>
  <si>
    <t>Announcement Date</t>
  </si>
  <si>
    <t>2/13/20</t>
  </si>
  <si>
    <t>2/17/21</t>
  </si>
  <si>
    <t>2/16/22</t>
  </si>
  <si>
    <t>2/16/23</t>
  </si>
  <si>
    <t>2/20/24</t>
  </si>
  <si>
    <t>address1</t>
  </si>
  <si>
    <t>30 West Superior Street</t>
  </si>
  <si>
    <t>city</t>
  </si>
  <si>
    <t>Duluth</t>
  </si>
  <si>
    <t>state</t>
  </si>
  <si>
    <t>MN</t>
  </si>
  <si>
    <t>zip</t>
  </si>
  <si>
    <t>55802-2093</t>
  </si>
  <si>
    <t>country</t>
  </si>
  <si>
    <t>phone</t>
  </si>
  <si>
    <t>218 279 5000</t>
  </si>
  <si>
    <t>website</t>
  </si>
  <si>
    <t>https://www.allete.com</t>
  </si>
  <si>
    <t>industry</t>
  </si>
  <si>
    <t>Utilities - Diversified</t>
  </si>
  <si>
    <t>industryKey</t>
  </si>
  <si>
    <t>utilities-diversified</t>
  </si>
  <si>
    <t>industryDisp</t>
  </si>
  <si>
    <t>sector</t>
  </si>
  <si>
    <t>Utilities</t>
  </si>
  <si>
    <t>sectorKey</t>
  </si>
  <si>
    <t>utilities</t>
  </si>
  <si>
    <t>sectorDisp</t>
  </si>
  <si>
    <t>longBusinessSummary</t>
  </si>
  <si>
    <t>ALLETE, Inc. operates as an energy company. The company operates through Regulated Operations, ALLETE Clean Energy, and Corporate and Other segments. It generates electricity from coal-fired, biomass co-fired / natural gas, hydroelectric, wind, and solar. In addition, the company provides regulated utility electric services in northwestern Wisconsin to approximately 15,000 electric customers, 13,000 natural gas customers, and 10,000 water customers, as well as regulated utility electric services in northeastern Minnesota to approximately 150,000 retail customers and 14 non-affiliated municipal customers. Further, it owns and maintains electric transmission assets in Wisconsin, Michigan, Minnesota, and Illinois. Additionally, the company focuses on developing, acquiring, and operating clean and renewable energy projects; and owns and operates approximately 1,200 megawatts of wind energy generation facility, as well as involved in the coal mining operations in North Dakota; and real estate investment activities in Florida. It owns and operates 162 substations with a total capacity of 9,980 megavolt amperes. The company serves taconite mining, paper, pulp and secondary wood products, pipeline, and other industries. The company was formerly known as Minnesota Power, Inc. and changed its name to ALLETE, Inc. in May 2001. ALLETE, Inc. was incorporated in 1906 and is headquartered in Duluth, Minnesota.</t>
  </si>
  <si>
    <t>fullTimeEmployees</t>
  </si>
  <si>
    <t>companyOfficers</t>
  </si>
  <si>
    <t>[{'maxAge': 1, 'name': 'Ms. Bethany M. Owen', 'age': 58, 'title': 'Chair, CEO &amp; President', 'yearBorn': 1966, 'fiscalYear': 2023, 'totalPay': 2535611, 'exercisedValue': 0, 'unexercisedValue': 0}, {'maxAge': 1, 'name': 'Mr. Steven Wayne Morris', 'age': 62, 'title': 'Senior VP &amp; CFO', 'yearBorn': 1962, 'fiscalYear': 2023, 'totalPay': 1093357, 'exercisedValue': 0, 'unexercisedValue': 0}, {'maxAge': 1, 'name': 'Mr. Joshua J. Skelton', 'title': 'VP &amp; COO of Minnesota Power', 'fiscalYear': 2023, 'totalPay': 728217, 'exercisedValue': 0, 'unexercisedValue': 0}, {'maxAge': 1, 'name': 'Ms. Nicole Renee Johnson', 'age': 49, 'title': 'VP &amp; President of Allete Clean Energy', 'yearBorn': 1975, 'fiscalYear': 2023, 'totalPay': 883039, 'exercisedValue': 0, 'unexercisedValue': 0}, {'maxAge': 1, 'name': 'Mr. Vincent J. Meyer', 'title': 'Vice President of Investor Relations', 'fiscalYear': 2023, 'exercisedValue': 0, 'unexercisedValue': 0}, {'maxAge': 1, 'name': 'Ms. Julie L. Padilla', 'title': 'VP, Chief Legal Officer &amp; Secretary', 'fiscalYear': 2023, 'exercisedValue': 0, 'unexercisedValue': 0}, {'maxAge': 1, 'name': 'Mr. Rob  Sandstrom', 'title': 'President of Superior Water, Light &amp; Power', 'fiscalYear': 2023, 'exercisedValue': 0, 'unexercisedValue': 0}, {'maxAge': 1, 'name': 'Mr. Jeffrey  Scissons', 'title': 'Vice President &amp; Corporate Treasurer', 'fiscalYear': 2023, 'exercisedValue': 0, 'unexercisedValue': 0}, {'maxAge': 1, 'name': 'Mr. Matthew  Hankey', 'title': 'President &amp; CEO of New Energy Equity', 'fiscalYear': 2023, 'exercisedValue': 0, 'unexercisedValue': 0}, {'maxAge': 1, 'name': 'Mr. Frank  Frederickson', 'title': 'Vice President of Customer Experience- Minnesota Power', 'fiscalYear': 2023, 'exercisedValue': 0, 'unexercisedValue': 0}]</t>
  </si>
  <si>
    <t>auditRisk</t>
  </si>
  <si>
    <t>boardRisk</t>
  </si>
  <si>
    <t>compensationRisk</t>
  </si>
  <si>
    <t>shareHolderRightsRisk</t>
  </si>
  <si>
    <t>overallRisk</t>
  </si>
  <si>
    <t>governanceEpochDate</t>
  </si>
  <si>
    <t>compensationAsOfEpochDate</t>
  </si>
  <si>
    <t>irWebsite</t>
  </si>
  <si>
    <t>http://www.allete.com/investors/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</si>
  <si>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</si>
  <si>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</si>
  <si>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</si>
  <si>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</si>
  <si>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</si>
  <si>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</si>
  <si>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</si>
  <si>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</si>
  <si>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</si>
  <si>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</si>
  <si>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</si>
  <si>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</si>
  <si>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</si>
  <si>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</si>
  <si>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</si>
  <si>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</si>
  <si>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</si>
  <si>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</si>
  <si>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</si>
  <si>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</si>
  <si>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</si>
  <si>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</si>
  <si>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</si>
  <si>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</si>
  <si>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</si>
  <si>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</si>
  <si>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</si>
  <si>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</si>
  <si>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</si>
  <si>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</si>
  <si>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</si>
  <si>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</si>
  <si>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</si>
  <si>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</si>
  <si>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</si>
  <si>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</si>
  <si>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</si>
  <si>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</si>
  <si>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</si>
  <si>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</si>
  <si>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</si>
  <si>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</si>
  <si>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</si>
  <si>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</si>
  <si>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</si>
  <si>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</si>
  <si>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</si>
  <si>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</si>
  <si>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</si>
  <si>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</si>
  <si>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</si>
  <si>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</si>
  <si>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</si>
  <si>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</si>
  <si>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</si>
  <si>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</si>
  <si>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</si>
  <si>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</si>
  <si>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</si>
  <si>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</si>
  <si>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</si>
  <si>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</si>
  <si>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</si>
  <si>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</si>
  <si>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</si>
  <si>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</si>
  <si>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</si>
  <si>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</si>
  <si>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</si>
  <si>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</si>
  <si>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</si>
  <si>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</si>
  <si>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</si>
  <si>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</si>
  <si>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</si>
  <si>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</si>
  <si>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Allete, Inc.</t>
  </si>
  <si>
    <t>longName</t>
  </si>
  <si>
    <t>ALLETE, Inc.</t>
  </si>
  <si>
    <t>firstTradeDateEpochUtc</t>
  </si>
  <si>
    <t>timeZoneFullName</t>
  </si>
  <si>
    <t>America/New_York</t>
  </si>
  <si>
    <t>timeZoneShortName</t>
  </si>
  <si>
    <t>EST</t>
  </si>
  <si>
    <t>uuid</t>
  </si>
  <si>
    <t>8785d266-5b38-3cc0-b8c7-086609c6a931</t>
  </si>
  <si>
    <t>messageBoardId</t>
  </si>
  <si>
    <t>finmb_289272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</si>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</sst>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ete.com/" TargetMode="External"/><Relationship Id="rId2" Type="http://schemas.openxmlformats.org/officeDocument/2006/relationships/hyperlink" Target="http://www.allete.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65.3</v>
      </c>
      <c r="C4" s="2"/>
      <c r="D4" s="2"/>
      <c r="E4" s="2"/>
      <c r="F4" s="2"/>
      <c r="G4" s="2"/>
      <c r="H4" s="2"/>
      <c r="I4" s="2"/>
      <c r="J4" s="2"/>
      <c r="K4" s="2"/>
      <c r="L4" s="2"/>
      <c r="M4" s="2"/>
      <c r="N4" s="2"/>
      <c r="O4" s="2"/>
      <c r="P4" s="2"/>
      <c r="Q4" s="2"/>
      <c r="R4" s="2"/>
      <c r="S4" s="2"/>
      <c r="T4" s="2"/>
      <c r="U4" s="2"/>
      <c r="V4" s="2"/>
      <c r="W4" s="2"/>
      <c r="X4" s="2"/>
      <c r="Y4" s="2"/>
      <c r="Z4" s="2"/>
    </row>
    <row r="5">
      <c r="A5" s="1" t="s">
        <v>7</v>
      </c>
      <c r="B5" s="1">
        <v>23.22165896004977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3.77037696E9</v>
      </c>
      <c r="C8" s="2"/>
      <c r="D8" s="2"/>
      <c r="E8" s="2"/>
      <c r="F8" s="2"/>
      <c r="G8" s="2"/>
      <c r="H8" s="2"/>
      <c r="I8" s="2"/>
      <c r="J8" s="2"/>
      <c r="K8" s="2"/>
      <c r="L8" s="2"/>
      <c r="M8" s="2"/>
      <c r="N8" s="2"/>
      <c r="O8" s="2"/>
      <c r="P8" s="2"/>
      <c r="Q8" s="2"/>
      <c r="R8" s="2"/>
      <c r="S8" s="2"/>
      <c r="T8" s="2"/>
      <c r="U8" s="2"/>
      <c r="V8" s="2"/>
      <c r="W8" s="2"/>
      <c r="X8" s="2"/>
      <c r="Y8" s="2"/>
      <c r="Z8" s="2"/>
    </row>
    <row r="9">
      <c r="A9" s="1" t="s">
        <v>13</v>
      </c>
      <c r="B9" s="1">
        <v>48.967</v>
      </c>
      <c r="C9" s="2"/>
      <c r="D9" s="2"/>
      <c r="E9" s="2"/>
      <c r="F9" s="2"/>
      <c r="G9" s="2"/>
      <c r="H9" s="2"/>
      <c r="I9" s="2"/>
      <c r="J9" s="2"/>
      <c r="K9" s="2"/>
      <c r="L9" s="2"/>
      <c r="M9" s="2"/>
      <c r="N9" s="2"/>
      <c r="O9" s="2"/>
      <c r="P9" s="2"/>
      <c r="Q9" s="2"/>
      <c r="R9" s="2"/>
      <c r="S9" s="2"/>
      <c r="T9" s="2"/>
      <c r="U9" s="2"/>
      <c r="V9" s="2"/>
      <c r="W9" s="2"/>
      <c r="X9" s="2"/>
      <c r="Y9" s="2"/>
      <c r="Z9" s="2"/>
    </row>
    <row r="10">
      <c r="A10" s="1" t="s">
        <v>14</v>
      </c>
      <c r="B10" s="1">
        <v>16.351595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125.0</v>
      </c>
      <c r="C2" s="1">
        <v>141.0</v>
      </c>
      <c r="D2" s="1">
        <v>155.0</v>
      </c>
      <c r="E2" s="1">
        <v>172.0</v>
      </c>
      <c r="F2" s="1">
        <v>174.0</v>
      </c>
      <c r="G2" s="1">
        <v>186.0</v>
      </c>
      <c r="H2" s="1">
        <v>174.0</v>
      </c>
      <c r="I2" s="1">
        <v>169.0</v>
      </c>
      <c r="J2" s="1">
        <v>189.0</v>
      </c>
      <c r="K2" s="1">
        <v>247.0</v>
      </c>
      <c r="L2" s="2"/>
      <c r="M2" s="2"/>
      <c r="N2" s="2"/>
      <c r="O2" s="2"/>
      <c r="P2" s="2"/>
      <c r="Q2" s="2"/>
      <c r="R2" s="2"/>
      <c r="S2" s="2"/>
      <c r="T2" s="2"/>
      <c r="U2" s="2"/>
      <c r="V2" s="2"/>
      <c r="W2" s="2"/>
      <c r="X2" s="2"/>
      <c r="Y2" s="2"/>
      <c r="Z2" s="2"/>
    </row>
    <row r="3">
      <c r="A3" s="1" t="s">
        <v>18</v>
      </c>
      <c r="B3" s="1">
        <v>136.0</v>
      </c>
      <c r="C3" s="1">
        <v>168.0</v>
      </c>
      <c r="D3" s="1">
        <v>196.0</v>
      </c>
      <c r="E3" s="1">
        <v>177.0</v>
      </c>
      <c r="F3" s="1">
        <v>205.0</v>
      </c>
      <c r="G3" s="1">
        <v>212.0</v>
      </c>
      <c r="H3" s="1">
        <v>226.0</v>
      </c>
      <c r="I3" s="1">
        <v>239.0</v>
      </c>
      <c r="J3" s="1">
        <v>248.0</v>
      </c>
      <c r="K3" s="1">
        <v>256.0</v>
      </c>
      <c r="L3" s="2"/>
      <c r="M3" s="2"/>
      <c r="N3" s="2"/>
      <c r="O3" s="2"/>
      <c r="P3" s="2"/>
      <c r="Q3" s="2"/>
      <c r="R3" s="2"/>
      <c r="S3" s="2"/>
      <c r="T3" s="2"/>
      <c r="U3" s="2"/>
      <c r="V3" s="2"/>
      <c r="W3" s="2"/>
      <c r="X3" s="2"/>
      <c r="Y3" s="2"/>
      <c r="Z3" s="2"/>
    </row>
    <row r="4">
      <c r="A4" s="1" t="s">
        <v>19</v>
      </c>
      <c r="B4" s="1">
        <v>-12.0</v>
      </c>
      <c r="C4" s="1">
        <v>-20.0</v>
      </c>
      <c r="D4" s="1">
        <v>-18.0</v>
      </c>
      <c r="E4" s="1">
        <v>-19.0</v>
      </c>
      <c r="F4" s="1">
        <v>-19.0</v>
      </c>
      <c r="G4" s="1">
        <v>-10.0</v>
      </c>
      <c r="H4" s="1">
        <v>-8.0</v>
      </c>
      <c r="I4" s="1">
        <v>-8.0</v>
      </c>
      <c r="J4" s="1">
        <v>-5.0</v>
      </c>
      <c r="K4" s="1">
        <v>-2.0</v>
      </c>
      <c r="L4" s="2"/>
      <c r="M4" s="2"/>
      <c r="N4" s="2"/>
      <c r="O4" s="2"/>
      <c r="P4" s="2"/>
      <c r="Q4" s="2"/>
      <c r="R4" s="2"/>
      <c r="S4" s="2"/>
      <c r="T4" s="2"/>
      <c r="U4" s="2"/>
      <c r="V4" s="2"/>
      <c r="W4" s="2"/>
      <c r="X4" s="2"/>
      <c r="Y4" s="2"/>
      <c r="Z4" s="2"/>
    </row>
    <row r="5">
      <c r="A5" s="1" t="s">
        <v>20</v>
      </c>
      <c r="B5" s="1">
        <v>124.0</v>
      </c>
      <c r="C5" s="1">
        <v>148.0</v>
      </c>
      <c r="D5" s="1">
        <v>178.0</v>
      </c>
      <c r="E5" s="1">
        <v>158.0</v>
      </c>
      <c r="F5" s="1">
        <v>186.0</v>
      </c>
      <c r="G5" s="1">
        <v>202.0</v>
      </c>
      <c r="H5" s="1">
        <v>217.0</v>
      </c>
      <c r="I5" s="1">
        <v>230.0</v>
      </c>
      <c r="J5" s="1">
        <v>243.0</v>
      </c>
      <c r="K5" s="1">
        <v>254.0</v>
      </c>
      <c r="L5" s="2"/>
      <c r="M5" s="2"/>
      <c r="N5" s="2"/>
      <c r="O5" s="2"/>
      <c r="P5" s="2"/>
      <c r="Q5" s="2"/>
      <c r="R5" s="2"/>
      <c r="S5" s="2"/>
      <c r="T5" s="2"/>
      <c r="U5" s="2"/>
      <c r="V5" s="2"/>
      <c r="W5" s="2"/>
      <c r="X5" s="2"/>
      <c r="Y5" s="2"/>
      <c r="Z5" s="2"/>
    </row>
    <row r="6">
      <c r="A6" s="1" t="s">
        <v>21</v>
      </c>
      <c r="B6" s="1">
        <v>0.0</v>
      </c>
      <c r="C6" s="1">
        <v>80.0</v>
      </c>
      <c r="D6" s="1">
        <v>90.0</v>
      </c>
      <c r="E6" s="1">
        <v>20.0</v>
      </c>
      <c r="F6" s="1">
        <v>1.0</v>
      </c>
      <c r="G6" s="1">
        <v>40.0</v>
      </c>
      <c r="H6" s="1">
        <v>0.0</v>
      </c>
      <c r="I6" s="1">
        <v>0.0</v>
      </c>
      <c r="J6" s="1">
        <v>0.0</v>
      </c>
      <c r="K6" s="1">
        <v>0.0</v>
      </c>
      <c r="L6" s="2"/>
      <c r="M6" s="2"/>
      <c r="N6" s="2"/>
      <c r="O6" s="2"/>
      <c r="P6" s="2"/>
      <c r="Q6" s="2"/>
      <c r="R6" s="2"/>
      <c r="S6" s="2"/>
      <c r="T6" s="2"/>
      <c r="U6" s="2"/>
      <c r="V6" s="2"/>
      <c r="W6" s="2"/>
      <c r="X6" s="2"/>
      <c r="Y6" s="2"/>
      <c r="Z6" s="2"/>
    </row>
    <row r="7">
      <c r="A7" s="1" t="s">
        <v>22</v>
      </c>
      <c r="B7" s="1">
        <v>0.0</v>
      </c>
      <c r="C7" s="1">
        <v>-10.0</v>
      </c>
      <c r="D7" s="1">
        <v>0.0</v>
      </c>
      <c r="E7" s="1">
        <v>0.0</v>
      </c>
      <c r="F7" s="1">
        <v>0.0</v>
      </c>
      <c r="G7" s="1">
        <v>-23.0</v>
      </c>
      <c r="H7" s="1">
        <v>0.0</v>
      </c>
      <c r="I7" s="1">
        <v>0.0</v>
      </c>
      <c r="J7" s="1">
        <v>0.0</v>
      </c>
      <c r="K7" s="1">
        <v>0.0</v>
      </c>
      <c r="L7" s="2"/>
      <c r="M7" s="2"/>
      <c r="N7" s="2"/>
      <c r="O7" s="2"/>
      <c r="P7" s="2"/>
      <c r="Q7" s="2"/>
      <c r="R7" s="2"/>
      <c r="S7" s="2"/>
      <c r="T7" s="2"/>
      <c r="U7" s="2"/>
      <c r="V7" s="2"/>
      <c r="W7" s="2"/>
      <c r="X7" s="2"/>
      <c r="Y7" s="2"/>
      <c r="Z7" s="2"/>
    </row>
    <row r="8">
      <c r="A8" s="1" t="s">
        <v>23</v>
      </c>
      <c r="B8" s="1">
        <v>-20.0</v>
      </c>
      <c r="C8" s="1">
        <v>-10.0</v>
      </c>
      <c r="D8" s="1">
        <v>-6.0</v>
      </c>
      <c r="E8" s="1">
        <v>40.0</v>
      </c>
      <c r="F8" s="1">
        <v>1.0</v>
      </c>
      <c r="G8" s="1">
        <v>-1.0</v>
      </c>
      <c r="H8" s="1">
        <v>-1.0</v>
      </c>
      <c r="I8" s="1">
        <v>-80.0</v>
      </c>
      <c r="J8" s="1">
        <v>1.0</v>
      </c>
      <c r="K8" s="1">
        <v>0.0</v>
      </c>
      <c r="L8" s="2"/>
      <c r="M8" s="2"/>
      <c r="N8" s="2"/>
      <c r="O8" s="2"/>
      <c r="P8" s="2"/>
      <c r="Q8" s="2"/>
      <c r="R8" s="2"/>
      <c r="S8" s="2"/>
      <c r="T8" s="2"/>
      <c r="U8" s="2"/>
      <c r="V8" s="2"/>
      <c r="W8" s="2"/>
      <c r="X8" s="2"/>
      <c r="Y8" s="2"/>
      <c r="Z8" s="2"/>
    </row>
    <row r="9">
      <c r="A9" s="1" t="s">
        <v>24</v>
      </c>
      <c r="B9" s="1">
        <v>0.0</v>
      </c>
      <c r="C9" s="1">
        <v>36.0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-2.0</v>
      </c>
      <c r="C10" s="1">
        <v>-1.0</v>
      </c>
      <c r="D10" s="1">
        <v>-5.0</v>
      </c>
      <c r="E10" s="1">
        <v>-3.0</v>
      </c>
      <c r="F10" s="1">
        <v>-2.0</v>
      </c>
      <c r="G10" s="1">
        <v>-5.0</v>
      </c>
      <c r="H10" s="1">
        <v>-3.0</v>
      </c>
      <c r="I10" s="1">
        <v>2.0</v>
      </c>
      <c r="J10" s="1">
        <v>2.0</v>
      </c>
      <c r="K10" s="1">
        <v>1.0</v>
      </c>
      <c r="L10" s="2"/>
      <c r="M10" s="2"/>
      <c r="N10" s="2"/>
      <c r="O10" s="2"/>
      <c r="P10" s="2"/>
      <c r="Q10" s="2"/>
      <c r="R10" s="2"/>
      <c r="S10" s="2"/>
      <c r="T10" s="2"/>
      <c r="U10" s="2"/>
      <c r="V10" s="2"/>
      <c r="W10" s="2"/>
      <c r="X10" s="2"/>
      <c r="Y10" s="2"/>
      <c r="Z10" s="2"/>
    </row>
    <row r="11">
      <c r="A11" s="1" t="s">
        <v>26</v>
      </c>
      <c r="B11" s="1">
        <v>11.0</v>
      </c>
      <c r="C11" s="1">
        <v>11.0</v>
      </c>
      <c r="D11" s="1">
        <v>5.0</v>
      </c>
      <c r="E11" s="1">
        <v>6.0</v>
      </c>
      <c r="F11" s="1">
        <v>6.0</v>
      </c>
      <c r="G11" s="1">
        <v>6.0</v>
      </c>
      <c r="H11" s="1">
        <v>6.0</v>
      </c>
      <c r="I11" s="1">
        <v>5.0</v>
      </c>
      <c r="J11" s="1">
        <v>4.0</v>
      </c>
      <c r="K11" s="1">
        <v>7.0</v>
      </c>
      <c r="L11" s="2"/>
      <c r="M11" s="2"/>
      <c r="N11" s="2"/>
      <c r="O11" s="2"/>
      <c r="P11" s="2"/>
      <c r="Q11" s="2"/>
      <c r="R11" s="2"/>
      <c r="S11" s="2"/>
      <c r="T11" s="2"/>
      <c r="U11" s="2"/>
      <c r="V11" s="2"/>
      <c r="W11" s="2"/>
      <c r="X11" s="2"/>
      <c r="Y11" s="2"/>
      <c r="Z11" s="2"/>
    </row>
    <row r="12">
      <c r="A12" s="1" t="s">
        <v>27</v>
      </c>
      <c r="B12" s="1">
        <v>1.0</v>
      </c>
      <c r="C12" s="1">
        <v>1.0</v>
      </c>
      <c r="D12" s="1">
        <v>4.0</v>
      </c>
      <c r="E12" s="1">
        <v>80.0</v>
      </c>
      <c r="F12" s="1">
        <v>1.0</v>
      </c>
      <c r="G12" s="1">
        <v>-10.0</v>
      </c>
      <c r="H12" s="1">
        <v>2.0</v>
      </c>
      <c r="I12" s="1">
        <v>1.0</v>
      </c>
      <c r="J12" s="1">
        <v>1.0</v>
      </c>
      <c r="K12" s="1">
        <v>1.0</v>
      </c>
      <c r="L12" s="2"/>
      <c r="M12" s="2"/>
      <c r="N12" s="2"/>
      <c r="O12" s="2"/>
      <c r="P12" s="2"/>
      <c r="Q12" s="2"/>
      <c r="R12" s="2"/>
      <c r="S12" s="2"/>
      <c r="T12" s="2"/>
      <c r="U12" s="2"/>
      <c r="V12" s="2"/>
      <c r="W12" s="2"/>
      <c r="X12" s="2"/>
      <c r="Y12" s="2"/>
      <c r="Z12" s="2"/>
    </row>
    <row r="13">
      <c r="A13" s="1" t="s">
        <v>28</v>
      </c>
      <c r="B13" s="1">
        <v>-3.0</v>
      </c>
      <c r="C13" s="1">
        <v>1.0</v>
      </c>
      <c r="D13" s="1">
        <v>-4.0</v>
      </c>
      <c r="E13" s="1">
        <v>-8.0</v>
      </c>
      <c r="F13" s="1">
        <v>-10.0</v>
      </c>
      <c r="G13" s="1">
        <v>22.0</v>
      </c>
      <c r="H13" s="1">
        <v>-18.0</v>
      </c>
      <c r="I13" s="1">
        <v>-13.0</v>
      </c>
      <c r="J13" s="1">
        <v>-14.0</v>
      </c>
      <c r="K13" s="1">
        <v>1.0</v>
      </c>
      <c r="L13" s="2"/>
      <c r="M13" s="2"/>
      <c r="N13" s="2"/>
      <c r="O13" s="2"/>
      <c r="P13" s="2"/>
      <c r="Q13" s="2"/>
      <c r="R13" s="2"/>
      <c r="S13" s="2"/>
      <c r="T13" s="2"/>
      <c r="U13" s="2"/>
      <c r="V13" s="2"/>
      <c r="W13" s="2"/>
      <c r="X13" s="2"/>
      <c r="Y13" s="2"/>
      <c r="Z13" s="2"/>
    </row>
    <row r="14">
      <c r="A14" s="1" t="s">
        <v>29</v>
      </c>
      <c r="B14" s="1">
        <v>-17.0</v>
      </c>
      <c r="C14" s="1">
        <v>-22.0</v>
      </c>
      <c r="D14" s="1">
        <v>13.0</v>
      </c>
      <c r="E14" s="1">
        <v>11.0</v>
      </c>
      <c r="F14" s="1">
        <v>55.0</v>
      </c>
      <c r="G14" s="1">
        <v>-4.0</v>
      </c>
      <c r="H14" s="1">
        <v>-1.0</v>
      </c>
      <c r="I14" s="1">
        <v>-23.0</v>
      </c>
      <c r="J14" s="1">
        <v>-256.0</v>
      </c>
      <c r="K14" s="1">
        <v>277.0</v>
      </c>
      <c r="L14" s="2"/>
      <c r="M14" s="2"/>
      <c r="N14" s="2"/>
      <c r="O14" s="2"/>
      <c r="P14" s="2"/>
      <c r="Q14" s="2"/>
      <c r="R14" s="2"/>
      <c r="S14" s="2"/>
      <c r="T14" s="2"/>
      <c r="U14" s="2"/>
      <c r="V14" s="2"/>
      <c r="W14" s="2"/>
      <c r="X14" s="2"/>
      <c r="Y14" s="2"/>
      <c r="Z14" s="2"/>
    </row>
    <row r="15">
      <c r="A15" s="1" t="s">
        <v>30</v>
      </c>
      <c r="B15" s="1">
        <v>10.0</v>
      </c>
      <c r="C15" s="1">
        <v>-19.0</v>
      </c>
      <c r="D15" s="1">
        <v>6.0</v>
      </c>
      <c r="E15" s="1">
        <v>-7.0</v>
      </c>
      <c r="F15" s="1">
        <v>13.0</v>
      </c>
      <c r="G15" s="1">
        <v>-8.0</v>
      </c>
      <c r="H15" s="1">
        <v>11.0</v>
      </c>
      <c r="I15" s="1">
        <v>15.0</v>
      </c>
      <c r="J15" s="1">
        <v>-1.0</v>
      </c>
      <c r="K15" s="1">
        <v>-4.0</v>
      </c>
      <c r="L15" s="2"/>
      <c r="M15" s="2"/>
      <c r="N15" s="2"/>
      <c r="O15" s="2"/>
      <c r="P15" s="2"/>
      <c r="Q15" s="2"/>
      <c r="R15" s="2"/>
      <c r="S15" s="2"/>
      <c r="T15" s="2"/>
      <c r="U15" s="2"/>
      <c r="V15" s="2"/>
      <c r="W15" s="2"/>
      <c r="X15" s="2"/>
      <c r="Y15" s="2"/>
      <c r="Z15" s="2"/>
    </row>
    <row r="16">
      <c r="A16" s="1" t="s">
        <v>31</v>
      </c>
      <c r="B16" s="1">
        <v>-17.0</v>
      </c>
      <c r="C16" s="1">
        <v>5.0</v>
      </c>
      <c r="D16" s="1">
        <v>-26.0</v>
      </c>
      <c r="E16" s="1">
        <v>-3.0</v>
      </c>
      <c r="F16" s="1">
        <v>-9.0</v>
      </c>
      <c r="G16" s="1">
        <v>-64.0</v>
      </c>
      <c r="H16" s="1">
        <v>-33.0</v>
      </c>
      <c r="I16" s="1">
        <v>-66.0</v>
      </c>
      <c r="J16" s="1">
        <v>119.0</v>
      </c>
      <c r="K16" s="1">
        <v>-165.0</v>
      </c>
      <c r="L16" s="2"/>
      <c r="M16" s="2"/>
      <c r="N16" s="2"/>
      <c r="O16" s="2"/>
      <c r="P16" s="2"/>
      <c r="Q16" s="2"/>
      <c r="R16" s="2"/>
      <c r="S16" s="2"/>
      <c r="T16" s="2"/>
      <c r="U16" s="2"/>
      <c r="V16" s="2"/>
      <c r="W16" s="2"/>
      <c r="X16" s="2"/>
      <c r="Y16" s="2"/>
      <c r="Z16" s="2"/>
    </row>
    <row r="17">
      <c r="A17" s="1" t="s">
        <v>32</v>
      </c>
      <c r="B17" s="1">
        <v>38.0</v>
      </c>
      <c r="C17" s="1">
        <v>37.0</v>
      </c>
      <c r="D17" s="1">
        <v>8.0</v>
      </c>
      <c r="E17" s="1">
        <v>54.0</v>
      </c>
      <c r="F17" s="1">
        <v>16.0</v>
      </c>
      <c r="G17" s="1">
        <v>-58.0</v>
      </c>
      <c r="H17" s="1">
        <v>-54.0</v>
      </c>
      <c r="I17" s="1">
        <v>-56.0</v>
      </c>
      <c r="J17" s="1">
        <v>-68.0</v>
      </c>
      <c r="K17" s="1">
        <v>-34.0</v>
      </c>
      <c r="L17" s="2"/>
      <c r="M17" s="2"/>
      <c r="N17" s="2"/>
      <c r="O17" s="2"/>
      <c r="P17" s="2"/>
      <c r="Q17" s="2"/>
      <c r="R17" s="2"/>
      <c r="S17" s="2"/>
      <c r="T17" s="2"/>
      <c r="U17" s="2"/>
      <c r="V17" s="2"/>
      <c r="W17" s="2"/>
      <c r="X17" s="2"/>
      <c r="Y17" s="2"/>
      <c r="Z17" s="2"/>
    </row>
    <row r="18">
      <c r="A18" s="1" t="s">
        <v>33</v>
      </c>
      <c r="B18" s="1">
        <v>270.0</v>
      </c>
      <c r="C18" s="1">
        <v>340.0</v>
      </c>
      <c r="D18" s="1">
        <v>332.0</v>
      </c>
      <c r="E18" s="1">
        <v>403.0</v>
      </c>
      <c r="F18" s="1">
        <v>433.0</v>
      </c>
      <c r="G18" s="1">
        <v>250.0</v>
      </c>
      <c r="H18" s="1">
        <v>300.0</v>
      </c>
      <c r="I18" s="1">
        <v>264.0</v>
      </c>
      <c r="J18" s="1">
        <v>221.0</v>
      </c>
      <c r="K18" s="1">
        <v>585.0</v>
      </c>
      <c r="L18" s="2"/>
      <c r="M18" s="2"/>
      <c r="N18" s="2"/>
      <c r="O18" s="2"/>
      <c r="P18" s="2"/>
      <c r="Q18" s="2"/>
      <c r="R18" s="2"/>
      <c r="S18" s="2"/>
      <c r="T18" s="2"/>
      <c r="U18" s="2"/>
      <c r="V18" s="2"/>
      <c r="W18" s="2"/>
      <c r="X18" s="2"/>
      <c r="Y18" s="2"/>
      <c r="Z18" s="2"/>
    </row>
    <row r="19">
      <c r="A19" s="1" t="s">
        <v>34</v>
      </c>
      <c r="B19" s="1">
        <v>-598.0</v>
      </c>
      <c r="C19" s="1">
        <v>-287.0</v>
      </c>
      <c r="D19" s="1">
        <v>-266.0</v>
      </c>
      <c r="E19" s="1">
        <v>-208.0</v>
      </c>
      <c r="F19" s="1">
        <v>-312.0</v>
      </c>
      <c r="G19" s="1">
        <v>-597.0</v>
      </c>
      <c r="H19" s="1">
        <v>-718.0</v>
      </c>
      <c r="I19" s="1">
        <v>-473.0</v>
      </c>
      <c r="J19" s="1">
        <v>-220.0</v>
      </c>
      <c r="K19" s="1">
        <v>-271.0</v>
      </c>
      <c r="L19" s="2"/>
      <c r="M19" s="2"/>
      <c r="N19" s="2"/>
      <c r="O19" s="2"/>
      <c r="P19" s="2"/>
      <c r="Q19" s="2"/>
      <c r="R19" s="2"/>
      <c r="S19" s="2"/>
      <c r="T19" s="2"/>
      <c r="U19" s="2"/>
      <c r="V19" s="2"/>
      <c r="W19" s="2"/>
      <c r="X19" s="2"/>
      <c r="Y19" s="2"/>
      <c r="Z19" s="2"/>
    </row>
    <row r="20">
      <c r="A20" s="1" t="s">
        <v>35</v>
      </c>
      <c r="B20" s="1">
        <v>0.0</v>
      </c>
      <c r="C20" s="1">
        <v>40.0</v>
      </c>
      <c r="D20" s="1">
        <v>70.0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-60.0</v>
      </c>
      <c r="C21" s="1">
        <v>-333.0</v>
      </c>
      <c r="D21" s="1">
        <v>-5.0</v>
      </c>
      <c r="E21" s="1">
        <v>-18.0</v>
      </c>
      <c r="F21" s="1">
        <v>0.0</v>
      </c>
      <c r="G21" s="1">
        <v>0.0</v>
      </c>
      <c r="H21" s="1">
        <v>0.0</v>
      </c>
      <c r="I21" s="1">
        <v>0.0</v>
      </c>
      <c r="J21" s="1">
        <v>-155.0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269.0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27.0</v>
      </c>
      <c r="C23" s="1">
        <v>90.0</v>
      </c>
      <c r="D23" s="1">
        <v>-1.0</v>
      </c>
      <c r="E23" s="1">
        <v>-3.0</v>
      </c>
      <c r="F23" s="1">
        <v>-42.0</v>
      </c>
      <c r="G23" s="1">
        <v>-29.0</v>
      </c>
      <c r="H23" s="1">
        <v>-95.0</v>
      </c>
      <c r="I23" s="1">
        <v>-14.0</v>
      </c>
      <c r="J23" s="1">
        <v>-6.0</v>
      </c>
      <c r="K23" s="1">
        <v>-8.0</v>
      </c>
      <c r="L23" s="2"/>
      <c r="M23" s="2"/>
      <c r="N23" s="2"/>
      <c r="O23" s="2"/>
      <c r="P23" s="2"/>
      <c r="Q23" s="2"/>
      <c r="R23" s="2"/>
      <c r="S23" s="2"/>
      <c r="T23" s="2"/>
      <c r="U23" s="2"/>
      <c r="V23" s="2"/>
      <c r="W23" s="2"/>
      <c r="X23" s="2"/>
      <c r="Y23" s="2"/>
      <c r="Z23" s="2"/>
    </row>
    <row r="24" ht="15.75" customHeight="1">
      <c r="A24" s="1" t="s">
        <v>39</v>
      </c>
      <c r="B24" s="1">
        <v>5.0</v>
      </c>
      <c r="C24" s="1">
        <v>0.0</v>
      </c>
      <c r="D24" s="1">
        <v>-4.0</v>
      </c>
      <c r="E24" s="1">
        <v>0.0</v>
      </c>
      <c r="F24" s="1">
        <v>5.0</v>
      </c>
      <c r="G24" s="1">
        <v>12.0</v>
      </c>
      <c r="H24" s="1">
        <v>0.0</v>
      </c>
      <c r="I24" s="1">
        <v>2.0</v>
      </c>
      <c r="J24" s="1">
        <v>-2.0</v>
      </c>
      <c r="K24" s="1">
        <v>-4.0</v>
      </c>
      <c r="L24" s="2"/>
      <c r="M24" s="2"/>
      <c r="N24" s="2"/>
      <c r="O24" s="2"/>
      <c r="P24" s="2"/>
      <c r="Q24" s="2"/>
      <c r="R24" s="2"/>
      <c r="S24" s="2"/>
      <c r="T24" s="2"/>
      <c r="U24" s="2"/>
      <c r="V24" s="2"/>
      <c r="W24" s="2"/>
      <c r="X24" s="2"/>
      <c r="Y24" s="2"/>
      <c r="Z24" s="2"/>
    </row>
    <row r="25" ht="15.75" customHeight="1">
      <c r="A25" s="1" t="s">
        <v>40</v>
      </c>
      <c r="B25" s="1">
        <v>-626.0</v>
      </c>
      <c r="C25" s="1">
        <v>-619.0</v>
      </c>
      <c r="D25" s="1">
        <v>-276.0</v>
      </c>
      <c r="E25" s="1">
        <v>-229.0</v>
      </c>
      <c r="F25" s="1">
        <v>-349.0</v>
      </c>
      <c r="G25" s="1">
        <v>-345.0</v>
      </c>
      <c r="H25" s="1">
        <v>-813.0</v>
      </c>
      <c r="I25" s="1">
        <v>-485.0</v>
      </c>
      <c r="J25" s="1">
        <v>-384.0</v>
      </c>
      <c r="K25" s="1">
        <v>-284.0</v>
      </c>
      <c r="L25" s="2"/>
      <c r="M25" s="2"/>
      <c r="N25" s="2"/>
      <c r="O25" s="2"/>
      <c r="P25" s="2"/>
      <c r="Q25" s="2"/>
      <c r="R25" s="2"/>
      <c r="S25" s="2"/>
      <c r="T25" s="2"/>
      <c r="U25" s="2"/>
      <c r="V25" s="2"/>
      <c r="W25" s="2"/>
      <c r="X25" s="2"/>
      <c r="Y25" s="2"/>
      <c r="Z25" s="2"/>
    </row>
    <row r="26" ht="15.75" customHeight="1">
      <c r="A26" s="1" t="s">
        <v>41</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375.0</v>
      </c>
      <c r="C27" s="1">
        <v>324.0</v>
      </c>
      <c r="D27" s="1">
        <v>4.0</v>
      </c>
      <c r="E27" s="1">
        <v>132.0</v>
      </c>
      <c r="F27" s="1">
        <v>75.0</v>
      </c>
      <c r="G27" s="1">
        <v>202.0</v>
      </c>
      <c r="H27" s="1">
        <v>672.0</v>
      </c>
      <c r="I27" s="1">
        <v>733.0</v>
      </c>
      <c r="J27" s="1">
        <v>785.0</v>
      </c>
      <c r="K27" s="1">
        <v>437.0</v>
      </c>
      <c r="L27" s="2"/>
      <c r="M27" s="2"/>
      <c r="N27" s="2"/>
      <c r="O27" s="2"/>
      <c r="P27" s="2"/>
      <c r="Q27" s="2"/>
      <c r="R27" s="2"/>
      <c r="S27" s="2"/>
      <c r="T27" s="2"/>
      <c r="U27" s="2"/>
      <c r="V27" s="2"/>
      <c r="W27" s="2"/>
      <c r="X27" s="2"/>
      <c r="Y27" s="2"/>
      <c r="Z27" s="2"/>
    </row>
    <row r="28" ht="15.75" customHeight="1">
      <c r="A28" s="1" t="s">
        <v>43</v>
      </c>
      <c r="B28" s="1">
        <v>379.0</v>
      </c>
      <c r="C28" s="1">
        <v>324.0</v>
      </c>
      <c r="D28" s="1">
        <v>4.0</v>
      </c>
      <c r="E28" s="1">
        <v>132.0</v>
      </c>
      <c r="F28" s="1">
        <v>75.0</v>
      </c>
      <c r="G28" s="1">
        <v>202.0</v>
      </c>
      <c r="H28" s="1">
        <v>672.0</v>
      </c>
      <c r="I28" s="1">
        <v>733.0</v>
      </c>
      <c r="J28" s="1">
        <v>785.0</v>
      </c>
      <c r="K28" s="1">
        <v>437.0</v>
      </c>
      <c r="L28" s="2"/>
      <c r="M28" s="2"/>
      <c r="N28" s="2"/>
      <c r="O28" s="2"/>
      <c r="P28" s="2"/>
      <c r="Q28" s="2"/>
      <c r="R28" s="2"/>
      <c r="S28" s="2"/>
      <c r="T28" s="2"/>
      <c r="U28" s="2"/>
      <c r="V28" s="2"/>
      <c r="W28" s="2"/>
      <c r="X28" s="2"/>
      <c r="Y28" s="2"/>
      <c r="Z28" s="2"/>
    </row>
    <row r="29" ht="15.75" customHeight="1">
      <c r="A29" s="1" t="s">
        <v>44</v>
      </c>
      <c r="B29" s="1">
        <v>0.0</v>
      </c>
      <c r="C29" s="1">
        <v>-2.0</v>
      </c>
      <c r="D29" s="1">
        <v>-1.0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-134.0</v>
      </c>
      <c r="C30" s="1">
        <v>-160.0</v>
      </c>
      <c r="D30" s="1">
        <v>-54.0</v>
      </c>
      <c r="E30" s="1">
        <v>-190.0</v>
      </c>
      <c r="F30" s="1">
        <v>-95.0</v>
      </c>
      <c r="G30" s="1">
        <v>-72.0</v>
      </c>
      <c r="H30" s="1">
        <v>-489.0</v>
      </c>
      <c r="I30" s="1">
        <v>-553.0</v>
      </c>
      <c r="J30" s="1">
        <v>-877.0</v>
      </c>
      <c r="K30" s="1">
        <v>-567.0</v>
      </c>
      <c r="L30" s="2"/>
      <c r="M30" s="2"/>
      <c r="N30" s="2"/>
      <c r="O30" s="2"/>
      <c r="P30" s="2"/>
      <c r="Q30" s="2"/>
      <c r="R30" s="2"/>
      <c r="S30" s="2"/>
      <c r="T30" s="2"/>
      <c r="U30" s="2"/>
      <c r="V30" s="2"/>
      <c r="W30" s="2"/>
      <c r="X30" s="2"/>
      <c r="Y30" s="2"/>
      <c r="Z30" s="2"/>
    </row>
    <row r="31" ht="15.75" customHeight="1">
      <c r="A31" s="1" t="s">
        <v>46</v>
      </c>
      <c r="B31" s="1">
        <v>-134.0</v>
      </c>
      <c r="C31" s="1">
        <v>-162.0</v>
      </c>
      <c r="D31" s="1">
        <v>-56.0</v>
      </c>
      <c r="E31" s="1">
        <v>-190.0</v>
      </c>
      <c r="F31" s="1">
        <v>-95.0</v>
      </c>
      <c r="G31" s="1">
        <v>-72.0</v>
      </c>
      <c r="H31" s="1">
        <v>-489.0</v>
      </c>
      <c r="I31" s="1">
        <v>-553.0</v>
      </c>
      <c r="J31" s="1">
        <v>-877.0</v>
      </c>
      <c r="K31" s="1">
        <v>-567.0</v>
      </c>
      <c r="L31" s="2"/>
      <c r="M31" s="2"/>
      <c r="N31" s="2"/>
      <c r="O31" s="2"/>
      <c r="P31" s="2"/>
      <c r="Q31" s="2"/>
      <c r="R31" s="2"/>
      <c r="S31" s="2"/>
      <c r="T31" s="2"/>
      <c r="U31" s="2"/>
      <c r="V31" s="2"/>
      <c r="W31" s="2"/>
      <c r="X31" s="2"/>
      <c r="Y31" s="2"/>
      <c r="Z31" s="2"/>
    </row>
    <row r="32" ht="15.75" customHeight="1">
      <c r="A32" s="1" t="s">
        <v>47</v>
      </c>
      <c r="B32" s="1">
        <v>201.0</v>
      </c>
      <c r="C32" s="1">
        <v>161.0</v>
      </c>
      <c r="D32" s="1">
        <v>30.0</v>
      </c>
      <c r="E32" s="1">
        <v>86.0</v>
      </c>
      <c r="F32" s="1">
        <v>20.0</v>
      </c>
      <c r="G32" s="1">
        <v>1.0</v>
      </c>
      <c r="H32" s="1">
        <v>18.0</v>
      </c>
      <c r="I32" s="1">
        <v>69.0</v>
      </c>
      <c r="J32" s="1">
        <v>248.0</v>
      </c>
      <c r="K32" s="1">
        <v>14.0</v>
      </c>
      <c r="L32" s="2"/>
      <c r="M32" s="2"/>
      <c r="N32" s="2"/>
      <c r="O32" s="2"/>
      <c r="P32" s="2"/>
      <c r="Q32" s="2"/>
      <c r="R32" s="2"/>
      <c r="S32" s="2"/>
      <c r="T32" s="2"/>
      <c r="U32" s="2"/>
      <c r="V32" s="2"/>
      <c r="W32" s="2"/>
      <c r="X32" s="2"/>
      <c r="Y32" s="2"/>
      <c r="Z32" s="2"/>
    </row>
    <row r="33" ht="15.75" customHeight="1">
      <c r="A33" s="1" t="s">
        <v>48</v>
      </c>
      <c r="B33" s="1">
        <v>-83.0</v>
      </c>
      <c r="C33" s="1">
        <v>-97.0</v>
      </c>
      <c r="D33" s="1">
        <v>-103.0</v>
      </c>
      <c r="E33" s="1">
        <v>-109.0</v>
      </c>
      <c r="F33" s="1">
        <v>-115.0</v>
      </c>
      <c r="G33" s="1">
        <v>-121.0</v>
      </c>
      <c r="H33" s="1">
        <v>-128.0</v>
      </c>
      <c r="I33" s="1">
        <v>-132.0</v>
      </c>
      <c r="J33" s="1">
        <v>-146.0</v>
      </c>
      <c r="K33" s="1">
        <v>-156.0</v>
      </c>
      <c r="L33" s="2"/>
      <c r="M33" s="2"/>
      <c r="N33" s="2"/>
      <c r="O33" s="2"/>
      <c r="P33" s="2"/>
      <c r="Q33" s="2"/>
      <c r="R33" s="2"/>
      <c r="S33" s="2"/>
      <c r="T33" s="2"/>
      <c r="U33" s="2"/>
      <c r="V33" s="2"/>
      <c r="W33" s="2"/>
      <c r="X33" s="2"/>
      <c r="Y33" s="2"/>
      <c r="Z33" s="2"/>
    </row>
    <row r="34" ht="15.75" customHeight="1">
      <c r="A34" s="1" t="s">
        <v>49</v>
      </c>
      <c r="B34" s="1">
        <v>-83.0</v>
      </c>
      <c r="C34" s="1">
        <v>-97.0</v>
      </c>
      <c r="D34" s="1">
        <v>-103.0</v>
      </c>
      <c r="E34" s="1">
        <v>-109.0</v>
      </c>
      <c r="F34" s="1">
        <v>-115.0</v>
      </c>
      <c r="G34" s="1">
        <v>-121.0</v>
      </c>
      <c r="H34" s="1">
        <v>-128.0</v>
      </c>
      <c r="I34" s="1">
        <v>-132.0</v>
      </c>
      <c r="J34" s="1">
        <v>-146.0</v>
      </c>
      <c r="K34" s="1">
        <v>-156.0</v>
      </c>
      <c r="L34" s="2"/>
      <c r="M34" s="2"/>
      <c r="N34" s="2"/>
      <c r="O34" s="2"/>
      <c r="P34" s="2"/>
      <c r="Q34" s="2"/>
      <c r="R34" s="2"/>
      <c r="S34" s="2"/>
      <c r="T34" s="2"/>
      <c r="U34" s="2"/>
      <c r="V34" s="2"/>
      <c r="W34" s="2"/>
      <c r="X34" s="2"/>
      <c r="Y34" s="2"/>
      <c r="Z34" s="2"/>
    </row>
    <row r="35" ht="15.75" customHeight="1">
      <c r="A35" s="1" t="s">
        <v>50</v>
      </c>
      <c r="B35" s="1">
        <v>43.0</v>
      </c>
      <c r="C35" s="1">
        <v>4.0</v>
      </c>
      <c r="D35" s="1">
        <v>-1.0</v>
      </c>
      <c r="E35" s="1">
        <v>-21.0</v>
      </c>
      <c r="F35" s="1">
        <v>-60.0</v>
      </c>
      <c r="G35" s="1">
        <v>99.0</v>
      </c>
      <c r="H35" s="1">
        <v>412.0</v>
      </c>
      <c r="I35" s="1">
        <v>86.0</v>
      </c>
      <c r="J35" s="1">
        <v>145.0</v>
      </c>
      <c r="K35" s="1">
        <v>7.0</v>
      </c>
      <c r="L35" s="2"/>
      <c r="M35" s="2"/>
      <c r="N35" s="2"/>
      <c r="O35" s="2"/>
      <c r="P35" s="2"/>
      <c r="Q35" s="2"/>
      <c r="R35" s="2"/>
      <c r="S35" s="2"/>
      <c r="T35" s="2"/>
      <c r="U35" s="2"/>
      <c r="V35" s="2"/>
      <c r="W35" s="2"/>
      <c r="X35" s="2"/>
      <c r="Y35" s="2"/>
      <c r="Z35" s="2"/>
    </row>
    <row r="36" ht="15.75" customHeight="1">
      <c r="A36" s="1" t="s">
        <v>51</v>
      </c>
      <c r="B36" s="1">
        <v>404.0</v>
      </c>
      <c r="C36" s="1">
        <v>230.0</v>
      </c>
      <c r="D36" s="1">
        <v>-125.0</v>
      </c>
      <c r="E36" s="1">
        <v>-102.0</v>
      </c>
      <c r="F36" s="1">
        <v>-115.0</v>
      </c>
      <c r="G36" s="1">
        <v>109.0</v>
      </c>
      <c r="H36" s="1">
        <v>486.0</v>
      </c>
      <c r="I36" s="1">
        <v>204.0</v>
      </c>
      <c r="J36" s="1">
        <v>155.0</v>
      </c>
      <c r="K36" s="1">
        <v>-262.0</v>
      </c>
      <c r="L36" s="2"/>
      <c r="M36" s="2"/>
      <c r="N36" s="2"/>
      <c r="O36" s="2"/>
      <c r="P36" s="2"/>
      <c r="Q36" s="2"/>
      <c r="R36" s="2"/>
      <c r="S36" s="2"/>
      <c r="T36" s="2"/>
      <c r="U36" s="2"/>
      <c r="V36" s="2"/>
      <c r="W36" s="2"/>
      <c r="X36" s="2"/>
      <c r="Y36" s="2"/>
      <c r="Z36" s="2"/>
    </row>
    <row r="37" ht="15.75" customHeight="1">
      <c r="A37" s="1" t="s">
        <v>52</v>
      </c>
      <c r="B37" s="1">
        <v>48.0</v>
      </c>
      <c r="C37" s="1">
        <v>-48.0</v>
      </c>
      <c r="D37" s="1">
        <v>-69.0</v>
      </c>
      <c r="E37" s="1">
        <v>71.0</v>
      </c>
      <c r="F37" s="1">
        <v>-31.0</v>
      </c>
      <c r="G37" s="1">
        <v>13.0</v>
      </c>
      <c r="H37" s="1">
        <v>-27.0</v>
      </c>
      <c r="I37" s="1">
        <v>-17.0</v>
      </c>
      <c r="J37" s="1">
        <v>-7.0</v>
      </c>
      <c r="K37" s="1">
        <v>39.0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51.0</v>
      </c>
      <c r="C39" s="1">
        <v>59.0</v>
      </c>
      <c r="D39" s="1">
        <v>68.0</v>
      </c>
      <c r="E39" s="1">
        <v>64.0</v>
      </c>
      <c r="F39" s="1">
        <v>66.0</v>
      </c>
      <c r="G39" s="1">
        <v>63.0</v>
      </c>
      <c r="H39" s="1">
        <v>62.0</v>
      </c>
      <c r="I39" s="1">
        <v>66.0</v>
      </c>
      <c r="J39" s="1">
        <v>72.0</v>
      </c>
      <c r="K39" s="1">
        <v>80.0</v>
      </c>
      <c r="L39" s="2"/>
      <c r="M39" s="2"/>
      <c r="N39" s="2"/>
      <c r="O39" s="2"/>
      <c r="P39" s="2"/>
      <c r="Q39" s="2"/>
      <c r="R39" s="2"/>
      <c r="S39" s="2"/>
      <c r="T39" s="2"/>
      <c r="U39" s="2"/>
      <c r="V39" s="2"/>
      <c r="W39" s="2"/>
      <c r="X39" s="2"/>
      <c r="Y39" s="2"/>
      <c r="Z39" s="2"/>
    </row>
    <row r="40" ht="15.75" customHeight="1">
      <c r="A40" s="1" t="s">
        <v>55</v>
      </c>
      <c r="B40" s="1">
        <v>5.0</v>
      </c>
      <c r="C40" s="1">
        <v>40.0</v>
      </c>
      <c r="D40" s="1">
        <v>50.0</v>
      </c>
      <c r="E40" s="1">
        <v>40.0</v>
      </c>
      <c r="F40" s="1">
        <v>0.0</v>
      </c>
      <c r="G40" s="1">
        <v>0.0</v>
      </c>
      <c r="H40" s="1">
        <v>0.0</v>
      </c>
      <c r="I40" s="1">
        <v>0.0</v>
      </c>
      <c r="J40" s="1">
        <v>0.0</v>
      </c>
      <c r="K40" s="1">
        <v>19.0</v>
      </c>
      <c r="L40" s="2"/>
      <c r="M40" s="2"/>
      <c r="N40" s="2"/>
      <c r="O40" s="2"/>
      <c r="P40" s="2"/>
      <c r="Q40" s="2"/>
      <c r="R40" s="2"/>
      <c r="S40" s="2"/>
      <c r="T40" s="2"/>
      <c r="U40" s="2"/>
      <c r="V40" s="2"/>
      <c r="W40" s="2"/>
      <c r="X40" s="2"/>
      <c r="Y40" s="2"/>
      <c r="Z40" s="2"/>
    </row>
    <row r="41" ht="15.75" customHeight="1">
      <c r="A41" s="1" t="s">
        <v>56</v>
      </c>
      <c r="B41" s="1">
        <v>244.0</v>
      </c>
      <c r="C41" s="1">
        <v>162.0</v>
      </c>
      <c r="D41" s="1">
        <v>-51.0</v>
      </c>
      <c r="E41" s="1">
        <v>-58.0</v>
      </c>
      <c r="F41" s="1">
        <v>-19.0</v>
      </c>
      <c r="G41" s="1">
        <v>130.0</v>
      </c>
      <c r="H41" s="1">
        <v>184.0</v>
      </c>
      <c r="I41" s="1">
        <v>180.0</v>
      </c>
      <c r="J41" s="1">
        <v>-91.0</v>
      </c>
      <c r="K41" s="1">
        <v>-130.0</v>
      </c>
      <c r="L41" s="2"/>
      <c r="M41" s="2"/>
      <c r="N41" s="2"/>
      <c r="O41" s="2"/>
      <c r="P41" s="2"/>
      <c r="Q41" s="2"/>
      <c r="R41" s="2"/>
      <c r="S41" s="2"/>
      <c r="T41" s="2"/>
      <c r="U41" s="2"/>
      <c r="V41" s="2"/>
      <c r="W41" s="2"/>
      <c r="X41" s="2"/>
      <c r="Y41" s="2"/>
      <c r="Z41" s="2"/>
    </row>
    <row r="42" ht="15.75" customHeight="1">
      <c r="A42" s="1" t="s">
        <v>57</v>
      </c>
      <c r="B42" s="1">
        <v>-334.0</v>
      </c>
      <c r="C42" s="1">
        <v>-86.0</v>
      </c>
      <c r="D42" s="1">
        <v>-4.0</v>
      </c>
      <c r="E42" s="1">
        <v>158.0</v>
      </c>
      <c r="F42" s="1">
        <v>41.0</v>
      </c>
      <c r="G42" s="1">
        <v>-300.0</v>
      </c>
      <c r="H42" s="1">
        <v>-476.0</v>
      </c>
      <c r="I42" s="1">
        <v>-135.0</v>
      </c>
      <c r="J42" s="1">
        <v>-241.0</v>
      </c>
      <c r="K42" s="1">
        <v>176.0</v>
      </c>
      <c r="L42" s="2"/>
      <c r="M42" s="2"/>
      <c r="N42" s="2"/>
      <c r="O42" s="2"/>
      <c r="P42" s="2"/>
      <c r="Q42" s="2"/>
      <c r="R42" s="2"/>
      <c r="S42" s="2"/>
      <c r="T42" s="2"/>
      <c r="U42" s="2"/>
      <c r="V42" s="2"/>
      <c r="W42" s="2"/>
      <c r="X42" s="2"/>
      <c r="Y42" s="2"/>
      <c r="Z42" s="2"/>
    </row>
    <row r="43" ht="15.75" customHeight="1">
      <c r="A43" s="1" t="s">
        <v>58</v>
      </c>
      <c r="B43" s="1">
        <v>-300.0</v>
      </c>
      <c r="C43" s="1">
        <v>-45.0</v>
      </c>
      <c r="D43" s="1">
        <v>39.0</v>
      </c>
      <c r="E43" s="1">
        <v>200.0</v>
      </c>
      <c r="F43" s="1">
        <v>84.0</v>
      </c>
      <c r="G43" s="1">
        <v>-259.0</v>
      </c>
      <c r="H43" s="1">
        <v>-435.0</v>
      </c>
      <c r="I43" s="1">
        <v>-91.0</v>
      </c>
      <c r="J43" s="1">
        <v>-194.0</v>
      </c>
      <c r="K43" s="1">
        <v>226.0</v>
      </c>
      <c r="L43" s="2"/>
      <c r="M43" s="2"/>
      <c r="N43" s="2"/>
      <c r="O43" s="2"/>
      <c r="P43" s="2"/>
      <c r="Q43" s="2"/>
      <c r="R43" s="2"/>
      <c r="S43" s="2"/>
      <c r="T43" s="2"/>
      <c r="U43" s="2"/>
      <c r="V43" s="2"/>
      <c r="W43" s="2"/>
      <c r="X43" s="2"/>
      <c r="Y43" s="2"/>
      <c r="Z43" s="2"/>
    </row>
    <row r="44" ht="15.75" customHeight="1">
      <c r="A44" s="1" t="s">
        <v>59</v>
      </c>
      <c r="B44" s="1">
        <v>-45.0</v>
      </c>
      <c r="C44" s="1">
        <v>75.0</v>
      </c>
      <c r="D44" s="1">
        <v>18.0</v>
      </c>
      <c r="E44" s="1">
        <v>-73.0</v>
      </c>
      <c r="F44" s="1">
        <v>-63.0</v>
      </c>
      <c r="G44" s="1">
        <v>-5.0</v>
      </c>
      <c r="H44" s="1">
        <v>48.0</v>
      </c>
      <c r="I44" s="1">
        <v>-38.0</v>
      </c>
      <c r="J44" s="1">
        <v>319.0</v>
      </c>
      <c r="K44" s="1">
        <v>-108.0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146.0</v>
      </c>
      <c r="C3" s="1">
        <v>97.0</v>
      </c>
      <c r="D3" s="1">
        <v>27.0</v>
      </c>
      <c r="E3" s="1">
        <v>98.0</v>
      </c>
      <c r="F3" s="1">
        <v>69.0</v>
      </c>
      <c r="G3" s="1">
        <v>69.0</v>
      </c>
      <c r="H3" s="1">
        <v>44.0</v>
      </c>
      <c r="I3" s="1">
        <v>45.0</v>
      </c>
      <c r="J3" s="1">
        <v>36.0</v>
      </c>
      <c r="K3" s="1">
        <v>71.0</v>
      </c>
      <c r="L3" s="2"/>
      <c r="M3" s="2"/>
      <c r="N3" s="2"/>
      <c r="O3" s="2"/>
      <c r="P3" s="2"/>
      <c r="Q3" s="2"/>
      <c r="R3" s="2"/>
      <c r="S3" s="2"/>
      <c r="T3" s="2"/>
      <c r="U3" s="2"/>
      <c r="V3" s="2"/>
      <c r="W3" s="2"/>
      <c r="X3" s="2"/>
      <c r="Y3" s="2"/>
      <c r="Z3" s="2"/>
    </row>
    <row r="4">
      <c r="A4" s="1" t="s">
        <v>62</v>
      </c>
      <c r="B4" s="1">
        <v>103.0</v>
      </c>
      <c r="C4" s="1">
        <v>121.0</v>
      </c>
      <c r="D4" s="1">
        <v>122.0</v>
      </c>
      <c r="E4" s="1">
        <v>135.0</v>
      </c>
      <c r="F4" s="1">
        <v>144.0</v>
      </c>
      <c r="G4" s="1">
        <v>96.0</v>
      </c>
      <c r="H4" s="1">
        <v>112.0</v>
      </c>
      <c r="I4" s="1">
        <v>124.0</v>
      </c>
      <c r="J4" s="1">
        <v>135.0</v>
      </c>
      <c r="K4" s="1">
        <v>129.0</v>
      </c>
      <c r="L4" s="2"/>
      <c r="M4" s="2"/>
      <c r="N4" s="2"/>
      <c r="O4" s="2"/>
      <c r="P4" s="2"/>
      <c r="Q4" s="2"/>
      <c r="R4" s="2"/>
      <c r="S4" s="2"/>
      <c r="T4" s="2"/>
      <c r="U4" s="2"/>
      <c r="V4" s="2"/>
      <c r="W4" s="2"/>
      <c r="X4" s="2"/>
      <c r="Y4" s="2"/>
      <c r="Z4" s="2"/>
    </row>
    <row r="5">
      <c r="A5" s="1" t="s">
        <v>63</v>
      </c>
      <c r="B5" s="1">
        <v>0.0</v>
      </c>
      <c r="C5" s="1">
        <v>0.0</v>
      </c>
      <c r="D5" s="1">
        <v>0.0</v>
      </c>
      <c r="E5" s="1">
        <v>0.0</v>
      </c>
      <c r="F5" s="1">
        <v>0.0</v>
      </c>
      <c r="G5" s="1">
        <v>0.0</v>
      </c>
      <c r="H5" s="1">
        <v>0.0</v>
      </c>
      <c r="I5" s="1">
        <v>0.0</v>
      </c>
      <c r="J5" s="1">
        <v>3.0</v>
      </c>
      <c r="K5" s="1">
        <v>8.0</v>
      </c>
      <c r="L5" s="2"/>
      <c r="M5" s="2"/>
      <c r="N5" s="2"/>
      <c r="O5" s="2"/>
      <c r="P5" s="2"/>
      <c r="Q5" s="2"/>
      <c r="R5" s="2"/>
      <c r="S5" s="2"/>
      <c r="T5" s="2"/>
      <c r="U5" s="2"/>
      <c r="V5" s="2"/>
      <c r="W5" s="2"/>
      <c r="X5" s="2"/>
      <c r="Y5" s="2"/>
      <c r="Z5" s="2"/>
    </row>
    <row r="6">
      <c r="A6" s="1" t="s">
        <v>64</v>
      </c>
      <c r="B6" s="1">
        <v>103.0</v>
      </c>
      <c r="C6" s="1">
        <v>121.0</v>
      </c>
      <c r="D6" s="1">
        <v>122.0</v>
      </c>
      <c r="E6" s="1">
        <v>135.0</v>
      </c>
      <c r="F6" s="1">
        <v>144.0</v>
      </c>
      <c r="G6" s="1">
        <v>96.0</v>
      </c>
      <c r="H6" s="1">
        <v>112.0</v>
      </c>
      <c r="I6" s="1">
        <v>124.0</v>
      </c>
      <c r="J6" s="1">
        <v>138.0</v>
      </c>
      <c r="K6" s="1">
        <v>137.0</v>
      </c>
      <c r="L6" s="2"/>
      <c r="M6" s="2"/>
      <c r="N6" s="2"/>
      <c r="O6" s="2"/>
      <c r="P6" s="2"/>
      <c r="Q6" s="2"/>
      <c r="R6" s="2"/>
      <c r="S6" s="2"/>
      <c r="T6" s="2"/>
      <c r="U6" s="2"/>
      <c r="V6" s="2"/>
      <c r="W6" s="2"/>
      <c r="X6" s="2"/>
      <c r="Y6" s="2"/>
      <c r="Z6" s="2"/>
    </row>
    <row r="7">
      <c r="A7" s="1" t="s">
        <v>65</v>
      </c>
      <c r="B7" s="1">
        <v>80.0</v>
      </c>
      <c r="C7" s="1">
        <v>117.0</v>
      </c>
      <c r="D7" s="1">
        <v>104.0</v>
      </c>
      <c r="E7" s="1">
        <v>95.0</v>
      </c>
      <c r="F7" s="1">
        <v>86.0</v>
      </c>
      <c r="G7" s="1">
        <v>72.0</v>
      </c>
      <c r="H7" s="1">
        <v>74.0</v>
      </c>
      <c r="I7" s="1">
        <v>97.0</v>
      </c>
      <c r="J7" s="1">
        <v>456.0</v>
      </c>
      <c r="K7" s="1">
        <v>175.0</v>
      </c>
      <c r="L7" s="2"/>
      <c r="M7" s="2"/>
      <c r="N7" s="2"/>
      <c r="O7" s="2"/>
      <c r="P7" s="2"/>
      <c r="Q7" s="2"/>
      <c r="R7" s="2"/>
      <c r="S7" s="2"/>
      <c r="T7" s="2"/>
      <c r="U7" s="2"/>
      <c r="V7" s="2"/>
      <c r="W7" s="2"/>
      <c r="X7" s="2"/>
      <c r="Y7" s="2"/>
      <c r="Z7" s="2"/>
    </row>
    <row r="8">
      <c r="A8" s="1" t="s">
        <v>66</v>
      </c>
      <c r="B8" s="1">
        <v>0.0</v>
      </c>
      <c r="C8" s="1">
        <v>0.0</v>
      </c>
      <c r="D8" s="1">
        <v>0.0</v>
      </c>
      <c r="E8" s="1">
        <v>0.0</v>
      </c>
      <c r="F8" s="1">
        <v>32.0</v>
      </c>
      <c r="G8" s="1">
        <v>28.0</v>
      </c>
      <c r="H8" s="1">
        <v>23.0</v>
      </c>
      <c r="I8" s="1">
        <v>24.0</v>
      </c>
      <c r="J8" s="1">
        <v>86.0</v>
      </c>
      <c r="K8" s="1">
        <v>78.0</v>
      </c>
      <c r="L8" s="2"/>
      <c r="M8" s="2"/>
      <c r="N8" s="2"/>
      <c r="O8" s="2"/>
      <c r="P8" s="2"/>
      <c r="Q8" s="2"/>
      <c r="R8" s="2"/>
      <c r="S8" s="2"/>
      <c r="T8" s="2"/>
      <c r="U8" s="2"/>
      <c r="V8" s="2"/>
      <c r="W8" s="2"/>
      <c r="X8" s="2"/>
      <c r="Y8" s="2"/>
      <c r="Z8" s="2"/>
    </row>
    <row r="9">
      <c r="A9" s="1" t="s">
        <v>67</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2.0</v>
      </c>
      <c r="C10" s="1">
        <v>5.0</v>
      </c>
      <c r="D10" s="1">
        <v>2.0</v>
      </c>
      <c r="E10" s="1">
        <v>2.0</v>
      </c>
      <c r="F10" s="1">
        <v>1.0</v>
      </c>
      <c r="G10" s="1">
        <v>2.0</v>
      </c>
      <c r="H10" s="1">
        <v>80.0</v>
      </c>
      <c r="I10" s="1">
        <v>30.0</v>
      </c>
      <c r="J10" s="1">
        <v>1.0</v>
      </c>
      <c r="K10" s="1">
        <v>5.0</v>
      </c>
      <c r="L10" s="2"/>
      <c r="M10" s="2"/>
      <c r="N10" s="2"/>
      <c r="O10" s="2"/>
      <c r="P10" s="2"/>
      <c r="Q10" s="2"/>
      <c r="R10" s="2"/>
      <c r="S10" s="2"/>
      <c r="T10" s="2"/>
      <c r="U10" s="2"/>
      <c r="V10" s="2"/>
      <c r="W10" s="2"/>
      <c r="X10" s="2"/>
      <c r="Y10" s="2"/>
      <c r="Z10" s="2"/>
    </row>
    <row r="11">
      <c r="A11" s="1" t="s">
        <v>69</v>
      </c>
      <c r="B11" s="1">
        <v>79.0</v>
      </c>
      <c r="C11" s="1">
        <v>30.0</v>
      </c>
      <c r="D11" s="1">
        <v>38.0</v>
      </c>
      <c r="E11" s="1">
        <v>35.0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419.0</v>
      </c>
      <c r="C12" s="1">
        <v>371.0</v>
      </c>
      <c r="D12" s="1">
        <v>294.0</v>
      </c>
      <c r="E12" s="1">
        <v>368.0</v>
      </c>
      <c r="F12" s="1">
        <v>334.0</v>
      </c>
      <c r="G12" s="1">
        <v>270.0</v>
      </c>
      <c r="H12" s="1">
        <v>255.0</v>
      </c>
      <c r="I12" s="1">
        <v>291.0</v>
      </c>
      <c r="J12" s="1">
        <v>718.0</v>
      </c>
      <c r="K12" s="1">
        <v>468.0</v>
      </c>
      <c r="L12" s="2"/>
      <c r="M12" s="2"/>
      <c r="N12" s="2"/>
      <c r="O12" s="2"/>
      <c r="P12" s="2"/>
      <c r="Q12" s="2"/>
      <c r="R12" s="2"/>
      <c r="S12" s="2"/>
      <c r="T12" s="2"/>
      <c r="U12" s="2"/>
      <c r="V12" s="2"/>
      <c r="W12" s="2"/>
      <c r="X12" s="2"/>
      <c r="Y12" s="2"/>
      <c r="Z12" s="2"/>
    </row>
    <row r="13">
      <c r="A13" s="1" t="s">
        <v>71</v>
      </c>
      <c r="B13" s="1">
        <v>4620.0</v>
      </c>
      <c r="C13" s="1">
        <v>5090.0</v>
      </c>
      <c r="D13" s="1">
        <v>5300.0</v>
      </c>
      <c r="E13" s="1">
        <v>5510.0</v>
      </c>
      <c r="F13" s="1">
        <v>5650.0</v>
      </c>
      <c r="G13" s="1">
        <v>6240.0</v>
      </c>
      <c r="H13" s="1">
        <v>6860.0</v>
      </c>
      <c r="I13" s="1">
        <v>7240.0</v>
      </c>
      <c r="J13" s="1">
        <v>7300.0</v>
      </c>
      <c r="K13" s="1">
        <v>7370.0</v>
      </c>
      <c r="L13" s="2"/>
      <c r="M13" s="2"/>
      <c r="N13" s="2"/>
      <c r="O13" s="2"/>
      <c r="P13" s="2"/>
      <c r="Q13" s="2"/>
      <c r="R13" s="2"/>
      <c r="S13" s="2"/>
      <c r="T13" s="2"/>
      <c r="U13" s="2"/>
      <c r="V13" s="2"/>
      <c r="W13" s="2"/>
      <c r="X13" s="2"/>
      <c r="Y13" s="2"/>
      <c r="Z13" s="2"/>
    </row>
    <row r="14">
      <c r="A14" s="1" t="s">
        <v>72</v>
      </c>
      <c r="B14" s="1">
        <v>-1340.0</v>
      </c>
      <c r="C14" s="1">
        <v>-1430.0</v>
      </c>
      <c r="D14" s="1">
        <v>-1560.0</v>
      </c>
      <c r="E14" s="1">
        <v>-1680.0</v>
      </c>
      <c r="F14" s="1">
        <v>-1740.0</v>
      </c>
      <c r="G14" s="1">
        <v>-1840.0</v>
      </c>
      <c r="H14" s="1">
        <v>-2000.0</v>
      </c>
      <c r="I14" s="1">
        <v>-2120.0</v>
      </c>
      <c r="J14" s="1">
        <v>-2290.0</v>
      </c>
      <c r="K14" s="1">
        <v>-2350.0</v>
      </c>
      <c r="L14" s="2"/>
      <c r="M14" s="2"/>
      <c r="N14" s="2"/>
      <c r="O14" s="2"/>
      <c r="P14" s="2"/>
      <c r="Q14" s="2"/>
      <c r="R14" s="2"/>
      <c r="S14" s="2"/>
      <c r="T14" s="2"/>
      <c r="U14" s="2"/>
      <c r="V14" s="2"/>
      <c r="W14" s="2"/>
      <c r="X14" s="2"/>
      <c r="Y14" s="2"/>
      <c r="Z14" s="2"/>
    </row>
    <row r="15">
      <c r="A15" s="1" t="s">
        <v>73</v>
      </c>
      <c r="B15" s="1">
        <v>3290.0</v>
      </c>
      <c r="C15" s="1">
        <v>3670.0</v>
      </c>
      <c r="D15" s="1">
        <v>3740.0</v>
      </c>
      <c r="E15" s="1">
        <v>3820.0</v>
      </c>
      <c r="F15" s="1">
        <v>3900.0</v>
      </c>
      <c r="G15" s="1">
        <v>4410.0</v>
      </c>
      <c r="H15" s="1">
        <v>4860.0</v>
      </c>
      <c r="I15" s="1">
        <v>5120.0</v>
      </c>
      <c r="J15" s="1">
        <v>5020.0</v>
      </c>
      <c r="K15" s="1">
        <v>5030.0</v>
      </c>
      <c r="L15" s="2"/>
      <c r="M15" s="2"/>
      <c r="N15" s="2"/>
      <c r="O15" s="2"/>
      <c r="P15" s="2"/>
      <c r="Q15" s="2"/>
      <c r="R15" s="2"/>
      <c r="S15" s="2"/>
      <c r="T15" s="2"/>
      <c r="U15" s="2"/>
      <c r="V15" s="2"/>
      <c r="W15" s="2"/>
      <c r="X15" s="2"/>
      <c r="Y15" s="2"/>
      <c r="Z15" s="2"/>
    </row>
    <row r="16">
      <c r="A16" s="1" t="s">
        <v>74</v>
      </c>
      <c r="B16" s="1">
        <v>357.0</v>
      </c>
      <c r="C16" s="1">
        <v>372.0</v>
      </c>
      <c r="D16" s="1">
        <v>360.0</v>
      </c>
      <c r="E16" s="1">
        <v>385.0</v>
      </c>
      <c r="F16" s="1">
        <v>390.0</v>
      </c>
      <c r="G16" s="1">
        <v>420.0</v>
      </c>
      <c r="H16" s="1">
        <v>481.0</v>
      </c>
      <c r="I16" s="1">
        <v>512.0</v>
      </c>
      <c r="J16" s="1">
        <v>441.0</v>
      </c>
      <c r="K16" s="1">
        <v>425.0</v>
      </c>
      <c r="L16" s="2"/>
      <c r="M16" s="2"/>
      <c r="N16" s="2"/>
      <c r="O16" s="2"/>
      <c r="P16" s="2"/>
      <c r="Q16" s="2"/>
      <c r="R16" s="2"/>
      <c r="S16" s="2"/>
      <c r="T16" s="2"/>
      <c r="U16" s="2"/>
      <c r="V16" s="2"/>
      <c r="W16" s="2"/>
      <c r="X16" s="2"/>
      <c r="Y16" s="2"/>
      <c r="Z16" s="2"/>
    </row>
    <row r="17">
      <c r="A17" s="1" t="s">
        <v>75</v>
      </c>
      <c r="B17" s="1">
        <v>0.0</v>
      </c>
      <c r="C17" s="1">
        <v>131.0</v>
      </c>
      <c r="D17" s="1">
        <v>131.0</v>
      </c>
      <c r="E17" s="1">
        <v>148.0</v>
      </c>
      <c r="F17" s="1">
        <v>148.0</v>
      </c>
      <c r="G17" s="1">
        <v>0.0</v>
      </c>
      <c r="H17" s="1">
        <v>0.0</v>
      </c>
      <c r="I17" s="1">
        <v>0.0</v>
      </c>
      <c r="J17" s="1">
        <v>155.0</v>
      </c>
      <c r="K17" s="1">
        <v>155.0</v>
      </c>
      <c r="L17" s="2"/>
      <c r="M17" s="2"/>
      <c r="N17" s="2"/>
      <c r="O17" s="2"/>
      <c r="P17" s="2"/>
      <c r="Q17" s="2"/>
      <c r="R17" s="2"/>
      <c r="S17" s="2"/>
      <c r="T17" s="2"/>
      <c r="U17" s="2"/>
      <c r="V17" s="2"/>
      <c r="W17" s="2"/>
      <c r="X17" s="2"/>
      <c r="Y17" s="2"/>
      <c r="Z17" s="2"/>
    </row>
    <row r="18">
      <c r="A18" s="1" t="s">
        <v>76</v>
      </c>
      <c r="B18" s="1">
        <v>0.0</v>
      </c>
      <c r="C18" s="1">
        <v>84.0</v>
      </c>
      <c r="D18" s="1">
        <v>82.0</v>
      </c>
      <c r="E18" s="1">
        <v>77.0</v>
      </c>
      <c r="F18" s="1">
        <v>74.0</v>
      </c>
      <c r="G18" s="1">
        <v>1.0</v>
      </c>
      <c r="H18" s="1">
        <v>0.0</v>
      </c>
      <c r="I18" s="1">
        <v>0.0</v>
      </c>
      <c r="J18" s="1">
        <v>70.0</v>
      </c>
      <c r="K18" s="1">
        <v>50.0</v>
      </c>
      <c r="L18" s="2"/>
      <c r="M18" s="2"/>
      <c r="N18" s="2"/>
      <c r="O18" s="2"/>
      <c r="P18" s="2"/>
      <c r="Q18" s="2"/>
      <c r="R18" s="2"/>
      <c r="S18" s="2"/>
      <c r="T18" s="2"/>
      <c r="U18" s="2"/>
      <c r="V18" s="2"/>
      <c r="W18" s="2"/>
      <c r="X18" s="2"/>
      <c r="Y18" s="2"/>
      <c r="Z18" s="2"/>
    </row>
    <row r="19">
      <c r="A19" s="1" t="s">
        <v>77</v>
      </c>
      <c r="B19" s="1">
        <v>144.0</v>
      </c>
      <c r="C19" s="1">
        <v>147.0</v>
      </c>
      <c r="D19" s="1">
        <v>160.0</v>
      </c>
      <c r="E19" s="1">
        <v>145.0</v>
      </c>
      <c r="F19" s="1">
        <v>186.0</v>
      </c>
      <c r="G19" s="1">
        <v>198.0</v>
      </c>
      <c r="H19" s="1">
        <v>301.0</v>
      </c>
      <c r="I19" s="1">
        <v>318.0</v>
      </c>
      <c r="J19" s="1">
        <v>323.0</v>
      </c>
      <c r="K19" s="1">
        <v>331.0</v>
      </c>
      <c r="L19" s="2"/>
      <c r="M19" s="2"/>
      <c r="N19" s="2"/>
      <c r="O19" s="2"/>
      <c r="P19" s="2"/>
      <c r="Q19" s="2"/>
      <c r="R19" s="2"/>
      <c r="S19" s="2"/>
      <c r="T19" s="2"/>
      <c r="U19" s="2"/>
      <c r="V19" s="2"/>
      <c r="W19" s="2"/>
      <c r="X19" s="2"/>
      <c r="Y19" s="2"/>
      <c r="Z19" s="2"/>
    </row>
    <row r="20">
      <c r="A20" s="1" t="s">
        <v>78</v>
      </c>
      <c r="B20" s="1">
        <v>0.0</v>
      </c>
      <c r="C20" s="1">
        <v>0.0</v>
      </c>
      <c r="D20" s="1">
        <v>0.0</v>
      </c>
      <c r="E20" s="1">
        <v>0.0</v>
      </c>
      <c r="F20" s="1">
        <v>30.0</v>
      </c>
      <c r="G20" s="1">
        <v>28.0</v>
      </c>
      <c r="H20" s="1">
        <v>25.0</v>
      </c>
      <c r="I20" s="1">
        <v>23.0</v>
      </c>
      <c r="J20" s="1">
        <v>21.0</v>
      </c>
      <c r="K20" s="1">
        <v>18.0</v>
      </c>
      <c r="L20" s="2"/>
      <c r="M20" s="2"/>
      <c r="N20" s="2"/>
      <c r="O20" s="2"/>
      <c r="P20" s="2"/>
      <c r="Q20" s="2"/>
      <c r="R20" s="2"/>
      <c r="S20" s="2"/>
      <c r="T20" s="2"/>
      <c r="U20" s="2"/>
      <c r="V20" s="2"/>
      <c r="W20" s="2"/>
      <c r="X20" s="2"/>
      <c r="Y20" s="2"/>
      <c r="Z20" s="2"/>
    </row>
    <row r="21" ht="15.75" customHeight="1">
      <c r="A21" s="1" t="s">
        <v>79</v>
      </c>
      <c r="B21" s="1">
        <v>0.0</v>
      </c>
      <c r="C21" s="1">
        <v>0.0</v>
      </c>
      <c r="D21" s="1">
        <v>11.0</v>
      </c>
      <c r="E21" s="1">
        <v>11.0</v>
      </c>
      <c r="F21" s="1">
        <v>10.0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154.0</v>
      </c>
      <c r="C22" s="1">
        <v>133.0</v>
      </c>
      <c r="D22" s="1">
        <v>127.0</v>
      </c>
      <c r="E22" s="1">
        <v>123.0</v>
      </c>
      <c r="F22" s="1">
        <v>86.0</v>
      </c>
      <c r="G22" s="1">
        <v>161.0</v>
      </c>
      <c r="H22" s="1">
        <v>159.0</v>
      </c>
      <c r="I22" s="1">
        <v>174.0</v>
      </c>
      <c r="J22" s="1">
        <v>171.0</v>
      </c>
      <c r="K22" s="1">
        <v>232.0</v>
      </c>
      <c r="L22" s="2"/>
      <c r="M22" s="2"/>
      <c r="N22" s="2"/>
      <c r="O22" s="2"/>
      <c r="P22" s="2"/>
      <c r="Q22" s="2"/>
      <c r="R22" s="2"/>
      <c r="S22" s="2"/>
      <c r="T22" s="2"/>
      <c r="U22" s="2"/>
      <c r="V22" s="2"/>
      <c r="W22" s="2"/>
      <c r="X22" s="2"/>
      <c r="Y22" s="2"/>
      <c r="Z22" s="2"/>
    </row>
    <row r="23" ht="15.75" customHeight="1">
      <c r="A23" s="1" t="s">
        <v>81</v>
      </c>
      <c r="B23" s="1">
        <v>4360.0</v>
      </c>
      <c r="C23" s="1">
        <v>4910.0</v>
      </c>
      <c r="D23" s="1">
        <v>4910.0</v>
      </c>
      <c r="E23" s="1">
        <v>5080.0</v>
      </c>
      <c r="F23" s="1">
        <v>5160.0</v>
      </c>
      <c r="G23" s="1">
        <v>5480.0</v>
      </c>
      <c r="H23" s="1">
        <v>6080.0</v>
      </c>
      <c r="I23" s="1">
        <v>6440.0</v>
      </c>
      <c r="J23" s="1">
        <v>6850.0</v>
      </c>
      <c r="K23" s="1">
        <v>6660.0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134.0</v>
      </c>
      <c r="C25" s="1">
        <v>88.0</v>
      </c>
      <c r="D25" s="1">
        <v>74.0</v>
      </c>
      <c r="E25" s="1">
        <v>136.0</v>
      </c>
      <c r="F25" s="1">
        <v>150.0</v>
      </c>
      <c r="G25" s="1">
        <v>165.0</v>
      </c>
      <c r="H25" s="1">
        <v>110.0</v>
      </c>
      <c r="I25" s="1">
        <v>111.0</v>
      </c>
      <c r="J25" s="1">
        <v>103.0</v>
      </c>
      <c r="K25" s="1">
        <v>102.0</v>
      </c>
      <c r="L25" s="2"/>
      <c r="M25" s="2"/>
      <c r="N25" s="2"/>
      <c r="O25" s="2"/>
      <c r="P25" s="2"/>
      <c r="Q25" s="2"/>
      <c r="R25" s="2"/>
      <c r="S25" s="2"/>
      <c r="T25" s="2"/>
      <c r="U25" s="2"/>
      <c r="V25" s="2"/>
      <c r="W25" s="2"/>
      <c r="X25" s="2"/>
      <c r="Y25" s="2"/>
      <c r="Z25" s="2"/>
    </row>
    <row r="26" ht="15.75" customHeight="1">
      <c r="A26" s="1" t="s">
        <v>84</v>
      </c>
      <c r="B26" s="1">
        <v>18.0</v>
      </c>
      <c r="C26" s="1">
        <v>18.0</v>
      </c>
      <c r="D26" s="1">
        <v>17.0</v>
      </c>
      <c r="E26" s="1">
        <v>17.0</v>
      </c>
      <c r="F26" s="1">
        <v>17.0</v>
      </c>
      <c r="G26" s="1">
        <v>18.0</v>
      </c>
      <c r="H26" s="1">
        <v>19.0</v>
      </c>
      <c r="I26" s="1">
        <v>20.0</v>
      </c>
      <c r="J26" s="1">
        <v>20.0</v>
      </c>
      <c r="K26" s="1">
        <v>21.0</v>
      </c>
      <c r="L26" s="2"/>
      <c r="M26" s="2"/>
      <c r="N26" s="2"/>
      <c r="O26" s="2"/>
      <c r="P26" s="2"/>
      <c r="Q26" s="2"/>
      <c r="R26" s="2"/>
      <c r="S26" s="2"/>
      <c r="T26" s="2"/>
      <c r="U26" s="2"/>
      <c r="V26" s="2"/>
      <c r="W26" s="2"/>
      <c r="X26" s="2"/>
      <c r="Y26" s="2"/>
      <c r="Z26" s="2"/>
    </row>
    <row r="27" ht="15.75" customHeight="1">
      <c r="A27" s="1" t="s">
        <v>85</v>
      </c>
      <c r="B27" s="1">
        <v>3.0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101.0</v>
      </c>
      <c r="C28" s="1">
        <v>36.0</v>
      </c>
      <c r="D28" s="1">
        <v>188.0</v>
      </c>
      <c r="E28" s="1">
        <v>64.0</v>
      </c>
      <c r="F28" s="1">
        <v>57.0</v>
      </c>
      <c r="G28" s="1">
        <v>213.0</v>
      </c>
      <c r="H28" s="1">
        <v>204.0</v>
      </c>
      <c r="I28" s="1">
        <v>214.0</v>
      </c>
      <c r="J28" s="1">
        <v>273.0</v>
      </c>
      <c r="K28" s="1">
        <v>111.0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6.0</v>
      </c>
      <c r="H29" s="1">
        <v>5.0</v>
      </c>
      <c r="I29" s="1">
        <v>4.0</v>
      </c>
      <c r="J29" s="1">
        <v>3.0</v>
      </c>
      <c r="K29" s="1">
        <v>3.0</v>
      </c>
      <c r="L29" s="2"/>
      <c r="M29" s="2"/>
      <c r="N29" s="2"/>
      <c r="O29" s="2"/>
      <c r="P29" s="2"/>
      <c r="Q29" s="2"/>
      <c r="R29" s="2"/>
      <c r="S29" s="2"/>
      <c r="T29" s="2"/>
      <c r="U29" s="2"/>
      <c r="V29" s="2"/>
      <c r="W29" s="2"/>
      <c r="X29" s="2"/>
      <c r="Y29" s="2"/>
      <c r="Z29" s="2"/>
    </row>
    <row r="30" ht="15.75" customHeight="1">
      <c r="A30" s="1" t="s">
        <v>88</v>
      </c>
      <c r="B30" s="1">
        <v>38.0</v>
      </c>
      <c r="C30" s="1">
        <v>44.0</v>
      </c>
      <c r="D30" s="1">
        <v>46.0</v>
      </c>
      <c r="E30" s="1">
        <v>50.0</v>
      </c>
      <c r="F30" s="1">
        <v>51.0</v>
      </c>
      <c r="G30" s="1">
        <v>50.0</v>
      </c>
      <c r="H30" s="1">
        <v>59.0</v>
      </c>
      <c r="I30" s="1">
        <v>65.0</v>
      </c>
      <c r="J30" s="1">
        <v>69.0</v>
      </c>
      <c r="K30" s="1">
        <v>51.0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121.0</v>
      </c>
      <c r="C32" s="1">
        <v>86.0</v>
      </c>
      <c r="D32" s="1">
        <v>73.0</v>
      </c>
      <c r="E32" s="1">
        <v>83.0</v>
      </c>
      <c r="F32" s="1">
        <v>121.0</v>
      </c>
      <c r="G32" s="1">
        <v>53.0</v>
      </c>
      <c r="H32" s="1">
        <v>60.0</v>
      </c>
      <c r="I32" s="1">
        <v>128.0</v>
      </c>
      <c r="J32" s="1">
        <v>248.0</v>
      </c>
      <c r="K32" s="1">
        <v>88.0</v>
      </c>
      <c r="L32" s="2"/>
      <c r="M32" s="2"/>
      <c r="N32" s="2"/>
      <c r="O32" s="2"/>
      <c r="P32" s="2"/>
      <c r="Q32" s="2"/>
      <c r="R32" s="2"/>
      <c r="S32" s="2"/>
      <c r="T32" s="2"/>
      <c r="U32" s="2"/>
      <c r="V32" s="2"/>
      <c r="W32" s="2"/>
      <c r="X32" s="2"/>
      <c r="Y32" s="2"/>
      <c r="Z32" s="2"/>
    </row>
    <row r="33" ht="15.75" customHeight="1">
      <c r="A33" s="1" t="s">
        <v>91</v>
      </c>
      <c r="B33" s="1">
        <v>416.0</v>
      </c>
      <c r="C33" s="1">
        <v>275.0</v>
      </c>
      <c r="D33" s="1">
        <v>400.0</v>
      </c>
      <c r="E33" s="1">
        <v>351.0</v>
      </c>
      <c r="F33" s="1">
        <v>405.0</v>
      </c>
      <c r="G33" s="1">
        <v>507.0</v>
      </c>
      <c r="H33" s="1">
        <v>460.0</v>
      </c>
      <c r="I33" s="1">
        <v>543.0</v>
      </c>
      <c r="J33" s="1">
        <v>716.0</v>
      </c>
      <c r="K33" s="1">
        <v>378.0</v>
      </c>
      <c r="L33" s="2"/>
      <c r="M33" s="2"/>
      <c r="N33" s="2"/>
      <c r="O33" s="2"/>
      <c r="P33" s="2"/>
      <c r="Q33" s="2"/>
      <c r="R33" s="2"/>
      <c r="S33" s="2"/>
      <c r="T33" s="2"/>
      <c r="U33" s="2"/>
      <c r="V33" s="2"/>
      <c r="W33" s="2"/>
      <c r="X33" s="2"/>
      <c r="Y33" s="2"/>
      <c r="Z33" s="2"/>
    </row>
    <row r="34" ht="15.75" customHeight="1">
      <c r="A34" s="1" t="s">
        <v>92</v>
      </c>
      <c r="B34" s="1">
        <v>1270.0</v>
      </c>
      <c r="C34" s="1">
        <v>1570.0</v>
      </c>
      <c r="D34" s="1">
        <v>1370.0</v>
      </c>
      <c r="E34" s="1">
        <v>1440.0</v>
      </c>
      <c r="F34" s="1">
        <v>1430.0</v>
      </c>
      <c r="G34" s="1">
        <v>1400.0</v>
      </c>
      <c r="H34" s="1">
        <v>1590.0</v>
      </c>
      <c r="I34" s="1">
        <v>1760.0</v>
      </c>
      <c r="J34" s="1">
        <v>1650.0</v>
      </c>
      <c r="K34" s="1">
        <v>1680.0</v>
      </c>
      <c r="L34" s="2"/>
      <c r="M34" s="2"/>
      <c r="N34" s="2"/>
      <c r="O34" s="2"/>
      <c r="P34" s="2"/>
      <c r="Q34" s="2"/>
      <c r="R34" s="2"/>
      <c r="S34" s="2"/>
      <c r="T34" s="2"/>
      <c r="U34" s="2"/>
      <c r="V34" s="2"/>
      <c r="W34" s="2"/>
      <c r="X34" s="2"/>
      <c r="Y34" s="2"/>
      <c r="Z34" s="2"/>
    </row>
    <row r="35" ht="15.75" customHeight="1">
      <c r="A35" s="1" t="s">
        <v>93</v>
      </c>
      <c r="B35" s="1">
        <v>0.0</v>
      </c>
      <c r="C35" s="1">
        <v>0.0</v>
      </c>
      <c r="D35" s="1">
        <v>0.0</v>
      </c>
      <c r="E35" s="1">
        <v>0.0</v>
      </c>
      <c r="F35" s="1">
        <v>0.0</v>
      </c>
      <c r="G35" s="1">
        <v>21.0</v>
      </c>
      <c r="H35" s="1">
        <v>16.0</v>
      </c>
      <c r="I35" s="1">
        <v>11.0</v>
      </c>
      <c r="J35" s="1">
        <v>9.0</v>
      </c>
      <c r="K35" s="1">
        <v>9.0</v>
      </c>
      <c r="L35" s="2"/>
      <c r="M35" s="2"/>
      <c r="N35" s="2"/>
      <c r="O35" s="2"/>
      <c r="P35" s="2"/>
      <c r="Q35" s="2"/>
      <c r="R35" s="2"/>
      <c r="S35" s="2"/>
      <c r="T35" s="2"/>
      <c r="U35" s="2"/>
      <c r="V35" s="2"/>
      <c r="W35" s="2"/>
      <c r="X35" s="2"/>
      <c r="Y35" s="2"/>
      <c r="Z35" s="2"/>
    </row>
    <row r="36" ht="15.75" customHeight="1">
      <c r="A36" s="1" t="s">
        <v>94</v>
      </c>
      <c r="B36" s="1">
        <v>194.0</v>
      </c>
      <c r="C36" s="1">
        <v>208.0</v>
      </c>
      <c r="D36" s="1">
        <v>211.0</v>
      </c>
      <c r="E36" s="1">
        <v>192.0</v>
      </c>
      <c r="F36" s="1">
        <v>177.0</v>
      </c>
      <c r="G36" s="1">
        <v>173.0</v>
      </c>
      <c r="H36" s="1">
        <v>226.0</v>
      </c>
      <c r="I36" s="1">
        <v>180.0</v>
      </c>
      <c r="J36" s="1">
        <v>180.0</v>
      </c>
      <c r="K36" s="1">
        <v>161.0</v>
      </c>
      <c r="L36" s="2"/>
      <c r="M36" s="2"/>
      <c r="N36" s="2"/>
      <c r="O36" s="2"/>
      <c r="P36" s="2"/>
      <c r="Q36" s="2"/>
      <c r="R36" s="2"/>
      <c r="S36" s="2"/>
      <c r="T36" s="2"/>
      <c r="U36" s="2"/>
      <c r="V36" s="2"/>
      <c r="W36" s="2"/>
      <c r="X36" s="2"/>
      <c r="Y36" s="2"/>
      <c r="Z36" s="2"/>
    </row>
    <row r="37" ht="15.75" customHeight="1">
      <c r="A37" s="1" t="s">
        <v>95</v>
      </c>
      <c r="B37" s="1">
        <v>511.0</v>
      </c>
      <c r="C37" s="1">
        <v>580.0</v>
      </c>
      <c r="D37" s="1">
        <v>584.0</v>
      </c>
      <c r="E37" s="1">
        <v>230.0</v>
      </c>
      <c r="F37" s="1">
        <v>224.0</v>
      </c>
      <c r="G37" s="1">
        <v>213.0</v>
      </c>
      <c r="H37" s="1">
        <v>196.0</v>
      </c>
      <c r="I37" s="1">
        <v>186.0</v>
      </c>
      <c r="J37" s="1">
        <v>158.0</v>
      </c>
      <c r="K37" s="1">
        <v>193.0</v>
      </c>
      <c r="L37" s="2"/>
      <c r="M37" s="2"/>
      <c r="N37" s="2"/>
      <c r="O37" s="2"/>
      <c r="P37" s="2"/>
      <c r="Q37" s="2"/>
      <c r="R37" s="2"/>
      <c r="S37" s="2"/>
      <c r="T37" s="2"/>
      <c r="U37" s="2"/>
      <c r="V37" s="2"/>
      <c r="W37" s="2"/>
      <c r="X37" s="2"/>
      <c r="Y37" s="2"/>
      <c r="Z37" s="2"/>
    </row>
    <row r="38" ht="15.75" customHeight="1">
      <c r="A38" s="1" t="s">
        <v>96</v>
      </c>
      <c r="B38" s="1">
        <v>356.0</v>
      </c>
      <c r="C38" s="1">
        <v>453.0</v>
      </c>
      <c r="D38" s="1">
        <v>448.0</v>
      </c>
      <c r="E38" s="1">
        <v>799.0</v>
      </c>
      <c r="F38" s="1">
        <v>775.0</v>
      </c>
      <c r="G38" s="1">
        <v>832.0</v>
      </c>
      <c r="H38" s="1">
        <v>794.0</v>
      </c>
      <c r="I38" s="1">
        <v>805.0</v>
      </c>
      <c r="J38" s="1">
        <v>786.0</v>
      </c>
      <c r="K38" s="1">
        <v>829.0</v>
      </c>
      <c r="L38" s="2"/>
      <c r="M38" s="2"/>
      <c r="N38" s="2"/>
      <c r="O38" s="2"/>
      <c r="P38" s="2"/>
      <c r="Q38" s="2"/>
      <c r="R38" s="2"/>
      <c r="S38" s="2"/>
      <c r="T38" s="2"/>
      <c r="U38" s="2"/>
      <c r="V38" s="2"/>
      <c r="W38" s="2"/>
      <c r="X38" s="2"/>
      <c r="Y38" s="2"/>
      <c r="Z38" s="2"/>
    </row>
    <row r="39" ht="15.75" customHeight="1">
      <c r="A39" s="1" t="s">
        <v>97</v>
      </c>
      <c r="B39" s="1">
        <v>2750.0</v>
      </c>
      <c r="C39" s="1">
        <v>3080.0</v>
      </c>
      <c r="D39" s="1">
        <v>3010.0</v>
      </c>
      <c r="E39" s="1">
        <v>3010.0</v>
      </c>
      <c r="F39" s="1">
        <v>3010.0</v>
      </c>
      <c r="G39" s="1">
        <v>3150.0</v>
      </c>
      <c r="H39" s="1">
        <v>3280.0</v>
      </c>
      <c r="I39" s="1">
        <v>3490.0</v>
      </c>
      <c r="J39" s="1">
        <v>3500.0</v>
      </c>
      <c r="K39" s="1">
        <v>3250.0</v>
      </c>
      <c r="L39" s="2"/>
      <c r="M39" s="2"/>
      <c r="N39" s="2"/>
      <c r="O39" s="2"/>
      <c r="P39" s="2"/>
      <c r="Q39" s="2"/>
      <c r="R39" s="2"/>
      <c r="S39" s="2"/>
      <c r="T39" s="2"/>
      <c r="U39" s="2"/>
      <c r="V39" s="2"/>
      <c r="W39" s="2"/>
      <c r="X39" s="2"/>
      <c r="Y39" s="2"/>
      <c r="Z39" s="2"/>
    </row>
    <row r="40" ht="15.75" customHeight="1">
      <c r="A40" s="1" t="s">
        <v>98</v>
      </c>
      <c r="B40" s="1">
        <v>1110.0</v>
      </c>
      <c r="C40" s="1">
        <v>1270.0</v>
      </c>
      <c r="D40" s="1">
        <v>1300.0</v>
      </c>
      <c r="E40" s="1">
        <v>1400.0</v>
      </c>
      <c r="F40" s="1">
        <v>1430.0</v>
      </c>
      <c r="G40" s="1">
        <v>1440.0</v>
      </c>
      <c r="H40" s="1">
        <v>1460.0</v>
      </c>
      <c r="I40" s="1">
        <v>1540.0</v>
      </c>
      <c r="J40" s="1">
        <v>1780.0</v>
      </c>
      <c r="K40" s="1">
        <v>1800.0</v>
      </c>
      <c r="L40" s="2"/>
      <c r="M40" s="2"/>
      <c r="N40" s="2"/>
      <c r="O40" s="2"/>
      <c r="P40" s="2"/>
      <c r="Q40" s="2"/>
      <c r="R40" s="2"/>
      <c r="S40" s="2"/>
      <c r="T40" s="2"/>
      <c r="U40" s="2"/>
      <c r="V40" s="2"/>
      <c r="W40" s="2"/>
      <c r="X40" s="2"/>
      <c r="Y40" s="2"/>
      <c r="Z40" s="2"/>
    </row>
    <row r="41" ht="15.75" customHeight="1">
      <c r="A41" s="1" t="s">
        <v>99</v>
      </c>
      <c r="B41" s="1">
        <v>530.0</v>
      </c>
      <c r="C41" s="1">
        <v>573.0</v>
      </c>
      <c r="D41" s="1">
        <v>626.0</v>
      </c>
      <c r="E41" s="1">
        <v>689.0</v>
      </c>
      <c r="F41" s="1">
        <v>755.0</v>
      </c>
      <c r="G41" s="1">
        <v>819.0</v>
      </c>
      <c r="H41" s="1">
        <v>865.0</v>
      </c>
      <c r="I41" s="1">
        <v>900.0</v>
      </c>
      <c r="J41" s="1">
        <v>935.0</v>
      </c>
      <c r="K41" s="1">
        <v>1030.0</v>
      </c>
      <c r="L41" s="2"/>
      <c r="M41" s="2"/>
      <c r="N41" s="2"/>
      <c r="O41" s="2"/>
      <c r="P41" s="2"/>
      <c r="Q41" s="2"/>
      <c r="R41" s="2"/>
      <c r="S41" s="2"/>
      <c r="T41" s="2"/>
      <c r="U41" s="2"/>
      <c r="V41" s="2"/>
      <c r="W41" s="2"/>
      <c r="X41" s="2"/>
      <c r="Y41" s="2"/>
      <c r="Z41" s="2"/>
    </row>
    <row r="42" ht="15.75" customHeight="1">
      <c r="A42" s="1" t="s">
        <v>100</v>
      </c>
      <c r="B42" s="1">
        <v>-28.0</v>
      </c>
      <c r="C42" s="1">
        <v>-24.0</v>
      </c>
      <c r="D42" s="1">
        <v>-28.0</v>
      </c>
      <c r="E42" s="1">
        <v>-22.0</v>
      </c>
      <c r="F42" s="1">
        <v>-27.0</v>
      </c>
      <c r="G42" s="1">
        <v>-23.0</v>
      </c>
      <c r="H42" s="1">
        <v>-31.0</v>
      </c>
      <c r="I42" s="1">
        <v>-23.0</v>
      </c>
      <c r="J42" s="1">
        <v>-24.0</v>
      </c>
      <c r="K42" s="1">
        <v>-20.0</v>
      </c>
      <c r="L42" s="2"/>
      <c r="M42" s="2"/>
      <c r="N42" s="2"/>
      <c r="O42" s="2"/>
      <c r="P42" s="2"/>
      <c r="Q42" s="2"/>
      <c r="R42" s="2"/>
      <c r="S42" s="2"/>
      <c r="T42" s="2"/>
      <c r="U42" s="2"/>
      <c r="V42" s="2"/>
      <c r="W42" s="2"/>
      <c r="X42" s="2"/>
      <c r="Y42" s="2"/>
      <c r="Z42" s="2"/>
    </row>
    <row r="43" ht="15.75" customHeight="1">
      <c r="A43" s="1" t="s">
        <v>101</v>
      </c>
      <c r="B43" s="1">
        <v>1610.0</v>
      </c>
      <c r="C43" s="1">
        <v>1820.0</v>
      </c>
      <c r="D43" s="1">
        <v>1890.0</v>
      </c>
      <c r="E43" s="1">
        <v>2070.0</v>
      </c>
      <c r="F43" s="1">
        <v>2160.0</v>
      </c>
      <c r="G43" s="1">
        <v>2230.0</v>
      </c>
      <c r="H43" s="1">
        <v>2290.0</v>
      </c>
      <c r="I43" s="1">
        <v>2410.0</v>
      </c>
      <c r="J43" s="1">
        <v>2690.0</v>
      </c>
      <c r="K43" s="1">
        <v>2810.0</v>
      </c>
      <c r="L43" s="2"/>
      <c r="M43" s="2"/>
      <c r="N43" s="2"/>
      <c r="O43" s="2"/>
      <c r="P43" s="2"/>
      <c r="Q43" s="2"/>
      <c r="R43" s="2"/>
      <c r="S43" s="2"/>
      <c r="T43" s="2"/>
      <c r="U43" s="2"/>
      <c r="V43" s="2"/>
      <c r="W43" s="2"/>
      <c r="X43" s="2"/>
      <c r="Y43" s="2"/>
      <c r="Z43" s="2"/>
    </row>
    <row r="44" ht="15.75" customHeight="1">
      <c r="A44" s="1" t="s">
        <v>102</v>
      </c>
      <c r="B44" s="1">
        <v>1.0</v>
      </c>
      <c r="C44" s="1">
        <v>2.0</v>
      </c>
      <c r="D44" s="1">
        <v>0.0</v>
      </c>
      <c r="E44" s="1">
        <v>0.0</v>
      </c>
      <c r="F44" s="1">
        <v>0.0</v>
      </c>
      <c r="G44" s="1">
        <v>104.0</v>
      </c>
      <c r="H44" s="1">
        <v>506.0</v>
      </c>
      <c r="I44" s="1">
        <v>533.0</v>
      </c>
      <c r="J44" s="1">
        <v>656.0</v>
      </c>
      <c r="K44" s="1">
        <v>598.0</v>
      </c>
      <c r="L44" s="2"/>
      <c r="M44" s="2"/>
      <c r="N44" s="2"/>
      <c r="O44" s="2"/>
      <c r="P44" s="2"/>
      <c r="Q44" s="2"/>
      <c r="R44" s="2"/>
      <c r="S44" s="2"/>
      <c r="T44" s="2"/>
      <c r="U44" s="2"/>
      <c r="V44" s="2"/>
      <c r="W44" s="2"/>
      <c r="X44" s="2"/>
      <c r="Y44" s="2"/>
      <c r="Z44" s="2"/>
    </row>
    <row r="45" ht="15.75" customHeight="1">
      <c r="A45" s="1" t="s">
        <v>103</v>
      </c>
      <c r="B45" s="1">
        <v>1610.0</v>
      </c>
      <c r="C45" s="1">
        <v>1820.0</v>
      </c>
      <c r="D45" s="1">
        <v>1890.0</v>
      </c>
      <c r="E45" s="1">
        <v>2070.0</v>
      </c>
      <c r="F45" s="1">
        <v>2160.0</v>
      </c>
      <c r="G45" s="1">
        <v>2340.0</v>
      </c>
      <c r="H45" s="1">
        <v>2800.0</v>
      </c>
      <c r="I45" s="1">
        <v>2950.0</v>
      </c>
      <c r="J45" s="1">
        <v>3350.0</v>
      </c>
      <c r="K45" s="1">
        <v>3410.0</v>
      </c>
      <c r="L45" s="2"/>
      <c r="M45" s="2"/>
      <c r="N45" s="2"/>
      <c r="O45" s="2"/>
      <c r="P45" s="2"/>
      <c r="Q45" s="2"/>
      <c r="R45" s="2"/>
      <c r="S45" s="2"/>
      <c r="T45" s="2"/>
      <c r="U45" s="2"/>
      <c r="V45" s="2"/>
      <c r="W45" s="2"/>
      <c r="X45" s="2"/>
      <c r="Y45" s="2"/>
      <c r="Z45" s="2"/>
    </row>
    <row r="46" ht="15.75" customHeight="1">
      <c r="A46" s="1" t="s">
        <v>104</v>
      </c>
      <c r="B46" s="1">
        <v>4360.0</v>
      </c>
      <c r="C46" s="1">
        <v>4910.0</v>
      </c>
      <c r="D46" s="1">
        <v>4910.0</v>
      </c>
      <c r="E46" s="1">
        <v>5080.0</v>
      </c>
      <c r="F46" s="1">
        <v>5160.0</v>
      </c>
      <c r="G46" s="1">
        <v>5480.0</v>
      </c>
      <c r="H46" s="1">
        <v>6080.0</v>
      </c>
      <c r="I46" s="1">
        <v>6440.0</v>
      </c>
      <c r="J46" s="1">
        <v>6850.0</v>
      </c>
      <c r="K46" s="1">
        <v>6660.0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45.0</v>
      </c>
      <c r="C48" s="1">
        <v>49.0</v>
      </c>
      <c r="D48" s="1">
        <v>50.0</v>
      </c>
      <c r="E48" s="1">
        <v>51.0</v>
      </c>
      <c r="F48" s="1">
        <v>51.0</v>
      </c>
      <c r="G48" s="1">
        <v>51.0</v>
      </c>
      <c r="H48" s="1">
        <v>52.0</v>
      </c>
      <c r="I48" s="1">
        <v>53.0</v>
      </c>
      <c r="J48" s="1">
        <v>57.0</v>
      </c>
      <c r="K48" s="1">
        <v>57.0</v>
      </c>
      <c r="L48" s="2"/>
      <c r="M48" s="2"/>
      <c r="N48" s="2"/>
      <c r="O48" s="2"/>
      <c r="P48" s="2"/>
      <c r="Q48" s="2"/>
      <c r="R48" s="2"/>
      <c r="S48" s="2"/>
      <c r="T48" s="2"/>
      <c r="U48" s="2"/>
      <c r="V48" s="2"/>
      <c r="W48" s="2"/>
      <c r="X48" s="2"/>
      <c r="Y48" s="2"/>
      <c r="Z48" s="2"/>
    </row>
    <row r="49" ht="15.75" customHeight="1">
      <c r="A49" s="1" t="s">
        <v>106</v>
      </c>
      <c r="B49" s="1">
        <v>45.0</v>
      </c>
      <c r="C49" s="1">
        <v>49.0</v>
      </c>
      <c r="D49" s="1">
        <v>49.0</v>
      </c>
      <c r="E49" s="1">
        <v>51.0</v>
      </c>
      <c r="F49" s="1">
        <v>51.0</v>
      </c>
      <c r="G49" s="1">
        <v>51.0</v>
      </c>
      <c r="H49" s="1">
        <v>52.0</v>
      </c>
      <c r="I49" s="1">
        <v>53.0</v>
      </c>
      <c r="J49" s="1">
        <v>57.0</v>
      </c>
      <c r="K49" s="1">
        <v>57.0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1610.0</v>
      </c>
      <c r="C51" s="1">
        <v>1600.0</v>
      </c>
      <c r="D51" s="1">
        <v>1680.0</v>
      </c>
      <c r="E51" s="1">
        <v>1840.0</v>
      </c>
      <c r="F51" s="1">
        <v>1930.0</v>
      </c>
      <c r="G51" s="1">
        <v>2230.0</v>
      </c>
      <c r="H51" s="1">
        <v>2290.0</v>
      </c>
      <c r="I51" s="1">
        <v>2410.0</v>
      </c>
      <c r="J51" s="1">
        <v>2540.0</v>
      </c>
      <c r="K51" s="1">
        <v>2650.0</v>
      </c>
      <c r="L51" s="2"/>
      <c r="M51" s="2"/>
      <c r="N51" s="2"/>
      <c r="O51" s="2"/>
      <c r="P51" s="2"/>
      <c r="Q51" s="2"/>
      <c r="R51" s="2"/>
      <c r="S51" s="2"/>
      <c r="T51" s="2"/>
      <c r="U51" s="2"/>
      <c r="V51" s="2"/>
      <c r="W51" s="2"/>
      <c r="X51" s="2"/>
      <c r="Y51" s="2"/>
      <c r="Z51" s="2"/>
    </row>
    <row r="52" ht="15.75" customHeight="1">
      <c r="A52" s="1" t="s">
        <v>119</v>
      </c>
      <c r="B52" s="1" t="s">
        <v>108</v>
      </c>
      <c r="C52" s="1" t="s">
        <v>120</v>
      </c>
      <c r="D52" s="1" t="s">
        <v>121</v>
      </c>
      <c r="E52" s="1" t="s">
        <v>122</v>
      </c>
      <c r="F52" s="1" t="s">
        <v>123</v>
      </c>
      <c r="G52" s="1" t="s">
        <v>124</v>
      </c>
      <c r="H52" s="1" t="s">
        <v>114</v>
      </c>
      <c r="I52" s="1" t="s">
        <v>115</v>
      </c>
      <c r="J52" s="1" t="s">
        <v>125</v>
      </c>
      <c r="K52" s="1" t="s">
        <v>126</v>
      </c>
      <c r="L52" s="2"/>
      <c r="M52" s="2"/>
      <c r="N52" s="2"/>
      <c r="O52" s="2"/>
      <c r="P52" s="2"/>
      <c r="Q52" s="2"/>
      <c r="R52" s="2"/>
      <c r="S52" s="2"/>
      <c r="T52" s="2"/>
      <c r="U52" s="2"/>
      <c r="V52" s="2"/>
      <c r="W52" s="2"/>
      <c r="X52" s="2"/>
      <c r="Y52" s="2"/>
      <c r="Z52" s="2"/>
    </row>
    <row r="53" ht="15.75" customHeight="1">
      <c r="A53" s="1" t="s">
        <v>127</v>
      </c>
      <c r="B53" s="1">
        <v>1380.0</v>
      </c>
      <c r="C53" s="1">
        <v>1610.0</v>
      </c>
      <c r="D53" s="1">
        <v>1560.0</v>
      </c>
      <c r="E53" s="1">
        <v>1500.0</v>
      </c>
      <c r="F53" s="1">
        <v>1490.0</v>
      </c>
      <c r="G53" s="1">
        <v>1640.0</v>
      </c>
      <c r="H53" s="1">
        <v>1820.0</v>
      </c>
      <c r="I53" s="1">
        <v>1990.0</v>
      </c>
      <c r="J53" s="1">
        <v>1930.0</v>
      </c>
      <c r="K53" s="1">
        <v>1800.0</v>
      </c>
      <c r="L53" s="2"/>
      <c r="M53" s="2"/>
      <c r="N53" s="2"/>
      <c r="O53" s="2"/>
      <c r="P53" s="2"/>
      <c r="Q53" s="2"/>
      <c r="R53" s="2"/>
      <c r="S53" s="2"/>
      <c r="T53" s="2"/>
      <c r="U53" s="2"/>
      <c r="V53" s="2"/>
      <c r="W53" s="2"/>
      <c r="X53" s="2"/>
      <c r="Y53" s="2"/>
      <c r="Z53" s="2"/>
    </row>
    <row r="54" ht="15.75" customHeight="1">
      <c r="A54" s="1" t="s">
        <v>128</v>
      </c>
      <c r="B54" s="1">
        <v>1230.0</v>
      </c>
      <c r="C54" s="1">
        <v>1510.0</v>
      </c>
      <c r="D54" s="1">
        <v>1530.0</v>
      </c>
      <c r="E54" s="1">
        <v>1400.0</v>
      </c>
      <c r="F54" s="1">
        <v>1420.0</v>
      </c>
      <c r="G54" s="1">
        <v>1570.0</v>
      </c>
      <c r="H54" s="1">
        <v>1780.0</v>
      </c>
      <c r="I54" s="1">
        <v>1950.0</v>
      </c>
      <c r="J54" s="1">
        <v>1900.0</v>
      </c>
      <c r="K54" s="1">
        <v>1730.0</v>
      </c>
      <c r="L54" s="2"/>
      <c r="M54" s="2"/>
      <c r="N54" s="2"/>
      <c r="O54" s="2"/>
      <c r="P54" s="2"/>
      <c r="Q54" s="2"/>
      <c r="R54" s="2"/>
      <c r="S54" s="2"/>
      <c r="T54" s="2"/>
      <c r="U54" s="2"/>
      <c r="V54" s="2"/>
      <c r="W54" s="2"/>
      <c r="X54" s="2"/>
      <c r="Y54" s="2"/>
      <c r="Z54" s="2"/>
    </row>
    <row r="55" ht="15.75" customHeight="1">
      <c r="A55" s="1" t="s">
        <v>129</v>
      </c>
      <c r="B55" s="1">
        <v>170.0</v>
      </c>
      <c r="C55" s="1">
        <v>188.0</v>
      </c>
      <c r="D55" s="1">
        <v>186.0</v>
      </c>
      <c r="E55" s="1">
        <v>165.0</v>
      </c>
      <c r="F55" s="1">
        <v>149.0</v>
      </c>
      <c r="G55" s="1">
        <v>154.0</v>
      </c>
      <c r="H55" s="1">
        <v>206.0</v>
      </c>
      <c r="I55" s="1">
        <v>166.0</v>
      </c>
      <c r="J55" s="1">
        <v>171.0</v>
      </c>
      <c r="K55" s="1">
        <v>157.0</v>
      </c>
      <c r="L55" s="2"/>
      <c r="M55" s="2"/>
      <c r="N55" s="2"/>
      <c r="O55" s="2"/>
      <c r="P55" s="2"/>
      <c r="Q55" s="2"/>
      <c r="R55" s="2"/>
      <c r="S55" s="2"/>
      <c r="T55" s="2"/>
      <c r="U55" s="2"/>
      <c r="V55" s="2"/>
      <c r="W55" s="2"/>
      <c r="X55" s="2"/>
      <c r="Y55" s="2"/>
      <c r="Z55" s="2"/>
    </row>
    <row r="56" ht="15.75" customHeight="1">
      <c r="A56" s="1" t="s">
        <v>130</v>
      </c>
      <c r="B56" s="1">
        <v>118.0</v>
      </c>
      <c r="C56" s="1">
        <v>138.0</v>
      </c>
      <c r="D56" s="1">
        <v>137.0</v>
      </c>
      <c r="E56" s="1">
        <v>140.0</v>
      </c>
      <c r="F56" s="1">
        <v>117.0</v>
      </c>
      <c r="G56" s="1">
        <v>75.0</v>
      </c>
      <c r="H56" s="1">
        <v>66.0</v>
      </c>
      <c r="I56" s="1">
        <v>53.0</v>
      </c>
      <c r="J56" s="1">
        <v>50.0</v>
      </c>
      <c r="K56" s="1">
        <v>40.0</v>
      </c>
      <c r="L56" s="2"/>
      <c r="M56" s="2"/>
      <c r="N56" s="2"/>
      <c r="O56" s="2"/>
      <c r="P56" s="2"/>
      <c r="Q56" s="2"/>
      <c r="R56" s="2"/>
      <c r="S56" s="2"/>
      <c r="T56" s="2"/>
      <c r="U56" s="2"/>
      <c r="V56" s="2"/>
      <c r="W56" s="2"/>
      <c r="X56" s="2"/>
      <c r="Y56" s="2"/>
      <c r="Z56" s="2"/>
    </row>
    <row r="57" ht="15.75" customHeight="1">
      <c r="A57" s="1" t="s">
        <v>131</v>
      </c>
      <c r="B57" s="1">
        <v>1.0</v>
      </c>
      <c r="C57" s="1">
        <v>2.0</v>
      </c>
      <c r="D57" s="1">
        <v>0.0</v>
      </c>
      <c r="E57" s="1">
        <v>0.0</v>
      </c>
      <c r="F57" s="1">
        <v>0.0</v>
      </c>
      <c r="G57" s="1">
        <v>104.0</v>
      </c>
      <c r="H57" s="1">
        <v>506.0</v>
      </c>
      <c r="I57" s="1">
        <v>533.0</v>
      </c>
      <c r="J57" s="1">
        <v>656.0</v>
      </c>
      <c r="K57" s="1">
        <v>598.0</v>
      </c>
      <c r="L57" s="2"/>
      <c r="M57" s="2"/>
      <c r="N57" s="2"/>
      <c r="O57" s="2"/>
      <c r="P57" s="2"/>
      <c r="Q57" s="2"/>
      <c r="R57" s="2"/>
      <c r="S57" s="2"/>
      <c r="T57" s="2"/>
      <c r="U57" s="2"/>
      <c r="V57" s="2"/>
      <c r="W57" s="2"/>
      <c r="X57" s="2"/>
      <c r="Y57" s="2"/>
      <c r="Z57" s="2"/>
    </row>
    <row r="58" ht="15.75" customHeight="1">
      <c r="A58" s="1" t="s">
        <v>132</v>
      </c>
      <c r="B58" s="1">
        <v>121.0</v>
      </c>
      <c r="C58" s="1">
        <v>124.0</v>
      </c>
      <c r="D58" s="1">
        <v>136.0</v>
      </c>
      <c r="E58" s="1">
        <v>119.0</v>
      </c>
      <c r="F58" s="1">
        <v>161.0</v>
      </c>
      <c r="G58" s="1">
        <v>198.0</v>
      </c>
      <c r="H58" s="1">
        <v>301.0</v>
      </c>
      <c r="I58" s="1">
        <v>318.0</v>
      </c>
      <c r="J58" s="1">
        <v>323.0</v>
      </c>
      <c r="K58" s="1">
        <v>331.0</v>
      </c>
      <c r="L58" s="2"/>
      <c r="M58" s="2"/>
      <c r="N58" s="2"/>
      <c r="O58" s="2"/>
      <c r="P58" s="2"/>
      <c r="Q58" s="2"/>
      <c r="R58" s="2"/>
      <c r="S58" s="2"/>
      <c r="T58" s="2"/>
      <c r="U58" s="2"/>
      <c r="V58" s="2"/>
      <c r="W58" s="2"/>
      <c r="X58" s="2"/>
      <c r="Y58" s="2"/>
      <c r="Z58" s="2"/>
    </row>
    <row r="59" ht="15.75" customHeight="1">
      <c r="A59" s="1" t="s">
        <v>133</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134</v>
      </c>
      <c r="B60" s="1">
        <v>80.0</v>
      </c>
      <c r="C60" s="1">
        <v>110.0</v>
      </c>
      <c r="D60" s="1">
        <v>95.0</v>
      </c>
      <c r="E60" s="1">
        <v>84.0</v>
      </c>
      <c r="F60" s="1">
        <v>73.0</v>
      </c>
      <c r="G60" s="1">
        <v>72.0</v>
      </c>
      <c r="H60" s="1">
        <v>74.0</v>
      </c>
      <c r="I60" s="1">
        <v>74.0</v>
      </c>
      <c r="J60" s="1">
        <v>108.0</v>
      </c>
      <c r="K60" s="1">
        <v>143.0</v>
      </c>
      <c r="L60" s="2"/>
      <c r="M60" s="2"/>
      <c r="N60" s="2"/>
      <c r="O60" s="2"/>
      <c r="P60" s="2"/>
      <c r="Q60" s="2"/>
      <c r="R60" s="2"/>
      <c r="S60" s="2"/>
      <c r="T60" s="2"/>
      <c r="U60" s="2"/>
      <c r="V60" s="2"/>
      <c r="W60" s="2"/>
      <c r="X60" s="2"/>
      <c r="Y60" s="2"/>
      <c r="Z60" s="2"/>
    </row>
    <row r="61" ht="15.75" customHeight="1">
      <c r="A61" s="1" t="s">
        <v>135</v>
      </c>
      <c r="B61" s="1">
        <v>0.0</v>
      </c>
      <c r="C61" s="1">
        <v>0.0</v>
      </c>
      <c r="D61" s="1">
        <v>1.0</v>
      </c>
      <c r="E61" s="1">
        <v>4.0</v>
      </c>
      <c r="F61" s="1">
        <v>6.0</v>
      </c>
      <c r="G61" s="1">
        <v>0.0</v>
      </c>
      <c r="H61" s="1">
        <v>0.0</v>
      </c>
      <c r="I61" s="1">
        <v>22.0</v>
      </c>
      <c r="J61" s="1">
        <v>347.0</v>
      </c>
      <c r="K61" s="1">
        <v>32.0</v>
      </c>
      <c r="L61" s="2"/>
      <c r="M61" s="2"/>
      <c r="N61" s="2"/>
      <c r="O61" s="2"/>
      <c r="P61" s="2"/>
      <c r="Q61" s="2"/>
      <c r="R61" s="2"/>
      <c r="S61" s="2"/>
      <c r="T61" s="2"/>
      <c r="U61" s="2"/>
      <c r="V61" s="2"/>
      <c r="W61" s="2"/>
      <c r="X61" s="2"/>
      <c r="Y61" s="2"/>
      <c r="Z61" s="2"/>
    </row>
    <row r="62" ht="15.75" customHeight="1">
      <c r="A62" s="1" t="s">
        <v>136</v>
      </c>
      <c r="B62" s="1">
        <v>0.0</v>
      </c>
      <c r="C62" s="1">
        <v>7.0</v>
      </c>
      <c r="D62" s="1">
        <v>8.0</v>
      </c>
      <c r="E62" s="1">
        <v>8.0</v>
      </c>
      <c r="F62" s="1">
        <v>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358.0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44.0</v>
      </c>
      <c r="C65" s="1">
        <v>22.0</v>
      </c>
      <c r="D65" s="1">
        <v>46.0</v>
      </c>
      <c r="E65" s="1">
        <v>45.0</v>
      </c>
      <c r="F65" s="1">
        <v>37.0</v>
      </c>
      <c r="G65" s="1">
        <v>23.0</v>
      </c>
      <c r="H65" s="1">
        <v>20.0</v>
      </c>
      <c r="I65" s="1">
        <v>25.0</v>
      </c>
      <c r="J65" s="1">
        <v>27.0</v>
      </c>
      <c r="K65" s="1">
        <v>47.0</v>
      </c>
      <c r="L65" s="2"/>
      <c r="M65" s="2"/>
      <c r="N65" s="2"/>
      <c r="O65" s="2"/>
      <c r="P65" s="2"/>
      <c r="Q65" s="2"/>
      <c r="R65" s="2"/>
      <c r="S65" s="2"/>
      <c r="T65" s="2"/>
      <c r="U65" s="2"/>
      <c r="V65" s="2"/>
      <c r="W65" s="2"/>
      <c r="X65" s="2"/>
      <c r="Y65" s="2"/>
      <c r="Z65" s="2"/>
    </row>
    <row r="66" ht="15.75" customHeight="1">
      <c r="A66" s="1" t="s">
        <v>140</v>
      </c>
      <c r="B66" s="1">
        <v>1.0</v>
      </c>
      <c r="C66" s="1">
        <v>1.0</v>
      </c>
      <c r="D66" s="1">
        <v>3.0</v>
      </c>
      <c r="E66" s="1">
        <v>2.0</v>
      </c>
      <c r="F66" s="1">
        <v>1.0</v>
      </c>
      <c r="G66" s="1">
        <v>90.0</v>
      </c>
      <c r="H66" s="1">
        <v>2.0</v>
      </c>
      <c r="I66" s="1">
        <v>1.0</v>
      </c>
      <c r="J66" s="1">
        <v>1.0</v>
      </c>
      <c r="K66" s="1">
        <v>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1140.0</v>
      </c>
      <c r="C2" s="1">
        <v>1490.0</v>
      </c>
      <c r="D2" s="1">
        <v>1340.0</v>
      </c>
      <c r="E2" s="1">
        <v>1420.0</v>
      </c>
      <c r="F2" s="1">
        <v>1500.0</v>
      </c>
      <c r="G2" s="1">
        <v>1240.0</v>
      </c>
      <c r="H2" s="1">
        <v>1170.0</v>
      </c>
      <c r="I2" s="1">
        <v>1420.0</v>
      </c>
      <c r="J2" s="1">
        <v>1570.0</v>
      </c>
      <c r="K2" s="1">
        <v>1880.0</v>
      </c>
      <c r="L2" s="2"/>
      <c r="M2" s="2"/>
      <c r="N2" s="2"/>
      <c r="O2" s="2"/>
      <c r="P2" s="2"/>
      <c r="Q2" s="2"/>
      <c r="R2" s="2"/>
      <c r="S2" s="2"/>
      <c r="T2" s="2"/>
      <c r="U2" s="2"/>
      <c r="V2" s="2"/>
      <c r="W2" s="2"/>
      <c r="X2" s="2"/>
      <c r="Y2" s="2"/>
      <c r="Z2" s="2"/>
    </row>
    <row r="3">
      <c r="A3" s="1" t="s">
        <v>142</v>
      </c>
      <c r="B3" s="1">
        <v>1140.0</v>
      </c>
      <c r="C3" s="1">
        <v>1490.0</v>
      </c>
      <c r="D3" s="1">
        <v>1340.0</v>
      </c>
      <c r="E3" s="1">
        <v>1420.0</v>
      </c>
      <c r="F3" s="1">
        <v>1500.0</v>
      </c>
      <c r="G3" s="1">
        <v>1240.0</v>
      </c>
      <c r="H3" s="1">
        <v>1170.0</v>
      </c>
      <c r="I3" s="1">
        <v>1420.0</v>
      </c>
      <c r="J3" s="1">
        <v>1570.0</v>
      </c>
      <c r="K3" s="1">
        <v>1880.0</v>
      </c>
      <c r="L3" s="2"/>
      <c r="M3" s="2"/>
      <c r="N3" s="2"/>
      <c r="O3" s="2"/>
      <c r="P3" s="2"/>
      <c r="Q3" s="2"/>
      <c r="R3" s="2"/>
      <c r="S3" s="2"/>
      <c r="T3" s="2"/>
      <c r="U3" s="2"/>
      <c r="V3" s="2"/>
      <c r="W3" s="2"/>
      <c r="X3" s="2"/>
      <c r="Y3" s="2"/>
      <c r="Z3" s="2"/>
    </row>
    <row r="4">
      <c r="A4" s="1" t="s">
        <v>143</v>
      </c>
      <c r="B4" s="1">
        <v>356.0</v>
      </c>
      <c r="C4" s="1">
        <v>328.0</v>
      </c>
      <c r="D4" s="1">
        <v>333.0</v>
      </c>
      <c r="E4" s="1">
        <v>397.0</v>
      </c>
      <c r="F4" s="1">
        <v>408.0</v>
      </c>
      <c r="G4" s="1">
        <v>391.0</v>
      </c>
      <c r="H4" s="1">
        <v>359.0</v>
      </c>
      <c r="I4" s="1">
        <v>562.0</v>
      </c>
      <c r="J4" s="1">
        <v>546.0</v>
      </c>
      <c r="K4" s="1">
        <v>483.0</v>
      </c>
      <c r="L4" s="2"/>
      <c r="M4" s="2"/>
      <c r="N4" s="2"/>
      <c r="O4" s="2"/>
      <c r="P4" s="2"/>
      <c r="Q4" s="2"/>
      <c r="R4" s="2"/>
      <c r="S4" s="2"/>
      <c r="T4" s="2"/>
      <c r="U4" s="2"/>
      <c r="V4" s="2"/>
      <c r="W4" s="2"/>
      <c r="X4" s="2"/>
      <c r="Y4" s="2"/>
      <c r="Z4" s="2"/>
    </row>
    <row r="5">
      <c r="A5" s="1" t="s">
        <v>144</v>
      </c>
      <c r="B5" s="1">
        <v>456.0</v>
      </c>
      <c r="C5" s="1">
        <v>334.0</v>
      </c>
      <c r="D5" s="1">
        <v>338.0</v>
      </c>
      <c r="E5" s="1">
        <v>340.0</v>
      </c>
      <c r="F5" s="1">
        <v>339.0</v>
      </c>
      <c r="G5" s="1">
        <v>264.0</v>
      </c>
      <c r="H5" s="1">
        <v>252.0</v>
      </c>
      <c r="I5" s="1">
        <v>259.0</v>
      </c>
      <c r="J5" s="1">
        <v>319.0</v>
      </c>
      <c r="K5" s="1">
        <v>345.0</v>
      </c>
      <c r="L5" s="2"/>
      <c r="M5" s="2"/>
      <c r="N5" s="2"/>
      <c r="O5" s="2"/>
      <c r="P5" s="2"/>
      <c r="Q5" s="2"/>
      <c r="R5" s="2"/>
      <c r="S5" s="2"/>
      <c r="T5" s="2"/>
      <c r="U5" s="2"/>
      <c r="V5" s="2"/>
      <c r="W5" s="2"/>
      <c r="X5" s="2"/>
      <c r="Y5" s="2"/>
      <c r="Z5" s="2"/>
    </row>
    <row r="6">
      <c r="A6" s="1" t="s">
        <v>145</v>
      </c>
      <c r="B6" s="1">
        <v>136.0</v>
      </c>
      <c r="C6" s="1">
        <v>170.0</v>
      </c>
      <c r="D6" s="1">
        <v>196.0</v>
      </c>
      <c r="E6" s="1">
        <v>178.0</v>
      </c>
      <c r="F6" s="1">
        <v>206.0</v>
      </c>
      <c r="G6" s="1">
        <v>202.0</v>
      </c>
      <c r="H6" s="1">
        <v>218.0</v>
      </c>
      <c r="I6" s="1">
        <v>232.0</v>
      </c>
      <c r="J6" s="1">
        <v>242.0</v>
      </c>
      <c r="K6" s="1">
        <v>252.0</v>
      </c>
      <c r="L6" s="2"/>
      <c r="M6" s="2"/>
      <c r="N6" s="2"/>
      <c r="O6" s="2"/>
      <c r="P6" s="2"/>
      <c r="Q6" s="2"/>
      <c r="R6" s="2"/>
      <c r="S6" s="2"/>
      <c r="T6" s="2"/>
      <c r="U6" s="2"/>
      <c r="V6" s="2"/>
      <c r="W6" s="2"/>
      <c r="X6" s="2"/>
      <c r="Y6" s="2"/>
      <c r="Z6" s="2"/>
    </row>
    <row r="7">
      <c r="A7" s="1" t="s">
        <v>146</v>
      </c>
      <c r="B7" s="1">
        <v>0.0</v>
      </c>
      <c r="C7" s="1">
        <v>405.0</v>
      </c>
      <c r="D7" s="1">
        <v>260.0</v>
      </c>
      <c r="E7" s="1">
        <v>276.0</v>
      </c>
      <c r="F7" s="1">
        <v>337.0</v>
      </c>
      <c r="G7" s="1">
        <v>196.0</v>
      </c>
      <c r="H7" s="1">
        <v>181.0</v>
      </c>
      <c r="I7" s="1">
        <v>208.0</v>
      </c>
      <c r="J7" s="1">
        <v>320.0</v>
      </c>
      <c r="K7" s="1">
        <v>610.0</v>
      </c>
      <c r="L7" s="2"/>
      <c r="M7" s="2"/>
      <c r="N7" s="2"/>
      <c r="O7" s="2"/>
      <c r="P7" s="2"/>
      <c r="Q7" s="2"/>
      <c r="R7" s="2"/>
      <c r="S7" s="2"/>
      <c r="T7" s="2"/>
      <c r="U7" s="2"/>
      <c r="V7" s="2"/>
      <c r="W7" s="2"/>
      <c r="X7" s="2"/>
      <c r="Y7" s="2"/>
      <c r="Z7" s="2"/>
    </row>
    <row r="8">
      <c r="A8" s="1" t="s">
        <v>147</v>
      </c>
      <c r="B8" s="1">
        <v>948.0</v>
      </c>
      <c r="C8" s="1">
        <v>1240.0</v>
      </c>
      <c r="D8" s="1">
        <v>1130.0</v>
      </c>
      <c r="E8" s="1">
        <v>1190.0</v>
      </c>
      <c r="F8" s="1">
        <v>1290.0</v>
      </c>
      <c r="G8" s="1">
        <v>1050.0</v>
      </c>
      <c r="H8" s="1">
        <v>1010.0</v>
      </c>
      <c r="I8" s="1">
        <v>1260.0</v>
      </c>
      <c r="J8" s="1">
        <v>1430.0</v>
      </c>
      <c r="K8" s="1">
        <v>1690.0</v>
      </c>
      <c r="L8" s="2"/>
      <c r="M8" s="2"/>
      <c r="N8" s="2"/>
      <c r="O8" s="2"/>
      <c r="P8" s="2"/>
      <c r="Q8" s="2"/>
      <c r="R8" s="2"/>
      <c r="S8" s="2"/>
      <c r="T8" s="2"/>
      <c r="U8" s="2"/>
      <c r="V8" s="2"/>
      <c r="W8" s="2"/>
      <c r="X8" s="2"/>
      <c r="Y8" s="2"/>
      <c r="Z8" s="2"/>
    </row>
    <row r="9">
      <c r="A9" s="1" t="s">
        <v>148</v>
      </c>
      <c r="B9" s="1">
        <v>189.0</v>
      </c>
      <c r="C9" s="1">
        <v>250.0</v>
      </c>
      <c r="D9" s="1">
        <v>213.0</v>
      </c>
      <c r="E9" s="1">
        <v>229.0</v>
      </c>
      <c r="F9" s="1">
        <v>210.0</v>
      </c>
      <c r="G9" s="1">
        <v>188.0</v>
      </c>
      <c r="H9" s="1">
        <v>160.0</v>
      </c>
      <c r="I9" s="1">
        <v>157.0</v>
      </c>
      <c r="J9" s="1">
        <v>144.0</v>
      </c>
      <c r="K9" s="1">
        <v>190.0</v>
      </c>
      <c r="L9" s="2"/>
      <c r="M9" s="2"/>
      <c r="N9" s="2"/>
      <c r="O9" s="2"/>
      <c r="P9" s="2"/>
      <c r="Q9" s="2"/>
      <c r="R9" s="2"/>
      <c r="S9" s="2"/>
      <c r="T9" s="2"/>
      <c r="U9" s="2"/>
      <c r="V9" s="2"/>
      <c r="W9" s="2"/>
      <c r="X9" s="2"/>
      <c r="Y9" s="2"/>
      <c r="Z9" s="2"/>
    </row>
    <row r="10">
      <c r="A10" s="1" t="s">
        <v>149</v>
      </c>
      <c r="B10" s="1">
        <v>-54.0</v>
      </c>
      <c r="C10" s="1">
        <v>-64.0</v>
      </c>
      <c r="D10" s="1">
        <v>-70.0</v>
      </c>
      <c r="E10" s="1">
        <v>-67.0</v>
      </c>
      <c r="F10" s="1">
        <v>-67.0</v>
      </c>
      <c r="G10" s="1">
        <v>-64.0</v>
      </c>
      <c r="H10" s="1">
        <v>-65.0</v>
      </c>
      <c r="I10" s="1">
        <v>-69.0</v>
      </c>
      <c r="J10" s="1">
        <v>-75.0</v>
      </c>
      <c r="K10" s="1">
        <v>-80.0</v>
      </c>
      <c r="L10" s="2"/>
      <c r="M10" s="2"/>
      <c r="N10" s="2"/>
      <c r="O10" s="2"/>
      <c r="P10" s="2"/>
      <c r="Q10" s="2"/>
      <c r="R10" s="2"/>
      <c r="S10" s="2"/>
      <c r="T10" s="2"/>
      <c r="U10" s="2"/>
      <c r="V10" s="2"/>
      <c r="W10" s="2"/>
      <c r="X10" s="2"/>
      <c r="Y10" s="2"/>
      <c r="Z10" s="2"/>
    </row>
    <row r="11">
      <c r="A11" s="1" t="s">
        <v>150</v>
      </c>
      <c r="B11" s="1">
        <v>60.0</v>
      </c>
      <c r="C11" s="1">
        <v>1.0</v>
      </c>
      <c r="D11" s="1">
        <v>0.0</v>
      </c>
      <c r="E11" s="1">
        <v>0.0</v>
      </c>
      <c r="F11" s="1">
        <v>0.0</v>
      </c>
      <c r="G11" s="1">
        <v>4.0</v>
      </c>
      <c r="H11" s="1">
        <v>1.0</v>
      </c>
      <c r="I11" s="1">
        <v>2.0</v>
      </c>
      <c r="J11" s="1">
        <v>0.0</v>
      </c>
      <c r="K11" s="1">
        <v>10.0</v>
      </c>
      <c r="L11" s="2"/>
      <c r="M11" s="2"/>
      <c r="N11" s="2"/>
      <c r="O11" s="2"/>
      <c r="P11" s="2"/>
      <c r="Q11" s="2"/>
      <c r="R11" s="2"/>
      <c r="S11" s="2"/>
      <c r="T11" s="2"/>
      <c r="U11" s="2"/>
      <c r="V11" s="2"/>
      <c r="W11" s="2"/>
      <c r="X11" s="2"/>
      <c r="Y11" s="2"/>
      <c r="Z11" s="2"/>
    </row>
    <row r="12">
      <c r="A12" s="1" t="s">
        <v>151</v>
      </c>
      <c r="B12" s="1">
        <v>-54.0</v>
      </c>
      <c r="C12" s="1">
        <v>-63.0</v>
      </c>
      <c r="D12" s="1">
        <v>-70.0</v>
      </c>
      <c r="E12" s="1">
        <v>-67.0</v>
      </c>
      <c r="F12" s="1">
        <v>-67.0</v>
      </c>
      <c r="G12" s="1">
        <v>-60.0</v>
      </c>
      <c r="H12" s="1">
        <v>-64.0</v>
      </c>
      <c r="I12" s="1">
        <v>-66.0</v>
      </c>
      <c r="J12" s="1">
        <v>-75.0</v>
      </c>
      <c r="K12" s="1">
        <v>-70.0</v>
      </c>
      <c r="L12" s="2"/>
      <c r="M12" s="2"/>
      <c r="N12" s="2"/>
      <c r="O12" s="2"/>
      <c r="P12" s="2"/>
      <c r="Q12" s="2"/>
      <c r="R12" s="2"/>
      <c r="S12" s="2"/>
      <c r="T12" s="2"/>
      <c r="U12" s="2"/>
      <c r="V12" s="2"/>
      <c r="W12" s="2"/>
      <c r="X12" s="2"/>
      <c r="Y12" s="2"/>
      <c r="Z12" s="2"/>
    </row>
    <row r="13">
      <c r="A13" s="1" t="s">
        <v>152</v>
      </c>
      <c r="B13" s="1">
        <v>19.0</v>
      </c>
      <c r="C13" s="1">
        <v>16.0</v>
      </c>
      <c r="D13" s="1">
        <v>18.0</v>
      </c>
      <c r="E13" s="1">
        <v>22.0</v>
      </c>
      <c r="F13" s="1">
        <v>17.0</v>
      </c>
      <c r="G13" s="1">
        <v>21.0</v>
      </c>
      <c r="H13" s="1">
        <v>22.0</v>
      </c>
      <c r="I13" s="1">
        <v>20.0</v>
      </c>
      <c r="J13" s="1">
        <v>18.0</v>
      </c>
      <c r="K13" s="1">
        <v>21.0</v>
      </c>
      <c r="L13" s="2"/>
      <c r="M13" s="2"/>
      <c r="N13" s="2"/>
      <c r="O13" s="2"/>
      <c r="P13" s="2"/>
      <c r="Q13" s="2"/>
      <c r="R13" s="2"/>
      <c r="S13" s="2"/>
      <c r="T13" s="2"/>
      <c r="U13" s="2"/>
      <c r="V13" s="2"/>
      <c r="W13" s="2"/>
      <c r="X13" s="2"/>
      <c r="Y13" s="2"/>
      <c r="Z13" s="2"/>
    </row>
    <row r="14">
      <c r="A14" s="1" t="s">
        <v>153</v>
      </c>
      <c r="B14" s="1">
        <v>0.0</v>
      </c>
      <c r="C14" s="1">
        <v>0.0</v>
      </c>
      <c r="D14" s="1">
        <v>0.0</v>
      </c>
      <c r="E14" s="1">
        <v>0.0</v>
      </c>
      <c r="F14" s="1">
        <v>0.0</v>
      </c>
      <c r="G14" s="1">
        <v>2.0</v>
      </c>
      <c r="H14" s="1">
        <v>1.0</v>
      </c>
      <c r="I14" s="1">
        <v>2.0</v>
      </c>
      <c r="J14" s="1">
        <v>2.0</v>
      </c>
      <c r="K14" s="1">
        <v>3.0</v>
      </c>
      <c r="L14" s="2"/>
      <c r="M14" s="2"/>
      <c r="N14" s="2"/>
      <c r="O14" s="2"/>
      <c r="P14" s="2"/>
      <c r="Q14" s="2"/>
      <c r="R14" s="2"/>
      <c r="S14" s="2"/>
      <c r="T14" s="2"/>
      <c r="U14" s="2"/>
      <c r="V14" s="2"/>
      <c r="W14" s="2"/>
      <c r="X14" s="2"/>
      <c r="Y14" s="2"/>
      <c r="Z14" s="2"/>
    </row>
    <row r="15">
      <c r="A15" s="1" t="s">
        <v>154</v>
      </c>
      <c r="B15" s="1">
        <v>7.0</v>
      </c>
      <c r="C15" s="1">
        <v>3.0</v>
      </c>
      <c r="D15" s="1">
        <v>3.0</v>
      </c>
      <c r="E15" s="1">
        <v>2.0</v>
      </c>
      <c r="F15" s="1">
        <v>-80.0</v>
      </c>
      <c r="G15" s="1">
        <v>2.0</v>
      </c>
      <c r="H15" s="1">
        <v>2.0</v>
      </c>
      <c r="I15" s="1">
        <v>-2.0</v>
      </c>
      <c r="J15" s="1">
        <v>9.0</v>
      </c>
      <c r="K15" s="1">
        <v>3.0</v>
      </c>
      <c r="L15" s="2"/>
      <c r="M15" s="2"/>
      <c r="N15" s="2"/>
      <c r="O15" s="2"/>
      <c r="P15" s="2"/>
      <c r="Q15" s="2"/>
      <c r="R15" s="2"/>
      <c r="S15" s="2"/>
      <c r="T15" s="2"/>
      <c r="U15" s="2"/>
      <c r="V15" s="2"/>
      <c r="W15" s="2"/>
      <c r="X15" s="2"/>
      <c r="Y15" s="2"/>
      <c r="Z15" s="2"/>
    </row>
    <row r="16">
      <c r="A16" s="1" t="s">
        <v>155</v>
      </c>
      <c r="B16" s="1">
        <v>162.0</v>
      </c>
      <c r="C16" s="1">
        <v>206.0</v>
      </c>
      <c r="D16" s="1">
        <v>165.0</v>
      </c>
      <c r="E16" s="1">
        <v>186.0</v>
      </c>
      <c r="F16" s="1">
        <v>158.0</v>
      </c>
      <c r="G16" s="1">
        <v>153.0</v>
      </c>
      <c r="H16" s="1">
        <v>122.0</v>
      </c>
      <c r="I16" s="1">
        <v>111.0</v>
      </c>
      <c r="J16" s="1">
        <v>100.0</v>
      </c>
      <c r="K16" s="1">
        <v>148.0</v>
      </c>
      <c r="L16" s="2"/>
      <c r="M16" s="2"/>
      <c r="N16" s="2"/>
      <c r="O16" s="2"/>
      <c r="P16" s="2"/>
      <c r="Q16" s="2"/>
      <c r="R16" s="2"/>
      <c r="S16" s="2"/>
      <c r="T16" s="2"/>
      <c r="U16" s="2"/>
      <c r="V16" s="2"/>
      <c r="W16" s="2"/>
      <c r="X16" s="2"/>
      <c r="Y16" s="2"/>
      <c r="Z16" s="2"/>
    </row>
    <row r="17">
      <c r="A17" s="1" t="s">
        <v>156</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20.0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25.0</v>
      </c>
      <c r="H20" s="1">
        <v>40.0</v>
      </c>
      <c r="I20" s="1">
        <v>10.0</v>
      </c>
      <c r="J20" s="1">
        <v>0.0</v>
      </c>
      <c r="K20" s="1">
        <v>20.0</v>
      </c>
      <c r="L20" s="2"/>
      <c r="M20" s="2"/>
      <c r="N20" s="2"/>
      <c r="O20" s="2"/>
      <c r="P20" s="2"/>
      <c r="Q20" s="2"/>
      <c r="R20" s="2"/>
      <c r="S20" s="2"/>
      <c r="T20" s="2"/>
      <c r="U20" s="2"/>
      <c r="V20" s="2"/>
      <c r="W20" s="2"/>
      <c r="X20" s="2"/>
      <c r="Y20" s="2"/>
      <c r="Z20" s="2"/>
    </row>
    <row r="21" ht="15.75" customHeight="1">
      <c r="A21" s="1" t="s">
        <v>160</v>
      </c>
      <c r="B21" s="1">
        <v>0.0</v>
      </c>
      <c r="C21" s="1">
        <v>-36.0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58.0</v>
      </c>
      <c r="L22" s="2"/>
      <c r="M22" s="2"/>
      <c r="N22" s="2"/>
      <c r="O22" s="2"/>
      <c r="P22" s="2"/>
      <c r="Q22" s="2"/>
      <c r="R22" s="2"/>
      <c r="S22" s="2"/>
      <c r="T22" s="2"/>
      <c r="U22" s="2"/>
      <c r="V22" s="2"/>
      <c r="W22" s="2"/>
      <c r="X22" s="2"/>
      <c r="Y22" s="2"/>
      <c r="Z22" s="2"/>
    </row>
    <row r="23" ht="15.75" customHeight="1">
      <c r="A23" s="1" t="s">
        <v>162</v>
      </c>
      <c r="B23" s="1">
        <v>0.0</v>
      </c>
      <c r="C23" s="1">
        <v>0.0</v>
      </c>
      <c r="D23" s="1">
        <v>13.0</v>
      </c>
      <c r="E23" s="1">
        <v>70.0</v>
      </c>
      <c r="F23" s="1">
        <v>10.0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162.0</v>
      </c>
      <c r="C24" s="1">
        <v>167.0</v>
      </c>
      <c r="D24" s="1">
        <v>176.0</v>
      </c>
      <c r="E24" s="1">
        <v>187.0</v>
      </c>
      <c r="F24" s="1">
        <v>159.0</v>
      </c>
      <c r="G24" s="1">
        <v>179.0</v>
      </c>
      <c r="H24" s="1">
        <v>122.0</v>
      </c>
      <c r="I24" s="1">
        <v>111.0</v>
      </c>
      <c r="J24" s="1">
        <v>100.0</v>
      </c>
      <c r="K24" s="1">
        <v>207.0</v>
      </c>
      <c r="L24" s="2"/>
      <c r="M24" s="2"/>
      <c r="N24" s="2"/>
      <c r="O24" s="2"/>
      <c r="P24" s="2"/>
      <c r="Q24" s="2"/>
      <c r="R24" s="2"/>
      <c r="S24" s="2"/>
      <c r="T24" s="2"/>
      <c r="U24" s="2"/>
      <c r="V24" s="2"/>
      <c r="W24" s="2"/>
      <c r="X24" s="2"/>
      <c r="Y24" s="2"/>
      <c r="Z24" s="2"/>
    </row>
    <row r="25" ht="15.75" customHeight="1">
      <c r="A25" s="1" t="s">
        <v>164</v>
      </c>
      <c r="B25" s="1">
        <v>36.0</v>
      </c>
      <c r="C25" s="1">
        <v>25.0</v>
      </c>
      <c r="D25" s="1">
        <v>19.0</v>
      </c>
      <c r="E25" s="1">
        <v>14.0</v>
      </c>
      <c r="F25" s="1">
        <v>-15.0</v>
      </c>
      <c r="G25" s="1">
        <v>-6.0</v>
      </c>
      <c r="H25" s="1">
        <v>-39.0</v>
      </c>
      <c r="I25" s="1">
        <v>-26.0</v>
      </c>
      <c r="J25" s="1">
        <v>-31.0</v>
      </c>
      <c r="K25" s="1">
        <v>27.0</v>
      </c>
      <c r="L25" s="2"/>
      <c r="M25" s="2"/>
      <c r="N25" s="2"/>
      <c r="O25" s="2"/>
      <c r="P25" s="2"/>
      <c r="Q25" s="2"/>
      <c r="R25" s="2"/>
      <c r="S25" s="2"/>
      <c r="T25" s="2"/>
      <c r="U25" s="2"/>
      <c r="V25" s="2"/>
      <c r="W25" s="2"/>
      <c r="X25" s="2"/>
      <c r="Y25" s="2"/>
      <c r="Z25" s="2"/>
    </row>
    <row r="26" ht="15.75" customHeight="1">
      <c r="A26" s="1" t="s">
        <v>165</v>
      </c>
      <c r="B26" s="1">
        <v>126.0</v>
      </c>
      <c r="C26" s="1">
        <v>142.0</v>
      </c>
      <c r="D26" s="1">
        <v>156.0</v>
      </c>
      <c r="E26" s="1">
        <v>172.0</v>
      </c>
      <c r="F26" s="1">
        <v>174.0</v>
      </c>
      <c r="G26" s="1">
        <v>186.0</v>
      </c>
      <c r="H26" s="1">
        <v>162.0</v>
      </c>
      <c r="I26" s="1">
        <v>138.0</v>
      </c>
      <c r="J26" s="1">
        <v>131.0</v>
      </c>
      <c r="K26" s="1">
        <v>179.0</v>
      </c>
      <c r="L26" s="2"/>
      <c r="M26" s="2"/>
      <c r="N26" s="2"/>
      <c r="O26" s="2"/>
      <c r="P26" s="2"/>
      <c r="Q26" s="2"/>
      <c r="R26" s="2"/>
      <c r="S26" s="2"/>
      <c r="T26" s="2"/>
      <c r="U26" s="2"/>
      <c r="V26" s="2"/>
      <c r="W26" s="2"/>
      <c r="X26" s="2"/>
      <c r="Y26" s="2"/>
      <c r="Z26" s="2"/>
    </row>
    <row r="27" ht="15.75" customHeight="1">
      <c r="A27" s="1" t="s">
        <v>166</v>
      </c>
      <c r="B27" s="1">
        <v>126.0</v>
      </c>
      <c r="C27" s="1">
        <v>142.0</v>
      </c>
      <c r="D27" s="1">
        <v>156.0</v>
      </c>
      <c r="E27" s="1">
        <v>172.0</v>
      </c>
      <c r="F27" s="1">
        <v>174.0</v>
      </c>
      <c r="G27" s="1">
        <v>186.0</v>
      </c>
      <c r="H27" s="1">
        <v>162.0</v>
      </c>
      <c r="I27" s="1">
        <v>138.0</v>
      </c>
      <c r="J27" s="1">
        <v>131.0</v>
      </c>
      <c r="K27" s="1">
        <v>179.0</v>
      </c>
      <c r="L27" s="2"/>
      <c r="M27" s="2"/>
      <c r="N27" s="2"/>
      <c r="O27" s="2"/>
      <c r="P27" s="2"/>
      <c r="Q27" s="2"/>
      <c r="R27" s="2"/>
      <c r="S27" s="2"/>
      <c r="T27" s="2"/>
      <c r="U27" s="2"/>
      <c r="V27" s="2"/>
      <c r="W27" s="2"/>
      <c r="X27" s="2"/>
      <c r="Y27" s="2"/>
      <c r="Z27" s="2"/>
    </row>
    <row r="28" ht="15.75" customHeight="1">
      <c r="A28" s="1" t="s">
        <v>102</v>
      </c>
      <c r="B28" s="1">
        <v>-70.0</v>
      </c>
      <c r="C28" s="1">
        <v>-40.0</v>
      </c>
      <c r="D28" s="1">
        <v>-50.0</v>
      </c>
      <c r="E28" s="1">
        <v>0.0</v>
      </c>
      <c r="F28" s="1">
        <v>0.0</v>
      </c>
      <c r="G28" s="1">
        <v>10.0</v>
      </c>
      <c r="H28" s="1">
        <v>12.0</v>
      </c>
      <c r="I28" s="1">
        <v>31.0</v>
      </c>
      <c r="J28" s="1">
        <v>58.0</v>
      </c>
      <c r="K28" s="1">
        <v>68.0</v>
      </c>
      <c r="L28" s="2"/>
      <c r="M28" s="2"/>
      <c r="N28" s="2"/>
      <c r="O28" s="2"/>
      <c r="P28" s="2"/>
      <c r="Q28" s="2"/>
      <c r="R28" s="2"/>
      <c r="S28" s="2"/>
      <c r="T28" s="2"/>
      <c r="U28" s="2"/>
      <c r="V28" s="2"/>
      <c r="W28" s="2"/>
      <c r="X28" s="2"/>
      <c r="Y28" s="2"/>
      <c r="Z28" s="2"/>
    </row>
    <row r="29" ht="15.75" customHeight="1">
      <c r="A29" s="1" t="s">
        <v>167</v>
      </c>
      <c r="B29" s="1">
        <v>125.0</v>
      </c>
      <c r="C29" s="1">
        <v>141.0</v>
      </c>
      <c r="D29" s="1">
        <v>155.0</v>
      </c>
      <c r="E29" s="1">
        <v>172.0</v>
      </c>
      <c r="F29" s="1">
        <v>174.0</v>
      </c>
      <c r="G29" s="1">
        <v>186.0</v>
      </c>
      <c r="H29" s="1">
        <v>174.0</v>
      </c>
      <c r="I29" s="1">
        <v>169.0</v>
      </c>
      <c r="J29" s="1">
        <v>189.0</v>
      </c>
      <c r="K29" s="1">
        <v>247.0</v>
      </c>
      <c r="L29" s="2"/>
      <c r="M29" s="2"/>
      <c r="N29" s="2"/>
      <c r="O29" s="2"/>
      <c r="P29" s="2"/>
      <c r="Q29" s="2"/>
      <c r="R29" s="2"/>
      <c r="S29" s="2"/>
      <c r="T29" s="2"/>
      <c r="U29" s="2"/>
      <c r="V29" s="2"/>
      <c r="W29" s="2"/>
      <c r="X29" s="2"/>
      <c r="Y29" s="2"/>
      <c r="Z29" s="2"/>
    </row>
    <row r="30" ht="15.75" customHeight="1">
      <c r="A30" s="1" t="s">
        <v>168</v>
      </c>
      <c r="B30" s="1">
        <v>125.0</v>
      </c>
      <c r="C30" s="1">
        <v>141.0</v>
      </c>
      <c r="D30" s="1">
        <v>155.0</v>
      </c>
      <c r="E30" s="1">
        <v>172.0</v>
      </c>
      <c r="F30" s="1">
        <v>174.0</v>
      </c>
      <c r="G30" s="1">
        <v>186.0</v>
      </c>
      <c r="H30" s="1">
        <v>174.0</v>
      </c>
      <c r="I30" s="1">
        <v>169.0</v>
      </c>
      <c r="J30" s="1">
        <v>189.0</v>
      </c>
      <c r="K30" s="1">
        <v>247.0</v>
      </c>
      <c r="L30" s="2"/>
      <c r="M30" s="2"/>
      <c r="N30" s="2"/>
      <c r="O30" s="2"/>
      <c r="P30" s="2"/>
      <c r="Q30" s="2"/>
      <c r="R30" s="2"/>
      <c r="S30" s="2"/>
      <c r="T30" s="2"/>
      <c r="U30" s="2"/>
      <c r="V30" s="2"/>
      <c r="W30" s="2"/>
      <c r="X30" s="2"/>
      <c r="Y30" s="2"/>
      <c r="Z30" s="2"/>
    </row>
    <row r="31" ht="15.75" customHeight="1">
      <c r="A31" s="1" t="s">
        <v>169</v>
      </c>
      <c r="B31" s="1">
        <v>125.0</v>
      </c>
      <c r="C31" s="1">
        <v>141.0</v>
      </c>
      <c r="D31" s="1">
        <v>155.0</v>
      </c>
      <c r="E31" s="1">
        <v>172.0</v>
      </c>
      <c r="F31" s="1">
        <v>174.0</v>
      </c>
      <c r="G31" s="1">
        <v>186.0</v>
      </c>
      <c r="H31" s="1">
        <v>174.0</v>
      </c>
      <c r="I31" s="1">
        <v>169.0</v>
      </c>
      <c r="J31" s="1">
        <v>189.0</v>
      </c>
      <c r="K31" s="1">
        <v>247.0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175</v>
      </c>
      <c r="G33" s="1" t="s">
        <v>176</v>
      </c>
      <c r="H33" s="1" t="s">
        <v>177</v>
      </c>
      <c r="I33" s="1" t="s">
        <v>178</v>
      </c>
      <c r="J33" s="1" t="s">
        <v>175</v>
      </c>
      <c r="K33" s="1" t="s">
        <v>179</v>
      </c>
      <c r="L33" s="2"/>
      <c r="M33" s="2"/>
      <c r="N33" s="2"/>
      <c r="O33" s="2"/>
      <c r="P33" s="2"/>
      <c r="Q33" s="2"/>
      <c r="R33" s="2"/>
      <c r="S33" s="2"/>
      <c r="T33" s="2"/>
      <c r="U33" s="2"/>
      <c r="V33" s="2"/>
      <c r="W33" s="2"/>
      <c r="X33" s="2"/>
      <c r="Y33" s="2"/>
      <c r="Z33" s="2"/>
    </row>
    <row r="34" ht="15.75" customHeight="1">
      <c r="A34" s="1" t="s">
        <v>180</v>
      </c>
      <c r="B34" s="1" t="s">
        <v>172</v>
      </c>
      <c r="C34" s="1" t="s">
        <v>173</v>
      </c>
      <c r="D34" s="1" t="s">
        <v>174</v>
      </c>
      <c r="E34" s="1" t="s">
        <v>175</v>
      </c>
      <c r="F34" s="1" t="s">
        <v>175</v>
      </c>
      <c r="G34" s="1" t="s">
        <v>176</v>
      </c>
      <c r="H34" s="1" t="s">
        <v>177</v>
      </c>
      <c r="I34" s="1" t="s">
        <v>178</v>
      </c>
      <c r="J34" s="1" t="s">
        <v>175</v>
      </c>
      <c r="K34" s="1" t="s">
        <v>179</v>
      </c>
      <c r="L34" s="2"/>
      <c r="M34" s="2"/>
      <c r="N34" s="2"/>
      <c r="O34" s="2"/>
      <c r="P34" s="2"/>
      <c r="Q34" s="2"/>
      <c r="R34" s="2"/>
      <c r="S34" s="2"/>
      <c r="T34" s="2"/>
      <c r="U34" s="2"/>
      <c r="V34" s="2"/>
      <c r="W34" s="2"/>
      <c r="X34" s="2"/>
      <c r="Y34" s="2"/>
      <c r="Z34" s="2"/>
    </row>
    <row r="35" ht="15.75" customHeight="1">
      <c r="A35" s="1" t="s">
        <v>181</v>
      </c>
      <c r="B35" s="1">
        <v>42.0</v>
      </c>
      <c r="C35" s="1">
        <v>48.0</v>
      </c>
      <c r="D35" s="1">
        <v>49.0</v>
      </c>
      <c r="E35" s="1">
        <v>50.0</v>
      </c>
      <c r="F35" s="1">
        <v>51.0</v>
      </c>
      <c r="G35" s="1">
        <v>51.0</v>
      </c>
      <c r="H35" s="1">
        <v>51.0</v>
      </c>
      <c r="I35" s="1">
        <v>52.0</v>
      </c>
      <c r="J35" s="1">
        <v>55.0</v>
      </c>
      <c r="K35" s="1">
        <v>57.0</v>
      </c>
      <c r="L35" s="2"/>
      <c r="M35" s="2"/>
      <c r="N35" s="2"/>
      <c r="O35" s="2"/>
      <c r="P35" s="2"/>
      <c r="Q35" s="2"/>
      <c r="R35" s="2"/>
      <c r="S35" s="2"/>
      <c r="T35" s="2"/>
      <c r="U35" s="2"/>
      <c r="V35" s="2"/>
      <c r="W35" s="2"/>
      <c r="X35" s="2"/>
      <c r="Y35" s="2"/>
      <c r="Z35" s="2"/>
    </row>
    <row r="36" ht="15.75" customHeight="1">
      <c r="A36" s="1" t="s">
        <v>182</v>
      </c>
      <c r="B36" s="1" t="s">
        <v>183</v>
      </c>
      <c r="C36" s="1" t="s">
        <v>173</v>
      </c>
      <c r="D36" s="1" t="s">
        <v>184</v>
      </c>
      <c r="E36" s="1" t="s">
        <v>185</v>
      </c>
      <c r="F36" s="1" t="s">
        <v>185</v>
      </c>
      <c r="G36" s="1" t="s">
        <v>186</v>
      </c>
      <c r="H36" s="1" t="s">
        <v>187</v>
      </c>
      <c r="I36" s="1" t="s">
        <v>178</v>
      </c>
      <c r="J36" s="1" t="s">
        <v>185</v>
      </c>
      <c r="K36" s="1" t="s">
        <v>188</v>
      </c>
      <c r="L36" s="2"/>
      <c r="M36" s="2"/>
      <c r="N36" s="2"/>
      <c r="O36" s="2"/>
      <c r="P36" s="2"/>
      <c r="Q36" s="2"/>
      <c r="R36" s="2"/>
      <c r="S36" s="2"/>
      <c r="T36" s="2"/>
      <c r="U36" s="2"/>
      <c r="V36" s="2"/>
      <c r="W36" s="2"/>
      <c r="X36" s="2"/>
      <c r="Y36" s="2"/>
      <c r="Z36" s="2"/>
    </row>
    <row r="37" ht="15.75" customHeight="1">
      <c r="A37" s="1" t="s">
        <v>189</v>
      </c>
      <c r="B37" s="1" t="s">
        <v>183</v>
      </c>
      <c r="C37" s="1" t="s">
        <v>173</v>
      </c>
      <c r="D37" s="1" t="s">
        <v>184</v>
      </c>
      <c r="E37" s="1" t="s">
        <v>185</v>
      </c>
      <c r="F37" s="1" t="s">
        <v>185</v>
      </c>
      <c r="G37" s="1" t="s">
        <v>186</v>
      </c>
      <c r="H37" s="1" t="s">
        <v>187</v>
      </c>
      <c r="I37" s="1" t="s">
        <v>178</v>
      </c>
      <c r="J37" s="1" t="s">
        <v>185</v>
      </c>
      <c r="K37" s="1" t="s">
        <v>188</v>
      </c>
      <c r="L37" s="2"/>
      <c r="M37" s="2"/>
      <c r="N37" s="2"/>
      <c r="O37" s="2"/>
      <c r="P37" s="2"/>
      <c r="Q37" s="2"/>
      <c r="R37" s="2"/>
      <c r="S37" s="2"/>
      <c r="T37" s="2"/>
      <c r="U37" s="2"/>
      <c r="V37" s="2"/>
      <c r="W37" s="2"/>
      <c r="X37" s="2"/>
      <c r="Y37" s="2"/>
      <c r="Z37" s="2"/>
    </row>
    <row r="38" ht="15.75" customHeight="1">
      <c r="A38" s="1" t="s">
        <v>190</v>
      </c>
      <c r="B38" s="1">
        <v>43.0</v>
      </c>
      <c r="C38" s="1">
        <v>48.0</v>
      </c>
      <c r="D38" s="1">
        <v>49.0</v>
      </c>
      <c r="E38" s="1">
        <v>51.0</v>
      </c>
      <c r="F38" s="1">
        <v>51.0</v>
      </c>
      <c r="G38" s="1">
        <v>51.0</v>
      </c>
      <c r="H38" s="1">
        <v>51.0</v>
      </c>
      <c r="I38" s="1">
        <v>52.0</v>
      </c>
      <c r="J38" s="1">
        <v>56.0</v>
      </c>
      <c r="K38" s="1">
        <v>57.0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203</v>
      </c>
      <c r="C40" s="1" t="s">
        <v>193</v>
      </c>
      <c r="D40" s="1" t="s">
        <v>204</v>
      </c>
      <c r="E40" s="1" t="s">
        <v>205</v>
      </c>
      <c r="F40" s="1" t="s">
        <v>199</v>
      </c>
      <c r="G40" s="1" t="s">
        <v>206</v>
      </c>
      <c r="H40" s="1" t="s">
        <v>198</v>
      </c>
      <c r="I40" s="1" t="s">
        <v>199</v>
      </c>
      <c r="J40" s="1" t="s">
        <v>207</v>
      </c>
      <c r="K40" s="1" t="s">
        <v>208</v>
      </c>
      <c r="L40" s="2"/>
      <c r="M40" s="2"/>
      <c r="N40" s="2"/>
      <c r="O40" s="2"/>
      <c r="P40" s="2"/>
      <c r="Q40" s="2"/>
      <c r="R40" s="2"/>
      <c r="S40" s="2"/>
      <c r="T40" s="2"/>
      <c r="U40" s="2"/>
      <c r="V40" s="2"/>
      <c r="W40" s="2"/>
      <c r="X40" s="2"/>
      <c r="Y40" s="2"/>
      <c r="Z40" s="2"/>
    </row>
    <row r="41" ht="15.75" customHeight="1">
      <c r="A41" s="1" t="s">
        <v>209</v>
      </c>
      <c r="B41" s="1" t="s">
        <v>210</v>
      </c>
      <c r="C41" s="1" t="s">
        <v>211</v>
      </c>
      <c r="D41" s="1" t="s">
        <v>204</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226</v>
      </c>
      <c r="I42" s="1" t="s">
        <v>227</v>
      </c>
      <c r="J42" s="1" t="s">
        <v>228</v>
      </c>
      <c r="K42" s="1" t="s">
        <v>229</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230</v>
      </c>
      <c r="B44" s="1">
        <v>1000.0</v>
      </c>
      <c r="C44" s="1">
        <v>991.0</v>
      </c>
      <c r="D44" s="1">
        <v>1000.0</v>
      </c>
      <c r="E44" s="1">
        <v>1060.0</v>
      </c>
      <c r="F44" s="1">
        <v>1060.0</v>
      </c>
      <c r="G44" s="1">
        <v>1040.0</v>
      </c>
      <c r="H44" s="1">
        <v>987.0</v>
      </c>
      <c r="I44" s="1">
        <v>1230.0</v>
      </c>
      <c r="J44" s="1">
        <v>1260.0</v>
      </c>
      <c r="K44" s="1">
        <v>1240.0</v>
      </c>
      <c r="L44" s="2"/>
      <c r="M44" s="2"/>
      <c r="N44" s="2"/>
      <c r="O44" s="2"/>
      <c r="P44" s="2"/>
      <c r="Q44" s="2"/>
      <c r="R44" s="2"/>
      <c r="S44" s="2"/>
      <c r="T44" s="2"/>
      <c r="U44" s="2"/>
      <c r="V44" s="2"/>
      <c r="W44" s="2"/>
      <c r="X44" s="2"/>
      <c r="Y44" s="2"/>
      <c r="Z44" s="2"/>
    </row>
    <row r="45" ht="15.75" customHeight="1">
      <c r="A45" s="1" t="s">
        <v>231</v>
      </c>
      <c r="B45" s="1">
        <v>133.0</v>
      </c>
      <c r="C45" s="1">
        <v>495.0</v>
      </c>
      <c r="D45" s="1">
        <v>339.0</v>
      </c>
      <c r="E45" s="1">
        <v>356.0</v>
      </c>
      <c r="F45" s="1">
        <v>439.0</v>
      </c>
      <c r="G45" s="1">
        <v>198.0</v>
      </c>
      <c r="H45" s="1">
        <v>182.0</v>
      </c>
      <c r="I45" s="1">
        <v>191.0</v>
      </c>
      <c r="J45" s="1">
        <v>311.0</v>
      </c>
      <c r="K45" s="1">
        <v>642.0</v>
      </c>
      <c r="L45" s="2"/>
      <c r="M45" s="2"/>
      <c r="N45" s="2"/>
      <c r="O45" s="2"/>
      <c r="P45" s="2"/>
      <c r="Q45" s="2"/>
      <c r="R45" s="2"/>
      <c r="S45" s="2"/>
      <c r="T45" s="2"/>
      <c r="U45" s="2"/>
      <c r="V45" s="2"/>
      <c r="W45" s="2"/>
      <c r="X45" s="2"/>
      <c r="Y45" s="2"/>
      <c r="Z45" s="2"/>
    </row>
    <row r="46" ht="15.75" customHeight="1">
      <c r="A46" s="1" t="s">
        <v>232</v>
      </c>
      <c r="B46" s="1">
        <v>312.0</v>
      </c>
      <c r="C46" s="1">
        <v>397.0</v>
      </c>
      <c r="D46" s="1">
        <v>391.0</v>
      </c>
      <c r="E46" s="1">
        <v>387.0</v>
      </c>
      <c r="F46" s="1">
        <v>395.0</v>
      </c>
      <c r="G46" s="1">
        <v>389.0</v>
      </c>
      <c r="H46" s="1">
        <v>376.0</v>
      </c>
      <c r="I46" s="1">
        <v>388.0</v>
      </c>
      <c r="J46" s="1">
        <v>387.0</v>
      </c>
      <c r="K46" s="1">
        <v>443.0</v>
      </c>
      <c r="L46" s="2"/>
      <c r="M46" s="2"/>
      <c r="N46" s="2"/>
      <c r="O46" s="2"/>
      <c r="P46" s="2"/>
      <c r="Q46" s="2"/>
      <c r="R46" s="2"/>
      <c r="S46" s="2"/>
      <c r="T46" s="2"/>
      <c r="U46" s="2"/>
      <c r="V46" s="2"/>
      <c r="W46" s="2"/>
      <c r="X46" s="2"/>
      <c r="Y46" s="2"/>
      <c r="Z46" s="2"/>
    </row>
    <row r="47" ht="15.75" customHeight="1">
      <c r="A47" s="1" t="s">
        <v>233</v>
      </c>
      <c r="B47" s="1">
        <v>176.0</v>
      </c>
      <c r="C47" s="1">
        <v>230.0</v>
      </c>
      <c r="D47" s="1">
        <v>195.0</v>
      </c>
      <c r="E47" s="1">
        <v>210.0</v>
      </c>
      <c r="F47" s="1">
        <v>190.0</v>
      </c>
      <c r="G47" s="1">
        <v>177.0</v>
      </c>
      <c r="H47" s="1">
        <v>151.0</v>
      </c>
      <c r="I47" s="1">
        <v>149.0</v>
      </c>
      <c r="J47" s="1">
        <v>139.0</v>
      </c>
      <c r="K47" s="1">
        <v>187.0</v>
      </c>
      <c r="L47" s="2"/>
      <c r="M47" s="2"/>
      <c r="N47" s="2"/>
      <c r="O47" s="2"/>
      <c r="P47" s="2"/>
      <c r="Q47" s="2"/>
      <c r="R47" s="2"/>
      <c r="S47" s="2"/>
      <c r="T47" s="2"/>
      <c r="U47" s="2"/>
      <c r="V47" s="2"/>
      <c r="W47" s="2"/>
      <c r="X47" s="2"/>
      <c r="Y47" s="2"/>
      <c r="Z47" s="2"/>
    </row>
    <row r="48" ht="15.75" customHeight="1">
      <c r="A48" s="1" t="s">
        <v>234</v>
      </c>
      <c r="B48" s="1">
        <v>189.0</v>
      </c>
      <c r="C48" s="1">
        <v>250.0</v>
      </c>
      <c r="D48" s="1">
        <v>213.0</v>
      </c>
      <c r="E48" s="1">
        <v>229.0</v>
      </c>
      <c r="F48" s="1">
        <v>210.0</v>
      </c>
      <c r="G48" s="1">
        <v>188.0</v>
      </c>
      <c r="H48" s="1">
        <v>160.0</v>
      </c>
      <c r="I48" s="1">
        <v>157.0</v>
      </c>
      <c r="J48" s="1">
        <v>144.0</v>
      </c>
      <c r="K48" s="1">
        <v>190.0</v>
      </c>
      <c r="L48" s="2"/>
      <c r="M48" s="2"/>
      <c r="N48" s="2"/>
      <c r="O48" s="2"/>
      <c r="P48" s="2"/>
      <c r="Q48" s="2"/>
      <c r="R48" s="2"/>
      <c r="S48" s="2"/>
      <c r="T48" s="2"/>
      <c r="U48" s="2"/>
      <c r="V48" s="2"/>
      <c r="W48" s="2"/>
      <c r="X48" s="2"/>
      <c r="Y48" s="2"/>
      <c r="Z48" s="2"/>
    </row>
    <row r="49" ht="15.75" customHeight="1">
      <c r="A49" s="1" t="s">
        <v>235</v>
      </c>
      <c r="B49" s="1">
        <v>327.0</v>
      </c>
      <c r="C49" s="1">
        <v>414.0</v>
      </c>
      <c r="D49" s="1">
        <v>408.0</v>
      </c>
      <c r="E49" s="1">
        <v>404.0</v>
      </c>
      <c r="F49" s="1">
        <v>410.0</v>
      </c>
      <c r="G49" s="1">
        <v>398.0</v>
      </c>
      <c r="H49" s="1">
        <v>385.0</v>
      </c>
      <c r="I49" s="1">
        <v>394.0</v>
      </c>
      <c r="J49" s="1">
        <v>393.0</v>
      </c>
      <c r="K49" s="1">
        <v>448.0</v>
      </c>
      <c r="L49" s="2"/>
      <c r="M49" s="2"/>
      <c r="N49" s="2"/>
      <c r="O49" s="2"/>
      <c r="P49" s="2"/>
      <c r="Q49" s="2"/>
      <c r="R49" s="2"/>
      <c r="S49" s="2"/>
      <c r="T49" s="2"/>
      <c r="U49" s="2"/>
      <c r="V49" s="2"/>
      <c r="W49" s="2"/>
      <c r="X49" s="2"/>
      <c r="Y49" s="2"/>
      <c r="Z49" s="2"/>
    </row>
    <row r="50" ht="15.75" customHeight="1">
      <c r="A50" s="1" t="s">
        <v>236</v>
      </c>
      <c r="B50" s="1">
        <v>0.0</v>
      </c>
      <c r="C50" s="1">
        <v>0.0</v>
      </c>
      <c r="D50" s="1">
        <v>0.0</v>
      </c>
      <c r="E50" s="1">
        <v>1420.0</v>
      </c>
      <c r="F50" s="1">
        <v>1500.0</v>
      </c>
      <c r="G50" s="1">
        <v>1240.0</v>
      </c>
      <c r="H50" s="1">
        <v>1170.0</v>
      </c>
      <c r="I50" s="1">
        <v>1420.0</v>
      </c>
      <c r="J50" s="1">
        <v>1570.0</v>
      </c>
      <c r="K50" s="1">
        <v>1880.0</v>
      </c>
      <c r="L50" s="2"/>
      <c r="M50" s="2"/>
      <c r="N50" s="2"/>
      <c r="O50" s="2"/>
      <c r="P50" s="2"/>
      <c r="Q50" s="2"/>
      <c r="R50" s="2"/>
      <c r="S50" s="2"/>
      <c r="T50" s="2"/>
      <c r="U50" s="2"/>
      <c r="V50" s="2"/>
      <c r="W50" s="2"/>
      <c r="X50" s="2"/>
      <c r="Y50" s="2"/>
      <c r="Z50" s="2"/>
    </row>
    <row r="51" ht="15.75" customHeight="1">
      <c r="A51" s="1" t="s">
        <v>237</v>
      </c>
      <c r="B51" s="1" t="s">
        <v>238</v>
      </c>
      <c r="C51" s="1" t="s">
        <v>239</v>
      </c>
      <c r="D51" s="1" t="s">
        <v>240</v>
      </c>
      <c r="E51" s="1" t="s">
        <v>241</v>
      </c>
      <c r="F51" s="1" t="s">
        <v>242</v>
      </c>
      <c r="G51" s="1" t="s">
        <v>243</v>
      </c>
      <c r="H51" s="1" t="s">
        <v>244</v>
      </c>
      <c r="I51" s="1" t="s">
        <v>245</v>
      </c>
      <c r="J51" s="1" t="s">
        <v>246</v>
      </c>
      <c r="K51" s="1" t="s">
        <v>247</v>
      </c>
      <c r="L51" s="2"/>
      <c r="M51" s="2"/>
      <c r="N51" s="2"/>
      <c r="O51" s="2"/>
      <c r="P51" s="2"/>
      <c r="Q51" s="2"/>
      <c r="R51" s="2"/>
      <c r="S51" s="2"/>
      <c r="T51" s="2"/>
      <c r="U51" s="2"/>
      <c r="V51" s="2"/>
      <c r="W51" s="2"/>
      <c r="X51" s="2"/>
      <c r="Y51" s="2"/>
      <c r="Z51" s="2"/>
    </row>
    <row r="52" ht="15.75" customHeight="1">
      <c r="A52" s="1" t="s">
        <v>248</v>
      </c>
      <c r="B52" s="1">
        <v>4.0</v>
      </c>
      <c r="C52" s="1">
        <v>20.0</v>
      </c>
      <c r="D52" s="1">
        <v>40.0</v>
      </c>
      <c r="E52" s="1">
        <v>30.0</v>
      </c>
      <c r="F52" s="1">
        <v>30.0</v>
      </c>
      <c r="G52" s="1">
        <v>10.0</v>
      </c>
      <c r="H52" s="1">
        <v>0.0</v>
      </c>
      <c r="I52" s="1">
        <v>0.0</v>
      </c>
      <c r="J52" s="1">
        <v>7.0</v>
      </c>
      <c r="K52" s="1">
        <v>10.0</v>
      </c>
      <c r="L52" s="2"/>
      <c r="M52" s="2"/>
      <c r="N52" s="2"/>
      <c r="O52" s="2"/>
      <c r="P52" s="2"/>
      <c r="Q52" s="2"/>
      <c r="R52" s="2"/>
      <c r="S52" s="2"/>
      <c r="T52" s="2"/>
      <c r="U52" s="2"/>
      <c r="V52" s="2"/>
      <c r="W52" s="2"/>
      <c r="X52" s="2"/>
      <c r="Y52" s="2"/>
      <c r="Z52" s="2"/>
    </row>
    <row r="53" ht="15.75" customHeight="1">
      <c r="A53" s="1" t="s">
        <v>249</v>
      </c>
      <c r="B53" s="1">
        <v>4.0</v>
      </c>
      <c r="C53" s="1">
        <v>20.0</v>
      </c>
      <c r="D53" s="1">
        <v>40.0</v>
      </c>
      <c r="E53" s="1">
        <v>30.0</v>
      </c>
      <c r="F53" s="1">
        <v>30.0</v>
      </c>
      <c r="G53" s="1">
        <v>10.0</v>
      </c>
      <c r="H53" s="1">
        <v>0.0</v>
      </c>
      <c r="I53" s="1">
        <v>0.0</v>
      </c>
      <c r="J53" s="1">
        <v>7.0</v>
      </c>
      <c r="K53" s="1">
        <v>10.0</v>
      </c>
      <c r="L53" s="2"/>
      <c r="M53" s="2"/>
      <c r="N53" s="2"/>
      <c r="O53" s="2"/>
      <c r="P53" s="2"/>
      <c r="Q53" s="2"/>
      <c r="R53" s="2"/>
      <c r="S53" s="2"/>
      <c r="T53" s="2"/>
      <c r="U53" s="2"/>
      <c r="V53" s="2"/>
      <c r="W53" s="2"/>
      <c r="X53" s="2"/>
      <c r="Y53" s="2"/>
      <c r="Z53" s="2"/>
    </row>
    <row r="54" ht="15.75" customHeight="1">
      <c r="A54" s="1" t="s">
        <v>250</v>
      </c>
      <c r="B54" s="1">
        <v>32.0</v>
      </c>
      <c r="C54" s="1">
        <v>25.0</v>
      </c>
      <c r="D54" s="1">
        <v>19.0</v>
      </c>
      <c r="E54" s="1">
        <v>14.0</v>
      </c>
      <c r="F54" s="1">
        <v>-15.0</v>
      </c>
      <c r="G54" s="1">
        <v>-6.0</v>
      </c>
      <c r="H54" s="1">
        <v>-39.0</v>
      </c>
      <c r="I54" s="1">
        <v>-26.0</v>
      </c>
      <c r="J54" s="1">
        <v>-38.0</v>
      </c>
      <c r="K54" s="1">
        <v>17.0</v>
      </c>
      <c r="L54" s="2"/>
      <c r="M54" s="2"/>
      <c r="N54" s="2"/>
      <c r="O54" s="2"/>
      <c r="P54" s="2"/>
      <c r="Q54" s="2"/>
      <c r="R54" s="2"/>
      <c r="S54" s="2"/>
      <c r="T54" s="2"/>
      <c r="U54" s="2"/>
      <c r="V54" s="2"/>
      <c r="W54" s="2"/>
      <c r="X54" s="2"/>
      <c r="Y54" s="2"/>
      <c r="Z54" s="2"/>
    </row>
    <row r="55" ht="15.75" customHeight="1">
      <c r="A55" s="1" t="s">
        <v>251</v>
      </c>
      <c r="B55" s="1">
        <v>32.0</v>
      </c>
      <c r="C55" s="1">
        <v>25.0</v>
      </c>
      <c r="D55" s="1">
        <v>19.0</v>
      </c>
      <c r="E55" s="1">
        <v>14.0</v>
      </c>
      <c r="F55" s="1">
        <v>-15.0</v>
      </c>
      <c r="G55" s="1">
        <v>-6.0</v>
      </c>
      <c r="H55" s="1">
        <v>-39.0</v>
      </c>
      <c r="I55" s="1">
        <v>-26.0</v>
      </c>
      <c r="J55" s="1">
        <v>-38.0</v>
      </c>
      <c r="K55" s="1">
        <v>17.0</v>
      </c>
      <c r="L55" s="2"/>
      <c r="M55" s="2"/>
      <c r="N55" s="2"/>
      <c r="O55" s="2"/>
      <c r="P55" s="2"/>
      <c r="Q55" s="2"/>
      <c r="R55" s="2"/>
      <c r="S55" s="2"/>
      <c r="T55" s="2"/>
      <c r="U55" s="2"/>
      <c r="V55" s="2"/>
      <c r="W55" s="2"/>
      <c r="X55" s="2"/>
      <c r="Y55" s="2"/>
      <c r="Z55" s="2"/>
    </row>
    <row r="56" ht="15.75" customHeight="1">
      <c r="A56" s="1" t="s">
        <v>252</v>
      </c>
      <c r="B56" s="1">
        <v>101.0</v>
      </c>
      <c r="C56" s="1">
        <v>128.0</v>
      </c>
      <c r="D56" s="1">
        <v>103.0</v>
      </c>
      <c r="E56" s="1">
        <v>116.0</v>
      </c>
      <c r="F56" s="1">
        <v>99.0</v>
      </c>
      <c r="G56" s="1">
        <v>95.0</v>
      </c>
      <c r="H56" s="1">
        <v>88.0</v>
      </c>
      <c r="I56" s="1">
        <v>101.0</v>
      </c>
      <c r="J56" s="1">
        <v>121.0</v>
      </c>
      <c r="K56" s="1">
        <v>161.0</v>
      </c>
      <c r="L56" s="2"/>
      <c r="M56" s="2"/>
      <c r="N56" s="2"/>
      <c r="O56" s="2"/>
      <c r="P56" s="2"/>
      <c r="Q56" s="2"/>
      <c r="R56" s="2"/>
      <c r="S56" s="2"/>
      <c r="T56" s="2"/>
      <c r="U56" s="2"/>
      <c r="V56" s="2"/>
      <c r="W56" s="2"/>
      <c r="X56" s="2"/>
      <c r="Y56" s="2"/>
      <c r="Z56" s="2"/>
    </row>
    <row r="57" ht="15.75" customHeight="1">
      <c r="A57" s="1" t="s">
        <v>253</v>
      </c>
      <c r="B57" s="1">
        <v>55.0</v>
      </c>
      <c r="C57" s="1">
        <v>64.0</v>
      </c>
      <c r="D57" s="1">
        <v>64.0</v>
      </c>
      <c r="E57" s="1">
        <v>60.0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254</v>
      </c>
      <c r="B58" s="1">
        <v>6.0</v>
      </c>
      <c r="C58" s="1">
        <v>7.0</v>
      </c>
      <c r="D58" s="1">
        <v>-90.0</v>
      </c>
      <c r="E58" s="1" t="s">
        <v>255</v>
      </c>
      <c r="F58" s="1">
        <v>-3.0</v>
      </c>
      <c r="G58" s="1">
        <v>-4.0</v>
      </c>
      <c r="H58" s="1">
        <v>-2.0</v>
      </c>
      <c r="I58" s="1">
        <v>-20.0</v>
      </c>
      <c r="J58" s="1">
        <v>-3.0</v>
      </c>
      <c r="K58" s="1">
        <v>2.0</v>
      </c>
      <c r="L58" s="2"/>
      <c r="M58" s="2"/>
      <c r="N58" s="2"/>
      <c r="O58" s="2"/>
      <c r="P58" s="2"/>
      <c r="Q58" s="2"/>
      <c r="R58" s="2"/>
      <c r="S58" s="2"/>
      <c r="T58" s="2"/>
      <c r="U58" s="2"/>
      <c r="V58" s="2"/>
      <c r="W58" s="2"/>
      <c r="X58" s="2"/>
      <c r="Y58" s="2"/>
      <c r="Z58" s="2"/>
    </row>
    <row r="59" ht="15.75" customHeight="1">
      <c r="A59" s="1" t="s">
        <v>256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257</v>
      </c>
      <c r="B60" s="1">
        <v>14.0</v>
      </c>
      <c r="C60" s="1">
        <v>17.0</v>
      </c>
      <c r="D60" s="1">
        <v>17.0</v>
      </c>
      <c r="E60" s="1">
        <v>17.0</v>
      </c>
      <c r="F60" s="1">
        <v>14.0</v>
      </c>
      <c r="G60" s="1">
        <v>9.0</v>
      </c>
      <c r="H60" s="1">
        <v>8.0</v>
      </c>
      <c r="I60" s="1">
        <v>6.0</v>
      </c>
      <c r="J60" s="1">
        <v>6.0</v>
      </c>
      <c r="K60" s="1">
        <v>5.0</v>
      </c>
      <c r="L60" s="2"/>
      <c r="M60" s="2"/>
      <c r="N60" s="2"/>
      <c r="O60" s="2"/>
      <c r="P60" s="2"/>
      <c r="Q60" s="2"/>
      <c r="R60" s="2"/>
      <c r="S60" s="2"/>
      <c r="T60" s="2"/>
      <c r="U60" s="2"/>
      <c r="V60" s="2"/>
      <c r="W60" s="2"/>
      <c r="X60" s="2"/>
      <c r="Y60" s="2"/>
      <c r="Z60" s="2"/>
    </row>
    <row r="61" ht="15.75" customHeight="1">
      <c r="A61" s="1" t="s">
        <v>258</v>
      </c>
      <c r="B61" s="1">
        <v>5.0</v>
      </c>
      <c r="C61" s="1">
        <v>6.0</v>
      </c>
      <c r="D61" s="1">
        <v>6.0</v>
      </c>
      <c r="E61" s="1">
        <v>6.0</v>
      </c>
      <c r="F61" s="1">
        <v>5.0</v>
      </c>
      <c r="G61" s="1">
        <v>3.0</v>
      </c>
      <c r="H61" s="1">
        <v>2.0</v>
      </c>
      <c r="I61" s="1">
        <v>1.0</v>
      </c>
      <c r="J61" s="1">
        <v>1.0</v>
      </c>
      <c r="K61" s="1">
        <v>1.0</v>
      </c>
      <c r="L61" s="2"/>
      <c r="M61" s="2"/>
      <c r="N61" s="2"/>
      <c r="O61" s="2"/>
      <c r="P61" s="2"/>
      <c r="Q61" s="2"/>
      <c r="R61" s="2"/>
      <c r="S61" s="2"/>
      <c r="T61" s="2"/>
      <c r="U61" s="2"/>
      <c r="V61" s="2"/>
      <c r="W61" s="2"/>
      <c r="X61" s="2"/>
      <c r="Y61" s="2"/>
      <c r="Z61" s="2"/>
    </row>
    <row r="62" ht="15.75" customHeight="1">
      <c r="A62" s="1" t="s">
        <v>259</v>
      </c>
      <c r="B62" s="1">
        <v>9.0</v>
      </c>
      <c r="C62" s="1">
        <v>11.0</v>
      </c>
      <c r="D62" s="1">
        <v>11.0</v>
      </c>
      <c r="E62" s="1">
        <v>11.0</v>
      </c>
      <c r="F62" s="1">
        <v>9.0</v>
      </c>
      <c r="G62" s="1">
        <v>6.0</v>
      </c>
      <c r="H62" s="1">
        <v>5.0</v>
      </c>
      <c r="I62" s="1">
        <v>4.0</v>
      </c>
      <c r="J62" s="1">
        <v>4.0</v>
      </c>
      <c r="K62" s="1">
        <v>3.0</v>
      </c>
      <c r="L62" s="2"/>
      <c r="M62" s="2"/>
      <c r="N62" s="2"/>
      <c r="O62" s="2"/>
      <c r="P62" s="2"/>
      <c r="Q62" s="2"/>
      <c r="R62" s="2"/>
      <c r="S62" s="2"/>
      <c r="T62" s="2"/>
      <c r="U62" s="2"/>
      <c r="V62" s="2"/>
      <c r="W62" s="2"/>
      <c r="X62" s="2"/>
      <c r="Y62" s="2"/>
      <c r="Z62" s="2"/>
    </row>
    <row r="63" ht="15.75" customHeight="1">
      <c r="A63" s="1" t="s">
        <v>260</v>
      </c>
      <c r="B63" s="1">
        <v>11.0</v>
      </c>
      <c r="C63" s="1">
        <v>11.0</v>
      </c>
      <c r="D63" s="1">
        <v>11.0</v>
      </c>
      <c r="E63" s="1">
        <v>14.0</v>
      </c>
      <c r="F63" s="1">
        <v>14.0</v>
      </c>
      <c r="G63" s="1">
        <v>13.0</v>
      </c>
      <c r="H63" s="1">
        <v>14.0</v>
      </c>
      <c r="I63" s="1">
        <v>14.0</v>
      </c>
      <c r="J63" s="1">
        <v>13.0</v>
      </c>
      <c r="K63" s="1">
        <v>17.0</v>
      </c>
      <c r="L63" s="2"/>
      <c r="M63" s="2"/>
      <c r="N63" s="2"/>
      <c r="O63" s="2"/>
      <c r="P63" s="2"/>
      <c r="Q63" s="2"/>
      <c r="R63" s="2"/>
      <c r="S63" s="2"/>
      <c r="T63" s="2"/>
      <c r="U63" s="2"/>
      <c r="V63" s="2"/>
      <c r="W63" s="2"/>
      <c r="X63" s="2"/>
      <c r="Y63" s="2"/>
      <c r="Z63" s="2"/>
    </row>
    <row r="64" ht="15.75" customHeight="1">
      <c r="A64" s="1" t="s">
        <v>261</v>
      </c>
      <c r="B64" s="1">
        <v>11.0</v>
      </c>
      <c r="C64" s="1">
        <v>11.0</v>
      </c>
      <c r="D64" s="1">
        <v>11.0</v>
      </c>
      <c r="E64" s="1">
        <v>14.0</v>
      </c>
      <c r="F64" s="1">
        <v>14.0</v>
      </c>
      <c r="G64" s="1">
        <v>13.0</v>
      </c>
      <c r="H64" s="1">
        <v>14.0</v>
      </c>
      <c r="I64" s="1">
        <v>14.0</v>
      </c>
      <c r="J64" s="1">
        <v>13.0</v>
      </c>
      <c r="K64" s="1">
        <v>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273</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286</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288</v>
      </c>
      <c r="F6" s="1" t="s">
        <v>286</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v>31.0</v>
      </c>
      <c r="G8" s="1" t="s">
        <v>309</v>
      </c>
      <c r="H8" s="1" t="s">
        <v>310</v>
      </c>
      <c r="I8" s="1" t="s">
        <v>311</v>
      </c>
      <c r="J8" s="1" t="s">
        <v>312</v>
      </c>
      <c r="K8" s="1" t="s">
        <v>313</v>
      </c>
      <c r="L8" s="2"/>
      <c r="M8" s="2"/>
      <c r="N8" s="2"/>
      <c r="O8" s="2"/>
      <c r="P8" s="2"/>
      <c r="Q8" s="2"/>
      <c r="R8" s="2"/>
      <c r="S8" s="2"/>
      <c r="T8" s="2"/>
      <c r="U8" s="2"/>
      <c r="V8" s="2"/>
      <c r="W8" s="2"/>
      <c r="X8" s="2"/>
      <c r="Y8" s="2"/>
      <c r="Z8" s="2"/>
    </row>
    <row r="9">
      <c r="A9" s="1" t="s">
        <v>314</v>
      </c>
      <c r="B9" s="1">
        <v>0.0</v>
      </c>
      <c r="C9" s="1">
        <v>0.0</v>
      </c>
      <c r="D9" s="1">
        <v>0.0</v>
      </c>
      <c r="E9" s="1">
        <v>0.0</v>
      </c>
      <c r="F9" s="1" t="s">
        <v>315</v>
      </c>
      <c r="G9" s="1" t="s">
        <v>316</v>
      </c>
      <c r="H9" s="1" t="s">
        <v>317</v>
      </c>
      <c r="I9" s="1" t="s">
        <v>318</v>
      </c>
      <c r="J9" s="1" t="s">
        <v>316</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297</v>
      </c>
      <c r="K13" s="1" t="s">
        <v>355</v>
      </c>
      <c r="L13" s="2"/>
      <c r="M13" s="2"/>
      <c r="N13" s="2"/>
      <c r="O13" s="2"/>
      <c r="P13" s="2"/>
      <c r="Q13" s="2"/>
      <c r="R13" s="2"/>
      <c r="S13" s="2"/>
      <c r="T13" s="2"/>
      <c r="U13" s="2"/>
      <c r="V13" s="2"/>
      <c r="W13" s="2"/>
      <c r="X13" s="2"/>
      <c r="Y13" s="2"/>
      <c r="Z13" s="2"/>
    </row>
    <row r="14">
      <c r="A14" s="1" t="s">
        <v>362</v>
      </c>
      <c r="B14" s="1" t="s">
        <v>363</v>
      </c>
      <c r="C14" s="1" t="s">
        <v>364</v>
      </c>
      <c r="D14" s="1" t="s">
        <v>365</v>
      </c>
      <c r="E14" s="1" t="s">
        <v>357</v>
      </c>
      <c r="F14" s="1" t="s">
        <v>358</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363</v>
      </c>
      <c r="C15" s="1" t="s">
        <v>364</v>
      </c>
      <c r="D15" s="1" t="s">
        <v>365</v>
      </c>
      <c r="E15" s="1" t="s">
        <v>357</v>
      </c>
      <c r="F15" s="1" t="s">
        <v>358</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372</v>
      </c>
      <c r="B16" s="1" t="s">
        <v>340</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369</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404</v>
      </c>
      <c r="F20" s="1" t="s">
        <v>404</v>
      </c>
      <c r="G20" s="1" t="s">
        <v>407</v>
      </c>
      <c r="H20" s="1" t="s">
        <v>408</v>
      </c>
      <c r="I20" s="1" t="s">
        <v>407</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412</v>
      </c>
      <c r="G21" s="1" t="s">
        <v>416</v>
      </c>
      <c r="H21" s="1" t="s">
        <v>417</v>
      </c>
      <c r="I21" s="1" t="s">
        <v>410</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369</v>
      </c>
      <c r="J22" s="1" t="s">
        <v>428</v>
      </c>
      <c r="K22" s="1" t="s">
        <v>429</v>
      </c>
      <c r="L22" s="2"/>
      <c r="M22" s="2"/>
      <c r="N22" s="2"/>
      <c r="O22" s="2"/>
      <c r="P22" s="2"/>
      <c r="Q22" s="2"/>
      <c r="R22" s="2"/>
      <c r="S22" s="2"/>
      <c r="T22" s="2"/>
      <c r="U22" s="2"/>
      <c r="V22" s="2"/>
      <c r="W22" s="2"/>
      <c r="X22" s="2"/>
      <c r="Y22" s="2"/>
      <c r="Z22" s="2"/>
    </row>
    <row r="23" ht="15.75" customHeight="1">
      <c r="A23" s="1" t="s">
        <v>430</v>
      </c>
      <c r="B23" s="1" t="s">
        <v>358</v>
      </c>
      <c r="C23" s="1" t="s">
        <v>431</v>
      </c>
      <c r="D23" s="1" t="s">
        <v>432</v>
      </c>
      <c r="E23" s="1" t="s">
        <v>433</v>
      </c>
      <c r="F23" s="1" t="s">
        <v>434</v>
      </c>
      <c r="G23" s="1" t="s">
        <v>352</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448</v>
      </c>
      <c r="J25" s="1">
        <v>1.0</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415</v>
      </c>
      <c r="E26" s="1" t="s">
        <v>453</v>
      </c>
      <c r="F26" s="1" t="s">
        <v>446</v>
      </c>
      <c r="G26" s="1" t="s">
        <v>454</v>
      </c>
      <c r="H26" s="1" t="s">
        <v>455</v>
      </c>
      <c r="I26" s="1" t="s">
        <v>418</v>
      </c>
      <c r="J26" s="1" t="s">
        <v>409</v>
      </c>
      <c r="K26" s="1" t="s">
        <v>447</v>
      </c>
      <c r="L26" s="2"/>
      <c r="M26" s="2"/>
      <c r="N26" s="2"/>
      <c r="O26" s="2"/>
      <c r="P26" s="2"/>
      <c r="Q26" s="2"/>
      <c r="R26" s="2"/>
      <c r="S26" s="2"/>
      <c r="T26" s="2"/>
      <c r="U26" s="2"/>
      <c r="V26" s="2"/>
      <c r="W26" s="2"/>
      <c r="X26" s="2"/>
      <c r="Y26" s="2"/>
      <c r="Z26" s="2"/>
    </row>
    <row r="27" ht="15.75" customHeight="1">
      <c r="A27" s="1" t="s">
        <v>456</v>
      </c>
      <c r="B27" s="1" t="s">
        <v>457</v>
      </c>
      <c r="C27" s="1" t="s">
        <v>458</v>
      </c>
      <c r="D27" s="1" t="s">
        <v>445</v>
      </c>
      <c r="E27" s="1" t="s">
        <v>459</v>
      </c>
      <c r="F27" s="1" t="s">
        <v>460</v>
      </c>
      <c r="G27" s="1" t="s">
        <v>461</v>
      </c>
      <c r="H27" s="1" t="s">
        <v>457</v>
      </c>
      <c r="I27" s="1" t="s">
        <v>462</v>
      </c>
      <c r="J27" s="1" t="s">
        <v>418</v>
      </c>
      <c r="K27" s="1" t="s">
        <v>463</v>
      </c>
      <c r="L27" s="2"/>
      <c r="M27" s="2"/>
      <c r="N27" s="2"/>
      <c r="O27" s="2"/>
      <c r="P27" s="2"/>
      <c r="Q27" s="2"/>
      <c r="R27" s="2"/>
      <c r="S27" s="2"/>
      <c r="T27" s="2"/>
      <c r="U27" s="2"/>
      <c r="V27" s="2"/>
      <c r="W27" s="2"/>
      <c r="X27" s="2"/>
      <c r="Y27" s="2"/>
      <c r="Z27" s="2"/>
    </row>
    <row r="28" ht="15.75" customHeight="1">
      <c r="A28" s="1" t="s">
        <v>464</v>
      </c>
      <c r="B28" s="1">
        <v>32.0</v>
      </c>
      <c r="C28" s="1" t="s">
        <v>465</v>
      </c>
      <c r="D28" s="1" t="s">
        <v>466</v>
      </c>
      <c r="E28" s="1" t="s">
        <v>467</v>
      </c>
      <c r="F28" s="1" t="s">
        <v>468</v>
      </c>
      <c r="G28" s="1" t="s">
        <v>469</v>
      </c>
      <c r="H28" s="1" t="s">
        <v>470</v>
      </c>
      <c r="I28" s="1" t="s">
        <v>471</v>
      </c>
      <c r="J28" s="1">
        <v>30.0</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428</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126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v>79.0</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185</v>
      </c>
      <c r="F38" s="1" t="s">
        <v>562</v>
      </c>
      <c r="G38" s="1" t="s">
        <v>563</v>
      </c>
      <c r="H38" s="1" t="s">
        <v>564</v>
      </c>
      <c r="I38" s="1" t="s">
        <v>205</v>
      </c>
      <c r="J38" s="1" t="s">
        <v>565</v>
      </c>
      <c r="K38" s="1" t="s">
        <v>214</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567</v>
      </c>
      <c r="F39" s="1" t="s">
        <v>570</v>
      </c>
      <c r="G39" s="1" t="s">
        <v>571</v>
      </c>
      <c r="H39" s="1" t="s">
        <v>572</v>
      </c>
      <c r="I39" s="1" t="s">
        <v>567</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t="s">
        <v>580</v>
      </c>
      <c r="G40" s="1" t="s">
        <v>581</v>
      </c>
      <c r="H40" s="1" t="s">
        <v>582</v>
      </c>
      <c r="I40" s="1" t="s">
        <v>583</v>
      </c>
      <c r="J40" s="1" t="s">
        <v>195</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588</v>
      </c>
      <c r="E41" s="1" t="s">
        <v>589</v>
      </c>
      <c r="F41" s="1" t="s">
        <v>590</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279</v>
      </c>
      <c r="F42" s="1" t="s">
        <v>186</v>
      </c>
      <c r="G42" s="1" t="s">
        <v>600</v>
      </c>
      <c r="H42" s="1" t="s">
        <v>601</v>
      </c>
      <c r="I42" s="1" t="s">
        <v>602</v>
      </c>
      <c r="J42" s="1" t="s">
        <v>603</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610</v>
      </c>
      <c r="G43" s="1" t="s">
        <v>611</v>
      </c>
      <c r="H43" s="1" t="s">
        <v>612</v>
      </c>
      <c r="I43" s="1" t="s">
        <v>613</v>
      </c>
      <c r="J43" s="1" t="s">
        <v>614</v>
      </c>
      <c r="K43" s="1" t="s">
        <v>615</v>
      </c>
      <c r="L43" s="2"/>
      <c r="M43" s="2"/>
      <c r="N43" s="2"/>
      <c r="O43" s="2"/>
      <c r="P43" s="2"/>
      <c r="Q43" s="2"/>
      <c r="R43" s="2"/>
      <c r="S43" s="2"/>
      <c r="T43" s="2"/>
      <c r="U43" s="2"/>
      <c r="V43" s="2"/>
      <c r="W43" s="2"/>
      <c r="X43" s="2"/>
      <c r="Y43" s="2"/>
      <c r="Z43" s="2"/>
    </row>
    <row r="44" ht="15.75" customHeight="1">
      <c r="A44" s="1" t="s">
        <v>616</v>
      </c>
      <c r="B44" s="1" t="s">
        <v>617</v>
      </c>
      <c r="C44" s="1" t="s">
        <v>618</v>
      </c>
      <c r="D44" s="1" t="s">
        <v>619</v>
      </c>
      <c r="E44" s="1" t="s">
        <v>620</v>
      </c>
      <c r="F44" s="1" t="s">
        <v>621</v>
      </c>
      <c r="G44" s="1" t="s">
        <v>622</v>
      </c>
      <c r="H44" s="1" t="s">
        <v>623</v>
      </c>
      <c r="I44" s="1" t="s">
        <v>624</v>
      </c>
      <c r="J44" s="1">
        <v>11.0</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356</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638</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685</v>
      </c>
      <c r="G52" s="1" t="s">
        <v>376</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255</v>
      </c>
      <c r="G53" s="1" t="s">
        <v>705</v>
      </c>
      <c r="H53" s="1" t="s">
        <v>706</v>
      </c>
      <c r="I53" s="1" t="s">
        <v>707</v>
      </c>
      <c r="J53" s="1" t="s">
        <v>708</v>
      </c>
      <c r="K53" s="1" t="s">
        <v>709</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210</v>
      </c>
      <c r="E55" s="1" t="s">
        <v>724</v>
      </c>
      <c r="F55" s="1" t="s">
        <v>207</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t="s">
        <v>735</v>
      </c>
      <c r="G56" s="1" t="s">
        <v>736</v>
      </c>
      <c r="H56" s="1" t="s">
        <v>199</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460</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409</v>
      </c>
      <c r="E58" s="1" t="s">
        <v>753</v>
      </c>
      <c r="F58" s="1" t="s">
        <v>754</v>
      </c>
      <c r="G58" s="1" t="s">
        <v>755</v>
      </c>
      <c r="H58" s="1" t="s">
        <v>363</v>
      </c>
      <c r="I58" s="1" t="s">
        <v>756</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649</v>
      </c>
      <c r="H59" s="1" t="s">
        <v>201</v>
      </c>
      <c r="I59" s="1" t="s">
        <v>765</v>
      </c>
      <c r="J59" s="1" t="s">
        <v>766</v>
      </c>
      <c r="K59" s="1" t="s">
        <v>762</v>
      </c>
      <c r="L59" s="2"/>
      <c r="M59" s="2"/>
      <c r="N59" s="2"/>
      <c r="O59" s="2"/>
      <c r="P59" s="2"/>
      <c r="Q59" s="2"/>
      <c r="R59" s="2"/>
      <c r="S59" s="2"/>
      <c r="T59" s="2"/>
      <c r="U59" s="2"/>
      <c r="V59" s="2"/>
      <c r="W59" s="2"/>
      <c r="X59" s="2"/>
      <c r="Y59" s="2"/>
      <c r="Z59" s="2"/>
    </row>
    <row r="60" ht="15.75" customHeight="1">
      <c r="A60" s="1" t="s">
        <v>767</v>
      </c>
      <c r="B60" s="1" t="s">
        <v>336</v>
      </c>
      <c r="C60" s="1" t="s">
        <v>313</v>
      </c>
      <c r="D60" s="1" t="s">
        <v>768</v>
      </c>
      <c r="E60" s="1" t="s">
        <v>769</v>
      </c>
      <c r="F60" s="1" t="s">
        <v>770</v>
      </c>
      <c r="G60" s="1" t="s">
        <v>771</v>
      </c>
      <c r="H60" s="1" t="s">
        <v>772</v>
      </c>
      <c r="I60" s="1" t="s">
        <v>773</v>
      </c>
      <c r="J60" s="1" t="s">
        <v>774</v>
      </c>
      <c r="K60" s="1" t="s">
        <v>775</v>
      </c>
      <c r="L60" s="2"/>
      <c r="M60" s="2"/>
      <c r="N60" s="2"/>
      <c r="O60" s="2"/>
      <c r="P60" s="2"/>
      <c r="Q60" s="2"/>
      <c r="R60" s="2"/>
      <c r="S60" s="2"/>
      <c r="T60" s="2"/>
      <c r="U60" s="2"/>
      <c r="V60" s="2"/>
      <c r="W60" s="2"/>
      <c r="X60" s="2"/>
      <c r="Y60" s="2"/>
      <c r="Z60" s="2"/>
    </row>
    <row r="61" ht="15.75" customHeight="1">
      <c r="A61" s="1" t="s">
        <v>776</v>
      </c>
      <c r="B61" s="1" t="s">
        <v>777</v>
      </c>
      <c r="C61" s="1" t="s">
        <v>778</v>
      </c>
      <c r="D61" s="1" t="s">
        <v>779</v>
      </c>
      <c r="E61" s="1" t="s">
        <v>780</v>
      </c>
      <c r="F61" s="1" t="s">
        <v>781</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v>0.0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267</v>
      </c>
      <c r="F64" s="1" t="s">
        <v>812</v>
      </c>
      <c r="G64" s="1" t="s">
        <v>813</v>
      </c>
      <c r="H64" s="1" t="s">
        <v>814</v>
      </c>
      <c r="I64" s="1" t="s">
        <v>211</v>
      </c>
      <c r="J64" s="1" t="s">
        <v>815</v>
      </c>
      <c r="K64" s="1" t="s">
        <v>816</v>
      </c>
      <c r="L64" s="2"/>
      <c r="M64" s="2"/>
      <c r="N64" s="2"/>
      <c r="O64" s="2"/>
      <c r="P64" s="2"/>
      <c r="Q64" s="2"/>
      <c r="R64" s="2"/>
      <c r="S64" s="2"/>
      <c r="T64" s="2"/>
      <c r="U64" s="2"/>
      <c r="V64" s="2"/>
      <c r="W64" s="2"/>
      <c r="X64" s="2"/>
      <c r="Y64" s="2"/>
      <c r="Z64" s="2"/>
    </row>
    <row r="65" ht="15.75" customHeight="1">
      <c r="A65" s="1" t="s">
        <v>817</v>
      </c>
      <c r="B65" s="1" t="s">
        <v>760</v>
      </c>
      <c r="C65" s="1" t="s">
        <v>818</v>
      </c>
      <c r="D65" s="1">
        <v>4.0</v>
      </c>
      <c r="E65" s="1" t="s">
        <v>819</v>
      </c>
      <c r="F65" s="1" t="s">
        <v>820</v>
      </c>
      <c r="G65" s="1" t="s">
        <v>821</v>
      </c>
      <c r="H65" s="1" t="s">
        <v>201</v>
      </c>
      <c r="I65" s="1" t="s">
        <v>765</v>
      </c>
      <c r="J65" s="1" t="s">
        <v>822</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381</v>
      </c>
      <c r="E67" s="1" t="s">
        <v>828</v>
      </c>
      <c r="F67" s="1" t="s">
        <v>756</v>
      </c>
      <c r="G67" s="1" t="s">
        <v>829</v>
      </c>
      <c r="H67" s="1" t="s">
        <v>830</v>
      </c>
      <c r="I67" s="1" t="s">
        <v>741</v>
      </c>
      <c r="J67" s="1" t="s">
        <v>345</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194</v>
      </c>
      <c r="J68" s="1" t="s">
        <v>268</v>
      </c>
      <c r="K68" s="1" t="s">
        <v>597</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405</v>
      </c>
      <c r="G69" s="1" t="s">
        <v>729</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743</v>
      </c>
      <c r="C71" s="1" t="s">
        <v>639</v>
      </c>
      <c r="D71" s="1" t="s">
        <v>861</v>
      </c>
      <c r="E71" s="1" t="s">
        <v>862</v>
      </c>
      <c r="F71" s="1" t="s">
        <v>863</v>
      </c>
      <c r="G71" s="1" t="s">
        <v>864</v>
      </c>
      <c r="H71" s="1" t="s">
        <v>865</v>
      </c>
      <c r="I71" s="1" t="s">
        <v>866</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437</v>
      </c>
      <c r="E74" s="1" t="s">
        <v>894</v>
      </c>
      <c r="F74" s="1" t="s">
        <v>895</v>
      </c>
      <c r="G74" s="1" t="s">
        <v>810</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215</v>
      </c>
      <c r="J75" s="1" t="s">
        <v>343</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200</v>
      </c>
      <c r="G76" s="1" t="s">
        <v>914</v>
      </c>
      <c r="H76" s="1" t="s">
        <v>915</v>
      </c>
      <c r="I76" s="1" t="s">
        <v>916</v>
      </c>
      <c r="J76" s="1" t="s">
        <v>271</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938</v>
      </c>
      <c r="K78" s="1" t="s">
        <v>269</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172</v>
      </c>
      <c r="G79" s="1" t="s">
        <v>589</v>
      </c>
      <c r="H79" s="1" t="s">
        <v>944</v>
      </c>
      <c r="I79" s="1" t="s">
        <v>945</v>
      </c>
      <c r="J79" s="1" t="s">
        <v>942</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295</v>
      </c>
      <c r="E80" s="1" t="s">
        <v>757</v>
      </c>
      <c r="F80" s="1" t="s">
        <v>912</v>
      </c>
      <c r="G80" s="1" t="s">
        <v>277</v>
      </c>
      <c r="H80" s="1" t="s">
        <v>815</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948</v>
      </c>
      <c r="C81" s="1" t="s">
        <v>954</v>
      </c>
      <c r="D81" s="1" t="s">
        <v>955</v>
      </c>
      <c r="E81" s="1" t="s">
        <v>663</v>
      </c>
      <c r="F81" s="1" t="s">
        <v>956</v>
      </c>
      <c r="G81" s="1" t="s">
        <v>957</v>
      </c>
      <c r="H81" s="1" t="s">
        <v>958</v>
      </c>
      <c r="I81" s="1" t="s">
        <v>950</v>
      </c>
      <c r="J81" s="1" t="s">
        <v>959</v>
      </c>
      <c r="K81" s="1" t="s">
        <v>960</v>
      </c>
      <c r="L81" s="2"/>
      <c r="M81" s="2"/>
      <c r="N81" s="2"/>
      <c r="O81" s="2"/>
      <c r="P81" s="2"/>
      <c r="Q81" s="2"/>
      <c r="R81" s="2"/>
      <c r="S81" s="2"/>
      <c r="T81" s="2"/>
      <c r="U81" s="2"/>
      <c r="V81" s="2"/>
      <c r="W81" s="2"/>
      <c r="X81" s="2"/>
      <c r="Y81" s="2"/>
      <c r="Z81" s="2"/>
    </row>
    <row r="82" ht="15.75" customHeight="1">
      <c r="A82" s="1" t="s">
        <v>961</v>
      </c>
      <c r="B82" s="1" t="s">
        <v>568</v>
      </c>
      <c r="C82" s="1" t="s">
        <v>962</v>
      </c>
      <c r="D82" s="1" t="s">
        <v>963</v>
      </c>
      <c r="E82" s="1" t="s">
        <v>340</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295</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383</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1007</v>
      </c>
      <c r="H86" s="1" t="s">
        <v>1008</v>
      </c>
      <c r="I86" s="1" t="s">
        <v>1009</v>
      </c>
      <c r="J86" s="1" t="s">
        <v>217</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380</v>
      </c>
      <c r="F88" s="1" t="s">
        <v>406</v>
      </c>
      <c r="G88" s="1" t="s">
        <v>640</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914</v>
      </c>
      <c r="F90" s="1" t="s">
        <v>1035</v>
      </c>
      <c r="G90" s="1" t="s">
        <v>1036</v>
      </c>
      <c r="H90" s="1" t="s">
        <v>1037</v>
      </c>
      <c r="I90" s="1" t="s">
        <v>657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375</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701</v>
      </c>
      <c r="C93" s="1" t="s">
        <v>881</v>
      </c>
      <c r="D93" s="1" t="s">
        <v>1062</v>
      </c>
      <c r="E93" s="1" t="s">
        <v>1063</v>
      </c>
      <c r="F93" s="1" t="s">
        <v>1064</v>
      </c>
      <c r="G93" s="1" t="s">
        <v>1065</v>
      </c>
      <c r="H93" s="1" t="s">
        <v>1066</v>
      </c>
      <c r="I93" s="1" t="s">
        <v>717</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434</v>
      </c>
      <c r="F94" s="1" t="s">
        <v>956</v>
      </c>
      <c r="G94" s="1" t="s">
        <v>568</v>
      </c>
      <c r="H94" s="1" t="s">
        <v>412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v>5.0</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770</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194</v>
      </c>
      <c r="G97" s="1" t="s">
        <v>1101</v>
      </c>
      <c r="H97" s="1" t="s">
        <v>297</v>
      </c>
      <c r="I97" s="1" t="s">
        <v>1102</v>
      </c>
      <c r="J97" s="1" t="s">
        <v>1103</v>
      </c>
      <c r="K97" s="1" t="s">
        <v>685</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864</v>
      </c>
      <c r="G98" s="1" t="s">
        <v>1109</v>
      </c>
      <c r="H98" s="1" t="s">
        <v>1110</v>
      </c>
      <c r="I98" s="1" t="s">
        <v>437</v>
      </c>
      <c r="J98" s="1" t="s">
        <v>1111</v>
      </c>
      <c r="K98" s="1" t="s">
        <v>1112</v>
      </c>
      <c r="L98" s="2"/>
      <c r="M98" s="2"/>
      <c r="N98" s="2"/>
      <c r="O98" s="2"/>
      <c r="P98" s="2"/>
      <c r="Q98" s="2"/>
      <c r="R98" s="2"/>
      <c r="S98" s="2"/>
      <c r="T98" s="2"/>
      <c r="U98" s="2"/>
      <c r="V98" s="2"/>
      <c r="W98" s="2"/>
      <c r="X98" s="2"/>
      <c r="Y98" s="2"/>
      <c r="Z98" s="2"/>
    </row>
    <row r="99" ht="15.75" customHeight="1">
      <c r="A99" s="1" t="s">
        <v>1113</v>
      </c>
      <c r="B99" s="1" t="s">
        <v>355</v>
      </c>
      <c r="C99" s="1" t="s">
        <v>1114</v>
      </c>
      <c r="D99" s="1" t="s">
        <v>1115</v>
      </c>
      <c r="E99" s="1" t="s">
        <v>1116</v>
      </c>
      <c r="F99" s="1" t="s">
        <v>1108</v>
      </c>
      <c r="G99" s="1" t="s">
        <v>1117</v>
      </c>
      <c r="H99" s="1" t="s">
        <v>1118</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428</v>
      </c>
      <c r="E100" s="1" t="s">
        <v>1105</v>
      </c>
      <c r="F100" s="1" t="s">
        <v>946</v>
      </c>
      <c r="G100" s="1" t="s">
        <v>950</v>
      </c>
      <c r="H100" s="1" t="s">
        <v>1125</v>
      </c>
      <c r="I100" s="1" t="s">
        <v>1126</v>
      </c>
      <c r="J100" s="1" t="s">
        <v>380</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t="s">
        <v>1135</v>
      </c>
      <c r="I101" s="1" t="s">
        <v>1136</v>
      </c>
      <c r="J101" s="1" t="s">
        <v>1137</v>
      </c>
      <c r="K101" s="1" t="s">
        <v>889</v>
      </c>
      <c r="L101" s="2"/>
      <c r="M101" s="2"/>
      <c r="N101" s="2"/>
      <c r="O101" s="2"/>
      <c r="P101" s="2"/>
      <c r="Q101" s="2"/>
      <c r="R101" s="2"/>
      <c r="S101" s="2"/>
      <c r="T101" s="2"/>
      <c r="U101" s="2"/>
      <c r="V101" s="2"/>
      <c r="W101" s="2"/>
      <c r="X101" s="2"/>
      <c r="Y101" s="2"/>
      <c r="Z101" s="2"/>
    </row>
    <row r="102" ht="15.75" customHeight="1">
      <c r="A102" s="1" t="s">
        <v>1138</v>
      </c>
      <c r="B102" s="1" t="s">
        <v>1129</v>
      </c>
      <c r="C102" s="1" t="s">
        <v>1139</v>
      </c>
      <c r="D102" s="1" t="s">
        <v>1140</v>
      </c>
      <c r="E102" s="1" t="s">
        <v>1141</v>
      </c>
      <c r="F102" s="1" t="s">
        <v>1142</v>
      </c>
      <c r="G102" s="1" t="s">
        <v>1143</v>
      </c>
      <c r="H102" s="1" t="s">
        <v>894</v>
      </c>
      <c r="I102" s="1" t="s">
        <v>380</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287</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542</v>
      </c>
      <c r="C104" s="1" t="s">
        <v>1157</v>
      </c>
      <c r="D104" s="1" t="s">
        <v>1158</v>
      </c>
      <c r="E104" s="1" t="s">
        <v>1159</v>
      </c>
      <c r="F104" s="1" t="s">
        <v>563</v>
      </c>
      <c r="G104" s="1">
        <v>31.0</v>
      </c>
      <c r="H104" s="1">
        <v>51.0</v>
      </c>
      <c r="I104" s="1" t="s">
        <v>1160</v>
      </c>
      <c r="J104" s="1" t="s">
        <v>1161</v>
      </c>
      <c r="K104" s="1" t="s">
        <v>1162</v>
      </c>
      <c r="L104" s="2"/>
      <c r="M104" s="2"/>
      <c r="N104" s="2"/>
      <c r="O104" s="2"/>
      <c r="P104" s="2"/>
      <c r="Q104" s="2"/>
      <c r="R104" s="2"/>
      <c r="S104" s="2"/>
      <c r="T104" s="2"/>
      <c r="U104" s="2"/>
      <c r="V104" s="2"/>
      <c r="W104" s="2"/>
      <c r="X104" s="2"/>
      <c r="Y104" s="2"/>
      <c r="Z104" s="2"/>
    </row>
    <row r="105" ht="15.75" customHeight="1">
      <c r="A105" s="1" t="s">
        <v>1163</v>
      </c>
      <c r="B105" s="1" t="s">
        <v>1164</v>
      </c>
      <c r="C105" s="1" t="s">
        <v>1165</v>
      </c>
      <c r="D105" s="1" t="s">
        <v>1166</v>
      </c>
      <c r="E105" s="1" t="s">
        <v>1167</v>
      </c>
      <c r="F105" s="1" t="s">
        <v>1168</v>
      </c>
      <c r="G105" s="1" t="s">
        <v>1169</v>
      </c>
      <c r="H105" s="1" t="s">
        <v>1170</v>
      </c>
      <c r="I105" s="1" t="s">
        <v>1171</v>
      </c>
      <c r="J105" s="1" t="s">
        <v>1172</v>
      </c>
      <c r="K105" s="1" t="s">
        <v>1173</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809</v>
      </c>
      <c r="D107" s="1" t="s">
        <v>810</v>
      </c>
      <c r="E107" s="1" t="s">
        <v>811</v>
      </c>
      <c r="F107" s="1" t="s">
        <v>1187</v>
      </c>
      <c r="G107" s="1" t="s">
        <v>1188</v>
      </c>
      <c r="H107" s="1" t="s">
        <v>764</v>
      </c>
      <c r="I107" s="1">
        <v>4.0</v>
      </c>
      <c r="J107" s="1" t="s">
        <v>1189</v>
      </c>
      <c r="K107" s="1" t="s">
        <v>184</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273</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360</v>
      </c>
      <c r="E110" s="1" t="s">
        <v>1204</v>
      </c>
      <c r="F110" s="1" t="s">
        <v>289</v>
      </c>
      <c r="G110" s="1" t="s">
        <v>1205</v>
      </c>
      <c r="H110" s="1" t="s">
        <v>1206</v>
      </c>
      <c r="I110" s="1" t="s">
        <v>1207</v>
      </c>
      <c r="J110" s="1" t="s">
        <v>1208</v>
      </c>
      <c r="K110" s="1" t="s">
        <v>459</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1213</v>
      </c>
      <c r="F111" s="1" t="s">
        <v>1214</v>
      </c>
      <c r="G111" s="1" t="s">
        <v>1215</v>
      </c>
      <c r="H111" s="1" t="s">
        <v>1216</v>
      </c>
      <c r="I111" s="1" t="s">
        <v>1217</v>
      </c>
      <c r="J111" s="1" t="s">
        <v>1218</v>
      </c>
      <c r="K111" s="1" t="s">
        <v>217</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1222</v>
      </c>
      <c r="E112" s="1" t="s">
        <v>1223</v>
      </c>
      <c r="F112" s="1" t="s">
        <v>179</v>
      </c>
      <c r="G112" s="1" t="s">
        <v>1224</v>
      </c>
      <c r="H112" s="1" t="s">
        <v>1225</v>
      </c>
      <c r="I112" s="1" t="s">
        <v>1226</v>
      </c>
      <c r="J112" s="1" t="s">
        <v>1227</v>
      </c>
      <c r="K112" s="1" t="s">
        <v>443</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952</v>
      </c>
      <c r="F113" s="1" t="s">
        <v>1232</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1014</v>
      </c>
      <c r="C114" s="1" t="s">
        <v>1239</v>
      </c>
      <c r="D114" s="1" t="s">
        <v>1240</v>
      </c>
      <c r="E114" s="1" t="s">
        <v>1241</v>
      </c>
      <c r="F114" s="1" t="s">
        <v>1242</v>
      </c>
      <c r="G114" s="1" t="s">
        <v>1243</v>
      </c>
      <c r="H114" s="1" t="s">
        <v>1244</v>
      </c>
      <c r="I114" s="1" t="s">
        <v>1245</v>
      </c>
      <c r="J114" s="1" t="s">
        <v>1246</v>
      </c>
      <c r="K114" s="1" t="s">
        <v>447</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1250</v>
      </c>
      <c r="E115" s="1" t="s">
        <v>1241</v>
      </c>
      <c r="F115" s="1" t="s">
        <v>1242</v>
      </c>
      <c r="G115" s="1" t="s">
        <v>289</v>
      </c>
      <c r="H115" s="1" t="s">
        <v>188</v>
      </c>
      <c r="I115" s="1" t="s">
        <v>1251</v>
      </c>
      <c r="J115" s="1" t="s">
        <v>565</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559</v>
      </c>
      <c r="E116" s="1" t="s">
        <v>574</v>
      </c>
      <c r="F116" s="1" t="s">
        <v>1256</v>
      </c>
      <c r="G116" s="1" t="s">
        <v>1257</v>
      </c>
      <c r="H116" s="1" t="s">
        <v>1258</v>
      </c>
      <c r="I116" s="1" t="s">
        <v>1259</v>
      </c>
      <c r="J116" s="1" t="s">
        <v>255</v>
      </c>
      <c r="K116" s="1" t="s">
        <v>1260</v>
      </c>
      <c r="L116" s="2"/>
      <c r="M116" s="2"/>
      <c r="N116" s="2"/>
      <c r="O116" s="2"/>
      <c r="P116" s="2"/>
      <c r="Q116" s="2"/>
      <c r="R116" s="2"/>
      <c r="S116" s="2"/>
      <c r="T116" s="2"/>
      <c r="U116" s="2"/>
      <c r="V116" s="2"/>
      <c r="W116" s="2"/>
      <c r="X116" s="2"/>
      <c r="Y116" s="2"/>
      <c r="Z116" s="2"/>
    </row>
    <row r="117" ht="15.75" customHeight="1">
      <c r="A117" s="1" t="s">
        <v>1261</v>
      </c>
      <c r="B117" s="1" t="s">
        <v>1262</v>
      </c>
      <c r="C117" s="1" t="s">
        <v>434</v>
      </c>
      <c r="D117" s="1" t="s">
        <v>764</v>
      </c>
      <c r="E117" s="1" t="s">
        <v>1263</v>
      </c>
      <c r="F117" s="1" t="s">
        <v>560</v>
      </c>
      <c r="G117" s="1" t="s">
        <v>1037</v>
      </c>
      <c r="H117" s="1" t="s">
        <v>1264</v>
      </c>
      <c r="I117" s="1" t="s">
        <v>1265</v>
      </c>
      <c r="J117" s="1" t="s">
        <v>1074</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1270</v>
      </c>
      <c r="E118" s="1" t="s">
        <v>1271</v>
      </c>
      <c r="F118" s="1" t="s">
        <v>1272</v>
      </c>
      <c r="G118" s="1" t="s">
        <v>1273</v>
      </c>
      <c r="H118" s="1" t="s">
        <v>1133</v>
      </c>
      <c r="I118" s="1" t="s">
        <v>1274</v>
      </c>
      <c r="J118" s="1" t="s">
        <v>631</v>
      </c>
      <c r="K118" s="1" t="s">
        <v>1100</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381</v>
      </c>
      <c r="E119" s="1" t="s">
        <v>1278</v>
      </c>
      <c r="F119" s="1" t="s">
        <v>1279</v>
      </c>
      <c r="G119" s="1" t="s">
        <v>1084</v>
      </c>
      <c r="H119" s="1" t="s">
        <v>1280</v>
      </c>
      <c r="I119" s="1" t="s">
        <v>1281</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1286</v>
      </c>
      <c r="D120" s="1" t="s">
        <v>1287</v>
      </c>
      <c r="E120" s="1" t="s">
        <v>1288</v>
      </c>
      <c r="F120" s="1" t="s">
        <v>609</v>
      </c>
      <c r="G120" s="1" t="s">
        <v>678</v>
      </c>
      <c r="H120" s="1" t="s">
        <v>1289</v>
      </c>
      <c r="I120" s="1" t="s">
        <v>408</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682</v>
      </c>
      <c r="C121" s="1" t="s">
        <v>1293</v>
      </c>
      <c r="D121" s="1" t="s">
        <v>1294</v>
      </c>
      <c r="E121" s="1" t="s">
        <v>954</v>
      </c>
      <c r="F121" s="1" t="s">
        <v>286</v>
      </c>
      <c r="G121" s="1" t="s">
        <v>1295</v>
      </c>
      <c r="H121" s="1" t="s">
        <v>1296</v>
      </c>
      <c r="I121" s="1" t="s">
        <v>567</v>
      </c>
      <c r="J121" s="1" t="s">
        <v>755</v>
      </c>
      <c r="K121" s="1" t="s">
        <v>1297</v>
      </c>
      <c r="L121" s="2"/>
      <c r="M121" s="2"/>
      <c r="N121" s="2"/>
      <c r="O121" s="2"/>
      <c r="P121" s="2"/>
      <c r="Q121" s="2"/>
      <c r="R121" s="2"/>
      <c r="S121" s="2"/>
      <c r="T121" s="2"/>
      <c r="U121" s="2"/>
      <c r="V121" s="2"/>
      <c r="W121" s="2"/>
      <c r="X121" s="2"/>
      <c r="Y121" s="2"/>
      <c r="Z121" s="2"/>
    </row>
    <row r="122" ht="15.75" customHeight="1">
      <c r="A122" s="1" t="s">
        <v>1298</v>
      </c>
      <c r="B122" s="1" t="s">
        <v>1299</v>
      </c>
      <c r="C122" s="1" t="s">
        <v>1071</v>
      </c>
      <c r="D122" s="1" t="s">
        <v>1300</v>
      </c>
      <c r="E122" s="1" t="s">
        <v>1301</v>
      </c>
      <c r="F122" s="1" t="s">
        <v>1302</v>
      </c>
      <c r="G122" s="1" t="s">
        <v>645</v>
      </c>
      <c r="H122" s="1" t="s">
        <v>1303</v>
      </c>
      <c r="I122" s="1" t="s">
        <v>1145</v>
      </c>
      <c r="J122" s="1" t="s">
        <v>1222</v>
      </c>
      <c r="K122" s="1" t="s">
        <v>1304</v>
      </c>
      <c r="L122" s="2"/>
      <c r="M122" s="2"/>
      <c r="N122" s="2"/>
      <c r="O122" s="2"/>
      <c r="P122" s="2"/>
      <c r="Q122" s="2"/>
      <c r="R122" s="2"/>
      <c r="S122" s="2"/>
      <c r="T122" s="2"/>
      <c r="U122" s="2"/>
      <c r="V122" s="2"/>
      <c r="W122" s="2"/>
      <c r="X122" s="2"/>
      <c r="Y122" s="2"/>
      <c r="Z122" s="2"/>
    </row>
    <row r="123" ht="15.75" customHeight="1">
      <c r="A123" s="1" t="s">
        <v>1305</v>
      </c>
      <c r="B123" s="1" t="s">
        <v>1299</v>
      </c>
      <c r="C123" s="1" t="s">
        <v>1306</v>
      </c>
      <c r="D123" s="1" t="s">
        <v>1288</v>
      </c>
      <c r="E123" s="1" t="s">
        <v>930</v>
      </c>
      <c r="F123" s="1" t="s">
        <v>1307</v>
      </c>
      <c r="G123" s="1" t="s">
        <v>1308</v>
      </c>
      <c r="H123" s="1" t="s">
        <v>1309</v>
      </c>
      <c r="I123" s="1" t="s">
        <v>1310</v>
      </c>
      <c r="J123" s="1" t="s">
        <v>1311</v>
      </c>
      <c r="K123" s="1" t="s">
        <v>686</v>
      </c>
      <c r="L123" s="2"/>
      <c r="M123" s="2"/>
      <c r="N123" s="2"/>
      <c r="O123" s="2"/>
      <c r="P123" s="2"/>
      <c r="Q123" s="2"/>
      <c r="R123" s="2"/>
      <c r="S123" s="2"/>
      <c r="T123" s="2"/>
      <c r="U123" s="2"/>
      <c r="V123" s="2"/>
      <c r="W123" s="2"/>
      <c r="X123" s="2"/>
      <c r="Y123" s="2"/>
      <c r="Z123" s="2"/>
    </row>
    <row r="124" ht="15.75" customHeight="1">
      <c r="A124" s="1" t="s">
        <v>1312</v>
      </c>
      <c r="B124" s="1" t="s">
        <v>1313</v>
      </c>
      <c r="C124" s="1" t="s">
        <v>289</v>
      </c>
      <c r="D124" s="1" t="s">
        <v>686</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t="s">
        <v>1322</v>
      </c>
      <c r="C125" s="1" t="s">
        <v>267</v>
      </c>
      <c r="D125" s="1" t="s">
        <v>1323</v>
      </c>
      <c r="E125" s="1" t="s">
        <v>1324</v>
      </c>
      <c r="F125" s="1">
        <v>-1.0</v>
      </c>
      <c r="G125" s="1" t="s">
        <v>1218</v>
      </c>
      <c r="H125" s="1" t="s">
        <v>1325</v>
      </c>
      <c r="I125" s="1" t="s">
        <v>1326</v>
      </c>
      <c r="J125" s="1" t="s">
        <v>1093</v>
      </c>
      <c r="K125" s="1" t="s">
        <v>1327</v>
      </c>
      <c r="L125" s="2"/>
      <c r="M125" s="2"/>
      <c r="N125" s="2"/>
      <c r="O125" s="2"/>
      <c r="P125" s="2"/>
      <c r="Q125" s="2"/>
      <c r="R125" s="2"/>
      <c r="S125" s="2"/>
      <c r="T125" s="2"/>
      <c r="U125" s="2"/>
      <c r="V125" s="2"/>
      <c r="W125" s="2"/>
      <c r="X125" s="2"/>
      <c r="Y125" s="2"/>
      <c r="Z125" s="2"/>
    </row>
    <row r="126" ht="15.75" customHeight="1">
      <c r="A126" s="1" t="s">
        <v>1328</v>
      </c>
      <c r="B126" s="1" t="s">
        <v>1222</v>
      </c>
      <c r="C126" s="1" t="s">
        <v>1329</v>
      </c>
      <c r="D126" s="1" t="s">
        <v>1330</v>
      </c>
      <c r="E126" s="1" t="s">
        <v>1331</v>
      </c>
      <c r="F126" s="1" t="s">
        <v>1332</v>
      </c>
      <c r="G126" s="1" t="s">
        <v>1333</v>
      </c>
      <c r="H126" s="1" t="s">
        <v>1334</v>
      </c>
      <c r="I126" s="1" t="s">
        <v>1335</v>
      </c>
      <c r="J126" s="1" t="s">
        <v>1336</v>
      </c>
      <c r="K126" s="1" t="s">
        <v>1337</v>
      </c>
      <c r="L126" s="2"/>
      <c r="M126" s="2"/>
      <c r="N126" s="2"/>
      <c r="O126" s="2"/>
      <c r="P126" s="2"/>
      <c r="Q126" s="2"/>
      <c r="R126" s="2"/>
      <c r="S126" s="2"/>
      <c r="T126" s="2"/>
      <c r="U126" s="2"/>
      <c r="V126" s="2"/>
      <c r="W126" s="2"/>
      <c r="X126" s="2"/>
      <c r="Y126" s="2"/>
      <c r="Z126" s="2"/>
    </row>
    <row r="127" ht="15.75" customHeight="1">
      <c r="A127" s="1" t="s">
        <v>1338</v>
      </c>
      <c r="B127" s="1" t="s">
        <v>276</v>
      </c>
      <c r="C127" s="1" t="s">
        <v>1339</v>
      </c>
      <c r="D127" s="1" t="s">
        <v>1315</v>
      </c>
      <c r="E127" s="1" t="s">
        <v>1340</v>
      </c>
      <c r="F127" s="1" t="s">
        <v>972</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t="s">
        <v>1347</v>
      </c>
      <c r="C128" s="1" t="s">
        <v>1258</v>
      </c>
      <c r="D128" s="1" t="s">
        <v>809</v>
      </c>
      <c r="E128" s="1" t="s">
        <v>1348</v>
      </c>
      <c r="F128" s="1" t="s">
        <v>187</v>
      </c>
      <c r="G128" s="1" t="s">
        <v>1010</v>
      </c>
      <c r="H128" s="1" t="s">
        <v>1349</v>
      </c>
      <c r="I128" s="1" t="s">
        <v>1350</v>
      </c>
      <c r="J128" s="1" t="s">
        <v>1351</v>
      </c>
      <c r="K128" s="1" t="s">
        <v>277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1368</v>
      </c>
      <c r="B5" s="1" t="s">
        <v>1367</v>
      </c>
      <c r="C5" s="1" t="s">
        <v>1384</v>
      </c>
      <c r="D5" s="1" t="s">
        <v>1385</v>
      </c>
      <c r="E5" s="1" t="s">
        <v>1386</v>
      </c>
      <c r="F5" s="1" t="s">
        <v>1387</v>
      </c>
      <c r="G5" s="1" t="s">
        <v>1388</v>
      </c>
      <c r="H5" s="1" t="s">
        <v>1386</v>
      </c>
      <c r="I5" s="1" t="s">
        <v>1389</v>
      </c>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1" t="s">
        <v>1398</v>
      </c>
      <c r="J6" s="2"/>
      <c r="K6" s="2"/>
      <c r="L6" s="2"/>
      <c r="M6" s="2"/>
      <c r="N6" s="2"/>
      <c r="O6" s="2"/>
      <c r="P6" s="2"/>
      <c r="Q6" s="2"/>
      <c r="R6" s="2"/>
      <c r="S6" s="2"/>
      <c r="T6" s="2"/>
      <c r="U6" s="2"/>
      <c r="V6" s="2"/>
      <c r="W6" s="2"/>
      <c r="X6" s="2"/>
      <c r="Y6" s="2"/>
      <c r="Z6" s="2"/>
    </row>
    <row r="7">
      <c r="A7" s="1" t="s">
        <v>1399</v>
      </c>
      <c r="B7" s="1" t="s">
        <v>1400</v>
      </c>
      <c r="C7" s="1" t="s">
        <v>1401</v>
      </c>
      <c r="D7" s="1" t="s">
        <v>1402</v>
      </c>
      <c r="E7" s="1" t="s">
        <v>1403</v>
      </c>
      <c r="F7" s="1" t="s">
        <v>1404</v>
      </c>
      <c r="G7" s="1" t="s">
        <v>1405</v>
      </c>
      <c r="H7" s="1" t="s">
        <v>1406</v>
      </c>
      <c r="I7" s="1" t="s">
        <v>1407</v>
      </c>
      <c r="J7" s="2"/>
      <c r="K7" s="2"/>
      <c r="L7" s="2"/>
      <c r="M7" s="2"/>
      <c r="N7" s="2"/>
      <c r="O7" s="2"/>
      <c r="P7" s="2"/>
      <c r="Q7" s="2"/>
      <c r="R7" s="2"/>
      <c r="S7" s="2"/>
      <c r="T7" s="2"/>
      <c r="U7" s="2"/>
      <c r="V7" s="2"/>
      <c r="W7" s="2"/>
      <c r="X7" s="2"/>
      <c r="Y7" s="2"/>
      <c r="Z7" s="2"/>
    </row>
    <row r="8">
      <c r="A8" s="1" t="s">
        <v>1408</v>
      </c>
      <c r="B8" s="1" t="s">
        <v>1367</v>
      </c>
      <c r="C8" s="1" t="s">
        <v>1409</v>
      </c>
      <c r="D8" s="1" t="s">
        <v>1410</v>
      </c>
      <c r="E8" s="1" t="s">
        <v>1411</v>
      </c>
      <c r="F8" s="1" t="s">
        <v>1412</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1398</v>
      </c>
      <c r="C11" s="1" t="s">
        <v>1435</v>
      </c>
      <c r="D11" s="1" t="s">
        <v>1395</v>
      </c>
      <c r="E11" s="1" t="s">
        <v>1436</v>
      </c>
      <c r="F11" s="1" t="s">
        <v>1437</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1367</v>
      </c>
      <c r="H13" s="1" t="s">
        <v>1367</v>
      </c>
      <c r="I13" s="1" t="s">
        <v>1367</v>
      </c>
      <c r="J13" s="2"/>
      <c r="K13" s="2"/>
      <c r="L13" s="2"/>
      <c r="M13" s="2"/>
      <c r="N13" s="2"/>
      <c r="O13" s="2"/>
      <c r="P13" s="2"/>
      <c r="Q13" s="2"/>
      <c r="R13" s="2"/>
      <c r="S13" s="2"/>
      <c r="T13" s="2"/>
      <c r="U13" s="2"/>
      <c r="V13" s="2"/>
      <c r="W13" s="2"/>
      <c r="X13" s="2"/>
      <c r="Y13" s="2"/>
      <c r="Z13" s="2"/>
    </row>
    <row r="14">
      <c r="A14" s="1" t="s">
        <v>1455</v>
      </c>
      <c r="B14" s="1" t="s">
        <v>1456</v>
      </c>
      <c r="C14" s="1" t="s">
        <v>1456</v>
      </c>
      <c r="D14" s="1" t="s">
        <v>1456</v>
      </c>
      <c r="E14" s="1" t="s">
        <v>1374</v>
      </c>
      <c r="F14" s="1" t="s">
        <v>1374</v>
      </c>
      <c r="G14" s="1" t="s">
        <v>1367</v>
      </c>
      <c r="H14" s="1" t="s">
        <v>1367</v>
      </c>
      <c r="I14" s="1" t="s">
        <v>1367</v>
      </c>
      <c r="J14" s="2"/>
      <c r="K14" s="2"/>
      <c r="L14" s="2"/>
      <c r="M14" s="2"/>
      <c r="N14" s="2"/>
      <c r="O14" s="2"/>
      <c r="P14" s="2"/>
      <c r="Q14" s="2"/>
      <c r="R14" s="2"/>
      <c r="S14" s="2"/>
      <c r="T14" s="2"/>
      <c r="U14" s="2"/>
      <c r="V14" s="2"/>
      <c r="W14" s="2"/>
      <c r="X14" s="2"/>
      <c r="Y14" s="2"/>
      <c r="Z14" s="2"/>
    </row>
    <row r="15">
      <c r="A15" s="1" t="s">
        <v>1457</v>
      </c>
      <c r="B15" s="1" t="s">
        <v>214</v>
      </c>
      <c r="C15" s="1" t="s">
        <v>215</v>
      </c>
      <c r="D15" s="1" t="s">
        <v>216</v>
      </c>
      <c r="E15" s="1" t="s">
        <v>217</v>
      </c>
      <c r="F15" s="1" t="s">
        <v>218</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1462</v>
      </c>
      <c r="C16" s="1" t="s">
        <v>1463</v>
      </c>
      <c r="D16" s="1" t="s">
        <v>1464</v>
      </c>
      <c r="E16" s="1" t="s">
        <v>1465</v>
      </c>
      <c r="F16" s="1" t="s">
        <v>1466</v>
      </c>
      <c r="G16" s="1" t="s">
        <v>1467</v>
      </c>
      <c r="H16" s="1" t="s">
        <v>1468</v>
      </c>
      <c r="I16" s="1" t="s">
        <v>1469</v>
      </c>
      <c r="J16" s="2"/>
      <c r="K16" s="2"/>
      <c r="L16" s="2"/>
      <c r="M16" s="2"/>
      <c r="N16" s="2"/>
      <c r="O16" s="2"/>
      <c r="P16" s="2"/>
      <c r="Q16" s="2"/>
      <c r="R16" s="2"/>
      <c r="S16" s="2"/>
      <c r="T16" s="2"/>
      <c r="U16" s="2"/>
      <c r="V16" s="2"/>
      <c r="W16" s="2"/>
      <c r="X16" s="2"/>
      <c r="Y16" s="2"/>
      <c r="Z16" s="2"/>
    </row>
    <row r="17">
      <c r="A17" s="1" t="s">
        <v>1470</v>
      </c>
      <c r="B17" s="1" t="s">
        <v>186</v>
      </c>
      <c r="C17" s="1" t="s">
        <v>187</v>
      </c>
      <c r="D17" s="1" t="s">
        <v>178</v>
      </c>
      <c r="E17" s="1" t="s">
        <v>185</v>
      </c>
      <c r="F17" s="1" t="s">
        <v>188</v>
      </c>
      <c r="G17" s="1" t="s">
        <v>1471</v>
      </c>
      <c r="H17" s="1" t="s">
        <v>1472</v>
      </c>
      <c r="I17" s="1" t="s">
        <v>1473</v>
      </c>
      <c r="J17" s="2"/>
      <c r="K17" s="2"/>
      <c r="L17" s="2"/>
      <c r="M17" s="2"/>
      <c r="N17" s="2"/>
      <c r="O17" s="2"/>
      <c r="P17" s="2"/>
      <c r="Q17" s="2"/>
      <c r="R17" s="2"/>
      <c r="S17" s="2"/>
      <c r="T17" s="2"/>
      <c r="U17" s="2"/>
      <c r="V17" s="2"/>
      <c r="W17" s="2"/>
      <c r="X17" s="2"/>
      <c r="Y17" s="2"/>
      <c r="Z17" s="2"/>
    </row>
    <row r="18">
      <c r="A18" s="1" t="s">
        <v>1474</v>
      </c>
      <c r="B18" s="1" t="s">
        <v>1475</v>
      </c>
      <c r="C18" s="1" t="s">
        <v>1476</v>
      </c>
      <c r="D18" s="1" t="s">
        <v>1477</v>
      </c>
      <c r="E18" s="1" t="s">
        <v>1478</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1509</v>
      </c>
      <c r="J21" s="2"/>
      <c r="K21" s="2"/>
      <c r="L21" s="2"/>
      <c r="M21" s="2"/>
      <c r="N21" s="2"/>
      <c r="O21" s="2"/>
      <c r="P21" s="2"/>
      <c r="Q21" s="2"/>
      <c r="R21" s="2"/>
      <c r="S21" s="2"/>
      <c r="T21" s="2"/>
      <c r="U21" s="2"/>
      <c r="V21" s="2"/>
      <c r="W21" s="2"/>
      <c r="X21" s="2"/>
      <c r="Y21" s="2"/>
      <c r="Z21" s="2"/>
    </row>
    <row r="22" ht="15.75" customHeight="1">
      <c r="A22" s="1" t="s">
        <v>1510</v>
      </c>
      <c r="B22" s="1" t="s">
        <v>1511</v>
      </c>
      <c r="C22" s="1" t="s">
        <v>1512</v>
      </c>
      <c r="D22" s="1" t="s">
        <v>1513</v>
      </c>
      <c r="E22" s="1" t="s">
        <v>1514</v>
      </c>
      <c r="F22" s="1" t="s">
        <v>1515</v>
      </c>
      <c r="G22" s="1" t="s">
        <v>1516</v>
      </c>
      <c r="H22" s="1" t="s">
        <v>1517</v>
      </c>
      <c r="I22" s="1" t="s">
        <v>1518</v>
      </c>
      <c r="J22" s="2"/>
      <c r="K22" s="2"/>
      <c r="L22" s="2"/>
      <c r="M22" s="2"/>
      <c r="N22" s="2"/>
      <c r="O22" s="2"/>
      <c r="P22" s="2"/>
      <c r="Q22" s="2"/>
      <c r="R22" s="2"/>
      <c r="S22" s="2"/>
      <c r="T22" s="2"/>
      <c r="U22" s="2"/>
      <c r="V22" s="2"/>
      <c r="W22" s="2"/>
      <c r="X22" s="2"/>
      <c r="Y22" s="2"/>
      <c r="Z22" s="2"/>
    </row>
    <row r="23" ht="15.75" customHeight="1">
      <c r="A23" s="1" t="s">
        <v>1519</v>
      </c>
      <c r="B23" s="1" t="s">
        <v>1520</v>
      </c>
      <c r="C23" s="1" t="s">
        <v>1521</v>
      </c>
      <c r="D23" s="1" t="s">
        <v>1522</v>
      </c>
      <c r="E23" s="1" t="s">
        <v>1523</v>
      </c>
      <c r="F23" s="1" t="s">
        <v>1524</v>
      </c>
      <c r="G23" s="1" t="s">
        <v>1525</v>
      </c>
      <c r="H23" s="1" t="s">
        <v>1526</v>
      </c>
      <c r="I23" s="1" t="s">
        <v>1527</v>
      </c>
      <c r="J23" s="2"/>
      <c r="K23" s="2"/>
      <c r="L23" s="2"/>
      <c r="M23" s="2"/>
      <c r="N23" s="2"/>
      <c r="O23" s="2"/>
      <c r="P23" s="2"/>
      <c r="Q23" s="2"/>
      <c r="R23" s="2"/>
      <c r="S23" s="2"/>
      <c r="T23" s="2"/>
      <c r="U23" s="2"/>
      <c r="V23" s="2"/>
      <c r="W23" s="2"/>
      <c r="X23" s="2"/>
      <c r="Y23" s="2"/>
      <c r="Z23" s="2"/>
    </row>
    <row r="24" ht="15.75" customHeight="1">
      <c r="A24" s="1" t="s">
        <v>1528</v>
      </c>
      <c r="B24" s="1" t="s">
        <v>1529</v>
      </c>
      <c r="C24" s="1" t="s">
        <v>1530</v>
      </c>
      <c r="D24" s="1" t="s">
        <v>1531</v>
      </c>
      <c r="E24" s="1" t="s">
        <v>1532</v>
      </c>
      <c r="F24" s="1" t="s">
        <v>1533</v>
      </c>
      <c r="G24" s="1" t="s">
        <v>1534</v>
      </c>
      <c r="H24" s="1" t="s">
        <v>1534</v>
      </c>
      <c r="I24" s="1" t="s">
        <v>1534</v>
      </c>
      <c r="J24" s="2"/>
      <c r="K24" s="2"/>
      <c r="L24" s="2"/>
      <c r="M24" s="2"/>
      <c r="N24" s="2"/>
      <c r="O24" s="2"/>
      <c r="P24" s="2"/>
      <c r="Q24" s="2"/>
      <c r="R24" s="2"/>
      <c r="S24" s="2"/>
      <c r="T24" s="2"/>
      <c r="U24" s="2"/>
      <c r="V24" s="2"/>
      <c r="W24" s="2"/>
      <c r="X24" s="2"/>
      <c r="Y24" s="2"/>
      <c r="Z24" s="2"/>
    </row>
    <row r="25" ht="15.75" customHeight="1">
      <c r="A25" s="1" t="s">
        <v>1535</v>
      </c>
      <c r="B25" s="1" t="s">
        <v>1536</v>
      </c>
      <c r="C25" s="1" t="s">
        <v>1537</v>
      </c>
      <c r="D25" s="1" t="s">
        <v>1538</v>
      </c>
      <c r="E25" s="1" t="s">
        <v>1539</v>
      </c>
      <c r="F25" s="1" t="s">
        <v>1540</v>
      </c>
      <c r="G25" s="1" t="s">
        <v>1541</v>
      </c>
      <c r="H25" s="1" t="s">
        <v>1541</v>
      </c>
      <c r="I25" s="1" t="s">
        <v>1367</v>
      </c>
      <c r="J25" s="2"/>
      <c r="K25" s="2"/>
      <c r="L25" s="2"/>
      <c r="M25" s="2"/>
      <c r="N25" s="2"/>
      <c r="O25" s="2"/>
      <c r="P25" s="2"/>
      <c r="Q25" s="2"/>
      <c r="R25" s="2"/>
      <c r="S25" s="2"/>
      <c r="T25" s="2"/>
      <c r="U25" s="2"/>
      <c r="V25" s="2"/>
      <c r="W25" s="2"/>
      <c r="X25" s="2"/>
      <c r="Y25" s="2"/>
      <c r="Z25" s="2"/>
    </row>
    <row r="26" ht="15.75" customHeight="1">
      <c r="A26" s="1" t="s">
        <v>1542</v>
      </c>
      <c r="B26" s="1" t="s">
        <v>1543</v>
      </c>
      <c r="C26" s="1" t="s">
        <v>1544</v>
      </c>
      <c r="D26" s="1" t="s">
        <v>1545</v>
      </c>
      <c r="E26" s="1" t="s">
        <v>1546</v>
      </c>
      <c r="F26" s="1" t="s">
        <v>1547</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1548</v>
      </c>
      <c r="B2" s="1" t="s">
        <v>1549</v>
      </c>
      <c r="C2" s="2"/>
      <c r="D2" s="2"/>
      <c r="E2" s="2"/>
      <c r="F2" s="2"/>
      <c r="G2" s="2"/>
      <c r="H2" s="2"/>
      <c r="I2" s="2"/>
      <c r="J2" s="2"/>
      <c r="K2" s="2"/>
      <c r="L2" s="2"/>
      <c r="M2" s="2"/>
      <c r="N2" s="2"/>
      <c r="O2" s="2"/>
      <c r="P2" s="2"/>
      <c r="Q2" s="2"/>
      <c r="R2" s="2"/>
      <c r="S2" s="2"/>
      <c r="T2" s="2"/>
      <c r="U2" s="2"/>
      <c r="V2" s="2"/>
      <c r="W2" s="2"/>
      <c r="X2" s="2"/>
      <c r="Y2" s="2"/>
      <c r="Z2" s="2"/>
    </row>
    <row r="3">
      <c r="A3" s="3" t="s">
        <v>1550</v>
      </c>
      <c r="B3" s="1" t="s">
        <v>1551</v>
      </c>
      <c r="C3" s="2"/>
      <c r="D3" s="2"/>
      <c r="E3" s="2"/>
      <c r="F3" s="2"/>
      <c r="G3" s="2"/>
      <c r="H3" s="2"/>
      <c r="I3" s="2"/>
      <c r="J3" s="2"/>
      <c r="K3" s="2"/>
      <c r="L3" s="2"/>
      <c r="M3" s="2"/>
      <c r="N3" s="2"/>
      <c r="O3" s="2"/>
      <c r="P3" s="2"/>
      <c r="Q3" s="2"/>
      <c r="R3" s="2"/>
      <c r="S3" s="2"/>
      <c r="T3" s="2"/>
      <c r="U3" s="2"/>
      <c r="V3" s="2"/>
      <c r="W3" s="2"/>
      <c r="X3" s="2"/>
      <c r="Y3" s="2"/>
      <c r="Z3" s="2"/>
    </row>
    <row r="4">
      <c r="A4" s="3" t="s">
        <v>1552</v>
      </c>
      <c r="B4" s="1" t="s">
        <v>1553</v>
      </c>
      <c r="C4" s="2"/>
      <c r="D4" s="2"/>
      <c r="E4" s="2"/>
      <c r="F4" s="2"/>
      <c r="G4" s="2"/>
      <c r="H4" s="2"/>
      <c r="I4" s="2"/>
      <c r="J4" s="2"/>
      <c r="K4" s="2"/>
      <c r="L4" s="2"/>
      <c r="M4" s="2"/>
      <c r="N4" s="2"/>
      <c r="O4" s="2"/>
      <c r="P4" s="2"/>
      <c r="Q4" s="2"/>
      <c r="R4" s="2"/>
      <c r="S4" s="2"/>
      <c r="T4" s="2"/>
      <c r="U4" s="2"/>
      <c r="V4" s="2"/>
      <c r="W4" s="2"/>
      <c r="X4" s="2"/>
      <c r="Y4" s="2"/>
      <c r="Z4" s="2"/>
    </row>
    <row r="5">
      <c r="A5" s="3" t="s">
        <v>1554</v>
      </c>
      <c r="B5" s="1" t="s">
        <v>1555</v>
      </c>
      <c r="C5" s="2"/>
      <c r="D5" s="2"/>
      <c r="E5" s="2"/>
      <c r="F5" s="2"/>
      <c r="G5" s="2"/>
      <c r="H5" s="2"/>
      <c r="I5" s="2"/>
      <c r="J5" s="2"/>
      <c r="K5" s="2"/>
      <c r="L5" s="2"/>
      <c r="M5" s="2"/>
      <c r="N5" s="2"/>
      <c r="O5" s="2"/>
      <c r="P5" s="2"/>
      <c r="Q5" s="2"/>
      <c r="R5" s="2"/>
      <c r="S5" s="2"/>
      <c r="T5" s="2"/>
      <c r="U5" s="2"/>
      <c r="V5" s="2"/>
      <c r="W5" s="2"/>
      <c r="X5" s="2"/>
      <c r="Y5" s="2"/>
      <c r="Z5" s="2"/>
    </row>
    <row r="6">
      <c r="A6" s="3" t="s">
        <v>1556</v>
      </c>
      <c r="B6" s="1" t="s">
        <v>11</v>
      </c>
      <c r="C6" s="2"/>
      <c r="D6" s="2"/>
      <c r="E6" s="2"/>
      <c r="F6" s="2"/>
      <c r="G6" s="2"/>
      <c r="H6" s="2"/>
      <c r="I6" s="2"/>
      <c r="J6" s="2"/>
      <c r="K6" s="2"/>
      <c r="L6" s="2"/>
      <c r="M6" s="2"/>
      <c r="N6" s="2"/>
      <c r="O6" s="2"/>
      <c r="P6" s="2"/>
      <c r="Q6" s="2"/>
      <c r="R6" s="2"/>
      <c r="S6" s="2"/>
      <c r="T6" s="2"/>
      <c r="U6" s="2"/>
      <c r="V6" s="2"/>
      <c r="W6" s="2"/>
      <c r="X6" s="2"/>
      <c r="Y6" s="2"/>
      <c r="Z6" s="2"/>
    </row>
    <row r="7">
      <c r="A7" s="3" t="s">
        <v>1557</v>
      </c>
      <c r="B7" s="1" t="s">
        <v>1558</v>
      </c>
      <c r="C7" s="2"/>
      <c r="D7" s="2"/>
      <c r="E7" s="2"/>
      <c r="F7" s="2"/>
      <c r="G7" s="2"/>
      <c r="H7" s="2"/>
      <c r="I7" s="2"/>
      <c r="J7" s="2"/>
      <c r="K7" s="2"/>
      <c r="L7" s="2"/>
      <c r="M7" s="2"/>
      <c r="N7" s="2"/>
      <c r="O7" s="2"/>
      <c r="P7" s="2"/>
      <c r="Q7" s="2"/>
      <c r="R7" s="2"/>
      <c r="S7" s="2"/>
      <c r="T7" s="2"/>
      <c r="U7" s="2"/>
      <c r="V7" s="2"/>
      <c r="W7" s="2"/>
      <c r="X7" s="2"/>
      <c r="Y7" s="2"/>
      <c r="Z7" s="2"/>
    </row>
    <row r="8">
      <c r="A8" s="3" t="s">
        <v>1559</v>
      </c>
      <c r="B8" s="4" t="s">
        <v>1560</v>
      </c>
      <c r="C8" s="2"/>
      <c r="D8" s="2"/>
      <c r="E8" s="2"/>
      <c r="F8" s="2"/>
      <c r="G8" s="2"/>
      <c r="H8" s="2"/>
      <c r="I8" s="2"/>
      <c r="J8" s="2"/>
      <c r="K8" s="2"/>
      <c r="L8" s="2"/>
      <c r="M8" s="2"/>
      <c r="N8" s="2"/>
      <c r="O8" s="2"/>
      <c r="P8" s="2"/>
      <c r="Q8" s="2"/>
      <c r="R8" s="2"/>
      <c r="S8" s="2"/>
      <c r="T8" s="2"/>
      <c r="U8" s="2"/>
      <c r="V8" s="2"/>
      <c r="W8" s="2"/>
      <c r="X8" s="2"/>
      <c r="Y8" s="2"/>
      <c r="Z8" s="2"/>
    </row>
    <row r="9">
      <c r="A9" s="3" t="s">
        <v>1561</v>
      </c>
      <c r="B9" s="1" t="s">
        <v>1562</v>
      </c>
      <c r="C9" s="2"/>
      <c r="D9" s="2"/>
      <c r="E9" s="2"/>
      <c r="F9" s="2"/>
      <c r="G9" s="2"/>
      <c r="H9" s="2"/>
      <c r="I9" s="2"/>
      <c r="J9" s="2"/>
      <c r="K9" s="2"/>
      <c r="L9" s="2"/>
      <c r="M9" s="2"/>
      <c r="N9" s="2"/>
      <c r="O9" s="2"/>
      <c r="P9" s="2"/>
      <c r="Q9" s="2"/>
      <c r="R9" s="2"/>
      <c r="S9" s="2"/>
      <c r="T9" s="2"/>
      <c r="U9" s="2"/>
      <c r="V9" s="2"/>
      <c r="W9" s="2"/>
      <c r="X9" s="2"/>
      <c r="Y9" s="2"/>
      <c r="Z9" s="2"/>
    </row>
    <row r="10">
      <c r="A10" s="3" t="s">
        <v>1563</v>
      </c>
      <c r="B10" s="1" t="s">
        <v>1564</v>
      </c>
      <c r="C10" s="2"/>
      <c r="D10" s="2"/>
      <c r="E10" s="2"/>
      <c r="F10" s="2"/>
      <c r="G10" s="2"/>
      <c r="H10" s="2"/>
      <c r="I10" s="2"/>
      <c r="J10" s="2"/>
      <c r="K10" s="2"/>
      <c r="L10" s="2"/>
      <c r="M10" s="2"/>
      <c r="N10" s="2"/>
      <c r="O10" s="2"/>
      <c r="P10" s="2"/>
      <c r="Q10" s="2"/>
      <c r="R10" s="2"/>
      <c r="S10" s="2"/>
      <c r="T10" s="2"/>
      <c r="U10" s="2"/>
      <c r="V10" s="2"/>
      <c r="W10" s="2"/>
      <c r="X10" s="2"/>
      <c r="Y10" s="2"/>
      <c r="Z10" s="2"/>
    </row>
    <row r="11">
      <c r="A11" s="3" t="s">
        <v>1565</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1567</v>
      </c>
      <c r="C12" s="2"/>
      <c r="D12" s="2"/>
      <c r="E12" s="2"/>
      <c r="F12" s="2"/>
      <c r="G12" s="2"/>
      <c r="H12" s="2"/>
      <c r="I12" s="2"/>
      <c r="J12" s="2"/>
      <c r="K12" s="2"/>
      <c r="L12" s="2"/>
      <c r="M12" s="2"/>
      <c r="N12" s="2"/>
      <c r="O12" s="2"/>
      <c r="P12" s="2"/>
      <c r="Q12" s="2"/>
      <c r="R12" s="2"/>
      <c r="S12" s="2"/>
      <c r="T12" s="2"/>
      <c r="U12" s="2"/>
      <c r="V12" s="2"/>
      <c r="W12" s="2"/>
      <c r="X12" s="2"/>
      <c r="Y12" s="2"/>
      <c r="Z12" s="2"/>
    </row>
    <row r="13">
      <c r="A13" s="3" t="s">
        <v>1568</v>
      </c>
      <c r="B13" s="1" t="s">
        <v>1569</v>
      </c>
      <c r="C13" s="2"/>
      <c r="D13" s="2"/>
      <c r="E13" s="2"/>
      <c r="F13" s="2"/>
      <c r="G13" s="2"/>
      <c r="H13" s="2"/>
      <c r="I13" s="2"/>
      <c r="J13" s="2"/>
      <c r="K13" s="2"/>
      <c r="L13" s="2"/>
      <c r="M13" s="2"/>
      <c r="N13" s="2"/>
      <c r="O13" s="2"/>
      <c r="P13" s="2"/>
      <c r="Q13" s="2"/>
      <c r="R13" s="2"/>
      <c r="S13" s="2"/>
      <c r="T13" s="2"/>
      <c r="U13" s="2"/>
      <c r="V13" s="2"/>
      <c r="W13" s="2"/>
      <c r="X13" s="2"/>
      <c r="Y13" s="2"/>
      <c r="Z13" s="2"/>
    </row>
    <row r="14">
      <c r="A14" s="3" t="s">
        <v>1570</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1572</v>
      </c>
      <c r="C15" s="2"/>
      <c r="D15" s="2"/>
      <c r="E15" s="2"/>
      <c r="F15" s="2"/>
      <c r="G15" s="2"/>
      <c r="H15" s="2"/>
      <c r="I15" s="2"/>
      <c r="J15" s="2"/>
      <c r="K15" s="2"/>
      <c r="L15" s="2"/>
      <c r="M15" s="2"/>
      <c r="N15" s="2"/>
      <c r="O15" s="2"/>
      <c r="P15" s="2"/>
      <c r="Q15" s="2"/>
      <c r="R15" s="2"/>
      <c r="S15" s="2"/>
      <c r="T15" s="2"/>
      <c r="U15" s="2"/>
      <c r="V15" s="2"/>
      <c r="W15" s="2"/>
      <c r="X15" s="2"/>
      <c r="Y15" s="2"/>
      <c r="Z15" s="2"/>
    </row>
    <row r="16">
      <c r="A16" s="3" t="s">
        <v>1573</v>
      </c>
      <c r="B16" s="1">
        <v>1564.0</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t="s">
        <v>1575</v>
      </c>
      <c r="C17" s="2"/>
      <c r="D17" s="2"/>
      <c r="E17" s="2"/>
      <c r="F17" s="2"/>
      <c r="G17" s="2"/>
      <c r="H17" s="2"/>
      <c r="I17" s="2"/>
      <c r="J17" s="2"/>
      <c r="K17" s="2"/>
      <c r="L17" s="2"/>
      <c r="M17" s="2"/>
      <c r="N17" s="2"/>
      <c r="O17" s="2"/>
      <c r="P17" s="2"/>
      <c r="Q17" s="2"/>
      <c r="R17" s="2"/>
      <c r="S17" s="2"/>
      <c r="T17" s="2"/>
      <c r="U17" s="2"/>
      <c r="V17" s="2"/>
      <c r="W17" s="2"/>
      <c r="X17" s="2"/>
      <c r="Y17" s="2"/>
      <c r="Z17" s="2"/>
    </row>
    <row r="18">
      <c r="A18" s="3" t="s">
        <v>1576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4" t="s">
        <v>1584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65.3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65.3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65.0873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65.34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65.3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65.3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65.0873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65.34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2.82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0.0432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0.895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4.24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0.786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20.900642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16.351595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222025.0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222025.0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295119.0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324510.0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324510.0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65.01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65.27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3.77037696E9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55.86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65.86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2.4050374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64.6424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63.22295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2.793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v>0.04277182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1620</v>
      </c>
      <c r="B61" s="1" t="s">
        <v>1621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6.033278976E9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0.11495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5.7612557E7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5.7819E7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992287.0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825752.0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0.0172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0.00271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0.74985003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3.36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0.0229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5.7819E7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48.967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1.3317132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-0.476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v>1.802E8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3.12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v>3.99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1646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1.0957248E9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3.848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13.458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0.07172167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v>0.705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t="s">
        <v>1655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1656</v>
      </c>
      <c r="B94" s="1" t="s">
        <v>1657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1660</v>
      </c>
      <c r="B97" s="1" t="s">
        <v>1661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t="s">
        <v>1663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1.052838E8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t="s">
        <v>1666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t="s">
        <v>1670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1671</v>
      </c>
      <c r="B103" s="1" t="s">
        <v>1672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1674</v>
      </c>
      <c r="B105" s="1">
        <v>65.21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1675</v>
      </c>
      <c r="B106" s="1">
        <v>74.0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66.0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67.0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t="s">
        <v>1680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1.019E8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1.762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4.483E8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1.798200064E9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0.714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1.446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1.567699968E9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53.004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v>27.217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0.016929999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1692</v>
      </c>
      <c r="B122" s="1">
        <v>0.035469998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1693</v>
      </c>
      <c r="B123" s="1">
        <v>1.68125E7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1694</v>
      </c>
      <c r="B124" s="1">
        <v>4.326E8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1695</v>
      </c>
      <c r="B125" s="1">
        <v>-0.477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1696</v>
      </c>
      <c r="B126" s="1">
        <v>0.075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1697</v>
      </c>
      <c r="B127" s="1">
        <v>0.31569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1698</v>
      </c>
      <c r="B128" s="1">
        <v>0.28596002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1699</v>
      </c>
      <c r="B129" s="1">
        <v>0.12425999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1700</v>
      </c>
      <c r="B130" s="1" t="s">
        <v>1621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-300.0</v>
      </c>
      <c r="C3" s="1">
        <v>-45.0</v>
      </c>
      <c r="D3" s="1">
        <v>39.0</v>
      </c>
      <c r="E3" s="1">
        <v>200.0</v>
      </c>
      <c r="F3" s="1">
        <v>84.0</v>
      </c>
      <c r="G3" s="1">
        <v>-259.0</v>
      </c>
      <c r="H3" s="1">
        <v>-435.0</v>
      </c>
      <c r="I3" s="1">
        <v>-91.0</v>
      </c>
      <c r="J3" s="1">
        <v>-194.0</v>
      </c>
      <c r="K3" s="1">
        <v>226.0</v>
      </c>
      <c r="L3" s="1">
        <f>IF(K3*FORECAST(L2,B3:K3,B2:K2)&gt;0,FORECAST(L2,B3:K3,B2:K2),K3)*$X$1</f>
        <v>226</v>
      </c>
      <c r="M3" s="1">
        <f>IF(L3*FORECAST(M2,B3:L3,B2:L2)&gt;0,FORECAST(M2,B3:L3,B2:L2),L3)*$X$1</f>
        <v>54.49090909</v>
      </c>
      <c r="N3" s="1">
        <f>IF(M3*FORECAST(N2,B3:M3,B2:M2)&gt;0,FORECAST(N2,B3:M3,B2:M2),M3)*$X$1</f>
        <v>71.89090909</v>
      </c>
      <c r="O3" s="1">
        <f>IF(N3*FORECAST(O2,B3:N3,B2:N2)&gt;0,FORECAST(O2,B3:N3,B2:N2),N3)*$X$1</f>
        <v>89.29090909</v>
      </c>
      <c r="P3" s="1">
        <f>IF(O3*FORECAST(P2,B3:O3,B2:O2)&gt;0,FORECAST(P2,B3:O3,B2:O2),O3)*$X$1</f>
        <v>106.6909091</v>
      </c>
      <c r="Q3" s="1">
        <f>IF(P3*FORECAST(Q2,B3:P3,B2:P2)&gt;0,FORECAST(Q2,B3:P3,B2:P2),P3)*$X$1</f>
        <v>124.0909091</v>
      </c>
      <c r="R3" s="1">
        <f>IF(Q3*FORECAST(R2,B3:Q3,B2:Q2)&gt;0,FORECAST(R2,B3:Q3,B2:Q2),Q3)*$X$1</f>
        <v>141.4909091</v>
      </c>
      <c r="S3" s="5">
        <f>IF(R3*FORECAST(S2,B3:R3,B2:R2)&gt;0,FORECAST(S2,B3:R3,B2:R2),R3)*$X$1</f>
        <v>158.8909091</v>
      </c>
      <c r="T3" s="5">
        <f>IF(S3*FORECAST(T2,B3:S3,B2:S2)&gt;0,FORECAST(T2,B3:S3,B2:S2),S3)*$X$1</f>
        <v>176.2909091</v>
      </c>
      <c r="U3" s="5">
        <f>IF(T3*FORECAST(U2,B3:T3,B2:T2)&gt;0,FORECAST(U2,B3:T3,B2:T2),T3)*$X$1</f>
        <v>193.6909091</v>
      </c>
      <c r="V3" s="5">
        <f>IF(U3*FORECAST(V2,B3:U3,B2:U2)&gt;0,FORECAST(V2,B3:U3,B2:U2),U3)*$X$1</f>
        <v>211.0909091</v>
      </c>
      <c r="W3" s="5">
        <f>IF(V3*FORECAST(W2,B3:V3,B2:V2)&gt;0,FORECAST(W2,B3:V3,B2:V2),V3)*$X$1</f>
        <v>228.4909091</v>
      </c>
      <c r="X3" s="2"/>
      <c r="Y3" s="2"/>
      <c r="Z3" s="2"/>
    </row>
    <row r="4">
      <c r="A4" s="3" t="s">
        <v>127</v>
      </c>
      <c r="B4" s="1">
        <v>1230.0</v>
      </c>
      <c r="C4" s="1">
        <v>1510.0</v>
      </c>
      <c r="D4" s="1">
        <v>1530.0</v>
      </c>
      <c r="E4" s="1">
        <v>1400.0</v>
      </c>
      <c r="F4" s="1">
        <v>1420.0</v>
      </c>
      <c r="G4" s="1">
        <v>1570.0</v>
      </c>
      <c r="H4" s="1">
        <v>1780.0</v>
      </c>
      <c r="I4" s="1">
        <v>1950.0</v>
      </c>
      <c r="J4" s="1">
        <v>1900.0</v>
      </c>
      <c r="K4" s="1">
        <v>1730.0</v>
      </c>
      <c r="L4" s="2"/>
      <c r="M4" s="2"/>
      <c r="N4" s="2"/>
      <c r="O4" s="2"/>
      <c r="P4" s="2"/>
      <c r="Q4" s="2"/>
      <c r="R4" s="2"/>
      <c r="S4" s="2"/>
      <c r="T4" s="2"/>
      <c r="U4" s="2"/>
      <c r="V4" s="2"/>
      <c r="W4" s="2"/>
      <c r="X4" s="2"/>
      <c r="Y4" s="2"/>
      <c r="Z4" s="2"/>
    </row>
    <row r="5">
      <c r="A5" s="3" t="s">
        <v>1702</v>
      </c>
      <c r="B5" s="1">
        <v>43.0</v>
      </c>
      <c r="C5" s="1">
        <v>48.0</v>
      </c>
      <c r="D5" s="1">
        <v>49.0</v>
      </c>
      <c r="E5" s="1">
        <v>51.0</v>
      </c>
      <c r="F5" s="1">
        <v>51.0</v>
      </c>
      <c r="G5" s="1">
        <v>51.0</v>
      </c>
      <c r="H5" s="1">
        <v>51.0</v>
      </c>
      <c r="I5" s="1">
        <v>52.0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4414.028926</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956.8250079</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2037.646118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2994.471126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1730.0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1264.471126</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22.18370397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4414.028926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126.0</v>
      </c>
      <c r="C3" s="1">
        <v>142.0</v>
      </c>
      <c r="D3" s="1">
        <v>156.0</v>
      </c>
      <c r="E3" s="1">
        <v>172.0</v>
      </c>
      <c r="F3" s="1">
        <v>174.0</v>
      </c>
      <c r="G3" s="1">
        <v>186.0</v>
      </c>
      <c r="H3" s="1">
        <v>162.0</v>
      </c>
      <c r="I3" s="1">
        <v>138.0</v>
      </c>
      <c r="J3" s="1">
        <v>131.0</v>
      </c>
      <c r="K3" s="1">
        <v>179.0</v>
      </c>
      <c r="L3" s="1">
        <f>IF(K3*FORECAST(L2,B3:K3,B2:K2)&gt;0,FORECAST(L2,B3:K3,B2:K2),K3)*$X$1</f>
        <v>166.3333333</v>
      </c>
      <c r="M3" s="1">
        <f>IF(L3*FORECAST(M2,B3:L3,B2:L2)&gt;0,FORECAST(M2,B3:L3,B2:L2),L3)*$X$1</f>
        <v>168.1030303</v>
      </c>
      <c r="N3" s="1">
        <f>IF(M3*FORECAST(N2,B3:M3,B2:M2)&gt;0,FORECAST(N2,B3:M3,B2:M2),M3)*$X$1</f>
        <v>169.8727273</v>
      </c>
      <c r="O3" s="1">
        <f>IF(N3*FORECAST(O2,B3:N3,B2:N2)&gt;0,FORECAST(O2,B3:N3,B2:N2),N3)*$X$1</f>
        <v>171.6424242</v>
      </c>
      <c r="P3" s="1">
        <f>IF(O3*FORECAST(P2,B3:O3,B2:O2)&gt;0,FORECAST(P2,B3:O3,B2:O2),O3)*$X$1</f>
        <v>173.4121212</v>
      </c>
      <c r="Q3" s="1">
        <f>IF(P3*FORECAST(Q2,B3:P3,B2:P2)&gt;0,FORECAST(Q2,B3:P3,B2:P2),P3)*$X$1</f>
        <v>175.1818182</v>
      </c>
      <c r="R3" s="1">
        <f>IF(Q3*FORECAST(R2,B3:Q3,B2:Q2)&gt;0,FORECAST(R2,B3:Q3,B2:Q2),Q3)*$X$1</f>
        <v>176.9515152</v>
      </c>
      <c r="S3" s="5">
        <f>IF(R3*FORECAST(S2,B3:R3,B2:R2)&gt;0,FORECAST(S2,B3:R3,B2:R2),R3)*$X$1</f>
        <v>178.7212121</v>
      </c>
      <c r="T3" s="5">
        <f>IF(S3*FORECAST(T2,B3:S3,B2:S2)&gt;0,FORECAST(T2,B3:S3,B2:S2),S3)*$X$1</f>
        <v>180.4909091</v>
      </c>
      <c r="U3" s="5">
        <f>IF(T3*FORECAST(U2,B3:T3,B2:T2)&gt;0,FORECAST(U2,B3:T3,B2:T2),T3)*$X$1</f>
        <v>182.2606061</v>
      </c>
      <c r="V3" s="5">
        <f>IF(U3*FORECAST(V2,B3:U3,B2:U2)&gt;0,FORECAST(V2,B3:U3,B2:U2),U3)*$X$1</f>
        <v>184.030303</v>
      </c>
      <c r="W3" s="5">
        <f>IF(V3*FORECAST(W2,B3:V3,B2:V2)&gt;0,FORECAST(W2,B3:V3,B2:V2),V3)*$X$1</f>
        <v>185.8</v>
      </c>
      <c r="X3" s="2"/>
      <c r="Y3" s="2"/>
      <c r="Z3" s="2"/>
    </row>
    <row r="4">
      <c r="A4" s="3" t="s">
        <v>127</v>
      </c>
      <c r="B4" s="1">
        <v>1230.0</v>
      </c>
      <c r="C4" s="1">
        <v>1510.0</v>
      </c>
      <c r="D4" s="1">
        <v>1530.0</v>
      </c>
      <c r="E4" s="1">
        <v>1400.0</v>
      </c>
      <c r="F4" s="1">
        <v>1420.0</v>
      </c>
      <c r="G4" s="1">
        <v>1570.0</v>
      </c>
      <c r="H4" s="1">
        <v>1780.0</v>
      </c>
      <c r="I4" s="1">
        <v>1950.0</v>
      </c>
      <c r="J4" s="1">
        <v>1900.0</v>
      </c>
      <c r="K4" s="1">
        <v>1730.0</v>
      </c>
      <c r="L4" s="2"/>
      <c r="M4" s="2"/>
      <c r="N4" s="2"/>
      <c r="O4" s="2"/>
      <c r="P4" s="2"/>
      <c r="Q4" s="2"/>
      <c r="R4" s="2"/>
      <c r="S4" s="2"/>
      <c r="T4" s="2"/>
      <c r="U4" s="2"/>
      <c r="V4" s="2"/>
      <c r="W4" s="2"/>
      <c r="X4" s="2"/>
      <c r="Y4" s="2"/>
      <c r="Z4" s="2"/>
    </row>
    <row r="5">
      <c r="A5" s="3" t="s">
        <v>1702</v>
      </c>
      <c r="B5" s="1">
        <v>43.0</v>
      </c>
      <c r="C5" s="1">
        <v>48.0</v>
      </c>
      <c r="D5" s="1">
        <v>49.0</v>
      </c>
      <c r="E5" s="1">
        <v>51.0</v>
      </c>
      <c r="F5" s="1">
        <v>51.0</v>
      </c>
      <c r="G5" s="1">
        <v>51.0</v>
      </c>
      <c r="H5" s="1">
        <v>51.0</v>
      </c>
      <c r="I5" s="1">
        <v>52.0</v>
      </c>
      <c r="J5" s="1">
        <v>56.0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(1+0.02)/(0.0728-0.02)</f>
        <v>3589.318182</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NPV(0.0728,M3:W3)</f>
        <v>1299.485977</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NPV(0.0728,M16:W16)</f>
        <v>1656.935282</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2956.421259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1730.0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1226.421259</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21.51616243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3589.318182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