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<sst xmlns="http://schemas.openxmlformats.org/spreadsheetml/2006/main" count="1845" uniqueCount="1616">
  <si>
    <t>ticker</t>
  </si>
  <si>
    <t>AGEN</t>
  </si>
  <si>
    <t>nombre</t>
  </si>
  <si>
    <t>AGENUS INC</t>
  </si>
  <si>
    <t>empresa</t>
  </si>
  <si>
    <t>Biotechnology &amp; Medical Research</t>
  </si>
  <si>
    <t>Open</t>
  </si>
  <si>
    <t>Target Price</t>
  </si>
  <si>
    <t>Upside</t>
  </si>
  <si>
    <t>-1701.05%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</si>
  <si>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</si>
  <si>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</si>
  <si>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</si>
  <si>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</si>
  <si>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</si>
  <si>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</si>
  <si>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</si>
  <si>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</si>
  <si>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</si>
  <si>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</si>
  <si>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</si>
  <si>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</si>
  <si>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</si>
  <si>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</si>
  <si>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</si>
  <si>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</si>
  <si>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</si>
  <si>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</si>
  <si>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</si>
  <si>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</si>
  <si>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</si>
  <si>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</si>
  <si>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</si>
  <si>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</si>
  <si>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</si>
  <si>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</si>
  <si>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</si>
  <si>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</si>
  <si>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</si>
  <si>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</si>
  <si>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</si>
  <si>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</si>
  <si>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</si>
  <si>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</si>
  <si>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</si>
  <si>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</si>
  <si>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</si>
  <si>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</si>
  <si>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</si>
  <si>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</si>
  <si>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</si>
  <si>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</si>
  <si>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</si>
  <si>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</si>
  <si>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</si>
  <si>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</si>
  <si>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</si>
  <si>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</si>
  <si>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</si>
  <si>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</si>
  <si>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</si>
  <si>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</si>
  <si>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</si>
  <si>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</si>
  <si>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</si>
  <si>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</si>
  <si>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</si>
  <si>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</si>
  <si>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</si>
  <si>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</si>
  <si>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</si>
  <si>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</si>
  <si>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</si>
  <si>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</si>
  <si>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</si>
  <si>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</si>
  <si>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</si>
  <si>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</si>
  <si>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</si>
  <si>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</si>
  <si>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</si>
  <si>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</si>
  <si>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</si>
  <si>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</si>
  <si>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</si>
  <si>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</si>
  <si>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</si>
  <si>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</si>
  <si>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</si>
  <si>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</si>
  <si>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</si>
  <si>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</si>
  <si>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</si>
  <si>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</si>
  <si>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</si>
  <si>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</si>
  <si>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</si>
  <si>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</si>
  <si>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</si>
  <si>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</si>
  <si>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</si>
  <si>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7.34</t>
  </si>
  <si>
    <t>16.37</t>
  </si>
  <si>
    <t>-8.91</t>
  </si>
  <si>
    <t>-14.91</t>
  </si>
  <si>
    <t>-28.75</t>
  </si>
  <si>
    <t>-32.7</t>
  </si>
  <si>
    <t>-20.77</t>
  </si>
  <si>
    <t>2.68</t>
  </si>
  <si>
    <t>-4.01</t>
  </si>
  <si>
    <t>-8.13</t>
  </si>
  <si>
    <t>Tangible Book Value</t>
  </si>
  <si>
    <t>Tangible Book Value Per Share</t>
  </si>
  <si>
    <t>-0.52</t>
  </si>
  <si>
    <t>6.75</t>
  </si>
  <si>
    <t>-17.74</t>
  </si>
  <si>
    <t>-22.27</t>
  </si>
  <si>
    <t>-34.62</t>
  </si>
  <si>
    <t>-37.59</t>
  </si>
  <si>
    <t>-24.48</t>
  </si>
  <si>
    <t>0.08</t>
  </si>
  <si>
    <t>-6.09</t>
  </si>
  <si>
    <t>-9.61</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</si>
  <si>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</si>
  <si>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</si>
  <si>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</si>
  <si>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</si>
  <si>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</si>
  <si>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</si>
  <si>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</si>
  <si>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</si>
  <si>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</si>
  <si>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</si>
  <si>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</si>
  <si>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</si>
  <si>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</si>
  <si>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</si>
  <si>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</si>
  <si>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</si>
  <si>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</si>
  <si>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</si>
  <si>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</si>
  <si>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</si>
  <si>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</si>
  <si>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</si>
  <si>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</si>
  <si>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</si>
  <si>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</si>
  <si>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</si>
  <si>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</si>
  <si>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</si>
  <si>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</si>
  <si>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</si>
  <si>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</si>
  <si>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</si>
  <si>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</si>
  <si>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</si>
  <si>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</si>
  <si>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</si>
  <si>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</si>
  <si>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</si>
  <si>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-14.29</t>
  </si>
  <si>
    <t>-22.52</t>
  </si>
  <si>
    <t>-29.22</t>
  </si>
  <si>
    <t>-24.57</t>
  </si>
  <si>
    <t>-28.87</t>
  </si>
  <si>
    <t>-15.98</t>
  </si>
  <si>
    <t>-2.11</t>
  </si>
  <si>
    <t>-15.64</t>
  </si>
  <si>
    <t>-13.75</t>
  </si>
  <si>
    <t>Basic EPS - Continuing Operations</t>
  </si>
  <si>
    <t>Basic Weighted Average Shares Outstanding</t>
  </si>
  <si>
    <t>Net EPS - Diluted</t>
  </si>
  <si>
    <t>Diluted EPS - Continuing Operations</t>
  </si>
  <si>
    <t>Diluted Weighted Average Shares Outstanding</t>
  </si>
  <si>
    <t>Normalized Basic EPS</t>
  </si>
  <si>
    <t>-8.14</t>
  </si>
  <si>
    <t>-14.58</t>
  </si>
  <si>
    <t>-17.95</t>
  </si>
  <si>
    <t>-15.73</t>
  </si>
  <si>
    <t>-16.8</t>
  </si>
  <si>
    <t>-9.22</t>
  </si>
  <si>
    <t>-12.74</t>
  </si>
  <si>
    <t>-0.86</t>
  </si>
  <si>
    <t>-9.43</t>
  </si>
  <si>
    <t>-8.36</t>
  </si>
  <si>
    <t>Normalized Diluted EPS</t>
  </si>
  <si>
    <t>Payout Ratio</t>
  </si>
  <si>
    <t>-1.08</t>
  </si>
  <si>
    <t>EBITDA</t>
  </si>
  <si>
    <t>EBITA</t>
  </si>
  <si>
    <t>EBIT</t>
  </si>
  <si>
    <t>EBITDAR</t>
  </si>
  <si>
    <t>Total Revenues (As Reported)</t>
  </si>
  <si>
    <t>Effective Tax Rate - (Ratio)</t>
  </si>
  <si>
    <t>5.78</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</si>
  <si>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</si>
  <si>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</si>
  <si>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</si>
  <si>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</si>
  <si>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</si>
  <si>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</si>
  <si>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</si>
  <si>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</si>
  <si>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</si>
  <si>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</si>
  <si>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</si>
  <si>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</si>
  <si>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</si>
  <si>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</si>
  <si>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</si>
  <si>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</si>
  <si>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-41.86</t>
  </si>
  <si>
    <t>-27.78</t>
  </si>
  <si>
    <t>-33.04</t>
  </si>
  <si>
    <t>-45.27</t>
  </si>
  <si>
    <t>-56.93</t>
  </si>
  <si>
    <t>-27.56</t>
  </si>
  <si>
    <t>-39.21</t>
  </si>
  <si>
    <t>6.84</t>
  </si>
  <si>
    <t>-25.62</t>
  </si>
  <si>
    <t>-27.51</t>
  </si>
  <si>
    <t>Return on Total Capital</t>
  </si>
  <si>
    <t>-136.93</t>
  </si>
  <si>
    <t>-41.07</t>
  </si>
  <si>
    <t>-47.51</t>
  </si>
  <si>
    <t>-74.55</t>
  </si>
  <si>
    <t>465.17</t>
  </si>
  <si>
    <t>26.61</t>
  </si>
  <si>
    <t>46.94</t>
  </si>
  <si>
    <t>-219.58</t>
  </si>
  <si>
    <t>-149.61</t>
  </si>
  <si>
    <t>Return On Equity %</t>
  </si>
  <si>
    <t>-458.38</t>
  </si>
  <si>
    <t>-187.49</t>
  </si>
  <si>
    <t>-803.73</t>
  </si>
  <si>
    <t>210.01</t>
  </si>
  <si>
    <t>153.97</t>
  </si>
  <si>
    <t>65.8</t>
  </si>
  <si>
    <t>94.03</t>
  </si>
  <si>
    <t>42.03</t>
  </si>
  <si>
    <t>253.28</t>
  </si>
  <si>
    <t>Return on Common Equity</t>
  </si>
  <si>
    <t>-460.59</t>
  </si>
  <si>
    <t>-187.92</t>
  </si>
  <si>
    <t>-805.04</t>
  </si>
  <si>
    <t>210.36</t>
  </si>
  <si>
    <t>128.8</t>
  </si>
  <si>
    <t>54.23</t>
  </si>
  <si>
    <t>84.43</t>
  </si>
  <si>
    <t>28.53</t>
  </si>
  <si>
    <t>221.99</t>
  </si>
  <si>
    <t>Margin Analysis</t>
  </si>
  <si>
    <t>Gross Profit Margin %</t>
  </si>
  <si>
    <t>-220.31</t>
  </si>
  <si>
    <t>-169.35</t>
  </si>
  <si>
    <t>-320.72</t>
  </si>
  <si>
    <t>-170.83</t>
  </si>
  <si>
    <t>-238.74</t>
  </si>
  <si>
    <t>-12.19</t>
  </si>
  <si>
    <t>-64.42</t>
  </si>
  <si>
    <t>38.42</t>
  </si>
  <si>
    <t>-101.24</t>
  </si>
  <si>
    <t>-52.05</t>
  </si>
  <si>
    <t>SG&amp;A Margin</t>
  </si>
  <si>
    <t>304.55</t>
  </si>
  <si>
    <t>114.32</t>
  </si>
  <si>
    <t>146.75</t>
  </si>
  <si>
    <t>78.69</t>
  </si>
  <si>
    <t>101.51</t>
  </si>
  <si>
    <t>30.68</t>
  </si>
  <si>
    <t>67.16</t>
  </si>
  <si>
    <t>25.83</t>
  </si>
  <si>
    <t>82.64</t>
  </si>
  <si>
    <t>50.37</t>
  </si>
  <si>
    <t>EBITDA Margin %</t>
  </si>
  <si>
    <t>-502.15</t>
  </si>
  <si>
    <t>-275.78</t>
  </si>
  <si>
    <t>-445.55</t>
  </si>
  <si>
    <t>-235.52</t>
  </si>
  <si>
    <t>-323.16</t>
  </si>
  <si>
    <t>-38.43</t>
  </si>
  <si>
    <t>-123.44</t>
  </si>
  <si>
    <t>14.89</t>
  </si>
  <si>
    <t>-176.79</t>
  </si>
  <si>
    <t>-93.73</t>
  </si>
  <si>
    <t>EBITA Margin %</t>
  </si>
  <si>
    <t>-518.23</t>
  </si>
  <si>
    <t>-281.55</t>
  </si>
  <si>
    <t>-457.73</t>
  </si>
  <si>
    <t>-244.16</t>
  </si>
  <si>
    <t>-334.81</t>
  </si>
  <si>
    <t>-41.54</t>
  </si>
  <si>
    <t>-128.86</t>
  </si>
  <si>
    <t>13.3</t>
  </si>
  <si>
    <t>-181.63</t>
  </si>
  <si>
    <t>-101.47</t>
  </si>
  <si>
    <t>EBIT Margin %</t>
  </si>
  <si>
    <t>-524.86</t>
  </si>
  <si>
    <t>-283.66</t>
  </si>
  <si>
    <t>-467.47</t>
  </si>
  <si>
    <t>-249.53</t>
  </si>
  <si>
    <t>-340.25</t>
  </si>
  <si>
    <t>-42.87</t>
  </si>
  <si>
    <t>-131.58</t>
  </si>
  <si>
    <t>12.59</t>
  </si>
  <si>
    <t>-183.88</t>
  </si>
  <si>
    <t>-102.43</t>
  </si>
  <si>
    <t>Income From Continuing Operations Margin %</t>
  </si>
  <si>
    <t>-608.91</t>
  </si>
  <si>
    <t>-354.12</t>
  </si>
  <si>
    <t>-562.59</t>
  </si>
  <si>
    <t>-281.48</t>
  </si>
  <si>
    <t>-440.53</t>
  </si>
  <si>
    <t>-74.35</t>
  </si>
  <si>
    <t>-207.43</t>
  </si>
  <si>
    <t>-9.72</t>
  </si>
  <si>
    <t>-235.31</t>
  </si>
  <si>
    <t>-164.69</t>
  </si>
  <si>
    <t>Net Income Margin %</t>
  </si>
  <si>
    <t>-434.14</t>
  </si>
  <si>
    <t>-71.75</t>
  </si>
  <si>
    <t>-205.19</t>
  </si>
  <si>
    <t>-8.09</t>
  </si>
  <si>
    <t>-224.51</t>
  </si>
  <si>
    <t>-157.22</t>
  </si>
  <si>
    <t>Net Avail. For Common Margin %</t>
  </si>
  <si>
    <t>-611.83</t>
  </si>
  <si>
    <t>-354.93</t>
  </si>
  <si>
    <t>-563.49</t>
  </si>
  <si>
    <t>-281.96</t>
  </si>
  <si>
    <t>-434.7</t>
  </si>
  <si>
    <t>-71.89</t>
  </si>
  <si>
    <t>-205.42</t>
  </si>
  <si>
    <t>-8.16</t>
  </si>
  <si>
    <t>-224.73</t>
  </si>
  <si>
    <t>-157.36</t>
  </si>
  <si>
    <t>Normalized Net Income Margin</t>
  </si>
  <si>
    <t>-348.51</t>
  </si>
  <si>
    <t>-229.67</t>
  </si>
  <si>
    <t>-346.21</t>
  </si>
  <si>
    <t>-180.58</t>
  </si>
  <si>
    <t>-252.91</t>
  </si>
  <si>
    <t>-41.45</t>
  </si>
  <si>
    <t>-124.61</t>
  </si>
  <si>
    <t>-3.33</t>
  </si>
  <si>
    <t>-135.56</t>
  </si>
  <si>
    <t>-95.74</t>
  </si>
  <si>
    <t>Levered Free Cash Flow Margin</t>
  </si>
  <si>
    <t>-296.23</t>
  </si>
  <si>
    <t>-126.86</t>
  </si>
  <si>
    <t>-274.56</t>
  </si>
  <si>
    <t>-156.34</t>
  </si>
  <si>
    <t>-164.03</t>
  </si>
  <si>
    <t>-3.36</t>
  </si>
  <si>
    <t>-90.11</t>
  </si>
  <si>
    <t>-151.67</t>
  </si>
  <si>
    <t>-55.71</t>
  </si>
  <si>
    <t>Unlevered Free Cash Flow Margin</t>
  </si>
  <si>
    <t>-284.93</t>
  </si>
  <si>
    <t>-110.24</t>
  </si>
  <si>
    <t>-226.62</t>
  </si>
  <si>
    <t>-128.83</t>
  </si>
  <si>
    <t>-121.09</t>
  </si>
  <si>
    <t>13.91</t>
  </si>
  <si>
    <t>-46.81</t>
  </si>
  <si>
    <t>10.53</t>
  </si>
  <si>
    <t>-112.23</t>
  </si>
  <si>
    <t>-16.56</t>
  </si>
  <si>
    <t>Asset Turnover</t>
  </si>
  <si>
    <t>0.13</t>
  </si>
  <si>
    <t>0.16</t>
  </si>
  <si>
    <t>0.11</t>
  </si>
  <si>
    <t>0.29</t>
  </si>
  <si>
    <t>0.27</t>
  </si>
  <si>
    <t>1.03</t>
  </si>
  <si>
    <t>0.48</t>
  </si>
  <si>
    <t>0.87</t>
  </si>
  <si>
    <t>0.22</t>
  </si>
  <si>
    <t>0.43</t>
  </si>
  <si>
    <t>Fixed Assets Turnover</t>
  </si>
  <si>
    <t>1.59</t>
  </si>
  <si>
    <t>2.33</t>
  </si>
  <si>
    <t>1.1</t>
  </si>
  <si>
    <t>1.66</t>
  </si>
  <si>
    <t>1.43</t>
  </si>
  <si>
    <t>5.1</t>
  </si>
  <si>
    <t>1.88</t>
  </si>
  <si>
    <t>3.91</t>
  </si>
  <si>
    <t>0.77</t>
  </si>
  <si>
    <t>0.96</t>
  </si>
  <si>
    <t>Receivables Turnover (Average Receivables)</t>
  </si>
  <si>
    <t>4.84</t>
  </si>
  <si>
    <t>2.13</t>
  </si>
  <si>
    <t>6.87</t>
  </si>
  <si>
    <t>35.49</t>
  </si>
  <si>
    <t>16.87</t>
  </si>
  <si>
    <t>10.1</t>
  </si>
  <si>
    <t>220.92</t>
  </si>
  <si>
    <t>46.03</t>
  </si>
  <si>
    <t>10.94</t>
  </si>
  <si>
    <t>Inventory Turnover (Average Inventory)</t>
  </si>
  <si>
    <t>726.96</t>
  </si>
  <si>
    <t>Short Term Liquidity</t>
  </si>
  <si>
    <t>Current Ratio</t>
  </si>
  <si>
    <t>4.62</t>
  </si>
  <si>
    <t>6.36</t>
  </si>
  <si>
    <t>2.24</t>
  </si>
  <si>
    <t>1.3</t>
  </si>
  <si>
    <t>0.71</t>
  </si>
  <si>
    <t>0.88</t>
  </si>
  <si>
    <t>2.12</t>
  </si>
  <si>
    <t>1.13</t>
  </si>
  <si>
    <t>0.44</t>
  </si>
  <si>
    <t>Quick Ratio</t>
  </si>
  <si>
    <t>4.36</t>
  </si>
  <si>
    <t>6.27</t>
  </si>
  <si>
    <t>2.15</t>
  </si>
  <si>
    <t>1.09</t>
  </si>
  <si>
    <t>0.79</t>
  </si>
  <si>
    <t>0.64</t>
  </si>
  <si>
    <t>0.78</t>
  </si>
  <si>
    <t>1.97</t>
  </si>
  <si>
    <t>1.04</t>
  </si>
  <si>
    <t>0.4</t>
  </si>
  <si>
    <t>Operating Cash Flow to Current Liabilities</t>
  </si>
  <si>
    <t>-4.14</t>
  </si>
  <si>
    <t>-1.63</t>
  </si>
  <si>
    <t>-1.96</t>
  </si>
  <si>
    <t>-1.67</t>
  </si>
  <si>
    <t>-1.93</t>
  </si>
  <si>
    <t>-0.15</t>
  </si>
  <si>
    <t>-1.07</t>
  </si>
  <si>
    <t>0.06</t>
  </si>
  <si>
    <t>-0.93</t>
  </si>
  <si>
    <t>-0.88</t>
  </si>
  <si>
    <t>Days Sales Outstanding (Average Receivables)</t>
  </si>
  <si>
    <t>75.47</t>
  </si>
  <si>
    <t>171.48</t>
  </si>
  <si>
    <t>53.15</t>
  </si>
  <si>
    <t>10.28</t>
  </si>
  <si>
    <t>21.63</t>
  </si>
  <si>
    <t>36.26</t>
  </si>
  <si>
    <t>1.65</t>
  </si>
  <si>
    <t>7.93</t>
  </si>
  <si>
    <t>33.36</t>
  </si>
  <si>
    <t>Days Outstanding Inventory (Average Inventory)</t>
  </si>
  <si>
    <t>0.5</t>
  </si>
  <si>
    <t>0.34</t>
  </si>
  <si>
    <t>0.26</t>
  </si>
  <si>
    <t>0.2</t>
  </si>
  <si>
    <t>Average Days Payable Outstanding</t>
  </si>
  <si>
    <t>16.93</t>
  </si>
  <si>
    <t>19.11</t>
  </si>
  <si>
    <t>21.24</t>
  </si>
  <si>
    <t>31.81</t>
  </si>
  <si>
    <t>38.6</t>
  </si>
  <si>
    <t>47.61</t>
  </si>
  <si>
    <t>66.08</t>
  </si>
  <si>
    <t>78.62</t>
  </si>
  <si>
    <t>Cash Conversion Cycle (Average Days)</t>
  </si>
  <si>
    <t>59.05</t>
  </si>
  <si>
    <t>152.71</t>
  </si>
  <si>
    <t>32.17</t>
  </si>
  <si>
    <t>-21.33</t>
  </si>
  <si>
    <t>Long Term Solvency</t>
  </si>
  <si>
    <t>Total Debt/Equity</t>
  </si>
  <si>
    <t>26.18</t>
  </si>
  <si>
    <t>161.85</t>
  </si>
  <si>
    <t>-336.29</t>
  </si>
  <si>
    <t>-215.85</t>
  </si>
  <si>
    <t>-10.27</t>
  </si>
  <si>
    <t>-11.52</t>
  </si>
  <si>
    <t>-30.63</t>
  </si>
  <si>
    <t>123.02</t>
  </si>
  <si>
    <t>-179.68</t>
  </si>
  <si>
    <t>-62.8</t>
  </si>
  <si>
    <t>Total Debt / Total Capital</t>
  </si>
  <si>
    <t>20.75</t>
  </si>
  <si>
    <t>61.81</t>
  </si>
  <si>
    <t>142.32</t>
  </si>
  <si>
    <t>186.32</t>
  </si>
  <si>
    <t>-11.44</t>
  </si>
  <si>
    <t>-13.01</t>
  </si>
  <si>
    <t>-44.16</t>
  </si>
  <si>
    <t>55.16</t>
  </si>
  <si>
    <t>225.5</t>
  </si>
  <si>
    <t>-168.84</t>
  </si>
  <si>
    <t>LT Debt/Equity</t>
  </si>
  <si>
    <t>20.72</t>
  </si>
  <si>
    <t>161.64</t>
  </si>
  <si>
    <t>-335.17</t>
  </si>
  <si>
    <t>-188.24</t>
  </si>
  <si>
    <t>-9.89</t>
  </si>
  <si>
    <t>-10.47</t>
  </si>
  <si>
    <t>-28.72</t>
  </si>
  <si>
    <t>115.32</t>
  </si>
  <si>
    <t>-160.61</t>
  </si>
  <si>
    <t>-53.91</t>
  </si>
  <si>
    <t>Long-Term Debt / Total Capital</t>
  </si>
  <si>
    <t>16.42</t>
  </si>
  <si>
    <t>61.73</t>
  </si>
  <si>
    <t>141.85</t>
  </si>
  <si>
    <t>162.49</t>
  </si>
  <si>
    <t>-11.02</t>
  </si>
  <si>
    <t>-11.83</t>
  </si>
  <si>
    <t>-41.4</t>
  </si>
  <si>
    <t>51.71</t>
  </si>
  <si>
    <t>201.56</t>
  </si>
  <si>
    <t>-144.94</t>
  </si>
  <si>
    <t>Total Liabilities / Total Assets</t>
  </si>
  <si>
    <t>69.11</t>
  </si>
  <si>
    <t>70.8</t>
  </si>
  <si>
    <t>124.92</t>
  </si>
  <si>
    <t>154.78</t>
  </si>
  <si>
    <t>198.73</t>
  </si>
  <si>
    <t>231.6</t>
  </si>
  <si>
    <t>186.05</t>
  </si>
  <si>
    <t>89.72</t>
  </si>
  <si>
    <t>113.28</t>
  </si>
  <si>
    <t>147.27</t>
  </si>
  <si>
    <t>EBIT / Interest Expense</t>
  </si>
  <si>
    <t>-29.03</t>
  </si>
  <si>
    <t>-10.67</t>
  </si>
  <si>
    <t>-5.67</t>
  </si>
  <si>
    <t>-4.95</t>
  </si>
  <si>
    <t>-1.55</t>
  </si>
  <si>
    <t>-1.9</t>
  </si>
  <si>
    <t>0.57</t>
  </si>
  <si>
    <t>-2.91</t>
  </si>
  <si>
    <t>EBITDA / Interest Expense</t>
  </si>
  <si>
    <t>-27.77</t>
  </si>
  <si>
    <t>-10.37</t>
  </si>
  <si>
    <t>-5.81</t>
  </si>
  <si>
    <t>-5.35</t>
  </si>
  <si>
    <t>-4.7</t>
  </si>
  <si>
    <t>-1.31</t>
  </si>
  <si>
    <t>-1.68</t>
  </si>
  <si>
    <t>0.82</t>
  </si>
  <si>
    <t>-2.61</t>
  </si>
  <si>
    <t>-1.36</t>
  </si>
  <si>
    <t>(EBITDA - Capex) / Interest Expense</t>
  </si>
  <si>
    <t>-30.01</t>
  </si>
  <si>
    <t>-10.92</t>
  </si>
  <si>
    <t>-6.53</t>
  </si>
  <si>
    <t>-5.52</t>
  </si>
  <si>
    <t>-4.85</t>
  </si>
  <si>
    <t>-1.42</t>
  </si>
  <si>
    <t>-1.74</t>
  </si>
  <si>
    <t>0.31</t>
  </si>
  <si>
    <t>-3.47</t>
  </si>
  <si>
    <t>-1.46</t>
  </si>
  <si>
    <t>Total Debt / EBITDA</t>
  </si>
  <si>
    <t>-0.17</t>
  </si>
  <si>
    <t>-1.62</t>
  </si>
  <si>
    <t>-0.12</t>
  </si>
  <si>
    <t>-0.43</t>
  </si>
  <si>
    <t>-0.55</t>
  </si>
  <si>
    <t>-0.61</t>
  </si>
  <si>
    <t>-0.7</t>
  </si>
  <si>
    <t>Net Debt / EBITDA</t>
  </si>
  <si>
    <t>0.98</t>
  </si>
  <si>
    <t>0.84</t>
  </si>
  <si>
    <t>-1.02</t>
  </si>
  <si>
    <t>0.33</t>
  </si>
  <si>
    <t>0.42</t>
  </si>
  <si>
    <t>-4.58</t>
  </si>
  <si>
    <t>0.59</t>
  </si>
  <si>
    <t>-0.13</t>
  </si>
  <si>
    <t>Total Debt / (EBITDA - Capex)</t>
  </si>
  <si>
    <t>-0.16</t>
  </si>
  <si>
    <t>-1.59</t>
  </si>
  <si>
    <t>-1.16</t>
  </si>
  <si>
    <t>-1.57</t>
  </si>
  <si>
    <t>-0.11</t>
  </si>
  <si>
    <t>-0.4</t>
  </si>
  <si>
    <t>-0.53</t>
  </si>
  <si>
    <t>2.9</t>
  </si>
  <si>
    <t>-0.46</t>
  </si>
  <si>
    <t>-0.65</t>
  </si>
  <si>
    <t>Net Debt / (EBITDA - Capex)</t>
  </si>
  <si>
    <t>0.9</t>
  </si>
  <si>
    <t>-0.49</t>
  </si>
  <si>
    <t>-0.99</t>
  </si>
  <si>
    <t>0.32</t>
  </si>
  <si>
    <t>0.65</t>
  </si>
  <si>
    <t>0.41</t>
  </si>
  <si>
    <t>-12.21</t>
  </si>
  <si>
    <t>Growth Over Prior Year</t>
  </si>
  <si>
    <t>Total Revenues, 1 Yr. Growth %</t>
  </si>
  <si>
    <t>129.13</t>
  </si>
  <si>
    <t>255.67</t>
  </si>
  <si>
    <t>-9.04</t>
  </si>
  <si>
    <t>89.95</t>
  </si>
  <si>
    <t>-14.21</t>
  </si>
  <si>
    <t>307.92</t>
  </si>
  <si>
    <t>-41.24</t>
  </si>
  <si>
    <t>235.34</t>
  </si>
  <si>
    <t>-66.85</t>
  </si>
  <si>
    <t>59.46</t>
  </si>
  <si>
    <t>Gross Profit, 1 Yr. Growth %</t>
  </si>
  <si>
    <t>46.45</t>
  </si>
  <si>
    <t>173.4</t>
  </si>
  <si>
    <t>72.26</t>
  </si>
  <si>
    <t>1.17</t>
  </si>
  <si>
    <t>19.89</t>
  </si>
  <si>
    <t>-79.17</t>
  </si>
  <si>
    <t>210.51</t>
  </si>
  <si>
    <t>-299.99</t>
  </si>
  <si>
    <t>-187.36</t>
  </si>
  <si>
    <t>-18.01</t>
  </si>
  <si>
    <t>EBITDA, 1 Yr. Growth %</t>
  </si>
  <si>
    <t>43.63</t>
  </si>
  <si>
    <t>95.33</t>
  </si>
  <si>
    <t>46.96</t>
  </si>
  <si>
    <t>17.71</t>
  </si>
  <si>
    <t>-51.48</t>
  </si>
  <si>
    <t>88.72</t>
  </si>
  <si>
    <t>-140.44</t>
  </si>
  <si>
    <t>-493.71</t>
  </si>
  <si>
    <t>-15.45</t>
  </si>
  <si>
    <t>EBITA, 1 Yr. Growth %</t>
  </si>
  <si>
    <t>44.75</t>
  </si>
  <si>
    <t>93.23</t>
  </si>
  <si>
    <t>47.88</t>
  </si>
  <si>
    <t>1.32</t>
  </si>
  <si>
    <t>17.64</t>
  </si>
  <si>
    <t>-49.39</t>
  </si>
  <si>
    <t>82.27</t>
  </si>
  <si>
    <t>-134.62</t>
  </si>
  <si>
    <t>-552.71</t>
  </si>
  <si>
    <t>EBIT, 1 Yr. Growth %</t>
  </si>
  <si>
    <t>46.6</t>
  </si>
  <si>
    <t>92.23</t>
  </si>
  <si>
    <t>49.9</t>
  </si>
  <si>
    <t>1.39</t>
  </si>
  <si>
    <t>16.98</t>
  </si>
  <si>
    <t>-48.6</t>
  </si>
  <si>
    <t>80.34</t>
  </si>
  <si>
    <t>-132.09</t>
  </si>
  <si>
    <t>-584.16</t>
  </si>
  <si>
    <t>-11.17</t>
  </si>
  <si>
    <t>Earnings From Cont. Operations, 1 Yr. Growth %</t>
  </si>
  <si>
    <t>41.28</t>
  </si>
  <si>
    <t>106.85</t>
  </si>
  <si>
    <t>44.51</t>
  </si>
  <si>
    <t>-4.96</t>
  </si>
  <si>
    <t>34.26</t>
  </si>
  <si>
    <t>-31.15</t>
  </si>
  <si>
    <t>63.94</t>
  </si>
  <si>
    <t>-84.29</t>
  </si>
  <si>
    <t>703.01</t>
  </si>
  <si>
    <t>11.61</t>
  </si>
  <si>
    <t>Net Income, 1 Yr. Growth %</t>
  </si>
  <si>
    <t>32.31</t>
  </si>
  <si>
    <t>-32.58</t>
  </si>
  <si>
    <t>68.05</t>
  </si>
  <si>
    <t>-86.78</t>
  </si>
  <si>
    <t>819.81</t>
  </si>
  <si>
    <t>11.67</t>
  </si>
  <si>
    <t>Normalized Net Income, 1 Yr. Growth %</t>
  </si>
  <si>
    <t>43.54</t>
  </si>
  <si>
    <t>135.91</t>
  </si>
  <si>
    <t>37.06</t>
  </si>
  <si>
    <t>20.16</t>
  </si>
  <si>
    <t>-33.15</t>
  </si>
  <si>
    <t>76.65</t>
  </si>
  <si>
    <t>-91.03</t>
  </si>
  <si>
    <t>6.14</t>
  </si>
  <si>
    <t>Diluted EPS Before Extra, 1 Yr. Growth %</t>
  </si>
  <si>
    <t>-36.01</t>
  </si>
  <si>
    <t>57.64</t>
  </si>
  <si>
    <t>29.72</t>
  </si>
  <si>
    <t>-15.91</t>
  </si>
  <si>
    <t>17.51</t>
  </si>
  <si>
    <t>-44.64</t>
  </si>
  <si>
    <t>31.39</t>
  </si>
  <si>
    <t>-89.96</t>
  </si>
  <si>
    <t>641.54</t>
  </si>
  <si>
    <t>-12.1</t>
  </si>
  <si>
    <t>Accounts Receivable, 1 Yr. Growth %</t>
  </si>
  <si>
    <t>15.83</t>
  </si>
  <si>
    <t>-90.01</t>
  </si>
  <si>
    <t>-17.31</t>
  </si>
  <si>
    <t>-92.9</t>
  </si>
  <si>
    <t>31.2</t>
  </si>
  <si>
    <t>80.57</t>
  </si>
  <si>
    <t>842.58</t>
  </si>
  <si>
    <t>Inventory, 1 Yr. Growth %</t>
  </si>
  <si>
    <t>-7.84</t>
  </si>
  <si>
    <t>0</t>
  </si>
  <si>
    <t>-9.87</t>
  </si>
  <si>
    <t>-30.19</t>
  </si>
  <si>
    <t>Net Property, Plant and Equip., 1 Yr. Growth %</t>
  </si>
  <si>
    <t>115.33</t>
  </si>
  <si>
    <t>155.32</t>
  </si>
  <si>
    <t>67.43</t>
  </si>
  <si>
    <t>-4.06</t>
  </si>
  <si>
    <t>34.14</t>
  </si>
  <si>
    <t>78.9</t>
  </si>
  <si>
    <t>51.12</t>
  </si>
  <si>
    <t>80.37</t>
  </si>
  <si>
    <t>-0.77</t>
  </si>
  <si>
    <t>Total Assets, 1 Yr. Growth %</t>
  </si>
  <si>
    <t>113.94</t>
  </si>
  <si>
    <t>225.02</t>
  </si>
  <si>
    <t>-35.19</t>
  </si>
  <si>
    <t>-11.84</t>
  </si>
  <si>
    <t>-1.45</t>
  </si>
  <si>
    <t>13.88</t>
  </si>
  <si>
    <t>38.1</t>
  </si>
  <si>
    <t>117.22</t>
  </si>
  <si>
    <t>-11.25</t>
  </si>
  <si>
    <t>-24.09</t>
  </si>
  <si>
    <t>Tangible Book Value, 1 Yr. Growth %</t>
  </si>
  <si>
    <t>-76.97</t>
  </si>
  <si>
    <t>-366.96</t>
  </si>
  <si>
    <t>45.44</t>
  </si>
  <si>
    <t>83.39</t>
  </si>
  <si>
    <t>24.7</t>
  </si>
  <si>
    <t>-7.35</t>
  </si>
  <si>
    <t>-100.45</t>
  </si>
  <si>
    <t>103.78</t>
  </si>
  <si>
    <t>Common Equity, 1 Yr. Growth %</t>
  </si>
  <si>
    <t>-613.68</t>
  </si>
  <si>
    <t>207.27</t>
  </si>
  <si>
    <t>-155.32</t>
  </si>
  <si>
    <t>93.77</t>
  </si>
  <si>
    <t>127.48</t>
  </si>
  <si>
    <t>30.67</t>
  </si>
  <si>
    <t>-9.62</t>
  </si>
  <si>
    <t>-116.91</t>
  </si>
  <si>
    <t>-277.93</t>
  </si>
  <si>
    <t>161.65</t>
  </si>
  <si>
    <t>Cash From Operations, 1 Yr. Growth %</t>
  </si>
  <si>
    <t>95.74</t>
  </si>
  <si>
    <t>23.38</t>
  </si>
  <si>
    <t>69.5</t>
  </si>
  <si>
    <t>17.84</t>
  </si>
  <si>
    <t>39.13</t>
  </si>
  <si>
    <t>-85.75</t>
  </si>
  <si>
    <t>644.55</t>
  </si>
  <si>
    <t>-107.29</t>
  </si>
  <si>
    <t>27.84</t>
  </si>
  <si>
    <t>Capital Expenditures, 1 Yr. Growth %</t>
  </si>
  <si>
    <t>246.61</t>
  </si>
  <si>
    <t>27.36</t>
  </si>
  <si>
    <t>248.61</t>
  </si>
  <si>
    <t>-75.08</t>
  </si>
  <si>
    <t>15.28</t>
  </si>
  <si>
    <t>29.47</t>
  </si>
  <si>
    <t>-25.57</t>
  </si>
  <si>
    <t>875.59</t>
  </si>
  <si>
    <t>56.92</t>
  </si>
  <si>
    <t>-81.24</t>
  </si>
  <si>
    <t>Levered Free Cash Flow, 1 Yr. Growth %</t>
  </si>
  <si>
    <t>92.6</t>
  </si>
  <si>
    <t>52.32</t>
  </si>
  <si>
    <t>96.86</t>
  </si>
  <si>
    <t>8.66</t>
  </si>
  <si>
    <t>-9.6</t>
  </si>
  <si>
    <t>-91.6</t>
  </si>
  <si>
    <t>-87.54</t>
  </si>
  <si>
    <t>-41.39</t>
  </si>
  <si>
    <t>Unlevered Free Cash Flow, 1 Yr. Growth %</t>
  </si>
  <si>
    <t>115.64</t>
  </si>
  <si>
    <t>37.62</t>
  </si>
  <si>
    <t>86.98</t>
  </si>
  <si>
    <t>8.6</t>
  </si>
  <si>
    <t>-18.95</t>
  </si>
  <si>
    <t>-147.24</t>
  </si>
  <si>
    <t>-297.8</t>
  </si>
  <si>
    <t>-174.89</t>
  </si>
  <si>
    <t>-453.35</t>
  </si>
  <si>
    <t>-76.45</t>
  </si>
  <si>
    <t>Compound Annual Growth Rate Over Two Years</t>
  </si>
  <si>
    <t>Total Revenues, 2 Yr. CAGR %</t>
  </si>
  <si>
    <t>-33.88</t>
  </si>
  <si>
    <t>185.47</t>
  </si>
  <si>
    <t>79.87</t>
  </si>
  <si>
    <t>31.44</t>
  </si>
  <si>
    <t>27.65</t>
  </si>
  <si>
    <t>87.07</t>
  </si>
  <si>
    <t>54.82</t>
  </si>
  <si>
    <t>40.37</t>
  </si>
  <si>
    <t>5.44</t>
  </si>
  <si>
    <t>-27.29</t>
  </si>
  <si>
    <t>Gross Profit, 2 Yr. CAGR %</t>
  </si>
  <si>
    <t>80.38</t>
  </si>
  <si>
    <t>100.1</t>
  </si>
  <si>
    <t>117.02</t>
  </si>
  <si>
    <t>26.7</t>
  </si>
  <si>
    <t>10.14</t>
  </si>
  <si>
    <t>-50.03</t>
  </si>
  <si>
    <t>-19.58</t>
  </si>
  <si>
    <t>149.2</t>
  </si>
  <si>
    <t>32.18</t>
  </si>
  <si>
    <t>-15.36</t>
  </si>
  <si>
    <t>EBITDA, 2 Yr. CAGR %</t>
  </si>
  <si>
    <t>67.5</t>
  </si>
  <si>
    <t>69.43</t>
  </si>
  <si>
    <t>18.4</t>
  </si>
  <si>
    <t>8.71</t>
  </si>
  <si>
    <t>-24.43</t>
  </si>
  <si>
    <t>-4.31</t>
  </si>
  <si>
    <t>-12.64</t>
  </si>
  <si>
    <t>26.19</t>
  </si>
  <si>
    <t>82.45</t>
  </si>
  <si>
    <t>EBITA, 2 Yr. CAGR %</t>
  </si>
  <si>
    <t>131.61</t>
  </si>
  <si>
    <t>67.25</t>
  </si>
  <si>
    <t>69.04</t>
  </si>
  <si>
    <t>19.37</t>
  </si>
  <si>
    <t>9.18</t>
  </si>
  <si>
    <t>-22.84</t>
  </si>
  <si>
    <t>-3.95</t>
  </si>
  <si>
    <t>-20.57</t>
  </si>
  <si>
    <t>25.18</t>
  </si>
  <si>
    <t>100.82</t>
  </si>
  <si>
    <t>EBIT, 2 Yr. CAGR %</t>
  </si>
  <si>
    <t>133.09</t>
  </si>
  <si>
    <t>67.87</t>
  </si>
  <si>
    <t>69.75</t>
  </si>
  <si>
    <t>20.24</t>
  </si>
  <si>
    <t>8.91</t>
  </si>
  <si>
    <t>-22.46</t>
  </si>
  <si>
    <t>-3.72</t>
  </si>
  <si>
    <t>-23.93</t>
  </si>
  <si>
    <t>24.64</t>
  </si>
  <si>
    <t>107.38</t>
  </si>
  <si>
    <t>Earnings From Cont. Operations, 2 Yr. CAGR %</t>
  </si>
  <si>
    <t>93.69</t>
  </si>
  <si>
    <t>70.95</t>
  </si>
  <si>
    <t>72.89</t>
  </si>
  <si>
    <t>17.19</t>
  </si>
  <si>
    <t>12.96</t>
  </si>
  <si>
    <t>-3.86</t>
  </si>
  <si>
    <t>6.24</t>
  </si>
  <si>
    <t>-49.26</t>
  </si>
  <si>
    <t>12.3</t>
  </si>
  <si>
    <t>199.37</t>
  </si>
  <si>
    <t>Net Income, 2 Yr. CAGR %</t>
  </si>
  <si>
    <t>12.14</t>
  </si>
  <si>
    <t>-5.55</t>
  </si>
  <si>
    <t>6.44</t>
  </si>
  <si>
    <t>-52.86</t>
  </si>
  <si>
    <t>10.29</t>
  </si>
  <si>
    <t>220.5</t>
  </si>
  <si>
    <t>Normalized Net Income, 2 Yr. CAGR %</t>
  </si>
  <si>
    <t>85.35</t>
  </si>
  <si>
    <t>84.64</t>
  </si>
  <si>
    <t>79.85</t>
  </si>
  <si>
    <t>14.29</t>
  </si>
  <si>
    <t>9.11</t>
  </si>
  <si>
    <t>8.67</t>
  </si>
  <si>
    <t>-60.2</t>
  </si>
  <si>
    <t>9.97</t>
  </si>
  <si>
    <t>253.48</t>
  </si>
  <si>
    <t>Diluted EPS Before Extra, 2 Yr. CAGR %</t>
  </si>
  <si>
    <t>18.04</t>
  </si>
  <si>
    <t>4.44</t>
  </si>
  <si>
    <t>-0.6</t>
  </si>
  <si>
    <t>-19.35</t>
  </si>
  <si>
    <t>-14.71</t>
  </si>
  <si>
    <t>-63.68</t>
  </si>
  <si>
    <t>-13.71</t>
  </si>
  <si>
    <t>155.31</t>
  </si>
  <si>
    <t>Accounts Receivable, 2 Yr. CAGR %</t>
  </si>
  <si>
    <t>395.16</t>
  </si>
  <si>
    <t>-65.98</t>
  </si>
  <si>
    <t>-71.25</t>
  </si>
  <si>
    <t>278.97</t>
  </si>
  <si>
    <t>11.06</t>
  </si>
  <si>
    <t>-69.48</t>
  </si>
  <si>
    <t>53.92</t>
  </si>
  <si>
    <t>312.55</t>
  </si>
  <si>
    <t>Inventory, 2 Yr. CAGR %</t>
  </si>
  <si>
    <t>144.4</t>
  </si>
  <si>
    <t>-5.07</t>
  </si>
  <si>
    <t>-20.68</t>
  </si>
  <si>
    <t>Net Property, Plant and Equip., 2 Yr. CAGR %</t>
  </si>
  <si>
    <t>51.68</t>
  </si>
  <si>
    <t>134.47</t>
  </si>
  <si>
    <t>106.75</t>
  </si>
  <si>
    <t>30.76</t>
  </si>
  <si>
    <t>13.44</t>
  </si>
  <si>
    <t>54.91</t>
  </si>
  <si>
    <t>64.43</t>
  </si>
  <si>
    <t>65.1</t>
  </si>
  <si>
    <t>33.79</t>
  </si>
  <si>
    <t>Total Assets, 2 Yr. CAGR %</t>
  </si>
  <si>
    <t>60.05</t>
  </si>
  <si>
    <t>163.69</t>
  </si>
  <si>
    <t>45.14</t>
  </si>
  <si>
    <t>-24.41</t>
  </si>
  <si>
    <t>-6.79</t>
  </si>
  <si>
    <t>5.94</t>
  </si>
  <si>
    <t>25.41</t>
  </si>
  <si>
    <t>73.2</t>
  </si>
  <si>
    <t>38.85</t>
  </si>
  <si>
    <t>-17.92</t>
  </si>
  <si>
    <t>Tangible Book Value, 2 Yr. CAGR %</t>
  </si>
  <si>
    <t>-74.88</t>
  </si>
  <si>
    <t>103.38</t>
  </si>
  <si>
    <t>592.37</t>
  </si>
  <si>
    <t>97.04</t>
  </si>
  <si>
    <t>63.32</t>
  </si>
  <si>
    <t>51.23</t>
  </si>
  <si>
    <t>7.49</t>
  </si>
  <si>
    <t>-93.56</t>
  </si>
  <si>
    <t>-37.76</t>
  </si>
  <si>
    <t>Common Equity, 2 Yr. CAGR %</t>
  </si>
  <si>
    <t>-0.35</t>
  </si>
  <si>
    <t>297.29</t>
  </si>
  <si>
    <t>30.38</t>
  </si>
  <si>
    <t>3.54</t>
  </si>
  <si>
    <t>109.95</t>
  </si>
  <si>
    <t>72.41</t>
  </si>
  <si>
    <t>-60.91</t>
  </si>
  <si>
    <t>-45.15</t>
  </si>
  <si>
    <t>115.76</t>
  </si>
  <si>
    <t>Cash From Operations, 2 Yr. CAGR %</t>
  </si>
  <si>
    <t>514.48</t>
  </si>
  <si>
    <t>55.41</t>
  </si>
  <si>
    <t>44.61</t>
  </si>
  <si>
    <t>41.33</t>
  </si>
  <si>
    <t>28.04</t>
  </si>
  <si>
    <t>-55.47</t>
  </si>
  <si>
    <t>3.01</t>
  </si>
  <si>
    <t>-26.31</t>
  </si>
  <si>
    <t>12.29</t>
  </si>
  <si>
    <t>370.1</t>
  </si>
  <si>
    <t>Capital Expenditures, 2 Yr. CAGR %</t>
  </si>
  <si>
    <t>422.11</t>
  </si>
  <si>
    <t>110.11</t>
  </si>
  <si>
    <t>110.71</t>
  </si>
  <si>
    <t>-46.4</t>
  </si>
  <si>
    <t>22.17</t>
  </si>
  <si>
    <t>-1.84</t>
  </si>
  <si>
    <t>169.46</t>
  </si>
  <si>
    <t>291.27</t>
  </si>
  <si>
    <t>-45.74</t>
  </si>
  <si>
    <t>Levered Free Cash Flow, 2 Yr. CAGR %</t>
  </si>
  <si>
    <t>321.92</t>
  </si>
  <si>
    <t>71.28</t>
  </si>
  <si>
    <t>73.16</t>
  </si>
  <si>
    <t>40.97</t>
  </si>
  <si>
    <t>-1.1</t>
  </si>
  <si>
    <t>-72.52</t>
  </si>
  <si>
    <t>15.1</t>
  </si>
  <si>
    <t>40.44</t>
  </si>
  <si>
    <t>36.54</t>
  </si>
  <si>
    <t>202.81</t>
  </si>
  <si>
    <t>Unlevered Free Cash Flow, 2 Yr. CAGR %</t>
  </si>
  <si>
    <t>234.85</t>
  </si>
  <si>
    <t>72.27</t>
  </si>
  <si>
    <t>60.41</t>
  </si>
  <si>
    <t>36.59</t>
  </si>
  <si>
    <t>-6.42</t>
  </si>
  <si>
    <t>-38.38</t>
  </si>
  <si>
    <t>-3.34</t>
  </si>
  <si>
    <t>22.15</t>
  </si>
  <si>
    <t>62.68</t>
  </si>
  <si>
    <t>-9.47</t>
  </si>
  <si>
    <t>Compound Annual Growth Rate Over Three Years</t>
  </si>
  <si>
    <t>Total Revenues, 3 Yr. CAGR %</t>
  </si>
  <si>
    <t>36.3</t>
  </si>
  <si>
    <t>15.85</t>
  </si>
  <si>
    <t>94.98</t>
  </si>
  <si>
    <t>83.17</t>
  </si>
  <si>
    <t>14.02</t>
  </si>
  <si>
    <t>88.02</t>
  </si>
  <si>
    <t>27.16</t>
  </si>
  <si>
    <t>100.32</t>
  </si>
  <si>
    <t>-13.23</t>
  </si>
  <si>
    <t>21.03</t>
  </si>
  <si>
    <t>Gross Profit, 3 Yr. CAGR %</t>
  </si>
  <si>
    <t>22.97</t>
  </si>
  <si>
    <t>107.2</t>
  </si>
  <si>
    <t>90.35</t>
  </si>
  <si>
    <t>68.28</t>
  </si>
  <si>
    <t>24.39</t>
  </si>
  <si>
    <t>-36.78</t>
  </si>
  <si>
    <t>8.96</t>
  </si>
  <si>
    <t>75.72</t>
  </si>
  <si>
    <t>12.73</t>
  </si>
  <si>
    <t>EBITDA, 3 Yr. CAGR %</t>
  </si>
  <si>
    <t>27.68</t>
  </si>
  <si>
    <t>137.36</t>
  </si>
  <si>
    <t>60.35</t>
  </si>
  <si>
    <t>42.31</t>
  </si>
  <si>
    <t>18.17</t>
  </si>
  <si>
    <t>-16.92</t>
  </si>
  <si>
    <t>2.53</t>
  </si>
  <si>
    <t>-28.19</t>
  </si>
  <si>
    <t>44.3</t>
  </si>
  <si>
    <t>10.42</t>
  </si>
  <si>
    <t>EBITA, 3 Yr. CAGR %</t>
  </si>
  <si>
    <t>23.74</t>
  </si>
  <si>
    <t>118.04</t>
  </si>
  <si>
    <t>60.52</t>
  </si>
  <si>
    <t>42.53</t>
  </si>
  <si>
    <t>18.79</t>
  </si>
  <si>
    <t>-15.5</t>
  </si>
  <si>
    <t>2.76</t>
  </si>
  <si>
    <t>-31.65</t>
  </si>
  <si>
    <t>41.89</t>
  </si>
  <si>
    <t>11.76</t>
  </si>
  <si>
    <t>EBIT, 3 Yr. CAGR %</t>
  </si>
  <si>
    <t>24.26</t>
  </si>
  <si>
    <t>118.58</t>
  </si>
  <si>
    <t>61.65</t>
  </si>
  <si>
    <t>42.96</t>
  </si>
  <si>
    <t>19.15</t>
  </si>
  <si>
    <t>-15.21</t>
  </si>
  <si>
    <t>2.74</t>
  </si>
  <si>
    <t>-33.25</t>
  </si>
  <si>
    <t>40.98</t>
  </si>
  <si>
    <t>11.33</t>
  </si>
  <si>
    <t>Earnings From Cont. Operations, 3 Yr. CAGR %</t>
  </si>
  <si>
    <t>22.21</t>
  </si>
  <si>
    <t>97.98</t>
  </si>
  <si>
    <t>61.64</t>
  </si>
  <si>
    <t>41.63</t>
  </si>
  <si>
    <t>22.62</t>
  </si>
  <si>
    <t>-4.23</t>
  </si>
  <si>
    <t>14.86</t>
  </si>
  <si>
    <t>-43.83</t>
  </si>
  <si>
    <t>27.39</t>
  </si>
  <si>
    <t>12.07</t>
  </si>
  <si>
    <t>Net Income, 3 Yr. CAGR %</t>
  </si>
  <si>
    <t>22.03</t>
  </si>
  <si>
    <t>-5.36</t>
  </si>
  <si>
    <t>14.45</t>
  </si>
  <si>
    <t>-46.89</t>
  </si>
  <si>
    <t>26.91</t>
  </si>
  <si>
    <t>10.75</t>
  </si>
  <si>
    <t>Normalized Net Income, 3 Yr. CAGR %</t>
  </si>
  <si>
    <t>18.68</t>
  </si>
  <si>
    <t>100.44</t>
  </si>
  <si>
    <t>67.2</t>
  </si>
  <si>
    <t>47.43</t>
  </si>
  <si>
    <t>16.22</t>
  </si>
  <si>
    <t>-7.33</t>
  </si>
  <si>
    <t>12.37</t>
  </si>
  <si>
    <t>-52.69</t>
  </si>
  <si>
    <t>28.8</t>
  </si>
  <si>
    <t>10.85</t>
  </si>
  <si>
    <t>Diluted EPS Before Extra, 3 Yr. CAGR %</t>
  </si>
  <si>
    <t>-16.09</t>
  </si>
  <si>
    <t>29.99</t>
  </si>
  <si>
    <t>9.38</t>
  </si>
  <si>
    <t>19.8</t>
  </si>
  <si>
    <t>8.63</t>
  </si>
  <si>
    <t>-18.22</t>
  </si>
  <si>
    <t>-5.1</t>
  </si>
  <si>
    <t>-58.2</t>
  </si>
  <si>
    <t>-0.72</t>
  </si>
  <si>
    <t>-13.17</t>
  </si>
  <si>
    <t>Accounts Receivable, 3 Yr. CAGR %</t>
  </si>
  <si>
    <t>160.82</t>
  </si>
  <si>
    <t>34.81</t>
  </si>
  <si>
    <t>-54.26</t>
  </si>
  <si>
    <t>12.8</t>
  </si>
  <si>
    <t>0.66</t>
  </si>
  <si>
    <t>17.41</t>
  </si>
  <si>
    <t>-44.8</t>
  </si>
  <si>
    <t>181.6</t>
  </si>
  <si>
    <t>Inventory, 3 Yr. CAGR %</t>
  </si>
  <si>
    <t>68.31</t>
  </si>
  <si>
    <t>76.57</t>
  </si>
  <si>
    <t>-14.31</t>
  </si>
  <si>
    <t>Net Property, Plant and Equip., 3 Yr. CAGR %</t>
  </si>
  <si>
    <t>13.18</t>
  </si>
  <si>
    <t>80.43</t>
  </si>
  <si>
    <t>109.57</t>
  </si>
  <si>
    <t>63.44</t>
  </si>
  <si>
    <t>17.94</t>
  </si>
  <si>
    <t>9.54</t>
  </si>
  <si>
    <t>32.04</t>
  </si>
  <si>
    <t>53.64</t>
  </si>
  <si>
    <t>69.58</t>
  </si>
  <si>
    <t>39.33</t>
  </si>
  <si>
    <t>Total Assets, 3 Yr. CAGR %</t>
  </si>
  <si>
    <t>55.53</t>
  </si>
  <si>
    <t>102.68</t>
  </si>
  <si>
    <t>65.18</t>
  </si>
  <si>
    <t>22.92</t>
  </si>
  <si>
    <t>-17.42</t>
  </si>
  <si>
    <t>15.73</t>
  </si>
  <si>
    <t>50.61</t>
  </si>
  <si>
    <t>13.53</t>
  </si>
  <si>
    <t>Tangible Book Value, 3 Yr. CAGR %</t>
  </si>
  <si>
    <t>-61.73</t>
  </si>
  <si>
    <t>4.25</t>
  </si>
  <si>
    <t>122.68</t>
  </si>
  <si>
    <t>311.58</t>
  </si>
  <si>
    <t>92.38</t>
  </si>
  <si>
    <t>49.27</t>
  </si>
  <si>
    <t>28.44</t>
  </si>
  <si>
    <t>-82.7</t>
  </si>
  <si>
    <t>-28.93</t>
  </si>
  <si>
    <t>-7.58</t>
  </si>
  <si>
    <t>Common Equity, 3 Yr. CAGR %</t>
  </si>
  <si>
    <t>-4.48</t>
  </si>
  <si>
    <t>45.04</t>
  </si>
  <si>
    <t>105.92</t>
  </si>
  <si>
    <t>48.79</t>
  </si>
  <si>
    <t>34.6</t>
  </si>
  <si>
    <t>79.25</t>
  </si>
  <si>
    <t>39.01</t>
  </si>
  <si>
    <t>-41.55</t>
  </si>
  <si>
    <t>-35.21</t>
  </si>
  <si>
    <t>-7.67</t>
  </si>
  <si>
    <t>Cash From Operations, 3 Yr. CAGR %</t>
  </si>
  <si>
    <t>33.01</t>
  </si>
  <si>
    <t>259.83</t>
  </si>
  <si>
    <t>59.97</t>
  </si>
  <si>
    <t>35.07</t>
  </si>
  <si>
    <t>40.59</t>
  </si>
  <si>
    <t>-38.41</t>
  </si>
  <si>
    <t>13.86</t>
  </si>
  <si>
    <t>-57.39</t>
  </si>
  <si>
    <t>110.95</t>
  </si>
  <si>
    <t>17.25</t>
  </si>
  <si>
    <t>Capital Expenditures, 3 Yr. CAGR %</t>
  </si>
  <si>
    <t>272.52</t>
  </si>
  <si>
    <t>226.23</t>
  </si>
  <si>
    <t>148.74</t>
  </si>
  <si>
    <t>3.43</t>
  </si>
  <si>
    <t>0.05</t>
  </si>
  <si>
    <t>-28.08</t>
  </si>
  <si>
    <t>3.57</t>
  </si>
  <si>
    <t>111.05</t>
  </si>
  <si>
    <t>125.02</t>
  </si>
  <si>
    <t>42.14</t>
  </si>
  <si>
    <t>Levered Free Cash Flow, 3 Yr. CAGR %</t>
  </si>
  <si>
    <t>24.88</t>
  </si>
  <si>
    <t>200.43</t>
  </si>
  <si>
    <t>79.41</t>
  </si>
  <si>
    <t>48.02</t>
  </si>
  <si>
    <t>21.39</t>
  </si>
  <si>
    <t>-56.61</t>
  </si>
  <si>
    <t>5.98</t>
  </si>
  <si>
    <t>-45.07</t>
  </si>
  <si>
    <t>2.98</t>
  </si>
  <si>
    <t>Unlevered Free Cash Flow, 3 Yr. CAGR %</t>
  </si>
  <si>
    <t>35.55</t>
  </si>
  <si>
    <t>148.96</t>
  </si>
  <si>
    <t>77.04</t>
  </si>
  <si>
    <t>14.58</t>
  </si>
  <si>
    <t>-25.7</t>
  </si>
  <si>
    <t>-9.1</t>
  </si>
  <si>
    <t>-11.01</t>
  </si>
  <si>
    <t>74.04</t>
  </si>
  <si>
    <t>-14.61</t>
  </si>
  <si>
    <t>Compound Annual Growth Rate Over Five Years</t>
  </si>
  <si>
    <t>Total Revenues, 5 Yr. CAGR %</t>
  </si>
  <si>
    <t>15.91</t>
  </si>
  <si>
    <t>49.17</t>
  </si>
  <si>
    <t>52.29</t>
  </si>
  <si>
    <t>21.85</t>
  </si>
  <si>
    <t>64.59</t>
  </si>
  <si>
    <t>84.72</t>
  </si>
  <si>
    <t>28.86</t>
  </si>
  <si>
    <t>67.28</t>
  </si>
  <si>
    <t>17.98</t>
  </si>
  <si>
    <t>33.56</t>
  </si>
  <si>
    <t>Gross Profit, 5 Yr. CAGR %</t>
  </si>
  <si>
    <t>35.75</t>
  </si>
  <si>
    <t>36.06</t>
  </si>
  <si>
    <t>54.34</t>
  </si>
  <si>
    <t>73.02</t>
  </si>
  <si>
    <t>52.94</t>
  </si>
  <si>
    <t>4.48</t>
  </si>
  <si>
    <t>9.43</t>
  </si>
  <si>
    <t>6.26</t>
  </si>
  <si>
    <t>-1.51</t>
  </si>
  <si>
    <t>EBITDA, 5 Yr. CAGR %</t>
  </si>
  <si>
    <t>8.42</t>
  </si>
  <si>
    <t>31.08</t>
  </si>
  <si>
    <t>42.97</t>
  </si>
  <si>
    <t>81.57</t>
  </si>
  <si>
    <t>37.26</t>
  </si>
  <si>
    <t>10.48</t>
  </si>
  <si>
    <t>-15.23</t>
  </si>
  <si>
    <t>11.41</t>
  </si>
  <si>
    <t>4.27</t>
  </si>
  <si>
    <t>EBITA, 5 Yr. CAGR %</t>
  </si>
  <si>
    <t>6.49</t>
  </si>
  <si>
    <t>27.88</t>
  </si>
  <si>
    <t>40.18</t>
  </si>
  <si>
    <t>73.08</t>
  </si>
  <si>
    <t>37.59</t>
  </si>
  <si>
    <t>11.51</t>
  </si>
  <si>
    <t>-17.57</t>
  </si>
  <si>
    <t>11.2</t>
  </si>
  <si>
    <t>5.19</t>
  </si>
  <si>
    <t>EBIT, 5 Yr. CAGR %</t>
  </si>
  <si>
    <t>5.9</t>
  </si>
  <si>
    <t>27.22</t>
  </si>
  <si>
    <t>40.77</t>
  </si>
  <si>
    <t>73.83</t>
  </si>
  <si>
    <t>38.03</t>
  </si>
  <si>
    <t>11.93</t>
  </si>
  <si>
    <t>9.41</t>
  </si>
  <si>
    <t>-18.81</t>
  </si>
  <si>
    <t>5.05</t>
  </si>
  <si>
    <t>Earnings From Cont. Operations, 5 Yr. CAGR %</t>
  </si>
  <si>
    <t>6.98</t>
  </si>
  <si>
    <t>32.03</t>
  </si>
  <si>
    <t>40.4</t>
  </si>
  <si>
    <t>40.05</t>
  </si>
  <si>
    <t>21.3</t>
  </si>
  <si>
    <t>15.79</t>
  </si>
  <si>
    <t>-25.72</t>
  </si>
  <si>
    <t>13.83</t>
  </si>
  <si>
    <t>9.7</t>
  </si>
  <si>
    <t>Net Income, 5 Yr. CAGR %</t>
  </si>
  <si>
    <t>39.64</t>
  </si>
  <si>
    <t>20.44</t>
  </si>
  <si>
    <t>15.54</t>
  </si>
  <si>
    <t>-28.38</t>
  </si>
  <si>
    <t>12.77</t>
  </si>
  <si>
    <t>Normalized Net Income, 5 Yr. CAGR %</t>
  </si>
  <si>
    <t>3.48</t>
  </si>
  <si>
    <t>30.56</t>
  </si>
  <si>
    <t>39.97</t>
  </si>
  <si>
    <t>61.36</t>
  </si>
  <si>
    <t>40.96</t>
  </si>
  <si>
    <t>20.82</t>
  </si>
  <si>
    <t>13.14</t>
  </si>
  <si>
    <t>-33.91</t>
  </si>
  <si>
    <t>Diluted EPS Before Extra, 5 Yr. CAGR %</t>
  </si>
  <si>
    <t>-21.27</t>
  </si>
  <si>
    <t>-4.38</t>
  </si>
  <si>
    <t>3.85</t>
  </si>
  <si>
    <t>19.09</t>
  </si>
  <si>
    <t>5.27</t>
  </si>
  <si>
    <t>2.27</t>
  </si>
  <si>
    <t>-1.39</t>
  </si>
  <si>
    <t>-40.89</t>
  </si>
  <si>
    <t>-8.64</t>
  </si>
  <si>
    <t>-13.79</t>
  </si>
  <si>
    <t>Accounts Receivable, 5 Yr. CAGR %</t>
  </si>
  <si>
    <t>208.63</t>
  </si>
  <si>
    <t>15.48</t>
  </si>
  <si>
    <t>278.98</t>
  </si>
  <si>
    <t>103.84</t>
  </si>
  <si>
    <t>-34.77</t>
  </si>
  <si>
    <t>-33.13</t>
  </si>
  <si>
    <t>19.29</t>
  </si>
  <si>
    <t>94.09</t>
  </si>
  <si>
    <t>Inventory, 5 Yr. CAGR %</t>
  </si>
  <si>
    <t>-21.65</t>
  </si>
  <si>
    <t>27.25</t>
  </si>
  <si>
    <t>34.45</t>
  </si>
  <si>
    <t>37.76</t>
  </si>
  <si>
    <t>Net Property, Plant and Equip., 5 Yr. CAGR %</t>
  </si>
  <si>
    <t>-7.57</t>
  </si>
  <si>
    <t>19.84</t>
  </si>
  <si>
    <t>44.02</t>
  </si>
  <si>
    <t>58.63</t>
  </si>
  <si>
    <t>55.25</t>
  </si>
  <si>
    <t>41.23</t>
  </si>
  <si>
    <t>31.53</t>
  </si>
  <si>
    <t>44.39</t>
  </si>
  <si>
    <t>45.37</t>
  </si>
  <si>
    <t>Total Assets, 5 Yr. CAGR %</t>
  </si>
  <si>
    <t>10.19</t>
  </si>
  <si>
    <t>50.95</t>
  </si>
  <si>
    <t>51.29</t>
  </si>
  <si>
    <t>36.61</t>
  </si>
  <si>
    <t>15.82</t>
  </si>
  <si>
    <t>-2.4</t>
  </si>
  <si>
    <t>24.31</t>
  </si>
  <si>
    <t>24.47</t>
  </si>
  <si>
    <t>18.14</t>
  </si>
  <si>
    <t>Tangible Book Value, 5 Yr. CAGR %</t>
  </si>
  <si>
    <t>-39.98</t>
  </si>
  <si>
    <t>11.04</t>
  </si>
  <si>
    <t>21.86</t>
  </si>
  <si>
    <t>34.48</t>
  </si>
  <si>
    <t>96.71</t>
  </si>
  <si>
    <t>175.75</t>
  </si>
  <si>
    <t>52.42</t>
  </si>
  <si>
    <t>-57.53</t>
  </si>
  <si>
    <t>-3.87</t>
  </si>
  <si>
    <t>-1.82</t>
  </si>
  <si>
    <t>Common Equity, 5 Yr. CAGR %</t>
  </si>
  <si>
    <t>6.28</t>
  </si>
  <si>
    <t>36.9</t>
  </si>
  <si>
    <t>8.18</t>
  </si>
  <si>
    <t>26.74</t>
  </si>
  <si>
    <t>107.52</t>
  </si>
  <si>
    <t>57.82</t>
  </si>
  <si>
    <t>23.56</t>
  </si>
  <si>
    <t>-2.52</t>
  </si>
  <si>
    <t>-4.17</t>
  </si>
  <si>
    <t>Cash From Operations, 5 Yr. CAGR %</t>
  </si>
  <si>
    <t>9.59</t>
  </si>
  <si>
    <t>26.16</t>
  </si>
  <si>
    <t>37.53</t>
  </si>
  <si>
    <t>147.6</t>
  </si>
  <si>
    <t>46.34</t>
  </si>
  <si>
    <t>-13.35</t>
  </si>
  <si>
    <t>24.14</t>
  </si>
  <si>
    <t>-33.83</t>
  </si>
  <si>
    <t>13.23</t>
  </si>
  <si>
    <t>Capital Expenditures, 5 Yr. CAGR %</t>
  </si>
  <si>
    <t>63.16</t>
  </si>
  <si>
    <t>94.08</t>
  </si>
  <si>
    <t>196.6</t>
  </si>
  <si>
    <t>97.65</t>
  </si>
  <si>
    <t>34.62</t>
  </si>
  <si>
    <t>10.56</t>
  </si>
  <si>
    <t>-0.71</t>
  </si>
  <si>
    <t>21.98</t>
  </si>
  <si>
    <t>76.25</t>
  </si>
  <si>
    <t>22.58</t>
  </si>
  <si>
    <t>Levered Free Cash Flow, 5 Yr. CAGR %</t>
  </si>
  <si>
    <t>5.76</t>
  </si>
  <si>
    <t>27.54</t>
  </si>
  <si>
    <t>42.32</t>
  </si>
  <si>
    <t>125.05</t>
  </si>
  <si>
    <t>41.25</t>
  </si>
  <si>
    <t>-24.59</t>
  </si>
  <si>
    <t>18.69</t>
  </si>
  <si>
    <t>-30.59</t>
  </si>
  <si>
    <t>17.37</t>
  </si>
  <si>
    <t>7.75</t>
  </si>
  <si>
    <t>Unlevered Free Cash Flow, 5 Yr. CAGR %</t>
  </si>
  <si>
    <t>10.12</t>
  </si>
  <si>
    <t>34.2</t>
  </si>
  <si>
    <t>98.93</t>
  </si>
  <si>
    <t>37.03</t>
  </si>
  <si>
    <t>0.97</t>
  </si>
  <si>
    <t>-9.35</t>
  </si>
  <si>
    <t>-10.14</t>
  </si>
  <si>
    <t>2019</t>
  </si>
  <si>
    <t>2020</t>
  </si>
  <si>
    <t>2021</t>
  </si>
  <si>
    <t>2022</t>
  </si>
  <si>
    <t>2023</t>
  </si>
  <si>
    <t>2024</t>
  </si>
  <si>
    <t>2025</t>
  </si>
  <si>
    <t>2026</t>
  </si>
  <si>
    <t>Capitalization
                                    1</t>
  </si>
  <si>
    <t>559.1</t>
  </si>
  <si>
    <t>604.7</t>
  </si>
  <si>
    <t>827</t>
  </si>
  <si>
    <t>731.5</t>
  </si>
  <si>
    <t>315.8</t>
  </si>
  <si>
    <t>79.76</t>
  </si>
  <si>
    <t>-</t>
  </si>
  <si>
    <t>Change</t>
  </si>
  <si>
    <t>8.16%</t>
  </si>
  <si>
    <t>36.77%</t>
  </si>
  <si>
    <t>-11.54%</t>
  </si>
  <si>
    <t>-56.83%</t>
  </si>
  <si>
    <t>-74.75%</t>
  </si>
  <si>
    <t>0%</t>
  </si>
  <si>
    <t>Enterprise Value (EV)</t>
  </si>
  <si>
    <t>P/E ratio</t>
  </si>
  <si>
    <t>-5.09x</t>
  </si>
  <si>
    <t>-3.03x</t>
  </si>
  <si>
    <t>-29.3x</t>
  </si>
  <si>
    <t>-3.08x</t>
  </si>
  <si>
    <t>-1.2x</t>
  </si>
  <si>
    <t>-0.28x</t>
  </si>
  <si>
    <t>-0.38x</t>
  </si>
  <si>
    <t>-0.37x</t>
  </si>
  <si>
    <t>PBR</t>
  </si>
  <si>
    <t>PEG</t>
  </si>
  <si>
    <t>-0.1x</t>
  </si>
  <si>
    <t>0.3x</t>
  </si>
  <si>
    <t>-0x</t>
  </si>
  <si>
    <t>0.1x</t>
  </si>
  <si>
    <t>0x</t>
  </si>
  <si>
    <t>-0.19x</t>
  </si>
  <si>
    <t>Capitalization / Revenue</t>
  </si>
  <si>
    <t>3.73x</t>
  </si>
  <si>
    <t>6.86x</t>
  </si>
  <si>
    <t>2.8x</t>
  </si>
  <si>
    <t>7.46x</t>
  </si>
  <si>
    <t>2.02x</t>
  </si>
  <si>
    <t>0.74x</t>
  </si>
  <si>
    <t>0.54x</t>
  </si>
  <si>
    <t>0.61x</t>
  </si>
  <si>
    <t>EV / Revenue</t>
  </si>
  <si>
    <t>EV / EBITDA</t>
  </si>
  <si>
    <t>-4.75x</t>
  </si>
  <si>
    <t>EV / EBIT</t>
  </si>
  <si>
    <t>-0.68x</t>
  </si>
  <si>
    <t>-0.98x</t>
  </si>
  <si>
    <t>-0.6x</t>
  </si>
  <si>
    <t>EV / FCF</t>
  </si>
  <si>
    <t>-1.04x</t>
  </si>
  <si>
    <t>-0.55x</t>
  </si>
  <si>
    <t>-1.16x</t>
  </si>
  <si>
    <t>FCF Yield</t>
  </si>
  <si>
    <t>-4.17%</t>
  </si>
  <si>
    <t>-23.6%</t>
  </si>
  <si>
    <t>-2.86%</t>
  </si>
  <si>
    <t>-31.2%</t>
  </si>
  <si>
    <t>-74.1%</t>
  </si>
  <si>
    <t>-96.4%</t>
  </si>
  <si>
    <t>-182%</t>
  </si>
  <si>
    <t>-86.3%</t>
  </si>
  <si>
    <t>Dividend per Share
                                    2</t>
  </si>
  <si>
    <t>Rate of return</t>
  </si>
  <si>
    <t>EPS
                                    2</t>
  </si>
  <si>
    <t>-16</t>
  </si>
  <si>
    <t>-21</t>
  </si>
  <si>
    <t>-2.2</t>
  </si>
  <si>
    <t>-15.6</t>
  </si>
  <si>
    <t>-13.8</t>
  </si>
  <si>
    <t>-12.17</t>
  </si>
  <si>
    <t>-9.086</t>
  </si>
  <si>
    <t>Distribution rate</t>
  </si>
  <si>
    <t>Net sales
                                    1</t>
  </si>
  <si>
    <t>150</t>
  </si>
  <si>
    <t>88.17</t>
  </si>
  <si>
    <t>295.7</t>
  </si>
  <si>
    <t>98.02</t>
  </si>
  <si>
    <t>156.3</t>
  </si>
  <si>
    <t>108.1</t>
  </si>
  <si>
    <t>147.2</t>
  </si>
  <si>
    <t>130.1</t>
  </si>
  <si>
    <t>-154.1</t>
  </si>
  <si>
    <t>EBIT
                                    1</t>
  </si>
  <si>
    <t>-70.14</t>
  </si>
  <si>
    <t>-114.9</t>
  </si>
  <si>
    <t>25.75</t>
  </si>
  <si>
    <t>-179.4</t>
  </si>
  <si>
    <t>-159.5</t>
  </si>
  <si>
    <t>-117.9</t>
  </si>
  <si>
    <t>-81.65</t>
  </si>
  <si>
    <t>-132.9</t>
  </si>
  <si>
    <t>Net income
                                    1</t>
  </si>
  <si>
    <t>-111.6</t>
  </si>
  <si>
    <t>-182.9</t>
  </si>
  <si>
    <t>-24.14</t>
  </si>
  <si>
    <t>-230.7</t>
  </si>
  <si>
    <t>-257.4</t>
  </si>
  <si>
    <t>-244.8</t>
  </si>
  <si>
    <t>-223.2</t>
  </si>
  <si>
    <t>-274.5</t>
  </si>
  <si>
    <t>Reference price
                                    2</t>
  </si>
  <si>
    <t>81.400</t>
  </si>
  <si>
    <t>63.600</t>
  </si>
  <si>
    <t>64.400</t>
  </si>
  <si>
    <t>48.000</t>
  </si>
  <si>
    <t>16.558</t>
  </si>
  <si>
    <t>3.400</t>
  </si>
  <si>
    <t>Nbr of stocks (in thousands)</t>
  </si>
  <si>
    <t>6,868</t>
  </si>
  <si>
    <t>9,507</t>
  </si>
  <si>
    <t>12,842</t>
  </si>
  <si>
    <t>15,241</t>
  </si>
  <si>
    <t>19,075</t>
  </si>
  <si>
    <t>23,459</t>
  </si>
  <si>
    <t>Announcement Date</t>
  </si>
  <si>
    <t>3/12/20</t>
  </si>
  <si>
    <t>3/15/21</t>
  </si>
  <si>
    <t>3/1/22</t>
  </si>
  <si>
    <t>3/14/23</t>
  </si>
  <si>
    <t>3/14/24</t>
  </si>
  <si>
    <t>address1</t>
  </si>
  <si>
    <t>3 Forbes Road</t>
  </si>
  <si>
    <t>city</t>
  </si>
  <si>
    <t>Lexington</t>
  </si>
  <si>
    <t>state</t>
  </si>
  <si>
    <t>MA</t>
  </si>
  <si>
    <t>zip</t>
  </si>
  <si>
    <t>02421-7305</t>
  </si>
  <si>
    <t>country</t>
  </si>
  <si>
    <t>phone</t>
  </si>
  <si>
    <t>781 674 4400</t>
  </si>
  <si>
    <t>fax</t>
  </si>
  <si>
    <t>781 674 4200</t>
  </si>
  <si>
    <t>website</t>
  </si>
  <si>
    <t>https://www.agenusbio.com</t>
  </si>
  <si>
    <t>industry</t>
  </si>
  <si>
    <t>Biotechnology</t>
  </si>
  <si>
    <t>industryKey</t>
  </si>
  <si>
    <t>biotechnology</t>
  </si>
  <si>
    <t>industryDisp</t>
  </si>
  <si>
    <t>sector</t>
  </si>
  <si>
    <t>Healthcare</t>
  </si>
  <si>
    <t>sectorKey</t>
  </si>
  <si>
    <t>healthcare</t>
  </si>
  <si>
    <t>sectorDisp</t>
  </si>
  <si>
    <t>longBusinessSummary</t>
  </si>
  <si>
    <t>Agenus Inc., a clinical-stage biotechnology company, discovers and develops immuno-oncology products in the United States and internationally. The company offers Retrocyte Display, an antibody expression platform for the identification of fully human and humanized monoclonal antibodies; and display technologies. It develops QS-21 Stimulon adjuvant, a saponin-based vaccine adjuvant. The company also develops Balstilimab, an anti-PD-1 antagonist that has completed Phase II clinical trial to treat second line cervical cancer; AGEN1181, an antigen 4 (CTLA-4) blocking antibody that is in Phase 2 clinical trial for the treatment of pancreatic cancer and and melanoma; AGEN2373, a CD137 monospecific antibody that is in Phase 1b clinical trial; AGEN1423, a CD73/TGFß TRAP antibody; AGEN1571, an ILT2 monospecific antibody that is in Phase 1 clinical trial; and BMS-986442, a TIGIT bispecific antibodies. In addition, it develops INCAGN1876, a GITR agonist; INCAGN2390, a TIM-3 monospecific antibody; INCAGN2385, a LAG-3 monospecific antibody; MK-4830, a monospecific antibody targeting ILT4 that is in Phase 2 clinical trial; UGN-301, a zalifrelimab intravesical solution for the treatment of cancers of the urinary tract that is in a Phase 1 clinical trial; and AGEN1884, a first-generation anti-CTLA-4 monospecific antibody. The company operates under Agenus, MiNK, Prophage, Retrocyte Display, and Stimulon trademarks. It has collaborations with Bristol-Myers Squibb Company, Betta Pharmaceuticals Co., Ltd., Incyte Corporation, Merck Sharpe &amp; Dohme, and Gilead Sciences, Inc. The company was formerly known as Antigenics Inc. and changed its name to Agenus Inc. in January 2011. Agenus Inc. was founded in 1994 and is headquartered in Lexington, Massachusetts.</t>
  </si>
  <si>
    <t>fullTimeEmployees</t>
  </si>
  <si>
    <t>companyOfficers</t>
  </si>
  <si>
    <t>[{'maxAge': 1, 'name': 'Dr. Garo H. Armen Ph.D.', 'age': 71, 'title': 'Founder, Executive Chairman &amp; CEO', 'yearBorn': 1953, 'fiscalYear': 2022, 'totalPay': 1335499, 'exercisedValue': 0, 'unexercisedValue': 34150}, {'maxAge': 1, 'name': 'Ms. Christine M. Klaskin', 'age': 58, 'title': 'VP of Finance, Principal Financial Officer &amp; Principal Accounting Officer', 'yearBorn': 1966, 'fiscalYear': 2022, 'totalPay': 407439, 'exercisedValue': 0, 'unexercisedValue': 0}, {'maxAge': 1, 'name': "Dr. Steven J. O'Day M.D., Ph.D.", 'age': 63, 'title': 'Chief Medical Officer', 'yearBorn': 1961, 'fiscalYear': 2022, 'totalPay': 970980, 'exercisedValue': 0, 'unexercisedValue': 0}, {'maxAge': 1, 'name': 'Craig  Winter', 'title': 'Chief Information Officer', 'fiscalYear': 2022, 'exercisedValue': 0, 'unexercisedValue': 0}, {'maxAge': 1, 'name': 'Mr. Zack  Armen', 'title': 'Head of Investor Relations &amp; Corporate Development', 'fiscalYear': 2022, 'exercisedValue': 0, 'unexercisedValue': 0}, {'maxAge': 1, 'name': 'Ms. Tracy Mazza Clemente', 'title': 'Chief People Officer', 'fiscalYear': 2022, 'exercisedValue': 0, 'unexercisedValue': 0}, {'maxAge': 1, 'name': 'Mr. Alfred  Dadson', 'title': 'Chief Manufacturing Officer', 'fiscalYear': 2022, 'exercisedValue': 0, 'unexercisedValue': 0}, {'maxAge': 1, 'name': 'Mr. Eric  Humes', 'title': 'Chief Quality Officer', 'fiscalYear': 2022, 'exercisedValue': 0, 'unexercisedValue': 0}, {'maxAge': 1, 'name': 'Dr. Todd Jude Yancey M.D.', 'title': 'Member of Advisory Board &amp; Chief Strategic Advisor', 'fiscalYear': 2022, 'exercisedValue': 0, 'unexercisedValue': 0}, {'maxAge': 1, 'name': 'Dr. Robin G. Taylor M.B.A., Ph.D.', 'title': 'Chief Commercial Officer', 'fiscalYear': 2022, 'exercisedValue': 0, 'unexercisedValue': 0}]</t>
  </si>
  <si>
    <t>auditRisk</t>
  </si>
  <si>
    <t>boardRisk</t>
  </si>
  <si>
    <t>compensationRisk</t>
  </si>
  <si>
    <t>shareHolderRightsRisk</t>
  </si>
  <si>
    <t>overallRisk</t>
  </si>
  <si>
    <t>governanceEpochDate</t>
  </si>
  <si>
    <t>compensationAsOfEpochDate</t>
  </si>
  <si>
    <t>irWebsite</t>
  </si>
  <si>
    <t>http://www.agenusbio.com/investors/performance.shtml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</si>
  <si>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</si>
  <si>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</si>
  <si>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</si>
  <si>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</si>
  <si>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</si>
  <si>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</si>
  <si>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</si>
  <si>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</si>
  <si>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</si>
  <si>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</si>
  <si>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</si>
  <si>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</si>
  <si>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</si>
  <si>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</si>
  <si>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</si>
  <si>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</si>
  <si>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</si>
  <si>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</si>
  <si>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</si>
  <si>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</si>
  <si>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</si>
  <si>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</si>
  <si>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</si>
  <si>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</si>
  <si>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</si>
  <si>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</si>
  <si>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</si>
  <si>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</si>
  <si>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</si>
  <si>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</si>
  <si>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</si>
  <si>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</si>
  <si>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</si>
  <si>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</si>
  <si>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</si>
  <si>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</si>
  <si>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</si>
  <si>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</si>
  <si>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</si>
  <si>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</si>
  <si>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</si>
  <si>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</si>
  <si>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</si>
  <si>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</si>
  <si>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</si>
  <si>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</si>
  <si>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</si>
  <si>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</si>
  <si>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</si>
  <si>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</si>
  <si>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</si>
  <si>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</si>
  <si>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</si>
  <si>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</si>
  <si>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</si>
  <si>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</si>
  <si>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</si>
  <si>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</si>
  <si>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</si>
  <si>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</si>
  <si>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</si>
  <si>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</si>
  <si>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</si>
  <si>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</si>
  <si>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Agenus Inc.</t>
  </si>
  <si>
    <t>longName</t>
  </si>
  <si>
    <t>firstTradeDateEpochUtc</t>
  </si>
  <si>
    <t>timeZoneFullName</t>
  </si>
  <si>
    <t>America/New_York</t>
  </si>
  <si>
    <t>timeZoneShortName</t>
  </si>
  <si>
    <t>EST</t>
  </si>
  <si>
    <t>uuid</t>
  </si>
  <si>
    <t>66667c6c-8d93-375a-afa8-fd070a978392</t>
  </si>
  <si>
    <t>messageBoardId</t>
  </si>
  <si>
    <t>finmb_409956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</si>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</sst>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enusbio.com/" TargetMode="External"/><Relationship Id="rId2" Type="http://schemas.openxmlformats.org/officeDocument/2006/relationships/hyperlink" Target="http://www.agenusbio.com/investors/performance.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v>
      </c>
      <c r="C4" s="2"/>
      <c r="D4" s="2"/>
      <c r="E4" s="2"/>
      <c r="F4" s="2"/>
      <c r="G4" s="2"/>
      <c r="H4" s="2"/>
      <c r="I4" s="2"/>
      <c r="J4" s="2"/>
      <c r="K4" s="2"/>
      <c r="L4" s="2"/>
      <c r="M4" s="2"/>
      <c r="N4" s="2"/>
      <c r="O4" s="2"/>
      <c r="P4" s="2"/>
      <c r="Q4" s="2"/>
      <c r="R4" s="2"/>
      <c r="S4" s="2"/>
      <c r="T4" s="2"/>
      <c r="U4" s="2"/>
      <c r="V4" s="2"/>
      <c r="W4" s="2"/>
      <c r="X4" s="2"/>
      <c r="Y4" s="2"/>
      <c r="Z4" s="2"/>
    </row>
    <row r="5">
      <c r="A5" s="1" t="s">
        <v>7</v>
      </c>
      <c r="B5" s="1">
        <v>-53.79526200718857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7.3551072E7</v>
      </c>
      <c r="C8" s="2"/>
      <c r="D8" s="2"/>
      <c r="E8" s="2"/>
      <c r="F8" s="2"/>
      <c r="G8" s="2"/>
      <c r="H8" s="2"/>
      <c r="I8" s="2"/>
      <c r="J8" s="2"/>
      <c r="K8" s="2"/>
      <c r="L8" s="2"/>
      <c r="M8" s="2"/>
      <c r="N8" s="2"/>
      <c r="O8" s="2"/>
      <c r="P8" s="2"/>
      <c r="Q8" s="2"/>
      <c r="R8" s="2"/>
      <c r="S8" s="2"/>
      <c r="T8" s="2"/>
      <c r="U8" s="2"/>
      <c r="V8" s="2"/>
      <c r="W8" s="2"/>
      <c r="X8" s="2"/>
      <c r="Y8" s="2"/>
      <c r="Z8" s="2"/>
    </row>
    <row r="9">
      <c r="A9" s="1" t="s">
        <v>13</v>
      </c>
      <c r="B9" s="1">
        <v>-13.481</v>
      </c>
      <c r="C9" s="2"/>
      <c r="D9" s="2"/>
      <c r="E9" s="2"/>
      <c r="F9" s="2"/>
      <c r="G9" s="2"/>
      <c r="H9" s="2"/>
      <c r="I9" s="2"/>
      <c r="J9" s="2"/>
      <c r="K9" s="2"/>
      <c r="L9" s="2"/>
      <c r="M9" s="2"/>
      <c r="N9" s="2"/>
      <c r="O9" s="2"/>
      <c r="P9" s="2"/>
      <c r="Q9" s="2"/>
      <c r="R9" s="2"/>
      <c r="S9" s="2"/>
      <c r="T9" s="2"/>
      <c r="U9" s="2"/>
      <c r="V9" s="2"/>
      <c r="W9" s="2"/>
      <c r="X9" s="2"/>
      <c r="Y9" s="2"/>
      <c r="Z9" s="2"/>
    </row>
    <row r="10">
      <c r="A10" s="1" t="s">
        <v>14</v>
      </c>
      <c r="B10" s="1">
        <v>-0.3496072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-42.0</v>
      </c>
      <c r="C2" s="1">
        <v>-87.0</v>
      </c>
      <c r="D2" s="1">
        <v>-127.0</v>
      </c>
      <c r="E2" s="1">
        <v>-121.0</v>
      </c>
      <c r="F2" s="1">
        <v>-160.0</v>
      </c>
      <c r="G2" s="1">
        <v>-108.0</v>
      </c>
      <c r="H2" s="1">
        <v>-181.0</v>
      </c>
      <c r="I2" s="1">
        <v>-23.0</v>
      </c>
      <c r="J2" s="1">
        <v>-220.0</v>
      </c>
      <c r="K2" s="1">
        <v>-246.0</v>
      </c>
      <c r="L2" s="2"/>
      <c r="M2" s="2"/>
      <c r="N2" s="2"/>
      <c r="O2" s="2"/>
      <c r="P2" s="2"/>
      <c r="Q2" s="2"/>
      <c r="R2" s="2"/>
      <c r="S2" s="2"/>
      <c r="T2" s="2"/>
      <c r="U2" s="2"/>
      <c r="V2" s="2"/>
      <c r="W2" s="2"/>
      <c r="X2" s="2"/>
      <c r="Y2" s="2"/>
      <c r="Z2" s="2"/>
    </row>
    <row r="3">
      <c r="A3" s="1" t="s">
        <v>19</v>
      </c>
      <c r="B3" s="1">
        <v>1.0</v>
      </c>
      <c r="C3" s="1">
        <v>1.0</v>
      </c>
      <c r="D3" s="1">
        <v>2.0</v>
      </c>
      <c r="E3" s="1">
        <v>3.0</v>
      </c>
      <c r="F3" s="1">
        <v>4.0</v>
      </c>
      <c r="G3" s="1">
        <v>4.0</v>
      </c>
      <c r="H3" s="1">
        <v>4.0</v>
      </c>
      <c r="I3" s="1">
        <v>4.0</v>
      </c>
      <c r="J3" s="1">
        <v>4.0</v>
      </c>
      <c r="K3" s="1">
        <v>12.0</v>
      </c>
      <c r="L3" s="2"/>
      <c r="M3" s="2"/>
      <c r="N3" s="2"/>
      <c r="O3" s="2"/>
      <c r="P3" s="2"/>
      <c r="Q3" s="2"/>
      <c r="R3" s="2"/>
      <c r="S3" s="2"/>
      <c r="T3" s="2"/>
      <c r="U3" s="2"/>
      <c r="V3" s="2"/>
      <c r="W3" s="2"/>
      <c r="X3" s="2"/>
      <c r="Y3" s="2"/>
      <c r="Z3" s="2"/>
    </row>
    <row r="4">
      <c r="A4" s="1" t="s">
        <v>20</v>
      </c>
      <c r="B4" s="1">
        <v>46.0</v>
      </c>
      <c r="C4" s="1">
        <v>52.0</v>
      </c>
      <c r="D4" s="1">
        <v>2.0</v>
      </c>
      <c r="E4" s="1">
        <v>2.0</v>
      </c>
      <c r="F4" s="1">
        <v>2.0</v>
      </c>
      <c r="G4" s="1">
        <v>2.0</v>
      </c>
      <c r="H4" s="1">
        <v>2.0</v>
      </c>
      <c r="I4" s="1">
        <v>2.0</v>
      </c>
      <c r="J4" s="1">
        <v>2.0</v>
      </c>
      <c r="K4" s="1">
        <v>1.0</v>
      </c>
      <c r="L4" s="2"/>
      <c r="M4" s="2"/>
      <c r="N4" s="2"/>
      <c r="O4" s="2"/>
      <c r="P4" s="2"/>
      <c r="Q4" s="2"/>
      <c r="R4" s="2"/>
      <c r="S4" s="2"/>
      <c r="T4" s="2"/>
      <c r="U4" s="2"/>
      <c r="V4" s="2"/>
      <c r="W4" s="2"/>
      <c r="X4" s="2"/>
      <c r="Y4" s="2"/>
      <c r="Z4" s="2"/>
    </row>
    <row r="5">
      <c r="A5" s="1" t="s">
        <v>21</v>
      </c>
      <c r="B5" s="1">
        <v>1.0</v>
      </c>
      <c r="C5" s="1">
        <v>1.0</v>
      </c>
      <c r="D5" s="1">
        <v>4.0</v>
      </c>
      <c r="E5" s="1">
        <v>6.0</v>
      </c>
      <c r="F5" s="1">
        <v>6.0</v>
      </c>
      <c r="G5" s="1">
        <v>6.0</v>
      </c>
      <c r="H5" s="1">
        <v>7.0</v>
      </c>
      <c r="I5" s="1">
        <v>6.0</v>
      </c>
      <c r="J5" s="1">
        <v>6.0</v>
      </c>
      <c r="K5" s="1">
        <v>13.0</v>
      </c>
      <c r="L5" s="2"/>
      <c r="M5" s="2"/>
      <c r="N5" s="2"/>
      <c r="O5" s="2"/>
      <c r="P5" s="2"/>
      <c r="Q5" s="2"/>
      <c r="R5" s="2"/>
      <c r="S5" s="2"/>
      <c r="T5" s="2"/>
      <c r="U5" s="2"/>
      <c r="V5" s="2"/>
      <c r="W5" s="2"/>
      <c r="X5" s="2"/>
      <c r="Y5" s="2"/>
      <c r="Z5" s="2"/>
    </row>
    <row r="6">
      <c r="A6" s="1" t="s">
        <v>22</v>
      </c>
      <c r="B6" s="1">
        <v>0.0</v>
      </c>
      <c r="C6" s="1">
        <v>0.0</v>
      </c>
      <c r="D6" s="1">
        <v>1.0</v>
      </c>
      <c r="E6" s="1">
        <v>2.0</v>
      </c>
      <c r="F6" s="1">
        <v>14.0</v>
      </c>
      <c r="G6" s="1">
        <v>5.0</v>
      </c>
      <c r="H6" s="1">
        <v>19.0</v>
      </c>
      <c r="I6" s="1">
        <v>-3.0</v>
      </c>
      <c r="J6" s="1">
        <v>-16.0</v>
      </c>
      <c r="K6" s="1">
        <v>-1.0</v>
      </c>
      <c r="L6" s="2"/>
      <c r="M6" s="2"/>
      <c r="N6" s="2"/>
      <c r="O6" s="2"/>
      <c r="P6" s="2"/>
      <c r="Q6" s="2"/>
      <c r="R6" s="2"/>
      <c r="S6" s="2"/>
      <c r="T6" s="2"/>
      <c r="U6" s="2"/>
      <c r="V6" s="2"/>
      <c r="W6" s="2"/>
      <c r="X6" s="2"/>
      <c r="Y6" s="2"/>
      <c r="Z6" s="2"/>
    </row>
    <row r="7">
      <c r="A7" s="1" t="s">
        <v>23</v>
      </c>
      <c r="B7" s="1">
        <v>0.0</v>
      </c>
      <c r="C7" s="1">
        <v>12.0</v>
      </c>
      <c r="D7" s="1">
        <v>0.0</v>
      </c>
      <c r="E7" s="1">
        <v>0.0</v>
      </c>
      <c r="F7" s="1">
        <v>0.0</v>
      </c>
      <c r="G7" s="1">
        <v>0.0</v>
      </c>
      <c r="H7" s="1">
        <v>0.0</v>
      </c>
      <c r="I7" s="1">
        <v>0.0</v>
      </c>
      <c r="J7" s="1">
        <v>6.0</v>
      </c>
      <c r="K7" s="1">
        <v>0.0</v>
      </c>
      <c r="L7" s="2"/>
      <c r="M7" s="2"/>
      <c r="N7" s="2"/>
      <c r="O7" s="2"/>
      <c r="P7" s="2"/>
      <c r="Q7" s="2"/>
      <c r="R7" s="2"/>
      <c r="S7" s="2"/>
      <c r="T7" s="2"/>
      <c r="U7" s="2"/>
      <c r="V7" s="2"/>
      <c r="W7" s="2"/>
      <c r="X7" s="2"/>
      <c r="Y7" s="2"/>
      <c r="Z7" s="2"/>
    </row>
    <row r="8">
      <c r="A8" s="1" t="s">
        <v>24</v>
      </c>
      <c r="B8" s="1">
        <v>4.0</v>
      </c>
      <c r="C8" s="1">
        <v>7.0</v>
      </c>
      <c r="D8" s="1">
        <v>13.0</v>
      </c>
      <c r="E8" s="1">
        <v>12.0</v>
      </c>
      <c r="F8" s="1">
        <v>7.0</v>
      </c>
      <c r="G8" s="1">
        <v>9.0</v>
      </c>
      <c r="H8" s="1">
        <v>10.0</v>
      </c>
      <c r="I8" s="1">
        <v>19.0</v>
      </c>
      <c r="J8" s="1">
        <v>18.0</v>
      </c>
      <c r="K8" s="1">
        <v>22.0</v>
      </c>
      <c r="L8" s="2"/>
      <c r="M8" s="2"/>
      <c r="N8" s="2"/>
      <c r="O8" s="2"/>
      <c r="P8" s="2"/>
      <c r="Q8" s="2"/>
      <c r="R8" s="2"/>
      <c r="S8" s="2"/>
      <c r="T8" s="2"/>
      <c r="U8" s="2"/>
      <c r="V8" s="2"/>
      <c r="W8" s="2"/>
      <c r="X8" s="2"/>
      <c r="Y8" s="2"/>
      <c r="Z8" s="2"/>
    </row>
    <row r="9">
      <c r="A9" s="1" t="s">
        <v>25</v>
      </c>
      <c r="B9" s="1">
        <v>4.0</v>
      </c>
      <c r="C9" s="1">
        <v>12.0</v>
      </c>
      <c r="D9" s="1">
        <v>18.0</v>
      </c>
      <c r="E9" s="1">
        <v>14.0</v>
      </c>
      <c r="F9" s="1">
        <v>14.0</v>
      </c>
      <c r="G9" s="1">
        <v>13.0</v>
      </c>
      <c r="H9" s="1">
        <v>15.0</v>
      </c>
      <c r="I9" s="1">
        <v>20.0</v>
      </c>
      <c r="J9" s="1">
        <v>5.0</v>
      </c>
      <c r="K9" s="1">
        <v>-24.0</v>
      </c>
      <c r="L9" s="2"/>
      <c r="M9" s="2"/>
      <c r="N9" s="2"/>
      <c r="O9" s="2"/>
      <c r="P9" s="2"/>
      <c r="Q9" s="2"/>
      <c r="R9" s="2"/>
      <c r="S9" s="2"/>
      <c r="T9" s="2"/>
      <c r="U9" s="2"/>
      <c r="V9" s="2"/>
      <c r="W9" s="2"/>
      <c r="X9" s="2"/>
      <c r="Y9" s="2"/>
      <c r="Z9" s="2"/>
    </row>
    <row r="10">
      <c r="A10" s="1" t="s">
        <v>26</v>
      </c>
      <c r="B10" s="1">
        <v>0.0</v>
      </c>
      <c r="C10" s="1">
        <v>-9.0</v>
      </c>
      <c r="D10" s="1">
        <v>-1.0</v>
      </c>
      <c r="E10" s="1">
        <v>10.0</v>
      </c>
      <c r="F10" s="1">
        <v>19.0</v>
      </c>
      <c r="G10" s="1">
        <v>-15.0</v>
      </c>
      <c r="H10" s="1">
        <v>16.0</v>
      </c>
      <c r="I10" s="1">
        <v>-39.0</v>
      </c>
      <c r="J10" s="1">
        <v>12.0</v>
      </c>
      <c r="K10" s="1">
        <v>-23.0</v>
      </c>
      <c r="L10" s="2"/>
      <c r="M10" s="2"/>
      <c r="N10" s="2"/>
      <c r="O10" s="2"/>
      <c r="P10" s="2"/>
      <c r="Q10" s="2"/>
      <c r="R10" s="2"/>
      <c r="S10" s="2"/>
      <c r="T10" s="2"/>
      <c r="U10" s="2"/>
      <c r="V10" s="2"/>
      <c r="W10" s="2"/>
      <c r="X10" s="2"/>
      <c r="Y10" s="2"/>
      <c r="Z10" s="2"/>
    </row>
    <row r="11">
      <c r="A11" s="1" t="s">
        <v>27</v>
      </c>
      <c r="B11" s="1">
        <v>-9.0</v>
      </c>
      <c r="C11" s="1">
        <v>0.0</v>
      </c>
      <c r="D11" s="1">
        <v>0.0</v>
      </c>
      <c r="E11" s="1">
        <v>0.0</v>
      </c>
      <c r="F11" s="1">
        <v>2.0</v>
      </c>
      <c r="G11" s="1">
        <v>5.0</v>
      </c>
      <c r="H11" s="1">
        <v>0.0</v>
      </c>
      <c r="I11" s="1">
        <v>0.0</v>
      </c>
      <c r="J11" s="1">
        <v>0.0</v>
      </c>
      <c r="K11" s="1">
        <v>0.0</v>
      </c>
      <c r="L11" s="2"/>
      <c r="M11" s="2"/>
      <c r="N11" s="2"/>
      <c r="O11" s="2"/>
      <c r="P11" s="2"/>
      <c r="Q11" s="2"/>
      <c r="R11" s="2"/>
      <c r="S11" s="2"/>
      <c r="T11" s="2"/>
      <c r="U11" s="2"/>
      <c r="V11" s="2"/>
      <c r="W11" s="2"/>
      <c r="X11" s="2"/>
      <c r="Y11" s="2"/>
      <c r="Z11" s="2"/>
    </row>
    <row r="12">
      <c r="A12" s="1" t="s">
        <v>28</v>
      </c>
      <c r="B12" s="1">
        <v>-4.0</v>
      </c>
      <c r="C12" s="1">
        <v>2.0</v>
      </c>
      <c r="D12" s="1">
        <v>42.0</v>
      </c>
      <c r="E12" s="1">
        <v>1.0</v>
      </c>
      <c r="F12" s="1">
        <v>5.0</v>
      </c>
      <c r="G12" s="1">
        <v>-23.0</v>
      </c>
      <c r="H12" s="1">
        <v>2.0</v>
      </c>
      <c r="I12" s="1">
        <v>10.0</v>
      </c>
      <c r="J12" s="1">
        <v>6.0</v>
      </c>
      <c r="K12" s="1">
        <v>21.0</v>
      </c>
      <c r="L12" s="2"/>
      <c r="M12" s="2"/>
      <c r="N12" s="2"/>
      <c r="O12" s="2"/>
      <c r="P12" s="2"/>
      <c r="Q12" s="2"/>
      <c r="R12" s="2"/>
      <c r="S12" s="2"/>
      <c r="T12" s="2"/>
      <c r="U12" s="2"/>
      <c r="V12" s="2"/>
      <c r="W12" s="2"/>
      <c r="X12" s="2"/>
      <c r="Y12" s="2"/>
      <c r="Z12" s="2"/>
    </row>
    <row r="13">
      <c r="A13" s="1" t="s">
        <v>29</v>
      </c>
      <c r="B13" s="1">
        <v>-3.0</v>
      </c>
      <c r="C13" s="1">
        <v>15.0</v>
      </c>
      <c r="D13" s="1">
        <v>-3.0</v>
      </c>
      <c r="E13" s="1">
        <v>-2.0</v>
      </c>
      <c r="F13" s="1">
        <v>-39.0</v>
      </c>
      <c r="G13" s="1">
        <v>53.0</v>
      </c>
      <c r="H13" s="1">
        <v>-11.0</v>
      </c>
      <c r="I13" s="1">
        <v>-21.0</v>
      </c>
      <c r="J13" s="1">
        <v>-10.0</v>
      </c>
      <c r="K13" s="1">
        <v>-12.0</v>
      </c>
      <c r="L13" s="2"/>
      <c r="M13" s="2"/>
      <c r="N13" s="2"/>
      <c r="O13" s="2"/>
      <c r="P13" s="2"/>
      <c r="Q13" s="2"/>
      <c r="R13" s="2"/>
      <c r="S13" s="2"/>
      <c r="T13" s="2"/>
      <c r="U13" s="2"/>
      <c r="V13" s="2"/>
      <c r="W13" s="2"/>
      <c r="X13" s="2"/>
      <c r="Y13" s="2"/>
      <c r="Z13" s="2"/>
    </row>
    <row r="14">
      <c r="A14" s="1" t="s">
        <v>30</v>
      </c>
      <c r="B14" s="1">
        <v>-2.0</v>
      </c>
      <c r="C14" s="1">
        <v>-2.0</v>
      </c>
      <c r="D14" s="1">
        <v>15.0</v>
      </c>
      <c r="E14" s="1">
        <v>-15.0</v>
      </c>
      <c r="F14" s="1">
        <v>-5.0</v>
      </c>
      <c r="G14" s="1">
        <v>20.0</v>
      </c>
      <c r="H14" s="1">
        <v>1.0</v>
      </c>
      <c r="I14" s="1">
        <v>1.0</v>
      </c>
      <c r="J14" s="1">
        <v>27.0</v>
      </c>
      <c r="K14" s="1">
        <v>25.0</v>
      </c>
      <c r="L14" s="2"/>
      <c r="M14" s="2"/>
      <c r="N14" s="2"/>
      <c r="O14" s="2"/>
      <c r="P14" s="2"/>
      <c r="Q14" s="2"/>
      <c r="R14" s="2"/>
      <c r="S14" s="2"/>
      <c r="T14" s="2"/>
      <c r="U14" s="2"/>
      <c r="V14" s="2"/>
      <c r="W14" s="2"/>
      <c r="X14" s="2"/>
      <c r="Y14" s="2"/>
      <c r="Z14" s="2"/>
    </row>
    <row r="15">
      <c r="A15" s="1" t="s">
        <v>31</v>
      </c>
      <c r="B15" s="1">
        <v>-38.0</v>
      </c>
      <c r="C15" s="1">
        <v>-47.0</v>
      </c>
      <c r="D15" s="1">
        <v>-79.0</v>
      </c>
      <c r="E15" s="1">
        <v>-94.0</v>
      </c>
      <c r="F15" s="1">
        <v>-131.0</v>
      </c>
      <c r="G15" s="1">
        <v>-18.0</v>
      </c>
      <c r="H15" s="1">
        <v>-139.0</v>
      </c>
      <c r="I15" s="1">
        <v>10.0</v>
      </c>
      <c r="J15" s="1">
        <v>-175.0</v>
      </c>
      <c r="K15" s="1">
        <v>-224.0</v>
      </c>
      <c r="L15" s="2"/>
      <c r="M15" s="2"/>
      <c r="N15" s="2"/>
      <c r="O15" s="2"/>
      <c r="P15" s="2"/>
      <c r="Q15" s="2"/>
      <c r="R15" s="2"/>
      <c r="S15" s="2"/>
      <c r="T15" s="2"/>
      <c r="U15" s="2"/>
      <c r="V15" s="2"/>
      <c r="W15" s="2"/>
      <c r="X15" s="2"/>
      <c r="Y15" s="2"/>
      <c r="Z15" s="2"/>
    </row>
    <row r="16">
      <c r="A16" s="1" t="s">
        <v>32</v>
      </c>
      <c r="B16" s="1">
        <v>-2.0</v>
      </c>
      <c r="C16" s="1">
        <v>-3.0</v>
      </c>
      <c r="D16" s="1">
        <v>-12.0</v>
      </c>
      <c r="E16" s="1">
        <v>-3.0</v>
      </c>
      <c r="F16" s="1">
        <v>-3.0</v>
      </c>
      <c r="G16" s="1">
        <v>-4.0</v>
      </c>
      <c r="H16" s="1">
        <v>-3.0</v>
      </c>
      <c r="I16" s="1">
        <v>-33.0</v>
      </c>
      <c r="J16" s="1">
        <v>-53.0</v>
      </c>
      <c r="K16" s="1">
        <v>-9.0</v>
      </c>
      <c r="L16" s="2"/>
      <c r="M16" s="2"/>
      <c r="N16" s="2"/>
      <c r="O16" s="2"/>
      <c r="P16" s="2"/>
      <c r="Q16" s="2"/>
      <c r="R16" s="2"/>
      <c r="S16" s="2"/>
      <c r="T16" s="2"/>
      <c r="U16" s="2"/>
      <c r="V16" s="2"/>
      <c r="W16" s="2"/>
      <c r="X16" s="2"/>
      <c r="Y16" s="2"/>
      <c r="Z16" s="2"/>
    </row>
    <row r="17">
      <c r="A17" s="1" t="s">
        <v>33</v>
      </c>
      <c r="B17" s="1">
        <v>0.0</v>
      </c>
      <c r="C17" s="1">
        <v>0.0</v>
      </c>
      <c r="D17" s="1">
        <v>0.0</v>
      </c>
      <c r="E17" s="1">
        <v>12.0</v>
      </c>
      <c r="F17" s="1">
        <v>0.0</v>
      </c>
      <c r="G17" s="1">
        <v>0.0</v>
      </c>
      <c r="H17" s="1">
        <v>0.0</v>
      </c>
      <c r="I17" s="1">
        <v>5.0</v>
      </c>
      <c r="J17" s="1">
        <v>22.0</v>
      </c>
      <c r="K17" s="1">
        <v>3.0</v>
      </c>
      <c r="L17" s="2"/>
      <c r="M17" s="2"/>
      <c r="N17" s="2"/>
      <c r="O17" s="2"/>
      <c r="P17" s="2"/>
      <c r="Q17" s="2"/>
      <c r="R17" s="2"/>
      <c r="S17" s="2"/>
      <c r="T17" s="2"/>
      <c r="U17" s="2"/>
      <c r="V17" s="2"/>
      <c r="W17" s="2"/>
      <c r="X17" s="2"/>
      <c r="Y17" s="2"/>
      <c r="Z17" s="2"/>
    </row>
    <row r="18">
      <c r="A18" s="1" t="s">
        <v>34</v>
      </c>
      <c r="B18" s="1">
        <v>51.0</v>
      </c>
      <c r="C18" s="1">
        <v>-7.0</v>
      </c>
      <c r="D18" s="1">
        <v>0.0</v>
      </c>
      <c r="E18" s="1">
        <v>0.0</v>
      </c>
      <c r="F18" s="1">
        <v>0.0</v>
      </c>
      <c r="G18" s="1">
        <v>0.0</v>
      </c>
      <c r="H18" s="1">
        <v>-97.0</v>
      </c>
      <c r="I18" s="1">
        <v>0.0</v>
      </c>
      <c r="J18" s="1">
        <v>-2.0</v>
      </c>
      <c r="K18" s="1">
        <v>0.0</v>
      </c>
      <c r="L18" s="2"/>
      <c r="M18" s="2"/>
      <c r="N18" s="2"/>
      <c r="O18" s="2"/>
      <c r="P18" s="2"/>
      <c r="Q18" s="2"/>
      <c r="R18" s="2"/>
      <c r="S18" s="2"/>
      <c r="T18" s="2"/>
      <c r="U18" s="2"/>
      <c r="V18" s="2"/>
      <c r="W18" s="2"/>
      <c r="X18" s="2"/>
      <c r="Y18" s="2"/>
      <c r="Z18" s="2"/>
    </row>
    <row r="19">
      <c r="A19" s="1" t="s">
        <v>35</v>
      </c>
      <c r="B19" s="1">
        <v>-14.0</v>
      </c>
      <c r="C19" s="1">
        <v>-20.0</v>
      </c>
      <c r="D19" s="1">
        <v>30.0</v>
      </c>
      <c r="E19" s="1">
        <v>5.0</v>
      </c>
      <c r="F19" s="1">
        <v>0.0</v>
      </c>
      <c r="G19" s="1">
        <v>0.0</v>
      </c>
      <c r="H19" s="1">
        <v>0.0</v>
      </c>
      <c r="I19" s="1">
        <v>-14.0</v>
      </c>
      <c r="J19" s="1">
        <v>37.0</v>
      </c>
      <c r="K19" s="1">
        <v>9.0</v>
      </c>
      <c r="L19" s="2"/>
      <c r="M19" s="2"/>
      <c r="N19" s="2"/>
      <c r="O19" s="2"/>
      <c r="P19" s="2"/>
      <c r="Q19" s="2"/>
      <c r="R19" s="2"/>
      <c r="S19" s="2"/>
      <c r="T19" s="2"/>
      <c r="U19" s="2"/>
      <c r="V19" s="2"/>
      <c r="W19" s="2"/>
      <c r="X19" s="2"/>
      <c r="Y19" s="2"/>
      <c r="Z19" s="2"/>
    </row>
    <row r="20">
      <c r="A20" s="1" t="s">
        <v>36</v>
      </c>
      <c r="B20" s="1">
        <v>-16.0</v>
      </c>
      <c r="C20" s="1">
        <v>-31.0</v>
      </c>
      <c r="D20" s="1">
        <v>17.0</v>
      </c>
      <c r="E20" s="1">
        <v>2.0</v>
      </c>
      <c r="F20" s="1">
        <v>-3.0</v>
      </c>
      <c r="G20" s="1">
        <v>-4.0</v>
      </c>
      <c r="H20" s="1">
        <v>-4.0</v>
      </c>
      <c r="I20" s="1">
        <v>-43.0</v>
      </c>
      <c r="J20" s="1">
        <v>-33.0</v>
      </c>
      <c r="K20" s="1">
        <v>3.0</v>
      </c>
      <c r="L20" s="2"/>
      <c r="M20" s="2"/>
      <c r="N20" s="2"/>
      <c r="O20" s="2"/>
      <c r="P20" s="2"/>
      <c r="Q20" s="2"/>
      <c r="R20" s="2"/>
      <c r="S20" s="2"/>
      <c r="T20" s="2"/>
      <c r="U20" s="2"/>
      <c r="V20" s="2"/>
      <c r="W20" s="2"/>
      <c r="X20" s="2"/>
      <c r="Y20" s="2"/>
      <c r="Z20" s="2"/>
    </row>
    <row r="21" ht="15.75" customHeight="1">
      <c r="A21" s="1" t="s">
        <v>37</v>
      </c>
      <c r="B21" s="1">
        <v>0.0</v>
      </c>
      <c r="C21" s="1">
        <v>109.0</v>
      </c>
      <c r="D21" s="1">
        <v>0.0</v>
      </c>
      <c r="E21" s="1">
        <v>15.0</v>
      </c>
      <c r="F21" s="1">
        <v>0.0</v>
      </c>
      <c r="G21" s="1">
        <v>0.0</v>
      </c>
      <c r="H21" s="1">
        <v>6.0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109.0</v>
      </c>
      <c r="D22" s="1">
        <v>0.0</v>
      </c>
      <c r="E22" s="1">
        <v>15.0</v>
      </c>
      <c r="F22" s="1">
        <v>0.0</v>
      </c>
      <c r="G22" s="1">
        <v>0.0</v>
      </c>
      <c r="H22" s="1">
        <v>6.0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-1.0</v>
      </c>
      <c r="D23" s="1">
        <v>-14.0</v>
      </c>
      <c r="E23" s="1">
        <v>-33.0</v>
      </c>
      <c r="F23" s="1">
        <v>-162.0</v>
      </c>
      <c r="G23" s="1">
        <v>-32.0</v>
      </c>
      <c r="H23" s="1">
        <v>-3.0</v>
      </c>
      <c r="I23" s="1">
        <v>-1.0</v>
      </c>
      <c r="J23" s="1">
        <v>-49.0</v>
      </c>
      <c r="K23" s="1">
        <v>-8.0</v>
      </c>
      <c r="L23" s="2"/>
      <c r="M23" s="2"/>
      <c r="N23" s="2"/>
      <c r="O23" s="2"/>
      <c r="P23" s="2"/>
      <c r="Q23" s="2"/>
      <c r="R23" s="2"/>
      <c r="S23" s="2"/>
      <c r="T23" s="2"/>
      <c r="U23" s="2"/>
      <c r="V23" s="2"/>
      <c r="W23" s="2"/>
      <c r="X23" s="2"/>
      <c r="Y23" s="2"/>
      <c r="Z23" s="2"/>
    </row>
    <row r="24" ht="15.75" customHeight="1">
      <c r="A24" s="1" t="s">
        <v>40</v>
      </c>
      <c r="B24" s="1">
        <v>-3.0</v>
      </c>
      <c r="C24" s="1">
        <v>-1.0</v>
      </c>
      <c r="D24" s="1">
        <v>-14.0</v>
      </c>
      <c r="E24" s="1">
        <v>-33.0</v>
      </c>
      <c r="F24" s="1">
        <v>-162.0</v>
      </c>
      <c r="G24" s="1">
        <v>-32.0</v>
      </c>
      <c r="H24" s="1">
        <v>-3.0</v>
      </c>
      <c r="I24" s="1">
        <v>-1.0</v>
      </c>
      <c r="J24" s="1">
        <v>-49.0</v>
      </c>
      <c r="K24" s="1">
        <v>-8.0</v>
      </c>
      <c r="L24" s="2"/>
      <c r="M24" s="2"/>
      <c r="N24" s="2"/>
      <c r="O24" s="2"/>
      <c r="P24" s="2"/>
      <c r="Q24" s="2"/>
      <c r="R24" s="2"/>
      <c r="S24" s="2"/>
      <c r="T24" s="2"/>
      <c r="U24" s="2"/>
      <c r="V24" s="2"/>
      <c r="W24" s="2"/>
      <c r="X24" s="2"/>
      <c r="Y24" s="2"/>
      <c r="Z24" s="2"/>
    </row>
    <row r="25" ht="15.75" customHeight="1">
      <c r="A25" s="1" t="s">
        <v>41</v>
      </c>
      <c r="B25" s="1">
        <v>57.0</v>
      </c>
      <c r="C25" s="1">
        <v>112.0</v>
      </c>
      <c r="D25" s="1">
        <v>3.0</v>
      </c>
      <c r="E25" s="1">
        <v>66.0</v>
      </c>
      <c r="F25" s="1">
        <v>46.0</v>
      </c>
      <c r="G25" s="1">
        <v>31.0</v>
      </c>
      <c r="H25" s="1">
        <v>181.0</v>
      </c>
      <c r="I25" s="1">
        <v>207.0</v>
      </c>
      <c r="J25" s="1">
        <v>100.0</v>
      </c>
      <c r="K25" s="1">
        <v>134.0</v>
      </c>
      <c r="L25" s="2"/>
      <c r="M25" s="2"/>
      <c r="N25" s="2"/>
      <c r="O25" s="2"/>
      <c r="P25" s="2"/>
      <c r="Q25" s="2"/>
      <c r="R25" s="2"/>
      <c r="S25" s="2"/>
      <c r="T25" s="2"/>
      <c r="U25" s="2"/>
      <c r="V25" s="2"/>
      <c r="W25" s="2"/>
      <c r="X25" s="2"/>
      <c r="Y25" s="2"/>
      <c r="Z25" s="2"/>
    </row>
    <row r="26" ht="15.75" customHeight="1">
      <c r="A26" s="1" t="s">
        <v>42</v>
      </c>
      <c r="B26" s="1">
        <v>0.0</v>
      </c>
      <c r="C26" s="1">
        <v>0.0</v>
      </c>
      <c r="D26" s="1">
        <v>-66.0</v>
      </c>
      <c r="E26" s="1">
        <v>-52.0</v>
      </c>
      <c r="F26" s="1">
        <v>0.0</v>
      </c>
      <c r="G26" s="1">
        <v>0.0</v>
      </c>
      <c r="H26" s="1">
        <v>0.0</v>
      </c>
      <c r="I26" s="1">
        <v>-1.0</v>
      </c>
      <c r="J26" s="1">
        <v>-3.0</v>
      </c>
      <c r="K26" s="1">
        <v>-4.0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39.0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-46.0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-46.0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-40.0</v>
      </c>
      <c r="C30" s="1">
        <v>-29.0</v>
      </c>
      <c r="D30" s="1">
        <v>-5.0</v>
      </c>
      <c r="E30" s="1">
        <v>-15.0</v>
      </c>
      <c r="F30" s="1">
        <v>204.0</v>
      </c>
      <c r="G30" s="1">
        <v>0.0</v>
      </c>
      <c r="H30" s="1">
        <v>0.0</v>
      </c>
      <c r="I30" s="1">
        <v>21.0</v>
      </c>
      <c r="J30" s="1">
        <v>0.0</v>
      </c>
      <c r="K30" s="1">
        <v>-60.0</v>
      </c>
      <c r="L30" s="2"/>
      <c r="M30" s="2"/>
      <c r="N30" s="2"/>
      <c r="O30" s="2"/>
      <c r="P30" s="2"/>
      <c r="Q30" s="2"/>
      <c r="R30" s="2"/>
      <c r="S30" s="2"/>
      <c r="T30" s="2"/>
      <c r="U30" s="2"/>
      <c r="V30" s="2"/>
      <c r="W30" s="2"/>
      <c r="X30" s="2"/>
      <c r="Y30" s="2"/>
      <c r="Z30" s="2"/>
    </row>
    <row r="31" ht="15.75" customHeight="1">
      <c r="A31" s="1" t="s">
        <v>47</v>
      </c>
      <c r="B31" s="1">
        <v>52.0</v>
      </c>
      <c r="C31" s="1">
        <v>190.0</v>
      </c>
      <c r="D31" s="1">
        <v>-2.0</v>
      </c>
      <c r="E31" s="1">
        <v>80.0</v>
      </c>
      <c r="F31" s="1">
        <v>128.0</v>
      </c>
      <c r="G31" s="1">
        <v>31.0</v>
      </c>
      <c r="H31" s="1">
        <v>184.0</v>
      </c>
      <c r="I31" s="1">
        <v>225.0</v>
      </c>
      <c r="J31" s="1">
        <v>95.0</v>
      </c>
      <c r="K31" s="1">
        <v>120.0</v>
      </c>
      <c r="L31" s="2"/>
      <c r="M31" s="2"/>
      <c r="N31" s="2"/>
      <c r="O31" s="2"/>
      <c r="P31" s="2"/>
      <c r="Q31" s="2"/>
      <c r="R31" s="2"/>
      <c r="S31" s="2"/>
      <c r="T31" s="2"/>
      <c r="U31" s="2"/>
      <c r="V31" s="2"/>
      <c r="W31" s="2"/>
      <c r="X31" s="2"/>
      <c r="Y31" s="2"/>
      <c r="Z31" s="2"/>
    </row>
    <row r="32" ht="15.75" customHeight="1">
      <c r="A32" s="1" t="s">
        <v>48</v>
      </c>
      <c r="B32" s="1">
        <v>60.0</v>
      </c>
      <c r="C32" s="1">
        <v>-18.0</v>
      </c>
      <c r="D32" s="1">
        <v>-42.0</v>
      </c>
      <c r="E32" s="1">
        <v>36.0</v>
      </c>
      <c r="F32" s="1">
        <v>-73.0</v>
      </c>
      <c r="G32" s="1">
        <v>77.0</v>
      </c>
      <c r="H32" s="1">
        <v>37.0</v>
      </c>
      <c r="I32" s="1">
        <v>-16.0</v>
      </c>
      <c r="J32" s="1">
        <v>-10.0</v>
      </c>
      <c r="K32" s="1">
        <v>-62.0</v>
      </c>
      <c r="L32" s="2"/>
      <c r="M32" s="2"/>
      <c r="N32" s="2"/>
      <c r="O32" s="2"/>
      <c r="P32" s="2"/>
      <c r="Q32" s="2"/>
      <c r="R32" s="2"/>
      <c r="S32" s="2"/>
      <c r="T32" s="2"/>
      <c r="U32" s="2"/>
      <c r="V32" s="2"/>
      <c r="W32" s="2"/>
      <c r="X32" s="2"/>
      <c r="Y32" s="2"/>
      <c r="Z32" s="2"/>
    </row>
    <row r="33" ht="15.75" customHeight="1">
      <c r="A33" s="1" t="s">
        <v>49</v>
      </c>
      <c r="B33" s="1">
        <v>0.0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v>
      </c>
      <c r="C34" s="1">
        <v>111.0</v>
      </c>
      <c r="D34" s="1">
        <v>-65.0</v>
      </c>
      <c r="E34" s="1">
        <v>-11.0</v>
      </c>
      <c r="F34" s="1">
        <v>-7.0</v>
      </c>
      <c r="G34" s="1">
        <v>8.0</v>
      </c>
      <c r="H34" s="1">
        <v>40.0</v>
      </c>
      <c r="I34" s="1">
        <v>192.0</v>
      </c>
      <c r="J34" s="1">
        <v>-113.0</v>
      </c>
      <c r="K34" s="1">
        <v>-102.0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67.0</v>
      </c>
      <c r="C36" s="1">
        <v>1.0</v>
      </c>
      <c r="D36" s="1">
        <v>1.0</v>
      </c>
      <c r="E36" s="1">
        <v>1.0</v>
      </c>
      <c r="F36" s="1">
        <v>1.0</v>
      </c>
      <c r="G36" s="1">
        <v>1.0</v>
      </c>
      <c r="H36" s="1">
        <v>1.0</v>
      </c>
      <c r="I36" s="1">
        <v>1.0</v>
      </c>
      <c r="J36" s="1">
        <v>1.0</v>
      </c>
      <c r="K36" s="1">
        <v>3.0</v>
      </c>
      <c r="L36" s="2"/>
      <c r="M36" s="2"/>
      <c r="N36" s="2"/>
      <c r="O36" s="2"/>
      <c r="P36" s="2"/>
      <c r="Q36" s="2"/>
      <c r="R36" s="2"/>
      <c r="S36" s="2"/>
      <c r="T36" s="2"/>
      <c r="U36" s="2"/>
      <c r="V36" s="2"/>
      <c r="W36" s="2"/>
      <c r="X36" s="2"/>
      <c r="Y36" s="2"/>
      <c r="Z36" s="2"/>
    </row>
    <row r="37" ht="15.75" customHeight="1">
      <c r="A37" s="1" t="s">
        <v>53</v>
      </c>
      <c r="B37" s="1">
        <v>-20.0</v>
      </c>
      <c r="C37" s="1">
        <v>-31.0</v>
      </c>
      <c r="D37" s="1">
        <v>-61.0</v>
      </c>
      <c r="E37" s="1">
        <v>-67.0</v>
      </c>
      <c r="F37" s="1">
        <v>-60.0</v>
      </c>
      <c r="G37" s="1">
        <v>-5.0</v>
      </c>
      <c r="H37" s="1">
        <v>-79.0</v>
      </c>
      <c r="I37" s="1">
        <v>-9.0</v>
      </c>
      <c r="J37" s="1">
        <v>-149.0</v>
      </c>
      <c r="K37" s="1">
        <v>-87.0</v>
      </c>
      <c r="L37" s="2"/>
      <c r="M37" s="2"/>
      <c r="N37" s="2"/>
      <c r="O37" s="2"/>
      <c r="P37" s="2"/>
      <c r="Q37" s="2"/>
      <c r="R37" s="2"/>
      <c r="S37" s="2"/>
      <c r="T37" s="2"/>
      <c r="U37" s="2"/>
      <c r="V37" s="2"/>
      <c r="W37" s="2"/>
      <c r="X37" s="2"/>
      <c r="Y37" s="2"/>
      <c r="Z37" s="2"/>
    </row>
    <row r="38" ht="15.75" customHeight="1">
      <c r="A38" s="1" t="s">
        <v>54</v>
      </c>
      <c r="B38" s="1">
        <v>-19.0</v>
      </c>
      <c r="C38" s="1">
        <v>-27.0</v>
      </c>
      <c r="D38" s="1">
        <v>-51.0</v>
      </c>
      <c r="E38" s="1">
        <v>-55.0</v>
      </c>
      <c r="F38" s="1">
        <v>-44.0</v>
      </c>
      <c r="G38" s="1">
        <v>20.0</v>
      </c>
      <c r="H38" s="1">
        <v>-41.0</v>
      </c>
      <c r="I38" s="1">
        <v>31.0</v>
      </c>
      <c r="J38" s="1">
        <v>-110.0</v>
      </c>
      <c r="K38" s="1">
        <v>-25.0</v>
      </c>
      <c r="L38" s="2"/>
      <c r="M38" s="2"/>
      <c r="N38" s="2"/>
      <c r="O38" s="2"/>
      <c r="P38" s="2"/>
      <c r="Q38" s="2"/>
      <c r="R38" s="2"/>
      <c r="S38" s="2"/>
      <c r="T38" s="2"/>
      <c r="U38" s="2"/>
      <c r="V38" s="2"/>
      <c r="W38" s="2"/>
      <c r="X38" s="2"/>
      <c r="Y38" s="2"/>
      <c r="Z38" s="2"/>
    </row>
    <row r="39" ht="15.75" customHeight="1">
      <c r="A39" s="1" t="s">
        <v>55</v>
      </c>
      <c r="B39" s="1">
        <v>42.0</v>
      </c>
      <c r="C39" s="1">
        <v>-10.0</v>
      </c>
      <c r="D39" s="1">
        <v>-9.0</v>
      </c>
      <c r="E39" s="1">
        <v>3.0</v>
      </c>
      <c r="F39" s="1">
        <v>-23.0</v>
      </c>
      <c r="G39" s="1">
        <v>-49.0</v>
      </c>
      <c r="H39" s="1">
        <v>-17.0</v>
      </c>
      <c r="I39" s="1">
        <v>-15.0</v>
      </c>
      <c r="J39" s="1">
        <v>-30.0</v>
      </c>
      <c r="K39" s="1">
        <v>-47.0</v>
      </c>
      <c r="L39" s="2"/>
      <c r="M39" s="2"/>
      <c r="N39" s="2"/>
      <c r="O39" s="2"/>
      <c r="P39" s="2"/>
      <c r="Q39" s="2"/>
      <c r="R39" s="2"/>
      <c r="S39" s="2"/>
      <c r="T39" s="2"/>
      <c r="U39" s="2"/>
      <c r="V39" s="2"/>
      <c r="W39" s="2"/>
      <c r="X39" s="2"/>
      <c r="Y39" s="2"/>
      <c r="Z39" s="2"/>
    </row>
    <row r="40" ht="15.75" customHeight="1">
      <c r="A40" s="1" t="s">
        <v>56</v>
      </c>
      <c r="B40" s="1">
        <v>-3.0</v>
      </c>
      <c r="C40" s="1">
        <v>108.0</v>
      </c>
      <c r="D40" s="1">
        <v>-14.0</v>
      </c>
      <c r="E40" s="1">
        <v>14.0</v>
      </c>
      <c r="F40" s="1">
        <v>-162.0</v>
      </c>
      <c r="G40" s="1">
        <v>-32.0</v>
      </c>
      <c r="H40" s="1">
        <v>2.0</v>
      </c>
      <c r="I40" s="1">
        <v>-1.0</v>
      </c>
      <c r="J40" s="1">
        <v>-49.0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25.0</v>
      </c>
      <c r="C3" s="1">
        <v>137.0</v>
      </c>
      <c r="D3" s="1">
        <v>71.0</v>
      </c>
      <c r="E3" s="1">
        <v>60.0</v>
      </c>
      <c r="F3" s="1">
        <v>53.0</v>
      </c>
      <c r="G3" s="1">
        <v>61.0</v>
      </c>
      <c r="H3" s="1">
        <v>99.0</v>
      </c>
      <c r="I3" s="1">
        <v>292.0</v>
      </c>
      <c r="J3" s="1">
        <v>179.0</v>
      </c>
      <c r="K3" s="1">
        <v>76.0</v>
      </c>
      <c r="L3" s="2"/>
      <c r="M3" s="2"/>
      <c r="N3" s="2"/>
      <c r="O3" s="2"/>
      <c r="P3" s="2"/>
      <c r="Q3" s="2"/>
      <c r="R3" s="2"/>
      <c r="S3" s="2"/>
      <c r="T3" s="2"/>
      <c r="U3" s="2"/>
      <c r="V3" s="2"/>
      <c r="W3" s="2"/>
      <c r="X3" s="2"/>
      <c r="Y3" s="2"/>
      <c r="Z3" s="2"/>
    </row>
    <row r="4">
      <c r="A4" s="1" t="s">
        <v>59</v>
      </c>
      <c r="B4" s="1">
        <v>14.0</v>
      </c>
      <c r="C4" s="1">
        <v>34.0</v>
      </c>
      <c r="D4" s="1">
        <v>4.0</v>
      </c>
      <c r="E4" s="1">
        <v>0.0</v>
      </c>
      <c r="F4" s="1">
        <v>0.0</v>
      </c>
      <c r="G4" s="1">
        <v>0.0</v>
      </c>
      <c r="H4" s="1">
        <v>0.0</v>
      </c>
      <c r="I4" s="1">
        <v>14.0</v>
      </c>
      <c r="J4" s="1">
        <v>14.0</v>
      </c>
      <c r="K4" s="1">
        <v>0.0</v>
      </c>
      <c r="L4" s="2"/>
      <c r="M4" s="2"/>
      <c r="N4" s="2"/>
      <c r="O4" s="2"/>
      <c r="P4" s="2"/>
      <c r="Q4" s="2"/>
      <c r="R4" s="2"/>
      <c r="S4" s="2"/>
      <c r="T4" s="2"/>
      <c r="U4" s="2"/>
      <c r="V4" s="2"/>
      <c r="W4" s="2"/>
      <c r="X4" s="2"/>
      <c r="Y4" s="2"/>
      <c r="Z4" s="2"/>
    </row>
    <row r="5">
      <c r="A5" s="1" t="s">
        <v>60</v>
      </c>
      <c r="B5" s="1">
        <v>40.0</v>
      </c>
      <c r="C5" s="1">
        <v>172.0</v>
      </c>
      <c r="D5" s="1">
        <v>76.0</v>
      </c>
      <c r="E5" s="1">
        <v>60.0</v>
      </c>
      <c r="F5" s="1">
        <v>53.0</v>
      </c>
      <c r="G5" s="1">
        <v>61.0</v>
      </c>
      <c r="H5" s="1">
        <v>99.0</v>
      </c>
      <c r="I5" s="1">
        <v>307.0</v>
      </c>
      <c r="J5" s="1">
        <v>193.0</v>
      </c>
      <c r="K5" s="1">
        <v>76.0</v>
      </c>
      <c r="L5" s="2"/>
      <c r="M5" s="2"/>
      <c r="N5" s="2"/>
      <c r="O5" s="2"/>
      <c r="P5" s="2"/>
      <c r="Q5" s="2"/>
      <c r="R5" s="2"/>
      <c r="S5" s="2"/>
      <c r="T5" s="2"/>
      <c r="U5" s="2"/>
      <c r="V5" s="2"/>
      <c r="W5" s="2"/>
      <c r="X5" s="2"/>
      <c r="Y5" s="2"/>
      <c r="Z5" s="2"/>
    </row>
    <row r="6">
      <c r="A6" s="1" t="s">
        <v>61</v>
      </c>
      <c r="B6" s="1">
        <v>0.0</v>
      </c>
      <c r="C6" s="1">
        <v>9.0</v>
      </c>
      <c r="D6" s="1">
        <v>11.0</v>
      </c>
      <c r="E6" s="1">
        <v>1.0</v>
      </c>
      <c r="F6" s="1">
        <v>93.0</v>
      </c>
      <c r="G6" s="1">
        <v>16.0</v>
      </c>
      <c r="H6" s="1">
        <v>1.0</v>
      </c>
      <c r="I6" s="1">
        <v>1.0</v>
      </c>
      <c r="J6" s="1">
        <v>2.0</v>
      </c>
      <c r="K6" s="1">
        <v>25.0</v>
      </c>
      <c r="L6" s="2"/>
      <c r="M6" s="2"/>
      <c r="N6" s="2"/>
      <c r="O6" s="2"/>
      <c r="P6" s="2"/>
      <c r="Q6" s="2"/>
      <c r="R6" s="2"/>
      <c r="S6" s="2"/>
      <c r="T6" s="2"/>
      <c r="U6" s="2"/>
      <c r="V6" s="2"/>
      <c r="W6" s="2"/>
      <c r="X6" s="2"/>
      <c r="Y6" s="2"/>
      <c r="Z6" s="2"/>
    </row>
    <row r="7">
      <c r="A7" s="1" t="s">
        <v>62</v>
      </c>
      <c r="B7" s="1">
        <v>0.0</v>
      </c>
      <c r="C7" s="1">
        <v>9.0</v>
      </c>
      <c r="D7" s="1">
        <v>11.0</v>
      </c>
      <c r="E7" s="1">
        <v>1.0</v>
      </c>
      <c r="F7" s="1">
        <v>93.0</v>
      </c>
      <c r="G7" s="1">
        <v>16.0</v>
      </c>
      <c r="H7" s="1">
        <v>1.0</v>
      </c>
      <c r="I7" s="1">
        <v>1.0</v>
      </c>
      <c r="J7" s="1">
        <v>2.0</v>
      </c>
      <c r="K7" s="1">
        <v>25.0</v>
      </c>
      <c r="L7" s="2"/>
      <c r="M7" s="2"/>
      <c r="N7" s="2"/>
      <c r="O7" s="2"/>
      <c r="P7" s="2"/>
      <c r="Q7" s="2"/>
      <c r="R7" s="2"/>
      <c r="S7" s="2"/>
      <c r="T7" s="2"/>
      <c r="U7" s="2"/>
      <c r="V7" s="2"/>
      <c r="W7" s="2"/>
      <c r="X7" s="2"/>
      <c r="Y7" s="2"/>
      <c r="Z7" s="2"/>
    </row>
    <row r="8">
      <c r="A8" s="1" t="s">
        <v>63</v>
      </c>
      <c r="B8" s="1">
        <v>9.0</v>
      </c>
      <c r="C8" s="1">
        <v>8.0</v>
      </c>
      <c r="D8" s="1">
        <v>8.0</v>
      </c>
      <c r="E8" s="1">
        <v>7.0</v>
      </c>
      <c r="F8" s="1">
        <v>5.0</v>
      </c>
      <c r="G8" s="1">
        <v>0.0</v>
      </c>
      <c r="H8" s="1">
        <v>0.0</v>
      </c>
      <c r="I8" s="1">
        <v>0.0</v>
      </c>
      <c r="J8" s="1">
        <v>0.0</v>
      </c>
      <c r="K8" s="1">
        <v>0.0</v>
      </c>
      <c r="L8" s="2"/>
      <c r="M8" s="2"/>
      <c r="N8" s="2"/>
      <c r="O8" s="2"/>
      <c r="P8" s="2"/>
      <c r="Q8" s="2"/>
      <c r="R8" s="2"/>
      <c r="S8" s="2"/>
      <c r="T8" s="2"/>
      <c r="U8" s="2"/>
      <c r="V8" s="2"/>
      <c r="W8" s="2"/>
      <c r="X8" s="2"/>
      <c r="Y8" s="2"/>
      <c r="Z8" s="2"/>
    </row>
    <row r="9">
      <c r="A9" s="1" t="s">
        <v>64</v>
      </c>
      <c r="B9" s="1">
        <v>1.0</v>
      </c>
      <c r="C9" s="1">
        <v>1.0</v>
      </c>
      <c r="D9" s="1">
        <v>2.0</v>
      </c>
      <c r="E9" s="1">
        <v>11.0</v>
      </c>
      <c r="F9" s="1">
        <v>19.0</v>
      </c>
      <c r="G9" s="1">
        <v>7.0</v>
      </c>
      <c r="H9" s="1">
        <v>10.0</v>
      </c>
      <c r="I9" s="1">
        <v>20.0</v>
      </c>
      <c r="J9" s="1">
        <v>13.0</v>
      </c>
      <c r="K9" s="1">
        <v>8.0</v>
      </c>
      <c r="L9" s="2"/>
      <c r="M9" s="2"/>
      <c r="N9" s="2"/>
      <c r="O9" s="2"/>
      <c r="P9" s="2"/>
      <c r="Q9" s="2"/>
      <c r="R9" s="2"/>
      <c r="S9" s="2"/>
      <c r="T9" s="2"/>
      <c r="U9" s="2"/>
      <c r="V9" s="2"/>
      <c r="W9" s="2"/>
      <c r="X9" s="2"/>
      <c r="Y9" s="2"/>
      <c r="Z9" s="2"/>
    </row>
    <row r="10">
      <c r="A10" s="1" t="s">
        <v>65</v>
      </c>
      <c r="B10" s="1">
        <v>1.0</v>
      </c>
      <c r="C10" s="1">
        <v>58.0</v>
      </c>
      <c r="D10" s="1">
        <v>83.0</v>
      </c>
      <c r="E10" s="1">
        <v>1.0</v>
      </c>
      <c r="F10" s="1">
        <v>1.0</v>
      </c>
      <c r="G10" s="1">
        <v>1.0</v>
      </c>
      <c r="H10" s="1">
        <v>2.0</v>
      </c>
      <c r="I10" s="1">
        <v>3.0</v>
      </c>
      <c r="J10" s="1">
        <v>3.0</v>
      </c>
      <c r="K10" s="1">
        <v>2.0</v>
      </c>
      <c r="L10" s="2"/>
      <c r="M10" s="2"/>
      <c r="N10" s="2"/>
      <c r="O10" s="2"/>
      <c r="P10" s="2"/>
      <c r="Q10" s="2"/>
      <c r="R10" s="2"/>
      <c r="S10" s="2"/>
      <c r="T10" s="2"/>
      <c r="U10" s="2"/>
      <c r="V10" s="2"/>
      <c r="W10" s="2"/>
      <c r="X10" s="2"/>
      <c r="Y10" s="2"/>
      <c r="Z10" s="2"/>
    </row>
    <row r="11">
      <c r="A11" s="1" t="s">
        <v>66</v>
      </c>
      <c r="B11" s="1">
        <v>42.0</v>
      </c>
      <c r="C11" s="1">
        <v>184.0</v>
      </c>
      <c r="D11" s="1">
        <v>91.0</v>
      </c>
      <c r="E11" s="1">
        <v>73.0</v>
      </c>
      <c r="F11" s="1">
        <v>74.0</v>
      </c>
      <c r="G11" s="1">
        <v>86.0</v>
      </c>
      <c r="H11" s="1">
        <v>114.0</v>
      </c>
      <c r="I11" s="1">
        <v>332.0</v>
      </c>
      <c r="J11" s="1">
        <v>213.0</v>
      </c>
      <c r="K11" s="1">
        <v>112.0</v>
      </c>
      <c r="L11" s="2"/>
      <c r="M11" s="2"/>
      <c r="N11" s="2"/>
      <c r="O11" s="2"/>
      <c r="P11" s="2"/>
      <c r="Q11" s="2"/>
      <c r="R11" s="2"/>
      <c r="S11" s="2"/>
      <c r="T11" s="2"/>
      <c r="U11" s="2"/>
      <c r="V11" s="2"/>
      <c r="W11" s="2"/>
      <c r="X11" s="2"/>
      <c r="Y11" s="2"/>
      <c r="Z11" s="2"/>
    </row>
    <row r="12">
      <c r="A12" s="1" t="s">
        <v>67</v>
      </c>
      <c r="B12" s="1">
        <v>34.0</v>
      </c>
      <c r="C12" s="1">
        <v>44.0</v>
      </c>
      <c r="D12" s="1">
        <v>56.0</v>
      </c>
      <c r="E12" s="1">
        <v>60.0</v>
      </c>
      <c r="F12" s="1">
        <v>63.0</v>
      </c>
      <c r="G12" s="1">
        <v>76.0</v>
      </c>
      <c r="H12" s="1">
        <v>107.0</v>
      </c>
      <c r="I12" s="1">
        <v>142.0</v>
      </c>
      <c r="J12" s="1">
        <v>218.0</v>
      </c>
      <c r="K12" s="1">
        <v>225.0</v>
      </c>
      <c r="L12" s="2"/>
      <c r="M12" s="2"/>
      <c r="N12" s="2"/>
      <c r="O12" s="2"/>
      <c r="P12" s="2"/>
      <c r="Q12" s="2"/>
      <c r="R12" s="2"/>
      <c r="S12" s="2"/>
      <c r="T12" s="2"/>
      <c r="U12" s="2"/>
      <c r="V12" s="2"/>
      <c r="W12" s="2"/>
      <c r="X12" s="2"/>
      <c r="Y12" s="2"/>
      <c r="Z12" s="2"/>
    </row>
    <row r="13">
      <c r="A13" s="1" t="s">
        <v>68</v>
      </c>
      <c r="B13" s="1">
        <v>-28.0</v>
      </c>
      <c r="C13" s="1">
        <v>-29.0</v>
      </c>
      <c r="D13" s="1">
        <v>-31.0</v>
      </c>
      <c r="E13" s="1">
        <v>-34.0</v>
      </c>
      <c r="F13" s="1">
        <v>-38.0</v>
      </c>
      <c r="G13" s="1">
        <v>-42.0</v>
      </c>
      <c r="H13" s="1">
        <v>-47.0</v>
      </c>
      <c r="I13" s="1">
        <v>-50.0</v>
      </c>
      <c r="J13" s="1">
        <v>-54.0</v>
      </c>
      <c r="K13" s="1">
        <v>-61.0</v>
      </c>
      <c r="L13" s="2"/>
      <c r="M13" s="2"/>
      <c r="N13" s="2"/>
      <c r="O13" s="2"/>
      <c r="P13" s="2"/>
      <c r="Q13" s="2"/>
      <c r="R13" s="2"/>
      <c r="S13" s="2"/>
      <c r="T13" s="2"/>
      <c r="U13" s="2"/>
      <c r="V13" s="2"/>
      <c r="W13" s="2"/>
      <c r="X13" s="2"/>
      <c r="Y13" s="2"/>
      <c r="Z13" s="2"/>
    </row>
    <row r="14">
      <c r="A14" s="1" t="s">
        <v>69</v>
      </c>
      <c r="B14" s="1">
        <v>6.0</v>
      </c>
      <c r="C14" s="1">
        <v>15.0</v>
      </c>
      <c r="D14" s="1">
        <v>25.0</v>
      </c>
      <c r="E14" s="1">
        <v>26.0</v>
      </c>
      <c r="F14" s="1">
        <v>25.0</v>
      </c>
      <c r="G14" s="1">
        <v>33.0</v>
      </c>
      <c r="H14" s="1">
        <v>60.0</v>
      </c>
      <c r="I14" s="1">
        <v>91.0</v>
      </c>
      <c r="J14" s="1">
        <v>164.0</v>
      </c>
      <c r="K14" s="1">
        <v>163.0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0.0</v>
      </c>
      <c r="I15" s="1">
        <v>0.0</v>
      </c>
      <c r="J15" s="1">
        <v>0.0</v>
      </c>
      <c r="K15" s="1">
        <v>3.0</v>
      </c>
      <c r="L15" s="2"/>
      <c r="M15" s="2"/>
      <c r="N15" s="2"/>
      <c r="O15" s="2"/>
      <c r="P15" s="2"/>
      <c r="Q15" s="2"/>
      <c r="R15" s="2"/>
      <c r="S15" s="2"/>
      <c r="T15" s="2"/>
      <c r="U15" s="2"/>
      <c r="V15" s="2"/>
      <c r="W15" s="2"/>
      <c r="X15" s="2"/>
      <c r="Y15" s="2"/>
      <c r="Z15" s="2"/>
    </row>
    <row r="16">
      <c r="A16" s="1" t="s">
        <v>71</v>
      </c>
      <c r="B16" s="1">
        <v>17.0</v>
      </c>
      <c r="C16" s="1">
        <v>22.0</v>
      </c>
      <c r="D16" s="1">
        <v>22.0</v>
      </c>
      <c r="E16" s="1">
        <v>23.0</v>
      </c>
      <c r="F16" s="1">
        <v>22.0</v>
      </c>
      <c r="G16" s="1">
        <v>23.0</v>
      </c>
      <c r="H16" s="1">
        <v>25.0</v>
      </c>
      <c r="I16" s="1">
        <v>24.0</v>
      </c>
      <c r="J16" s="1">
        <v>25.0</v>
      </c>
      <c r="K16" s="1">
        <v>24.0</v>
      </c>
      <c r="L16" s="2"/>
      <c r="M16" s="2"/>
      <c r="N16" s="2"/>
      <c r="O16" s="2"/>
      <c r="P16" s="2"/>
      <c r="Q16" s="2"/>
      <c r="R16" s="2"/>
      <c r="S16" s="2"/>
      <c r="T16" s="2"/>
      <c r="U16" s="2"/>
      <c r="V16" s="2"/>
      <c r="W16" s="2"/>
      <c r="X16" s="2"/>
      <c r="Y16" s="2"/>
      <c r="Z16" s="2"/>
    </row>
    <row r="17">
      <c r="A17" s="1" t="s">
        <v>72</v>
      </c>
      <c r="B17" s="1">
        <v>6.0</v>
      </c>
      <c r="C17" s="1">
        <v>18.0</v>
      </c>
      <c r="D17" s="1">
        <v>16.0</v>
      </c>
      <c r="E17" s="1">
        <v>14.0</v>
      </c>
      <c r="F17" s="1">
        <v>12.0</v>
      </c>
      <c r="G17" s="1">
        <v>10.0</v>
      </c>
      <c r="H17" s="1">
        <v>10.0</v>
      </c>
      <c r="I17" s="1">
        <v>8.0</v>
      </c>
      <c r="J17" s="1">
        <v>6.0</v>
      </c>
      <c r="K17" s="1">
        <v>4.0</v>
      </c>
      <c r="L17" s="2"/>
      <c r="M17" s="2"/>
      <c r="N17" s="2"/>
      <c r="O17" s="2"/>
      <c r="P17" s="2"/>
      <c r="Q17" s="2"/>
      <c r="R17" s="2"/>
      <c r="S17" s="2"/>
      <c r="T17" s="2"/>
      <c r="U17" s="2"/>
      <c r="V17" s="2"/>
      <c r="W17" s="2"/>
      <c r="X17" s="2"/>
      <c r="Y17" s="2"/>
      <c r="Z17" s="2"/>
    </row>
    <row r="18">
      <c r="A18" s="1" t="s">
        <v>73</v>
      </c>
      <c r="B18" s="1">
        <v>1.0</v>
      </c>
      <c r="C18" s="1">
        <v>1.0</v>
      </c>
      <c r="D18" s="1">
        <v>1.0</v>
      </c>
      <c r="E18" s="1">
        <v>1.0</v>
      </c>
      <c r="F18" s="1">
        <v>1.0</v>
      </c>
      <c r="G18" s="1">
        <v>1.0</v>
      </c>
      <c r="H18" s="1">
        <v>4.0</v>
      </c>
      <c r="I18" s="1">
        <v>9.0</v>
      </c>
      <c r="J18" s="1">
        <v>4.0</v>
      </c>
      <c r="K18" s="1">
        <v>6.0</v>
      </c>
      <c r="L18" s="2"/>
      <c r="M18" s="2"/>
      <c r="N18" s="2"/>
      <c r="O18" s="2"/>
      <c r="P18" s="2"/>
      <c r="Q18" s="2"/>
      <c r="R18" s="2"/>
      <c r="S18" s="2"/>
      <c r="T18" s="2"/>
      <c r="U18" s="2"/>
      <c r="V18" s="2"/>
      <c r="W18" s="2"/>
      <c r="X18" s="2"/>
      <c r="Y18" s="2"/>
      <c r="Z18" s="2"/>
    </row>
    <row r="19">
      <c r="A19" s="1" t="s">
        <v>74</v>
      </c>
      <c r="B19" s="1">
        <v>74.0</v>
      </c>
      <c r="C19" s="1">
        <v>242.0</v>
      </c>
      <c r="D19" s="1">
        <v>157.0</v>
      </c>
      <c r="E19" s="1">
        <v>138.0</v>
      </c>
      <c r="F19" s="1">
        <v>136.0</v>
      </c>
      <c r="G19" s="1">
        <v>155.0</v>
      </c>
      <c r="H19" s="1">
        <v>215.0</v>
      </c>
      <c r="I19" s="1">
        <v>466.0</v>
      </c>
      <c r="J19" s="1">
        <v>414.0</v>
      </c>
      <c r="K19" s="1">
        <v>314.0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1.0</v>
      </c>
      <c r="C21" s="1">
        <v>4.0</v>
      </c>
      <c r="D21" s="1">
        <v>5.0</v>
      </c>
      <c r="E21" s="1">
        <v>8.0</v>
      </c>
      <c r="F21" s="1">
        <v>13.0</v>
      </c>
      <c r="G21" s="1">
        <v>13.0</v>
      </c>
      <c r="H21" s="1">
        <v>17.0</v>
      </c>
      <c r="I21" s="1">
        <v>30.0</v>
      </c>
      <c r="J21" s="1">
        <v>40.0</v>
      </c>
      <c r="K21" s="1">
        <v>61.0</v>
      </c>
      <c r="L21" s="2"/>
      <c r="M21" s="2"/>
      <c r="N21" s="2"/>
      <c r="O21" s="2"/>
      <c r="P21" s="2"/>
      <c r="Q21" s="2"/>
      <c r="R21" s="2"/>
      <c r="S21" s="2"/>
      <c r="T21" s="2"/>
      <c r="U21" s="2"/>
      <c r="V21" s="2"/>
      <c r="W21" s="2"/>
      <c r="X21" s="2"/>
      <c r="Y21" s="2"/>
      <c r="Z21" s="2"/>
    </row>
    <row r="22" ht="15.75" customHeight="1">
      <c r="A22" s="1" t="s">
        <v>77</v>
      </c>
      <c r="B22" s="1">
        <v>5.0</v>
      </c>
      <c r="C22" s="1">
        <v>14.0</v>
      </c>
      <c r="D22" s="1">
        <v>26.0</v>
      </c>
      <c r="E22" s="1">
        <v>21.0</v>
      </c>
      <c r="F22" s="1">
        <v>24.0</v>
      </c>
      <c r="G22" s="1">
        <v>31.0</v>
      </c>
      <c r="H22" s="1">
        <v>29.0</v>
      </c>
      <c r="I22" s="1">
        <v>42.0</v>
      </c>
      <c r="J22" s="1">
        <v>38.0</v>
      </c>
      <c r="K22" s="1">
        <v>45.0</v>
      </c>
      <c r="L22" s="2"/>
      <c r="M22" s="2"/>
      <c r="N22" s="2"/>
      <c r="O22" s="2"/>
      <c r="P22" s="2"/>
      <c r="Q22" s="2"/>
      <c r="R22" s="2"/>
      <c r="S22" s="2"/>
      <c r="T22" s="2"/>
      <c r="U22" s="2"/>
      <c r="V22" s="2"/>
      <c r="W22" s="2"/>
      <c r="X22" s="2"/>
      <c r="Y22" s="2"/>
      <c r="Z22" s="2"/>
    </row>
    <row r="23" ht="15.75" customHeight="1">
      <c r="A23" s="1" t="s">
        <v>78</v>
      </c>
      <c r="B23" s="1">
        <v>1.0</v>
      </c>
      <c r="C23" s="1">
        <v>14.0</v>
      </c>
      <c r="D23" s="1">
        <v>14.0</v>
      </c>
      <c r="E23" s="1">
        <v>20.0</v>
      </c>
      <c r="F23" s="1">
        <v>14.0</v>
      </c>
      <c r="G23" s="1">
        <v>64.0</v>
      </c>
      <c r="H23" s="1">
        <v>83.0</v>
      </c>
      <c r="I23" s="1">
        <v>72.0</v>
      </c>
      <c r="J23" s="1">
        <v>57.0</v>
      </c>
      <c r="K23" s="1">
        <v>14.0</v>
      </c>
      <c r="L23" s="2"/>
      <c r="M23" s="2"/>
      <c r="N23" s="2"/>
      <c r="O23" s="2"/>
      <c r="P23" s="2"/>
      <c r="Q23" s="2"/>
      <c r="R23" s="2"/>
      <c r="S23" s="2"/>
      <c r="T23" s="2"/>
      <c r="U23" s="2"/>
      <c r="V23" s="2"/>
      <c r="W23" s="2"/>
      <c r="X23" s="2"/>
      <c r="Y23" s="2"/>
      <c r="Z23" s="2"/>
    </row>
    <row r="24" ht="15.75" customHeight="1">
      <c r="A24" s="1" t="s">
        <v>79</v>
      </c>
      <c r="B24" s="1">
        <v>0.0</v>
      </c>
      <c r="C24" s="1">
        <v>0.0</v>
      </c>
      <c r="D24" s="1">
        <v>28.0</v>
      </c>
      <c r="E24" s="1">
        <v>28.0</v>
      </c>
      <c r="F24" s="1">
        <v>36.0</v>
      </c>
      <c r="G24" s="1">
        <v>1.0</v>
      </c>
      <c r="H24" s="1">
        <v>2.0</v>
      </c>
      <c r="I24" s="1">
        <v>2.0</v>
      </c>
      <c r="J24" s="1">
        <v>9.0</v>
      </c>
      <c r="K24" s="1">
        <v>13.0</v>
      </c>
      <c r="L24" s="2"/>
      <c r="M24" s="2"/>
      <c r="N24" s="2"/>
      <c r="O24" s="2"/>
      <c r="P24" s="2"/>
      <c r="Q24" s="2"/>
      <c r="R24" s="2"/>
      <c r="S24" s="2"/>
      <c r="T24" s="2"/>
      <c r="U24" s="2"/>
      <c r="V24" s="2"/>
      <c r="W24" s="2"/>
      <c r="X24" s="2"/>
      <c r="Y24" s="2"/>
      <c r="Z24" s="2"/>
    </row>
    <row r="25" ht="15.75" customHeight="1">
      <c r="A25" s="1" t="s">
        <v>80</v>
      </c>
      <c r="B25" s="1">
        <v>18.0</v>
      </c>
      <c r="C25" s="1">
        <v>3.0</v>
      </c>
      <c r="D25" s="1">
        <v>2.0</v>
      </c>
      <c r="E25" s="1">
        <v>4.0</v>
      </c>
      <c r="F25" s="1">
        <v>1.0</v>
      </c>
      <c r="G25" s="1">
        <v>29.0</v>
      </c>
      <c r="H25" s="1">
        <v>17.0</v>
      </c>
      <c r="I25" s="1">
        <v>12.0</v>
      </c>
      <c r="J25" s="1">
        <v>12.0</v>
      </c>
      <c r="K25" s="1">
        <v>1.0</v>
      </c>
      <c r="L25" s="2"/>
      <c r="M25" s="2"/>
      <c r="N25" s="2"/>
      <c r="O25" s="2"/>
      <c r="P25" s="2"/>
      <c r="Q25" s="2"/>
      <c r="R25" s="2"/>
      <c r="S25" s="2"/>
      <c r="T25" s="2"/>
      <c r="U25" s="2"/>
      <c r="V25" s="2"/>
      <c r="W25" s="2"/>
      <c r="X25" s="2"/>
      <c r="Y25" s="2"/>
      <c r="Z25" s="2"/>
    </row>
    <row r="26" ht="15.75" customHeight="1">
      <c r="A26" s="1" t="s">
        <v>81</v>
      </c>
      <c r="B26" s="1">
        <v>57.0</v>
      </c>
      <c r="C26" s="1">
        <v>6.0</v>
      </c>
      <c r="D26" s="1">
        <v>5.0</v>
      </c>
      <c r="E26" s="1">
        <v>1.0</v>
      </c>
      <c r="F26" s="1">
        <v>27.0</v>
      </c>
      <c r="G26" s="1">
        <v>46.0</v>
      </c>
      <c r="H26" s="1">
        <v>63.0</v>
      </c>
      <c r="I26" s="1">
        <v>68.0</v>
      </c>
      <c r="J26" s="1">
        <v>87.0</v>
      </c>
      <c r="K26" s="1">
        <v>136.0</v>
      </c>
      <c r="L26" s="2"/>
      <c r="M26" s="2"/>
      <c r="N26" s="2"/>
      <c r="O26" s="2"/>
      <c r="P26" s="2"/>
      <c r="Q26" s="2"/>
      <c r="R26" s="2"/>
      <c r="S26" s="2"/>
      <c r="T26" s="2"/>
      <c r="U26" s="2"/>
      <c r="V26" s="2"/>
      <c r="W26" s="2"/>
      <c r="X26" s="2"/>
      <c r="Y26" s="2"/>
      <c r="Z26" s="2"/>
    </row>
    <row r="27" ht="15.75" customHeight="1">
      <c r="A27" s="1" t="s">
        <v>82</v>
      </c>
      <c r="B27" s="1">
        <v>9.0</v>
      </c>
      <c r="C27" s="1">
        <v>28.0</v>
      </c>
      <c r="D27" s="1">
        <v>40.0</v>
      </c>
      <c r="E27" s="1">
        <v>56.0</v>
      </c>
      <c r="F27" s="1">
        <v>68.0</v>
      </c>
      <c r="G27" s="1">
        <v>122.0</v>
      </c>
      <c r="H27" s="1">
        <v>130.0</v>
      </c>
      <c r="I27" s="1">
        <v>157.0</v>
      </c>
      <c r="J27" s="1">
        <v>189.0</v>
      </c>
      <c r="K27" s="1">
        <v>256.0</v>
      </c>
      <c r="L27" s="2"/>
      <c r="M27" s="2"/>
      <c r="N27" s="2"/>
      <c r="O27" s="2"/>
      <c r="P27" s="2"/>
      <c r="Q27" s="2"/>
      <c r="R27" s="2"/>
      <c r="S27" s="2"/>
      <c r="T27" s="2"/>
      <c r="U27" s="2"/>
      <c r="V27" s="2"/>
      <c r="W27" s="2"/>
      <c r="X27" s="2"/>
      <c r="Y27" s="2"/>
      <c r="Z27" s="2"/>
    </row>
    <row r="28" ht="15.75" customHeight="1">
      <c r="A28" s="1" t="s">
        <v>83</v>
      </c>
      <c r="B28" s="1">
        <v>4.0</v>
      </c>
      <c r="C28" s="1">
        <v>114.0</v>
      </c>
      <c r="D28" s="1">
        <v>131.0</v>
      </c>
      <c r="E28" s="1">
        <v>142.0</v>
      </c>
      <c r="F28" s="1">
        <v>13.0</v>
      </c>
      <c r="G28" s="1">
        <v>13.0</v>
      </c>
      <c r="H28" s="1">
        <v>18.0</v>
      </c>
      <c r="I28" s="1">
        <v>12.0</v>
      </c>
      <c r="J28" s="1">
        <v>12.0</v>
      </c>
      <c r="K28" s="1">
        <v>12.0</v>
      </c>
      <c r="L28" s="2"/>
      <c r="M28" s="2"/>
      <c r="N28" s="2"/>
      <c r="O28" s="2"/>
      <c r="P28" s="2"/>
      <c r="Q28" s="2"/>
      <c r="R28" s="2"/>
      <c r="S28" s="2"/>
      <c r="T28" s="2"/>
      <c r="U28" s="2"/>
      <c r="V28" s="2"/>
      <c r="W28" s="2"/>
      <c r="X28" s="2"/>
      <c r="Y28" s="2"/>
      <c r="Z28" s="2"/>
    </row>
    <row r="29" ht="15.75" customHeight="1">
      <c r="A29" s="1" t="s">
        <v>84</v>
      </c>
      <c r="B29" s="1">
        <v>0.0</v>
      </c>
      <c r="C29" s="1">
        <v>0.0</v>
      </c>
      <c r="D29" s="1">
        <v>59.0</v>
      </c>
      <c r="E29" s="1">
        <v>33.0</v>
      </c>
      <c r="F29" s="1">
        <v>10.0</v>
      </c>
      <c r="G29" s="1">
        <v>8.0</v>
      </c>
      <c r="H29" s="1">
        <v>34.0</v>
      </c>
      <c r="I29" s="1">
        <v>42.0</v>
      </c>
      <c r="J29" s="1">
        <v>75.0</v>
      </c>
      <c r="K29" s="1">
        <v>67.0</v>
      </c>
      <c r="L29" s="2"/>
      <c r="M29" s="2"/>
      <c r="N29" s="2"/>
      <c r="O29" s="2"/>
      <c r="P29" s="2"/>
      <c r="Q29" s="2"/>
      <c r="R29" s="2"/>
      <c r="S29" s="2"/>
      <c r="T29" s="2"/>
      <c r="U29" s="2"/>
      <c r="V29" s="2"/>
      <c r="W29" s="2"/>
      <c r="X29" s="2"/>
      <c r="Y29" s="2"/>
      <c r="Z29" s="2"/>
    </row>
    <row r="30" ht="15.75" customHeight="1">
      <c r="A30" s="1" t="s">
        <v>85</v>
      </c>
      <c r="B30" s="1">
        <v>3.0</v>
      </c>
      <c r="C30" s="1">
        <v>15.0</v>
      </c>
      <c r="D30" s="1">
        <v>12.0</v>
      </c>
      <c r="E30" s="1">
        <v>7.0</v>
      </c>
      <c r="F30" s="1">
        <v>1.0</v>
      </c>
      <c r="G30" s="1">
        <v>27.0</v>
      </c>
      <c r="H30" s="1">
        <v>28.0</v>
      </c>
      <c r="I30" s="1">
        <v>11.0</v>
      </c>
      <c r="J30" s="1">
        <v>1.0</v>
      </c>
      <c r="K30" s="1">
        <v>1.0</v>
      </c>
      <c r="L30" s="2"/>
      <c r="M30" s="2"/>
      <c r="N30" s="2"/>
      <c r="O30" s="2"/>
      <c r="P30" s="2"/>
      <c r="Q30" s="2"/>
      <c r="R30" s="2"/>
      <c r="S30" s="2"/>
      <c r="T30" s="2"/>
      <c r="U30" s="2"/>
      <c r="V30" s="2"/>
      <c r="W30" s="2"/>
      <c r="X30" s="2"/>
      <c r="Y30" s="2"/>
      <c r="Z30" s="2"/>
    </row>
    <row r="31" ht="15.75" customHeight="1">
      <c r="A31" s="1" t="s">
        <v>86</v>
      </c>
      <c r="B31" s="1">
        <v>34.0</v>
      </c>
      <c r="C31" s="1">
        <v>13.0</v>
      </c>
      <c r="D31" s="1">
        <v>11.0</v>
      </c>
      <c r="E31" s="1">
        <v>7.0</v>
      </c>
      <c r="F31" s="1">
        <v>189.0</v>
      </c>
      <c r="G31" s="1">
        <v>188.0</v>
      </c>
      <c r="H31" s="1">
        <v>188.0</v>
      </c>
      <c r="I31" s="1">
        <v>195.0</v>
      </c>
      <c r="J31" s="1">
        <v>190.0</v>
      </c>
      <c r="K31" s="1">
        <v>125.0</v>
      </c>
      <c r="L31" s="2"/>
      <c r="M31" s="2"/>
      <c r="N31" s="2"/>
      <c r="O31" s="2"/>
      <c r="P31" s="2"/>
      <c r="Q31" s="2"/>
      <c r="R31" s="2"/>
      <c r="S31" s="2"/>
      <c r="T31" s="2"/>
      <c r="U31" s="2"/>
      <c r="V31" s="2"/>
      <c r="W31" s="2"/>
      <c r="X31" s="2"/>
      <c r="Y31" s="2"/>
      <c r="Z31" s="2"/>
    </row>
    <row r="32" ht="15.75" customHeight="1">
      <c r="A32" s="1" t="s">
        <v>87</v>
      </c>
      <c r="B32" s="1">
        <v>51.0</v>
      </c>
      <c r="C32" s="1">
        <v>172.0</v>
      </c>
      <c r="D32" s="1">
        <v>196.0</v>
      </c>
      <c r="E32" s="1">
        <v>214.0</v>
      </c>
      <c r="F32" s="1">
        <v>271.0</v>
      </c>
      <c r="G32" s="1">
        <v>360.0</v>
      </c>
      <c r="H32" s="1">
        <v>399.0</v>
      </c>
      <c r="I32" s="1">
        <v>418.0</v>
      </c>
      <c r="J32" s="1">
        <v>468.0</v>
      </c>
      <c r="K32" s="1">
        <v>462.0</v>
      </c>
      <c r="L32" s="2"/>
      <c r="M32" s="2"/>
      <c r="N32" s="2"/>
      <c r="O32" s="2"/>
      <c r="P32" s="2"/>
      <c r="Q32" s="2"/>
      <c r="R32" s="2"/>
      <c r="S32" s="2"/>
      <c r="T32" s="2"/>
      <c r="U32" s="2"/>
      <c r="V32" s="2"/>
      <c r="W32" s="2"/>
      <c r="X32" s="2"/>
      <c r="Y32" s="2"/>
      <c r="Z32" s="2"/>
    </row>
    <row r="33" ht="15.75" customHeight="1">
      <c r="A33" s="1" t="s">
        <v>88</v>
      </c>
      <c r="B33" s="1">
        <v>316.0</v>
      </c>
      <c r="C33" s="1">
        <v>316.0</v>
      </c>
      <c r="D33" s="1">
        <v>316.0</v>
      </c>
      <c r="E33" s="1">
        <v>316.0</v>
      </c>
      <c r="F33" s="1">
        <v>39.0</v>
      </c>
      <c r="G33" s="1">
        <v>26.0</v>
      </c>
      <c r="H33" s="1">
        <v>26.0</v>
      </c>
      <c r="I33" s="1">
        <v>0.0</v>
      </c>
      <c r="J33" s="1">
        <v>0.0</v>
      </c>
      <c r="K33" s="1">
        <v>0.0</v>
      </c>
      <c r="L33" s="2"/>
      <c r="M33" s="2"/>
      <c r="N33" s="2"/>
      <c r="O33" s="2"/>
      <c r="P33" s="2"/>
      <c r="Q33" s="2"/>
      <c r="R33" s="2"/>
      <c r="S33" s="2"/>
      <c r="T33" s="2"/>
      <c r="U33" s="2"/>
      <c r="V33" s="2"/>
      <c r="W33" s="2"/>
      <c r="X33" s="2"/>
      <c r="Y33" s="2"/>
      <c r="Z33" s="2"/>
    </row>
    <row r="34" ht="15.75" customHeight="1">
      <c r="A34" s="1" t="s">
        <v>89</v>
      </c>
      <c r="B34" s="1">
        <v>316.0</v>
      </c>
      <c r="C34" s="1">
        <v>316.0</v>
      </c>
      <c r="D34" s="1">
        <v>316.0</v>
      </c>
      <c r="E34" s="1">
        <v>316.0</v>
      </c>
      <c r="F34" s="1">
        <v>39.0</v>
      </c>
      <c r="G34" s="1">
        <v>26.0</v>
      </c>
      <c r="H34" s="1">
        <v>26.0</v>
      </c>
      <c r="I34" s="1">
        <v>0.0</v>
      </c>
      <c r="J34" s="1">
        <v>0.0</v>
      </c>
      <c r="K34" s="1">
        <v>0.0</v>
      </c>
      <c r="L34" s="2"/>
      <c r="M34" s="2"/>
      <c r="N34" s="2"/>
      <c r="O34" s="2"/>
      <c r="P34" s="2"/>
      <c r="Q34" s="2"/>
      <c r="R34" s="2"/>
      <c r="S34" s="2"/>
      <c r="T34" s="2"/>
      <c r="U34" s="2"/>
      <c r="V34" s="2"/>
      <c r="W34" s="2"/>
      <c r="X34" s="2"/>
      <c r="Y34" s="2"/>
      <c r="Z34" s="2"/>
    </row>
    <row r="35" ht="15.75" customHeight="1">
      <c r="A35" s="1" t="s">
        <v>90</v>
      </c>
      <c r="B35" s="1">
        <v>62.0</v>
      </c>
      <c r="C35" s="1">
        <v>86.0</v>
      </c>
      <c r="D35" s="1">
        <v>87.0</v>
      </c>
      <c r="E35" s="1">
        <v>1.0</v>
      </c>
      <c r="F35" s="1">
        <v>1.0</v>
      </c>
      <c r="G35" s="1">
        <v>1.0</v>
      </c>
      <c r="H35" s="1">
        <v>1.0</v>
      </c>
      <c r="I35" s="1">
        <v>2.0</v>
      </c>
      <c r="J35" s="1">
        <v>3.0</v>
      </c>
      <c r="K35" s="1">
        <v>3.0</v>
      </c>
      <c r="L35" s="2"/>
      <c r="M35" s="2"/>
      <c r="N35" s="2"/>
      <c r="O35" s="2"/>
      <c r="P35" s="2"/>
      <c r="Q35" s="2"/>
      <c r="R35" s="2"/>
      <c r="S35" s="2"/>
      <c r="T35" s="2"/>
      <c r="U35" s="2"/>
      <c r="V35" s="2"/>
      <c r="W35" s="2"/>
      <c r="X35" s="2"/>
      <c r="Y35" s="2"/>
      <c r="Z35" s="2"/>
    </row>
    <row r="36" ht="15.75" customHeight="1">
      <c r="A36" s="1" t="s">
        <v>91</v>
      </c>
      <c r="B36" s="1">
        <v>716.0</v>
      </c>
      <c r="C36" s="1">
        <v>851.0</v>
      </c>
      <c r="D36" s="1">
        <v>867.0</v>
      </c>
      <c r="E36" s="1">
        <v>952.0</v>
      </c>
      <c r="F36" s="1">
        <v>1010.0</v>
      </c>
      <c r="G36" s="1">
        <v>1060.0</v>
      </c>
      <c r="H36" s="1">
        <v>1260.0</v>
      </c>
      <c r="I36" s="1">
        <v>1520.0</v>
      </c>
      <c r="J36" s="1">
        <v>1640.0</v>
      </c>
      <c r="K36" s="1">
        <v>1790.0</v>
      </c>
      <c r="L36" s="2"/>
      <c r="M36" s="2"/>
      <c r="N36" s="2"/>
      <c r="O36" s="2"/>
      <c r="P36" s="2"/>
      <c r="Q36" s="2"/>
      <c r="R36" s="2"/>
      <c r="S36" s="2"/>
      <c r="T36" s="2"/>
      <c r="U36" s="2"/>
      <c r="V36" s="2"/>
      <c r="W36" s="2"/>
      <c r="X36" s="2"/>
      <c r="Y36" s="2"/>
      <c r="Z36" s="2"/>
    </row>
    <row r="37" ht="15.75" customHeight="1">
      <c r="A37" s="1" t="s">
        <v>92</v>
      </c>
      <c r="B37" s="1">
        <v>-691.0</v>
      </c>
      <c r="C37" s="1">
        <v>-779.0</v>
      </c>
      <c r="D37" s="1">
        <v>-905.0</v>
      </c>
      <c r="E37" s="1">
        <v>-1030.0</v>
      </c>
      <c r="F37" s="1">
        <v>-1180.0</v>
      </c>
      <c r="G37" s="1">
        <v>-1280.0</v>
      </c>
      <c r="H37" s="1">
        <v>-1470.0</v>
      </c>
      <c r="I37" s="1">
        <v>-1490.0</v>
      </c>
      <c r="J37" s="1">
        <v>-1710.0</v>
      </c>
      <c r="K37" s="1">
        <v>-1960.0</v>
      </c>
      <c r="L37" s="2"/>
      <c r="M37" s="2"/>
      <c r="N37" s="2"/>
      <c r="O37" s="2"/>
      <c r="P37" s="2"/>
      <c r="Q37" s="2"/>
      <c r="R37" s="2"/>
      <c r="S37" s="2"/>
      <c r="T37" s="2"/>
      <c r="U37" s="2"/>
      <c r="V37" s="2"/>
      <c r="W37" s="2"/>
      <c r="X37" s="2"/>
      <c r="Y37" s="2"/>
      <c r="Z37" s="2"/>
    </row>
    <row r="38" ht="15.75" customHeight="1">
      <c r="A38" s="1" t="s">
        <v>93</v>
      </c>
      <c r="B38" s="1">
        <v>-1.0</v>
      </c>
      <c r="C38" s="1">
        <v>-2.0</v>
      </c>
      <c r="D38" s="1">
        <v>-1.0</v>
      </c>
      <c r="E38" s="1">
        <v>-2.0</v>
      </c>
      <c r="F38" s="1">
        <v>-1.0</v>
      </c>
      <c r="G38" s="1">
        <v>-1.0</v>
      </c>
      <c r="H38" s="1">
        <v>2.0</v>
      </c>
      <c r="I38" s="1">
        <v>1.0</v>
      </c>
      <c r="J38" s="1">
        <v>91.0</v>
      </c>
      <c r="K38" s="1">
        <v>-95.0</v>
      </c>
      <c r="L38" s="2"/>
      <c r="M38" s="2"/>
      <c r="N38" s="2"/>
      <c r="O38" s="2"/>
      <c r="P38" s="2"/>
      <c r="Q38" s="2"/>
      <c r="R38" s="2"/>
      <c r="S38" s="2"/>
      <c r="T38" s="2"/>
      <c r="U38" s="2"/>
      <c r="V38" s="2"/>
      <c r="W38" s="2"/>
      <c r="X38" s="2"/>
      <c r="Y38" s="2"/>
      <c r="Z38" s="2"/>
    </row>
    <row r="39" ht="15.75" customHeight="1">
      <c r="A39" s="1" t="s">
        <v>94</v>
      </c>
      <c r="B39" s="1">
        <v>23.0</v>
      </c>
      <c r="C39" s="1">
        <v>70.0</v>
      </c>
      <c r="D39" s="1">
        <v>-39.0</v>
      </c>
      <c r="E39" s="1">
        <v>-75.0</v>
      </c>
      <c r="F39" s="1">
        <v>-172.0</v>
      </c>
      <c r="G39" s="1">
        <v>-225.0</v>
      </c>
      <c r="H39" s="1">
        <v>-204.0</v>
      </c>
      <c r="I39" s="1">
        <v>34.0</v>
      </c>
      <c r="J39" s="1">
        <v>-61.0</v>
      </c>
      <c r="K39" s="1">
        <v>-160.0</v>
      </c>
      <c r="L39" s="2"/>
      <c r="M39" s="2"/>
      <c r="N39" s="2"/>
      <c r="O39" s="2"/>
      <c r="P39" s="2"/>
      <c r="Q39" s="2"/>
      <c r="R39" s="2"/>
      <c r="S39" s="2"/>
      <c r="T39" s="2"/>
      <c r="U39" s="2"/>
      <c r="V39" s="2"/>
      <c r="W39" s="2"/>
      <c r="X39" s="2"/>
      <c r="Y39" s="2"/>
      <c r="Z39" s="2"/>
    </row>
    <row r="40" ht="15.75" customHeight="1">
      <c r="A40" s="1" t="s">
        <v>95</v>
      </c>
      <c r="B40" s="1">
        <v>0.0</v>
      </c>
      <c r="C40" s="1">
        <v>0.0</v>
      </c>
      <c r="D40" s="1">
        <v>0.0</v>
      </c>
      <c r="E40" s="1">
        <v>0.0</v>
      </c>
      <c r="F40" s="1">
        <v>-2.0</v>
      </c>
      <c r="G40" s="1">
        <v>-5.0</v>
      </c>
      <c r="H40" s="1">
        <v>-7.0</v>
      </c>
      <c r="I40" s="1">
        <v>13.0</v>
      </c>
      <c r="J40" s="1">
        <v>6.0</v>
      </c>
      <c r="K40" s="1">
        <v>11.0</v>
      </c>
      <c r="L40" s="2"/>
      <c r="M40" s="2"/>
      <c r="N40" s="2"/>
      <c r="O40" s="2"/>
      <c r="P40" s="2"/>
      <c r="Q40" s="2"/>
      <c r="R40" s="2"/>
      <c r="S40" s="2"/>
      <c r="T40" s="2"/>
      <c r="U40" s="2"/>
      <c r="V40" s="2"/>
      <c r="W40" s="2"/>
      <c r="X40" s="2"/>
      <c r="Y40" s="2"/>
      <c r="Z40" s="2"/>
    </row>
    <row r="41" ht="15.75" customHeight="1">
      <c r="A41" s="1" t="s">
        <v>96</v>
      </c>
      <c r="B41" s="1">
        <v>23.0</v>
      </c>
      <c r="C41" s="1">
        <v>70.0</v>
      </c>
      <c r="D41" s="1">
        <v>-39.0</v>
      </c>
      <c r="E41" s="1">
        <v>-75.0</v>
      </c>
      <c r="F41" s="1">
        <v>-135.0</v>
      </c>
      <c r="G41" s="1">
        <v>-204.0</v>
      </c>
      <c r="H41" s="1">
        <v>-185.0</v>
      </c>
      <c r="I41" s="1">
        <v>47.0</v>
      </c>
      <c r="J41" s="1">
        <v>-54.0</v>
      </c>
      <c r="K41" s="1">
        <v>-148.0</v>
      </c>
      <c r="L41" s="2"/>
      <c r="M41" s="2"/>
      <c r="N41" s="2"/>
      <c r="O41" s="2"/>
      <c r="P41" s="2"/>
      <c r="Q41" s="2"/>
      <c r="R41" s="2"/>
      <c r="S41" s="2"/>
      <c r="T41" s="2"/>
      <c r="U41" s="2"/>
      <c r="V41" s="2"/>
      <c r="W41" s="2"/>
      <c r="X41" s="2"/>
      <c r="Y41" s="2"/>
      <c r="Z41" s="2"/>
    </row>
    <row r="42" ht="15.75" customHeight="1">
      <c r="A42" s="1" t="s">
        <v>97</v>
      </c>
      <c r="B42" s="1">
        <v>74.0</v>
      </c>
      <c r="C42" s="1">
        <v>242.0</v>
      </c>
      <c r="D42" s="1">
        <v>157.0</v>
      </c>
      <c r="E42" s="1">
        <v>138.0</v>
      </c>
      <c r="F42" s="1">
        <v>136.0</v>
      </c>
      <c r="G42" s="1">
        <v>155.0</v>
      </c>
      <c r="H42" s="1">
        <v>215.0</v>
      </c>
      <c r="I42" s="1">
        <v>466.0</v>
      </c>
      <c r="J42" s="1">
        <v>414.0</v>
      </c>
      <c r="K42" s="1">
        <v>314.0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3.0</v>
      </c>
      <c r="C44" s="1">
        <v>4.0</v>
      </c>
      <c r="D44" s="1">
        <v>4.0</v>
      </c>
      <c r="E44" s="1">
        <v>5.0</v>
      </c>
      <c r="F44" s="1">
        <v>6.0</v>
      </c>
      <c r="G44" s="1">
        <v>8.0</v>
      </c>
      <c r="H44" s="1">
        <v>10.0</v>
      </c>
      <c r="I44" s="1">
        <v>12.0</v>
      </c>
      <c r="J44" s="1">
        <v>16.0</v>
      </c>
      <c r="K44" s="1">
        <v>20.0</v>
      </c>
      <c r="L44" s="2"/>
      <c r="M44" s="2"/>
      <c r="N44" s="2"/>
      <c r="O44" s="2"/>
      <c r="P44" s="2"/>
      <c r="Q44" s="2"/>
      <c r="R44" s="2"/>
      <c r="S44" s="2"/>
      <c r="T44" s="2"/>
      <c r="U44" s="2"/>
      <c r="V44" s="2"/>
      <c r="W44" s="2"/>
      <c r="X44" s="2"/>
      <c r="Y44" s="2"/>
      <c r="Z44" s="2"/>
    </row>
    <row r="45" ht="15.75" customHeight="1">
      <c r="A45" s="1" t="s">
        <v>99</v>
      </c>
      <c r="B45" s="1">
        <v>3.0</v>
      </c>
      <c r="C45" s="1">
        <v>4.0</v>
      </c>
      <c r="D45" s="1">
        <v>4.0</v>
      </c>
      <c r="E45" s="1">
        <v>5.0</v>
      </c>
      <c r="F45" s="1">
        <v>6.0</v>
      </c>
      <c r="G45" s="1">
        <v>6.0</v>
      </c>
      <c r="H45" s="1">
        <v>9.0</v>
      </c>
      <c r="I45" s="1">
        <v>12.0</v>
      </c>
      <c r="J45" s="1">
        <v>15.0</v>
      </c>
      <c r="K45" s="1">
        <v>19.0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-1.0</v>
      </c>
      <c r="C47" s="1">
        <v>29.0</v>
      </c>
      <c r="D47" s="1">
        <v>-77.0</v>
      </c>
      <c r="E47" s="1">
        <v>-113.0</v>
      </c>
      <c r="F47" s="1">
        <v>-208.0</v>
      </c>
      <c r="G47" s="1">
        <v>-259.0</v>
      </c>
      <c r="H47" s="1">
        <v>-240.0</v>
      </c>
      <c r="I47" s="1">
        <v>1.0</v>
      </c>
      <c r="J47" s="1">
        <v>-92.0</v>
      </c>
      <c r="K47" s="1">
        <v>-189.0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6.0</v>
      </c>
      <c r="C49" s="1">
        <v>114.0</v>
      </c>
      <c r="D49" s="1">
        <v>132.0</v>
      </c>
      <c r="E49" s="1">
        <v>164.0</v>
      </c>
      <c r="F49" s="1">
        <v>13.0</v>
      </c>
      <c r="G49" s="1">
        <v>23.0</v>
      </c>
      <c r="H49" s="1">
        <v>56.0</v>
      </c>
      <c r="I49" s="1">
        <v>58.0</v>
      </c>
      <c r="J49" s="1">
        <v>98.0</v>
      </c>
      <c r="K49" s="1">
        <v>93.0</v>
      </c>
      <c r="L49" s="2"/>
      <c r="M49" s="2"/>
      <c r="N49" s="2"/>
      <c r="O49" s="2"/>
      <c r="P49" s="2"/>
      <c r="Q49" s="2"/>
      <c r="R49" s="2"/>
      <c r="S49" s="2"/>
      <c r="T49" s="2"/>
      <c r="U49" s="2"/>
      <c r="V49" s="2"/>
      <c r="W49" s="2"/>
      <c r="X49" s="2"/>
      <c r="Y49" s="2"/>
      <c r="Z49" s="2"/>
    </row>
    <row r="50" ht="15.75" customHeight="1">
      <c r="A50" s="1" t="s">
        <v>124</v>
      </c>
      <c r="B50" s="1">
        <v>-34.0</v>
      </c>
      <c r="C50" s="1">
        <v>-57.0</v>
      </c>
      <c r="D50" s="1">
        <v>55.0</v>
      </c>
      <c r="E50" s="1">
        <v>103.0</v>
      </c>
      <c r="F50" s="1">
        <v>-39.0</v>
      </c>
      <c r="G50" s="1">
        <v>-38.0</v>
      </c>
      <c r="H50" s="1">
        <v>-43.0</v>
      </c>
      <c r="I50" s="1">
        <v>-248.0</v>
      </c>
      <c r="J50" s="1">
        <v>-94.0</v>
      </c>
      <c r="K50" s="1">
        <v>17.0</v>
      </c>
      <c r="L50" s="2"/>
      <c r="M50" s="2"/>
      <c r="N50" s="2"/>
      <c r="O50" s="2"/>
      <c r="P50" s="2"/>
      <c r="Q50" s="2"/>
      <c r="R50" s="2"/>
      <c r="S50" s="2"/>
      <c r="T50" s="2"/>
      <c r="U50" s="2"/>
      <c r="V50" s="2"/>
      <c r="W50" s="2"/>
      <c r="X50" s="2"/>
      <c r="Y50" s="2"/>
      <c r="Z50" s="2"/>
    </row>
    <row r="51" ht="15.75" customHeight="1">
      <c r="A51" s="1" t="s">
        <v>125</v>
      </c>
      <c r="B51" s="1">
        <v>13.0</v>
      </c>
      <c r="C51" s="1">
        <v>12.0</v>
      </c>
      <c r="D51" s="1">
        <v>20.0</v>
      </c>
      <c r="E51" s="1">
        <v>16.0</v>
      </c>
      <c r="F51" s="1">
        <v>14.0</v>
      </c>
      <c r="G51" s="1">
        <v>27.0</v>
      </c>
      <c r="H51" s="1">
        <v>48.0</v>
      </c>
      <c r="I51" s="1">
        <v>80.0</v>
      </c>
      <c r="J51" s="1">
        <v>94.0</v>
      </c>
      <c r="K51" s="1">
        <v>107.0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-2.0</v>
      </c>
      <c r="G52" s="1">
        <v>-5.0</v>
      </c>
      <c r="H52" s="1">
        <v>-7.0</v>
      </c>
      <c r="I52" s="1">
        <v>13.0</v>
      </c>
      <c r="J52" s="1">
        <v>6.0</v>
      </c>
      <c r="K52" s="1">
        <v>11.0</v>
      </c>
      <c r="L52" s="2"/>
      <c r="M52" s="2"/>
      <c r="N52" s="2"/>
      <c r="O52" s="2"/>
      <c r="P52" s="2"/>
      <c r="Q52" s="2"/>
      <c r="R52" s="2"/>
      <c r="S52" s="2"/>
      <c r="T52" s="2"/>
      <c r="U52" s="2"/>
      <c r="V52" s="2"/>
      <c r="W52" s="2"/>
      <c r="X52" s="2"/>
      <c r="Y52" s="2"/>
      <c r="Z52" s="2"/>
    </row>
    <row r="53" ht="15.75" customHeight="1">
      <c r="A53" s="1" t="s">
        <v>127</v>
      </c>
      <c r="B53" s="1">
        <v>5.0</v>
      </c>
      <c r="C53" s="1">
        <v>5.0</v>
      </c>
      <c r="D53" s="1">
        <v>5.0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128</v>
      </c>
      <c r="B54" s="1">
        <v>9.0</v>
      </c>
      <c r="C54" s="1">
        <v>8.0</v>
      </c>
      <c r="D54" s="1">
        <v>8.0</v>
      </c>
      <c r="E54" s="1">
        <v>7.0</v>
      </c>
      <c r="F54" s="1">
        <v>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0.0</v>
      </c>
      <c r="C55" s="1">
        <v>2.0</v>
      </c>
      <c r="D55" s="1">
        <v>2.0</v>
      </c>
      <c r="E55" s="1">
        <v>2.0</v>
      </c>
      <c r="F55" s="1">
        <v>2.0</v>
      </c>
      <c r="G55" s="1">
        <v>2.0</v>
      </c>
      <c r="H55" s="1">
        <v>2.0</v>
      </c>
      <c r="I55" s="1">
        <v>17.0</v>
      </c>
      <c r="J55" s="1">
        <v>12.0</v>
      </c>
      <c r="K55" s="1">
        <v>12.0</v>
      </c>
      <c r="L55" s="2"/>
      <c r="M55" s="2"/>
      <c r="N55" s="2"/>
      <c r="O55" s="2"/>
      <c r="P55" s="2"/>
      <c r="Q55" s="2"/>
      <c r="R55" s="2"/>
      <c r="S55" s="2"/>
      <c r="T55" s="2"/>
      <c r="U55" s="2"/>
      <c r="V55" s="2"/>
      <c r="W55" s="2"/>
      <c r="X55" s="2"/>
      <c r="Y55" s="2"/>
      <c r="Z55" s="2"/>
    </row>
    <row r="56" ht="15.75" customHeight="1">
      <c r="A56" s="1" t="s">
        <v>130</v>
      </c>
      <c r="B56" s="1">
        <v>0.0</v>
      </c>
      <c r="C56" s="1">
        <v>2.0</v>
      </c>
      <c r="D56" s="1">
        <v>4.0</v>
      </c>
      <c r="E56" s="1">
        <v>4.0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131</v>
      </c>
      <c r="B57" s="1">
        <v>9.0</v>
      </c>
      <c r="C57" s="1">
        <v>14.0</v>
      </c>
      <c r="D57" s="1">
        <v>19.0</v>
      </c>
      <c r="E57" s="1">
        <v>21.0</v>
      </c>
      <c r="F57" s="1">
        <v>21.0</v>
      </c>
      <c r="G57" s="1">
        <v>27.0</v>
      </c>
      <c r="H57" s="1">
        <v>28.0</v>
      </c>
      <c r="I57" s="1">
        <v>31.0</v>
      </c>
      <c r="J57" s="1">
        <v>64.0</v>
      </c>
      <c r="K57" s="1">
        <v>70.0</v>
      </c>
      <c r="L57" s="2"/>
      <c r="M57" s="2"/>
      <c r="N57" s="2"/>
      <c r="O57" s="2"/>
      <c r="P57" s="2"/>
      <c r="Q57" s="2"/>
      <c r="R57" s="2"/>
      <c r="S57" s="2"/>
      <c r="T57" s="2"/>
      <c r="U57" s="2"/>
      <c r="V57" s="2"/>
      <c r="W57" s="2"/>
      <c r="X57" s="2"/>
      <c r="Y57" s="2"/>
      <c r="Z57" s="2"/>
    </row>
    <row r="58" ht="15.75" customHeight="1">
      <c r="A58" s="1" t="s">
        <v>132</v>
      </c>
      <c r="B58" s="1">
        <v>131.0</v>
      </c>
      <c r="C58" s="1">
        <v>230.0</v>
      </c>
      <c r="D58" s="1">
        <v>255.0</v>
      </c>
      <c r="E58" s="1">
        <v>255.0</v>
      </c>
      <c r="F58" s="1">
        <v>294.0</v>
      </c>
      <c r="G58" s="1">
        <v>328.0</v>
      </c>
      <c r="H58" s="1">
        <v>359.0</v>
      </c>
      <c r="I58" s="1">
        <v>441.0</v>
      </c>
      <c r="J58" s="1">
        <v>533.0</v>
      </c>
      <c r="K58" s="1">
        <v>389.0</v>
      </c>
      <c r="L58" s="2"/>
      <c r="M58" s="2"/>
      <c r="N58" s="2"/>
      <c r="O58" s="2"/>
      <c r="P58" s="2"/>
      <c r="Q58" s="2"/>
      <c r="R58" s="2"/>
      <c r="S58" s="2"/>
      <c r="T58" s="2"/>
      <c r="U58" s="2"/>
      <c r="V58" s="2"/>
      <c r="W58" s="2"/>
      <c r="X58" s="2"/>
      <c r="Y58" s="2"/>
      <c r="Z58" s="2"/>
    </row>
    <row r="59" ht="15.75" customHeight="1">
      <c r="A59" s="1" t="s">
        <v>133</v>
      </c>
      <c r="B59" s="1">
        <v>0.0</v>
      </c>
      <c r="C59" s="1">
        <v>0.0</v>
      </c>
      <c r="D59" s="1">
        <v>1.0</v>
      </c>
      <c r="E59" s="1">
        <v>1.0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0.0</v>
      </c>
      <c r="C60" s="1">
        <v>0.0</v>
      </c>
      <c r="D60" s="1">
        <v>-5.0</v>
      </c>
      <c r="E60" s="1">
        <v>-15.0</v>
      </c>
      <c r="F60" s="1">
        <v>-26.0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6.0</v>
      </c>
      <c r="C2" s="1">
        <v>24.0</v>
      </c>
      <c r="D2" s="1">
        <v>22.0</v>
      </c>
      <c r="E2" s="1">
        <v>42.0</v>
      </c>
      <c r="F2" s="1">
        <v>36.0</v>
      </c>
      <c r="G2" s="1">
        <v>145.0</v>
      </c>
      <c r="H2" s="1">
        <v>88.0</v>
      </c>
      <c r="I2" s="1">
        <v>295.0</v>
      </c>
      <c r="J2" s="1">
        <v>98.0</v>
      </c>
      <c r="K2" s="1">
        <v>156.0</v>
      </c>
      <c r="L2" s="2"/>
      <c r="M2" s="2"/>
      <c r="N2" s="2"/>
      <c r="O2" s="2"/>
      <c r="P2" s="2"/>
      <c r="Q2" s="2"/>
      <c r="R2" s="2"/>
      <c r="S2" s="2"/>
      <c r="T2" s="2"/>
      <c r="U2" s="2"/>
      <c r="V2" s="2"/>
      <c r="W2" s="2"/>
      <c r="X2" s="2"/>
      <c r="Y2" s="2"/>
      <c r="Z2" s="2"/>
    </row>
    <row r="3">
      <c r="A3" s="1" t="s">
        <v>136</v>
      </c>
      <c r="B3" s="1">
        <v>0.0</v>
      </c>
      <c r="C3" s="1">
        <v>0.0</v>
      </c>
      <c r="D3" s="1">
        <v>0.0</v>
      </c>
      <c r="E3" s="1">
        <v>0.0</v>
      </c>
      <c r="F3" s="1">
        <v>0.0</v>
      </c>
      <c r="G3" s="1">
        <v>4.0</v>
      </c>
      <c r="H3" s="1">
        <v>9.0</v>
      </c>
      <c r="I3" s="1">
        <v>18.0</v>
      </c>
      <c r="J3" s="1">
        <v>0.0</v>
      </c>
      <c r="K3" s="1">
        <v>0.0</v>
      </c>
      <c r="L3" s="2"/>
      <c r="M3" s="2"/>
      <c r="N3" s="2"/>
      <c r="O3" s="2"/>
      <c r="P3" s="2"/>
      <c r="Q3" s="2"/>
      <c r="R3" s="2"/>
      <c r="S3" s="2"/>
      <c r="T3" s="2"/>
      <c r="U3" s="2"/>
      <c r="V3" s="2"/>
      <c r="W3" s="2"/>
      <c r="X3" s="2"/>
      <c r="Y3" s="2"/>
      <c r="Z3" s="2"/>
    </row>
    <row r="4">
      <c r="A4" s="1" t="s">
        <v>137</v>
      </c>
      <c r="B4" s="1">
        <v>6.0</v>
      </c>
      <c r="C4" s="1">
        <v>24.0</v>
      </c>
      <c r="D4" s="1">
        <v>22.0</v>
      </c>
      <c r="E4" s="1">
        <v>42.0</v>
      </c>
      <c r="F4" s="1">
        <v>36.0</v>
      </c>
      <c r="G4" s="1">
        <v>150.0</v>
      </c>
      <c r="H4" s="1">
        <v>88.0</v>
      </c>
      <c r="I4" s="1">
        <v>296.0</v>
      </c>
      <c r="J4" s="1">
        <v>98.0</v>
      </c>
      <c r="K4" s="1">
        <v>156.0</v>
      </c>
      <c r="L4" s="2"/>
      <c r="M4" s="2"/>
      <c r="N4" s="2"/>
      <c r="O4" s="2"/>
      <c r="P4" s="2"/>
      <c r="Q4" s="2"/>
      <c r="R4" s="2"/>
      <c r="S4" s="2"/>
      <c r="T4" s="2"/>
      <c r="U4" s="2"/>
      <c r="V4" s="2"/>
      <c r="W4" s="2"/>
      <c r="X4" s="2"/>
      <c r="Y4" s="2"/>
      <c r="Z4" s="2"/>
    </row>
    <row r="5">
      <c r="A5" s="1" t="s">
        <v>138</v>
      </c>
      <c r="B5" s="1">
        <v>22.0</v>
      </c>
      <c r="C5" s="1">
        <v>66.0</v>
      </c>
      <c r="D5" s="1">
        <v>94.0</v>
      </c>
      <c r="E5" s="1">
        <v>116.0</v>
      </c>
      <c r="F5" s="1">
        <v>125.0</v>
      </c>
      <c r="G5" s="1">
        <v>168.0</v>
      </c>
      <c r="H5" s="1">
        <v>145.0</v>
      </c>
      <c r="I5" s="1">
        <v>182.0</v>
      </c>
      <c r="J5" s="1">
        <v>197.0</v>
      </c>
      <c r="K5" s="1">
        <v>238.0</v>
      </c>
      <c r="L5" s="2"/>
      <c r="M5" s="2"/>
      <c r="N5" s="2"/>
      <c r="O5" s="2"/>
      <c r="P5" s="2"/>
      <c r="Q5" s="2"/>
      <c r="R5" s="2"/>
      <c r="S5" s="2"/>
      <c r="T5" s="2"/>
      <c r="U5" s="2"/>
      <c r="V5" s="2"/>
      <c r="W5" s="2"/>
      <c r="X5" s="2"/>
      <c r="Y5" s="2"/>
      <c r="Z5" s="2"/>
    </row>
    <row r="6">
      <c r="A6" s="1" t="s">
        <v>139</v>
      </c>
      <c r="B6" s="1">
        <v>-15.0</v>
      </c>
      <c r="C6" s="1">
        <v>-42.0</v>
      </c>
      <c r="D6" s="1">
        <v>-72.0</v>
      </c>
      <c r="E6" s="1">
        <v>-73.0</v>
      </c>
      <c r="F6" s="1">
        <v>-87.0</v>
      </c>
      <c r="G6" s="1">
        <v>-18.0</v>
      </c>
      <c r="H6" s="1">
        <v>-56.0</v>
      </c>
      <c r="I6" s="1">
        <v>114.0</v>
      </c>
      <c r="J6" s="1">
        <v>-99.0</v>
      </c>
      <c r="K6" s="1">
        <v>-81.0</v>
      </c>
      <c r="L6" s="2"/>
      <c r="M6" s="2"/>
      <c r="N6" s="2"/>
      <c r="O6" s="2"/>
      <c r="P6" s="2"/>
      <c r="Q6" s="2"/>
      <c r="R6" s="2"/>
      <c r="S6" s="2"/>
      <c r="T6" s="2"/>
      <c r="U6" s="2"/>
      <c r="V6" s="2"/>
      <c r="W6" s="2"/>
      <c r="X6" s="2"/>
      <c r="Y6" s="2"/>
      <c r="Z6" s="2"/>
    </row>
    <row r="7">
      <c r="A7" s="1" t="s">
        <v>140</v>
      </c>
      <c r="B7" s="1">
        <v>21.0</v>
      </c>
      <c r="C7" s="1">
        <v>28.0</v>
      </c>
      <c r="D7" s="1">
        <v>33.0</v>
      </c>
      <c r="E7" s="1">
        <v>33.0</v>
      </c>
      <c r="F7" s="1">
        <v>37.0</v>
      </c>
      <c r="G7" s="1">
        <v>46.0</v>
      </c>
      <c r="H7" s="1">
        <v>59.0</v>
      </c>
      <c r="I7" s="1">
        <v>76.0</v>
      </c>
      <c r="J7" s="1">
        <v>81.0</v>
      </c>
      <c r="K7" s="1">
        <v>78.0</v>
      </c>
      <c r="L7" s="2"/>
      <c r="M7" s="2"/>
      <c r="N7" s="2"/>
      <c r="O7" s="2"/>
      <c r="P7" s="2"/>
      <c r="Q7" s="2"/>
      <c r="R7" s="2"/>
      <c r="S7" s="2"/>
      <c r="T7" s="2"/>
      <c r="U7" s="2"/>
      <c r="V7" s="2"/>
      <c r="W7" s="2"/>
      <c r="X7" s="2"/>
      <c r="Y7" s="2"/>
      <c r="Z7" s="2"/>
    </row>
    <row r="8">
      <c r="A8" s="1" t="s">
        <v>141</v>
      </c>
      <c r="B8" s="1">
        <v>21.0</v>
      </c>
      <c r="C8" s="1">
        <v>28.0</v>
      </c>
      <c r="D8" s="1">
        <v>33.0</v>
      </c>
      <c r="E8" s="1">
        <v>33.0</v>
      </c>
      <c r="F8" s="1">
        <v>37.0</v>
      </c>
      <c r="G8" s="1">
        <v>46.0</v>
      </c>
      <c r="H8" s="1">
        <v>59.0</v>
      </c>
      <c r="I8" s="1">
        <v>76.0</v>
      </c>
      <c r="J8" s="1">
        <v>81.0</v>
      </c>
      <c r="K8" s="1">
        <v>78.0</v>
      </c>
      <c r="L8" s="2"/>
      <c r="M8" s="2"/>
      <c r="N8" s="2"/>
      <c r="O8" s="2"/>
      <c r="P8" s="2"/>
      <c r="Q8" s="2"/>
      <c r="R8" s="2"/>
      <c r="S8" s="2"/>
      <c r="T8" s="2"/>
      <c r="U8" s="2"/>
      <c r="V8" s="2"/>
      <c r="W8" s="2"/>
      <c r="X8" s="2"/>
      <c r="Y8" s="2"/>
      <c r="Z8" s="2"/>
    </row>
    <row r="9">
      <c r="A9" s="1" t="s">
        <v>142</v>
      </c>
      <c r="B9" s="1">
        <v>-36.0</v>
      </c>
      <c r="C9" s="1">
        <v>-70.0</v>
      </c>
      <c r="D9" s="1">
        <v>-106.0</v>
      </c>
      <c r="E9" s="1">
        <v>-107.0</v>
      </c>
      <c r="F9" s="1">
        <v>-125.0</v>
      </c>
      <c r="G9" s="1">
        <v>-64.0</v>
      </c>
      <c r="H9" s="1">
        <v>-116.0</v>
      </c>
      <c r="I9" s="1">
        <v>37.0</v>
      </c>
      <c r="J9" s="1">
        <v>-180.0</v>
      </c>
      <c r="K9" s="1">
        <v>-160.0</v>
      </c>
      <c r="L9" s="2"/>
      <c r="M9" s="2"/>
      <c r="N9" s="2"/>
      <c r="O9" s="2"/>
      <c r="P9" s="2"/>
      <c r="Q9" s="2"/>
      <c r="R9" s="2"/>
      <c r="S9" s="2"/>
      <c r="T9" s="2"/>
      <c r="U9" s="2"/>
      <c r="V9" s="2"/>
      <c r="W9" s="2"/>
      <c r="X9" s="2"/>
      <c r="Y9" s="2"/>
      <c r="Z9" s="2"/>
    </row>
    <row r="10">
      <c r="A10" s="1" t="s">
        <v>143</v>
      </c>
      <c r="B10" s="1">
        <v>-1.0</v>
      </c>
      <c r="C10" s="1">
        <v>-6.0</v>
      </c>
      <c r="D10" s="1">
        <v>-17.0</v>
      </c>
      <c r="E10" s="1">
        <v>-18.0</v>
      </c>
      <c r="F10" s="1">
        <v>-25.0</v>
      </c>
      <c r="G10" s="1">
        <v>-41.0</v>
      </c>
      <c r="H10" s="1">
        <v>-61.0</v>
      </c>
      <c r="I10" s="1">
        <v>-65.0</v>
      </c>
      <c r="J10" s="1">
        <v>-61.0</v>
      </c>
      <c r="K10" s="1">
        <v>-97.0</v>
      </c>
      <c r="L10" s="2"/>
      <c r="M10" s="2"/>
      <c r="N10" s="2"/>
      <c r="O10" s="2"/>
      <c r="P10" s="2"/>
      <c r="Q10" s="2"/>
      <c r="R10" s="2"/>
      <c r="S10" s="2"/>
      <c r="T10" s="2"/>
      <c r="U10" s="2"/>
      <c r="V10" s="2"/>
      <c r="W10" s="2"/>
      <c r="X10" s="2"/>
      <c r="Y10" s="2"/>
      <c r="Z10" s="2"/>
    </row>
    <row r="11">
      <c r="A11" s="1" t="s">
        <v>144</v>
      </c>
      <c r="B11" s="1">
        <v>-1.0</v>
      </c>
      <c r="C11" s="1">
        <v>-6.0</v>
      </c>
      <c r="D11" s="1">
        <v>-17.0</v>
      </c>
      <c r="E11" s="1">
        <v>-18.0</v>
      </c>
      <c r="F11" s="1">
        <v>-25.0</v>
      </c>
      <c r="G11" s="1">
        <v>-41.0</v>
      </c>
      <c r="H11" s="1">
        <v>-61.0</v>
      </c>
      <c r="I11" s="1">
        <v>-65.0</v>
      </c>
      <c r="J11" s="1">
        <v>-61.0</v>
      </c>
      <c r="K11" s="1">
        <v>-97.0</v>
      </c>
      <c r="L11" s="2"/>
      <c r="M11" s="2"/>
      <c r="N11" s="2"/>
      <c r="O11" s="2"/>
      <c r="P11" s="2"/>
      <c r="Q11" s="2"/>
      <c r="R11" s="2"/>
      <c r="S11" s="2"/>
      <c r="T11" s="2"/>
      <c r="U11" s="2"/>
      <c r="V11" s="2"/>
      <c r="W11" s="2"/>
      <c r="X11" s="2"/>
      <c r="Y11" s="2"/>
      <c r="Z11" s="2"/>
    </row>
    <row r="12">
      <c r="A12" s="1" t="s">
        <v>145</v>
      </c>
      <c r="B12" s="1">
        <v>-77.0</v>
      </c>
      <c r="C12" s="1">
        <v>-86.0</v>
      </c>
      <c r="D12" s="1">
        <v>-2.0</v>
      </c>
      <c r="E12" s="1">
        <v>1.0</v>
      </c>
      <c r="F12" s="1">
        <v>-2.0</v>
      </c>
      <c r="G12" s="1">
        <v>10.0</v>
      </c>
      <c r="H12" s="1">
        <v>-3.0</v>
      </c>
      <c r="I12" s="1">
        <v>1.0</v>
      </c>
      <c r="J12" s="1">
        <v>-40.0</v>
      </c>
      <c r="K12" s="1">
        <v>-10.0</v>
      </c>
      <c r="L12" s="2"/>
      <c r="M12" s="2"/>
      <c r="N12" s="2"/>
      <c r="O12" s="2"/>
      <c r="P12" s="2"/>
      <c r="Q12" s="2"/>
      <c r="R12" s="2"/>
      <c r="S12" s="2"/>
      <c r="T12" s="2"/>
      <c r="U12" s="2"/>
      <c r="V12" s="2"/>
      <c r="W12" s="2"/>
      <c r="X12" s="2"/>
      <c r="Y12" s="2"/>
      <c r="Z12" s="2"/>
    </row>
    <row r="13">
      <c r="A13" s="1" t="s">
        <v>146</v>
      </c>
      <c r="B13" s="1">
        <v>-25.0</v>
      </c>
      <c r="C13" s="1">
        <v>-13.0</v>
      </c>
      <c r="D13" s="1">
        <v>-10.0</v>
      </c>
      <c r="E13" s="1">
        <v>7.0</v>
      </c>
      <c r="F13" s="1">
        <v>0.0</v>
      </c>
      <c r="G13" s="1">
        <v>-7.0</v>
      </c>
      <c r="H13" s="1">
        <v>1.0</v>
      </c>
      <c r="I13" s="1">
        <v>4.0</v>
      </c>
      <c r="J13" s="1">
        <v>12.0</v>
      </c>
      <c r="K13" s="1">
        <v>0.0</v>
      </c>
      <c r="L13" s="2"/>
      <c r="M13" s="2"/>
      <c r="N13" s="2"/>
      <c r="O13" s="2"/>
      <c r="P13" s="2"/>
      <c r="Q13" s="2"/>
      <c r="R13" s="2"/>
      <c r="S13" s="2"/>
      <c r="T13" s="2"/>
      <c r="U13" s="2"/>
      <c r="V13" s="2"/>
      <c r="W13" s="2"/>
      <c r="X13" s="2"/>
      <c r="Y13" s="2"/>
      <c r="Z13" s="2"/>
    </row>
    <row r="14">
      <c r="A14" s="1" t="s">
        <v>147</v>
      </c>
      <c r="B14" s="1">
        <v>-38.0</v>
      </c>
      <c r="C14" s="1">
        <v>-91.0</v>
      </c>
      <c r="D14" s="1">
        <v>-125.0</v>
      </c>
      <c r="E14" s="1">
        <v>-124.0</v>
      </c>
      <c r="F14" s="1">
        <v>-153.0</v>
      </c>
      <c r="G14" s="1">
        <v>-106.0</v>
      </c>
      <c r="H14" s="1">
        <v>-179.0</v>
      </c>
      <c r="I14" s="1">
        <v>-23.0</v>
      </c>
      <c r="J14" s="1">
        <v>-230.0</v>
      </c>
      <c r="K14" s="1">
        <v>-258.0</v>
      </c>
      <c r="L14" s="2"/>
      <c r="M14" s="2"/>
      <c r="N14" s="2"/>
      <c r="O14" s="2"/>
      <c r="P14" s="2"/>
      <c r="Q14" s="2"/>
      <c r="R14" s="2"/>
      <c r="S14" s="2"/>
      <c r="T14" s="2"/>
      <c r="U14" s="2"/>
      <c r="V14" s="2"/>
      <c r="W14" s="2"/>
      <c r="X14" s="2"/>
      <c r="Y14" s="2"/>
      <c r="Z14" s="2"/>
    </row>
    <row r="15">
      <c r="A15" s="1" t="s">
        <v>148</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0.0</v>
      </c>
      <c r="J16" s="1">
        <v>0.0</v>
      </c>
      <c r="K16" s="1">
        <v>13.0</v>
      </c>
      <c r="L16" s="2"/>
      <c r="M16" s="2"/>
      <c r="N16" s="2"/>
      <c r="O16" s="2"/>
      <c r="P16" s="2"/>
      <c r="Q16" s="2"/>
      <c r="R16" s="2"/>
      <c r="S16" s="2"/>
      <c r="T16" s="2"/>
      <c r="U16" s="2"/>
      <c r="V16" s="2"/>
      <c r="W16" s="2"/>
      <c r="X16" s="2"/>
      <c r="Y16" s="2"/>
      <c r="Z16" s="2"/>
    </row>
    <row r="17">
      <c r="A17" s="1" t="s">
        <v>150</v>
      </c>
      <c r="B17" s="1">
        <v>-3.0</v>
      </c>
      <c r="C17" s="1">
        <v>-3.0</v>
      </c>
      <c r="D17" s="1">
        <v>-1.0</v>
      </c>
      <c r="E17" s="1">
        <v>3.0</v>
      </c>
      <c r="F17" s="1">
        <v>-9.0</v>
      </c>
      <c r="G17" s="1">
        <v>-5.0</v>
      </c>
      <c r="H17" s="1">
        <v>-3.0</v>
      </c>
      <c r="I17" s="1">
        <v>-5.0</v>
      </c>
      <c r="J17" s="1">
        <v>-1.0</v>
      </c>
      <c r="K17" s="1">
        <v>55.0</v>
      </c>
      <c r="L17" s="2"/>
      <c r="M17" s="2"/>
      <c r="N17" s="2"/>
      <c r="O17" s="2"/>
      <c r="P17" s="2"/>
      <c r="Q17" s="2"/>
      <c r="R17" s="2"/>
      <c r="S17" s="2"/>
      <c r="T17" s="2"/>
      <c r="U17" s="2"/>
      <c r="V17" s="2"/>
      <c r="W17" s="2"/>
      <c r="X17" s="2"/>
      <c r="Y17" s="2"/>
      <c r="Z17" s="2"/>
    </row>
    <row r="18">
      <c r="A18" s="1" t="s">
        <v>151</v>
      </c>
      <c r="B18" s="1">
        <v>-42.0</v>
      </c>
      <c r="C18" s="1">
        <v>-93.0</v>
      </c>
      <c r="D18" s="1">
        <v>-127.0</v>
      </c>
      <c r="E18" s="1">
        <v>-121.0</v>
      </c>
      <c r="F18" s="1">
        <v>-162.0</v>
      </c>
      <c r="G18" s="1">
        <v>-112.0</v>
      </c>
      <c r="H18" s="1">
        <v>-183.0</v>
      </c>
      <c r="I18" s="1">
        <v>-28.0</v>
      </c>
      <c r="J18" s="1">
        <v>-231.0</v>
      </c>
      <c r="K18" s="1">
        <v>-257.0</v>
      </c>
      <c r="L18" s="2"/>
      <c r="M18" s="2"/>
      <c r="N18" s="2"/>
      <c r="O18" s="2"/>
      <c r="P18" s="2"/>
      <c r="Q18" s="2"/>
      <c r="R18" s="2"/>
      <c r="S18" s="2"/>
      <c r="T18" s="2"/>
      <c r="U18" s="2"/>
      <c r="V18" s="2"/>
      <c r="W18" s="2"/>
      <c r="X18" s="2"/>
      <c r="Y18" s="2"/>
      <c r="Z18" s="2"/>
    </row>
    <row r="19">
      <c r="A19" s="1" t="s">
        <v>152</v>
      </c>
      <c r="B19" s="1">
        <v>0.0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-42.0</v>
      </c>
      <c r="C20" s="1">
        <v>-87.0</v>
      </c>
      <c r="D20" s="1">
        <v>-127.0</v>
      </c>
      <c r="E20" s="1">
        <v>-121.0</v>
      </c>
      <c r="F20" s="1">
        <v>-162.0</v>
      </c>
      <c r="G20" s="1">
        <v>-112.0</v>
      </c>
      <c r="H20" s="1">
        <v>-183.0</v>
      </c>
      <c r="I20" s="1">
        <v>-28.0</v>
      </c>
      <c r="J20" s="1">
        <v>-231.0</v>
      </c>
      <c r="K20" s="1">
        <v>-257.0</v>
      </c>
      <c r="L20" s="2"/>
      <c r="M20" s="2"/>
      <c r="N20" s="2"/>
      <c r="O20" s="2"/>
      <c r="P20" s="2"/>
      <c r="Q20" s="2"/>
      <c r="R20" s="2"/>
      <c r="S20" s="2"/>
      <c r="T20" s="2"/>
      <c r="U20" s="2"/>
      <c r="V20" s="2"/>
      <c r="W20" s="2"/>
      <c r="X20" s="2"/>
      <c r="Y20" s="2"/>
      <c r="Z20" s="2"/>
    </row>
    <row r="21" ht="15.75" customHeight="1">
      <c r="A21" s="1" t="s">
        <v>154</v>
      </c>
      <c r="B21" s="1">
        <v>-42.0</v>
      </c>
      <c r="C21" s="1">
        <v>-87.0</v>
      </c>
      <c r="D21" s="1">
        <v>-127.0</v>
      </c>
      <c r="E21" s="1">
        <v>-121.0</v>
      </c>
      <c r="F21" s="1">
        <v>-162.0</v>
      </c>
      <c r="G21" s="1">
        <v>-112.0</v>
      </c>
      <c r="H21" s="1">
        <v>-183.0</v>
      </c>
      <c r="I21" s="1">
        <v>-28.0</v>
      </c>
      <c r="J21" s="1">
        <v>-231.0</v>
      </c>
      <c r="K21" s="1">
        <v>-257.0</v>
      </c>
      <c r="L21" s="2"/>
      <c r="M21" s="2"/>
      <c r="N21" s="2"/>
      <c r="O21" s="2"/>
      <c r="P21" s="2"/>
      <c r="Q21" s="2"/>
      <c r="R21" s="2"/>
      <c r="S21" s="2"/>
      <c r="T21" s="2"/>
      <c r="U21" s="2"/>
      <c r="V21" s="2"/>
      <c r="W21" s="2"/>
      <c r="X21" s="2"/>
      <c r="Y21" s="2"/>
      <c r="Z21" s="2"/>
    </row>
    <row r="22" ht="15.75" customHeight="1">
      <c r="A22" s="1" t="s">
        <v>95</v>
      </c>
      <c r="B22" s="1">
        <v>0.0</v>
      </c>
      <c r="C22" s="1">
        <v>0.0</v>
      </c>
      <c r="D22" s="1">
        <v>0.0</v>
      </c>
      <c r="E22" s="1">
        <v>0.0</v>
      </c>
      <c r="F22" s="1">
        <v>2.0</v>
      </c>
      <c r="G22" s="1">
        <v>3.0</v>
      </c>
      <c r="H22" s="1">
        <v>1.0</v>
      </c>
      <c r="I22" s="1">
        <v>4.0</v>
      </c>
      <c r="J22" s="1">
        <v>10.0</v>
      </c>
      <c r="K22" s="1">
        <v>11.0</v>
      </c>
      <c r="L22" s="2"/>
      <c r="M22" s="2"/>
      <c r="N22" s="2"/>
      <c r="O22" s="2"/>
      <c r="P22" s="2"/>
      <c r="Q22" s="2"/>
      <c r="R22" s="2"/>
      <c r="S22" s="2"/>
      <c r="T22" s="2"/>
      <c r="U22" s="2"/>
      <c r="V22" s="2"/>
      <c r="W22" s="2"/>
      <c r="X22" s="2"/>
      <c r="Y22" s="2"/>
      <c r="Z22" s="2"/>
    </row>
    <row r="23" ht="15.75" customHeight="1">
      <c r="A23" s="1" t="s">
        <v>155</v>
      </c>
      <c r="B23" s="1">
        <v>-42.0</v>
      </c>
      <c r="C23" s="1">
        <v>-87.0</v>
      </c>
      <c r="D23" s="1">
        <v>-127.0</v>
      </c>
      <c r="E23" s="1">
        <v>-121.0</v>
      </c>
      <c r="F23" s="1">
        <v>-160.0</v>
      </c>
      <c r="G23" s="1">
        <v>-108.0</v>
      </c>
      <c r="H23" s="1">
        <v>-181.0</v>
      </c>
      <c r="I23" s="1">
        <v>-23.0</v>
      </c>
      <c r="J23" s="1">
        <v>-220.0</v>
      </c>
      <c r="K23" s="1">
        <v>-246.0</v>
      </c>
      <c r="L23" s="2"/>
      <c r="M23" s="2"/>
      <c r="N23" s="2"/>
      <c r="O23" s="2"/>
      <c r="P23" s="2"/>
      <c r="Q23" s="2"/>
      <c r="R23" s="2"/>
      <c r="S23" s="2"/>
      <c r="T23" s="2"/>
      <c r="U23" s="2"/>
      <c r="V23" s="2"/>
      <c r="W23" s="2"/>
      <c r="X23" s="2"/>
      <c r="Y23" s="2"/>
      <c r="Z23" s="2"/>
    </row>
    <row r="24" ht="15.75" customHeight="1">
      <c r="A24" s="1" t="s">
        <v>156</v>
      </c>
      <c r="B24" s="1">
        <v>20.0</v>
      </c>
      <c r="C24" s="1">
        <v>20.0</v>
      </c>
      <c r="D24" s="1">
        <v>20.0</v>
      </c>
      <c r="E24" s="1">
        <v>20.0</v>
      </c>
      <c r="F24" s="1">
        <v>20.0</v>
      </c>
      <c r="G24" s="1">
        <v>20.0</v>
      </c>
      <c r="H24" s="1">
        <v>20.0</v>
      </c>
      <c r="I24" s="1">
        <v>21.0</v>
      </c>
      <c r="J24" s="1">
        <v>21.0</v>
      </c>
      <c r="K24" s="1">
        <v>21.0</v>
      </c>
      <c r="L24" s="2"/>
      <c r="M24" s="2"/>
      <c r="N24" s="2"/>
      <c r="O24" s="2"/>
      <c r="P24" s="2"/>
      <c r="Q24" s="2"/>
      <c r="R24" s="2"/>
      <c r="S24" s="2"/>
      <c r="T24" s="2"/>
      <c r="U24" s="2"/>
      <c r="V24" s="2"/>
      <c r="W24" s="2"/>
      <c r="X24" s="2"/>
      <c r="Y24" s="2"/>
      <c r="Z24" s="2"/>
    </row>
    <row r="25" ht="15.75" customHeight="1">
      <c r="A25" s="1" t="s">
        <v>157</v>
      </c>
      <c r="B25" s="1">
        <v>-42.0</v>
      </c>
      <c r="C25" s="1">
        <v>-88.0</v>
      </c>
      <c r="D25" s="1">
        <v>-127.0</v>
      </c>
      <c r="E25" s="1">
        <v>-121.0</v>
      </c>
      <c r="F25" s="1">
        <v>-160.0</v>
      </c>
      <c r="G25" s="1">
        <v>-108.0</v>
      </c>
      <c r="H25" s="1">
        <v>-181.0</v>
      </c>
      <c r="I25" s="1">
        <v>-24.0</v>
      </c>
      <c r="J25" s="1">
        <v>-220.0</v>
      </c>
      <c r="K25" s="1">
        <v>-246.0</v>
      </c>
      <c r="L25" s="2"/>
      <c r="M25" s="2"/>
      <c r="N25" s="2"/>
      <c r="O25" s="2"/>
      <c r="P25" s="2"/>
      <c r="Q25" s="2"/>
      <c r="R25" s="2"/>
      <c r="S25" s="2"/>
      <c r="T25" s="2"/>
      <c r="U25" s="2"/>
      <c r="V25" s="2"/>
      <c r="W25" s="2"/>
      <c r="X25" s="2"/>
      <c r="Y25" s="2"/>
      <c r="Z25" s="2"/>
    </row>
    <row r="26" ht="15.75" customHeight="1">
      <c r="A26" s="1" t="s">
        <v>158</v>
      </c>
      <c r="B26" s="1">
        <v>-42.0</v>
      </c>
      <c r="C26" s="1">
        <v>-88.0</v>
      </c>
      <c r="D26" s="1">
        <v>-127.0</v>
      </c>
      <c r="E26" s="1">
        <v>-121.0</v>
      </c>
      <c r="F26" s="1">
        <v>-160.0</v>
      </c>
      <c r="G26" s="1">
        <v>-108.0</v>
      </c>
      <c r="H26" s="1">
        <v>-181.0</v>
      </c>
      <c r="I26" s="1">
        <v>-24.0</v>
      </c>
      <c r="J26" s="1">
        <v>-220.0</v>
      </c>
      <c r="K26" s="1">
        <v>-246.0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v>-21.0</v>
      </c>
      <c r="I28" s="1" t="s">
        <v>167</v>
      </c>
      <c r="J28" s="1" t="s">
        <v>168</v>
      </c>
      <c r="K28" s="1" t="s">
        <v>169</v>
      </c>
      <c r="L28" s="2"/>
      <c r="M28" s="2"/>
      <c r="N28" s="2"/>
      <c r="O28" s="2"/>
      <c r="P28" s="2"/>
      <c r="Q28" s="2"/>
      <c r="R28" s="2"/>
      <c r="S28" s="2"/>
      <c r="T28" s="2"/>
      <c r="U28" s="2"/>
      <c r="V28" s="2"/>
      <c r="W28" s="2"/>
      <c r="X28" s="2"/>
      <c r="Y28" s="2"/>
      <c r="Z28" s="2"/>
    </row>
    <row r="29" ht="15.75" customHeight="1">
      <c r="A29" s="1" t="s">
        <v>170</v>
      </c>
      <c r="B29" s="1" t="s">
        <v>161</v>
      </c>
      <c r="C29" s="1" t="s">
        <v>162</v>
      </c>
      <c r="D29" s="1" t="s">
        <v>163</v>
      </c>
      <c r="E29" s="1" t="s">
        <v>164</v>
      </c>
      <c r="F29" s="1" t="s">
        <v>165</v>
      </c>
      <c r="G29" s="1" t="s">
        <v>166</v>
      </c>
      <c r="H29" s="1">
        <v>-21.0</v>
      </c>
      <c r="I29" s="1" t="s">
        <v>167</v>
      </c>
      <c r="J29" s="1" t="s">
        <v>168</v>
      </c>
      <c r="K29" s="1" t="s">
        <v>169</v>
      </c>
      <c r="L29" s="2"/>
      <c r="M29" s="2"/>
      <c r="N29" s="2"/>
      <c r="O29" s="2"/>
      <c r="P29" s="2"/>
      <c r="Q29" s="2"/>
      <c r="R29" s="2"/>
      <c r="S29" s="2"/>
      <c r="T29" s="2"/>
      <c r="U29" s="2"/>
      <c r="V29" s="2"/>
      <c r="W29" s="2"/>
      <c r="X29" s="2"/>
      <c r="Y29" s="2"/>
      <c r="Z29" s="2"/>
    </row>
    <row r="30" ht="15.75" customHeight="1">
      <c r="A30" s="1" t="s">
        <v>171</v>
      </c>
      <c r="B30" s="1">
        <v>2.0</v>
      </c>
      <c r="C30" s="1">
        <v>3.0</v>
      </c>
      <c r="D30" s="1">
        <v>4.0</v>
      </c>
      <c r="E30" s="1">
        <v>4.0</v>
      </c>
      <c r="F30" s="1">
        <v>5.0</v>
      </c>
      <c r="G30" s="1">
        <v>6.0</v>
      </c>
      <c r="H30" s="1">
        <v>8.0</v>
      </c>
      <c r="I30" s="1">
        <v>11.0</v>
      </c>
      <c r="J30" s="1">
        <v>14.0</v>
      </c>
      <c r="K30" s="1">
        <v>17.0</v>
      </c>
      <c r="L30" s="2"/>
      <c r="M30" s="2"/>
      <c r="N30" s="2"/>
      <c r="O30" s="2"/>
      <c r="P30" s="2"/>
      <c r="Q30" s="2"/>
      <c r="R30" s="2"/>
      <c r="S30" s="2"/>
      <c r="T30" s="2"/>
      <c r="U30" s="2"/>
      <c r="V30" s="2"/>
      <c r="W30" s="2"/>
      <c r="X30" s="2"/>
      <c r="Y30" s="2"/>
      <c r="Z30" s="2"/>
    </row>
    <row r="31" ht="15.75" customHeight="1">
      <c r="A31" s="1" t="s">
        <v>172</v>
      </c>
      <c r="B31" s="1" t="s">
        <v>161</v>
      </c>
      <c r="C31" s="1" t="s">
        <v>162</v>
      </c>
      <c r="D31" s="1" t="s">
        <v>163</v>
      </c>
      <c r="E31" s="1" t="s">
        <v>164</v>
      </c>
      <c r="F31" s="1" t="s">
        <v>165</v>
      </c>
      <c r="G31" s="1" t="s">
        <v>166</v>
      </c>
      <c r="H31" s="1">
        <v>-21.0</v>
      </c>
      <c r="I31" s="1" t="s">
        <v>167</v>
      </c>
      <c r="J31" s="1" t="s">
        <v>168</v>
      </c>
      <c r="K31" s="1" t="s">
        <v>169</v>
      </c>
      <c r="L31" s="2"/>
      <c r="M31" s="2"/>
      <c r="N31" s="2"/>
      <c r="O31" s="2"/>
      <c r="P31" s="2"/>
      <c r="Q31" s="2"/>
      <c r="R31" s="2"/>
      <c r="S31" s="2"/>
      <c r="T31" s="2"/>
      <c r="U31" s="2"/>
      <c r="V31" s="2"/>
      <c r="W31" s="2"/>
      <c r="X31" s="2"/>
      <c r="Y31" s="2"/>
      <c r="Z31" s="2"/>
    </row>
    <row r="32" ht="15.75" customHeight="1">
      <c r="A32" s="1" t="s">
        <v>173</v>
      </c>
      <c r="B32" s="1" t="s">
        <v>161</v>
      </c>
      <c r="C32" s="1" t="s">
        <v>162</v>
      </c>
      <c r="D32" s="1" t="s">
        <v>163</v>
      </c>
      <c r="E32" s="1" t="s">
        <v>164</v>
      </c>
      <c r="F32" s="1" t="s">
        <v>165</v>
      </c>
      <c r="G32" s="1" t="s">
        <v>166</v>
      </c>
      <c r="H32" s="1">
        <v>-21.0</v>
      </c>
      <c r="I32" s="1" t="s">
        <v>167</v>
      </c>
      <c r="J32" s="1" t="s">
        <v>168</v>
      </c>
      <c r="K32" s="1" t="s">
        <v>169</v>
      </c>
      <c r="L32" s="2"/>
      <c r="M32" s="2"/>
      <c r="N32" s="2"/>
      <c r="O32" s="2"/>
      <c r="P32" s="2"/>
      <c r="Q32" s="2"/>
      <c r="R32" s="2"/>
      <c r="S32" s="2"/>
      <c r="T32" s="2"/>
      <c r="U32" s="2"/>
      <c r="V32" s="2"/>
      <c r="W32" s="2"/>
      <c r="X32" s="2"/>
      <c r="Y32" s="2"/>
      <c r="Z32" s="2"/>
    </row>
    <row r="33" ht="15.75" customHeight="1">
      <c r="A33" s="1" t="s">
        <v>174</v>
      </c>
      <c r="B33" s="1">
        <v>2.0</v>
      </c>
      <c r="C33" s="1">
        <v>3.0</v>
      </c>
      <c r="D33" s="1">
        <v>4.0</v>
      </c>
      <c r="E33" s="1">
        <v>4.0</v>
      </c>
      <c r="F33" s="1">
        <v>5.0</v>
      </c>
      <c r="G33" s="1">
        <v>6.0</v>
      </c>
      <c r="H33" s="1">
        <v>8.0</v>
      </c>
      <c r="I33" s="1">
        <v>11.0</v>
      </c>
      <c r="J33" s="1">
        <v>14.0</v>
      </c>
      <c r="K33" s="1">
        <v>17.0</v>
      </c>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187</v>
      </c>
      <c r="B36" s="1" t="s">
        <v>188</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189</v>
      </c>
      <c r="B38" s="1">
        <v>-35.0</v>
      </c>
      <c r="C38" s="1">
        <v>-68.0</v>
      </c>
      <c r="D38" s="1">
        <v>-101.0</v>
      </c>
      <c r="E38" s="1">
        <v>-101.0</v>
      </c>
      <c r="F38" s="1">
        <v>-119.0</v>
      </c>
      <c r="G38" s="1">
        <v>-57.0</v>
      </c>
      <c r="H38" s="1">
        <v>-109.0</v>
      </c>
      <c r="I38" s="1">
        <v>44.0</v>
      </c>
      <c r="J38" s="1">
        <v>-173.0</v>
      </c>
      <c r="K38" s="1">
        <v>-147.0</v>
      </c>
      <c r="L38" s="2"/>
      <c r="M38" s="2"/>
      <c r="N38" s="2"/>
      <c r="O38" s="2"/>
      <c r="P38" s="2"/>
      <c r="Q38" s="2"/>
      <c r="R38" s="2"/>
      <c r="S38" s="2"/>
      <c r="T38" s="2"/>
      <c r="U38" s="2"/>
      <c r="V38" s="2"/>
      <c r="W38" s="2"/>
      <c r="X38" s="2"/>
      <c r="Y38" s="2"/>
      <c r="Z38" s="2"/>
    </row>
    <row r="39" ht="15.75" customHeight="1">
      <c r="A39" s="1" t="s">
        <v>190</v>
      </c>
      <c r="B39" s="1">
        <v>-36.0</v>
      </c>
      <c r="C39" s="1">
        <v>-69.0</v>
      </c>
      <c r="D39" s="1">
        <v>-103.0</v>
      </c>
      <c r="E39" s="1">
        <v>-105.0</v>
      </c>
      <c r="F39" s="1">
        <v>-123.0</v>
      </c>
      <c r="G39" s="1">
        <v>-62.0</v>
      </c>
      <c r="H39" s="1">
        <v>-114.0</v>
      </c>
      <c r="I39" s="1">
        <v>39.0</v>
      </c>
      <c r="J39" s="1">
        <v>-178.0</v>
      </c>
      <c r="K39" s="1">
        <v>-159.0</v>
      </c>
      <c r="L39" s="2"/>
      <c r="M39" s="2"/>
      <c r="N39" s="2"/>
      <c r="O39" s="2"/>
      <c r="P39" s="2"/>
      <c r="Q39" s="2"/>
      <c r="R39" s="2"/>
      <c r="S39" s="2"/>
      <c r="T39" s="2"/>
      <c r="U39" s="2"/>
      <c r="V39" s="2"/>
      <c r="W39" s="2"/>
      <c r="X39" s="2"/>
      <c r="Y39" s="2"/>
      <c r="Z39" s="2"/>
    </row>
    <row r="40" ht="15.75" customHeight="1">
      <c r="A40" s="1" t="s">
        <v>191</v>
      </c>
      <c r="B40" s="1">
        <v>-36.0</v>
      </c>
      <c r="C40" s="1">
        <v>-70.0</v>
      </c>
      <c r="D40" s="1">
        <v>-106.0</v>
      </c>
      <c r="E40" s="1">
        <v>-107.0</v>
      </c>
      <c r="F40" s="1">
        <v>-125.0</v>
      </c>
      <c r="G40" s="1">
        <v>-64.0</v>
      </c>
      <c r="H40" s="1">
        <v>-116.0</v>
      </c>
      <c r="I40" s="1">
        <v>37.0</v>
      </c>
      <c r="J40" s="1">
        <v>-180.0</v>
      </c>
      <c r="K40" s="1">
        <v>-160.0</v>
      </c>
      <c r="L40" s="2"/>
      <c r="M40" s="2"/>
      <c r="N40" s="2"/>
      <c r="O40" s="2"/>
      <c r="P40" s="2"/>
      <c r="Q40" s="2"/>
      <c r="R40" s="2"/>
      <c r="S40" s="2"/>
      <c r="T40" s="2"/>
      <c r="U40" s="2"/>
      <c r="V40" s="2"/>
      <c r="W40" s="2"/>
      <c r="X40" s="2"/>
      <c r="Y40" s="2"/>
      <c r="Z40" s="2"/>
    </row>
    <row r="41" ht="15.75" customHeight="1">
      <c r="A41" s="1" t="s">
        <v>192</v>
      </c>
      <c r="B41" s="1">
        <v>-33.0</v>
      </c>
      <c r="C41" s="1">
        <v>-66.0</v>
      </c>
      <c r="D41" s="1">
        <v>-98.0</v>
      </c>
      <c r="E41" s="1">
        <v>-98.0</v>
      </c>
      <c r="F41" s="1">
        <v>-117.0</v>
      </c>
      <c r="G41" s="1">
        <v>-54.0</v>
      </c>
      <c r="H41" s="1">
        <v>-103.0</v>
      </c>
      <c r="I41" s="1">
        <v>54.0</v>
      </c>
      <c r="J41" s="1">
        <v>-161.0</v>
      </c>
      <c r="K41" s="1">
        <v>-133.0</v>
      </c>
      <c r="L41" s="2"/>
      <c r="M41" s="2"/>
      <c r="N41" s="2"/>
      <c r="O41" s="2"/>
      <c r="P41" s="2"/>
      <c r="Q41" s="2"/>
      <c r="R41" s="2"/>
      <c r="S41" s="2"/>
      <c r="T41" s="2"/>
      <c r="U41" s="2"/>
      <c r="V41" s="2"/>
      <c r="W41" s="2"/>
      <c r="X41" s="2"/>
      <c r="Y41" s="2"/>
      <c r="Z41" s="2"/>
    </row>
    <row r="42" ht="15.75" customHeight="1">
      <c r="A42" s="1" t="s">
        <v>193</v>
      </c>
      <c r="B42" s="1">
        <v>6.0</v>
      </c>
      <c r="C42" s="1">
        <v>24.0</v>
      </c>
      <c r="D42" s="1">
        <v>22.0</v>
      </c>
      <c r="E42" s="1">
        <v>42.0</v>
      </c>
      <c r="F42" s="1">
        <v>36.0</v>
      </c>
      <c r="G42" s="1">
        <v>150.0</v>
      </c>
      <c r="H42" s="1">
        <v>88.0</v>
      </c>
      <c r="I42" s="1">
        <v>296.0</v>
      </c>
      <c r="J42" s="1">
        <v>98.0</v>
      </c>
      <c r="K42" s="1">
        <v>156.0</v>
      </c>
      <c r="L42" s="2"/>
      <c r="M42" s="2"/>
      <c r="N42" s="2"/>
      <c r="O42" s="2"/>
      <c r="P42" s="2"/>
      <c r="Q42" s="2"/>
      <c r="R42" s="2"/>
      <c r="S42" s="2"/>
      <c r="T42" s="2"/>
      <c r="U42" s="2"/>
      <c r="V42" s="2"/>
      <c r="W42" s="2"/>
      <c r="X42" s="2"/>
      <c r="Y42" s="2"/>
      <c r="Z42" s="2"/>
    </row>
    <row r="43" ht="15.75" customHeight="1">
      <c r="A43" s="1" t="s">
        <v>194</v>
      </c>
      <c r="B43" s="1">
        <v>0.0</v>
      </c>
      <c r="C43" s="1" t="s">
        <v>195</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196</v>
      </c>
      <c r="B44" s="1">
        <v>0.0</v>
      </c>
      <c r="C44" s="1">
        <v>-5.0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197</v>
      </c>
      <c r="B45" s="1">
        <v>-24.0</v>
      </c>
      <c r="C45" s="1">
        <v>-57.0</v>
      </c>
      <c r="D45" s="1">
        <v>-78.0</v>
      </c>
      <c r="E45" s="1">
        <v>-77.0</v>
      </c>
      <c r="F45" s="1">
        <v>-93.0</v>
      </c>
      <c r="G45" s="1">
        <v>-62.0</v>
      </c>
      <c r="H45" s="1">
        <v>-110.0</v>
      </c>
      <c r="I45" s="1">
        <v>-9.0</v>
      </c>
      <c r="J45" s="1">
        <v>-133.0</v>
      </c>
      <c r="K45" s="1">
        <v>-150.0</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22.0</v>
      </c>
      <c r="H46" s="1">
        <v>37.0</v>
      </c>
      <c r="I46" s="1">
        <v>40.0</v>
      </c>
      <c r="J46" s="1">
        <v>30.0</v>
      </c>
      <c r="K46" s="1">
        <v>2.0</v>
      </c>
      <c r="L46" s="2"/>
      <c r="M46" s="2"/>
      <c r="N46" s="2"/>
      <c r="O46" s="2"/>
      <c r="P46" s="2"/>
      <c r="Q46" s="2"/>
      <c r="R46" s="2"/>
      <c r="S46" s="2"/>
      <c r="T46" s="2"/>
      <c r="U46" s="2"/>
      <c r="V46" s="2"/>
      <c r="W46" s="2"/>
      <c r="X46" s="2"/>
      <c r="Y46" s="2"/>
      <c r="Z46" s="2"/>
    </row>
    <row r="47" ht="15.75" customHeight="1">
      <c r="A47" s="1" t="s">
        <v>199</v>
      </c>
      <c r="B47" s="1">
        <v>9.0</v>
      </c>
      <c r="C47" s="1">
        <v>11.0</v>
      </c>
      <c r="D47" s="1">
        <v>15.0</v>
      </c>
      <c r="E47" s="1">
        <v>12.0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201</v>
      </c>
      <c r="B49" s="1">
        <v>21.0</v>
      </c>
      <c r="C49" s="1">
        <v>28.0</v>
      </c>
      <c r="D49" s="1">
        <v>33.0</v>
      </c>
      <c r="E49" s="1">
        <v>33.0</v>
      </c>
      <c r="F49" s="1">
        <v>37.0</v>
      </c>
      <c r="G49" s="1">
        <v>46.0</v>
      </c>
      <c r="H49" s="1">
        <v>59.0</v>
      </c>
      <c r="I49" s="1">
        <v>76.0</v>
      </c>
      <c r="J49" s="1">
        <v>81.0</v>
      </c>
      <c r="K49" s="1">
        <v>78.0</v>
      </c>
      <c r="L49" s="2"/>
      <c r="M49" s="2"/>
      <c r="N49" s="2"/>
      <c r="O49" s="2"/>
      <c r="P49" s="2"/>
      <c r="Q49" s="2"/>
      <c r="R49" s="2"/>
      <c r="S49" s="2"/>
      <c r="T49" s="2"/>
      <c r="U49" s="2"/>
      <c r="V49" s="2"/>
      <c r="W49" s="2"/>
      <c r="X49" s="2"/>
      <c r="Y49" s="2"/>
      <c r="Z49" s="2"/>
    </row>
    <row r="50" ht="15.75" customHeight="1">
      <c r="A50" s="1" t="s">
        <v>202</v>
      </c>
      <c r="B50" s="1">
        <v>22.0</v>
      </c>
      <c r="C50" s="1">
        <v>70.0</v>
      </c>
      <c r="D50" s="1">
        <v>94.0</v>
      </c>
      <c r="E50" s="1">
        <v>116.0</v>
      </c>
      <c r="F50" s="1">
        <v>125.0</v>
      </c>
      <c r="G50" s="1">
        <v>168.0</v>
      </c>
      <c r="H50" s="1">
        <v>143.0</v>
      </c>
      <c r="I50" s="1">
        <v>179.0</v>
      </c>
      <c r="J50" s="1">
        <v>187.0</v>
      </c>
      <c r="K50" s="1">
        <v>235.0</v>
      </c>
      <c r="L50" s="2"/>
      <c r="M50" s="2"/>
      <c r="N50" s="2"/>
      <c r="O50" s="2"/>
      <c r="P50" s="2"/>
      <c r="Q50" s="2"/>
      <c r="R50" s="2"/>
      <c r="S50" s="2"/>
      <c r="T50" s="2"/>
      <c r="U50" s="2"/>
      <c r="V50" s="2"/>
      <c r="W50" s="2"/>
      <c r="X50" s="2"/>
      <c r="Y50" s="2"/>
      <c r="Z50" s="2"/>
    </row>
    <row r="51" ht="15.75" customHeight="1">
      <c r="A51" s="1" t="s">
        <v>203</v>
      </c>
      <c r="B51" s="1">
        <v>1.0</v>
      </c>
      <c r="C51" s="1">
        <v>1.0</v>
      </c>
      <c r="D51" s="1">
        <v>2.0</v>
      </c>
      <c r="E51" s="1">
        <v>2.0</v>
      </c>
      <c r="F51" s="1">
        <v>1.0</v>
      </c>
      <c r="G51" s="1">
        <v>3.0</v>
      </c>
      <c r="H51" s="1">
        <v>6.0</v>
      </c>
      <c r="I51" s="1">
        <v>10.0</v>
      </c>
      <c r="J51" s="1">
        <v>11.0</v>
      </c>
      <c r="K51" s="1">
        <v>13.0</v>
      </c>
      <c r="L51" s="2"/>
      <c r="M51" s="2"/>
      <c r="N51" s="2"/>
      <c r="O51" s="2"/>
      <c r="P51" s="2"/>
      <c r="Q51" s="2"/>
      <c r="R51" s="2"/>
      <c r="S51" s="2"/>
      <c r="T51" s="2"/>
      <c r="U51" s="2"/>
      <c r="V51" s="2"/>
      <c r="W51" s="2"/>
      <c r="X51" s="2"/>
      <c r="Y51" s="2"/>
      <c r="Z51" s="2"/>
    </row>
    <row r="52" ht="15.75" customHeight="1">
      <c r="A52" s="1" t="s">
        <v>204</v>
      </c>
      <c r="B52" s="1">
        <v>2.0</v>
      </c>
      <c r="C52" s="1">
        <v>1.0</v>
      </c>
      <c r="D52" s="1">
        <v>2.0</v>
      </c>
      <c r="E52" s="1">
        <v>2.0</v>
      </c>
      <c r="F52" s="1">
        <v>4.0</v>
      </c>
      <c r="G52" s="1">
        <v>61.0</v>
      </c>
      <c r="H52" s="1">
        <v>73.0</v>
      </c>
      <c r="I52" s="1">
        <v>92.0</v>
      </c>
      <c r="J52" s="1">
        <v>74.0</v>
      </c>
      <c r="K52" s="1">
        <v>109.0</v>
      </c>
      <c r="L52" s="2"/>
      <c r="M52" s="2"/>
      <c r="N52" s="2"/>
      <c r="O52" s="2"/>
      <c r="P52" s="2"/>
      <c r="Q52" s="2"/>
      <c r="R52" s="2"/>
      <c r="S52" s="2"/>
      <c r="T52" s="2"/>
      <c r="U52" s="2"/>
      <c r="V52" s="2"/>
      <c r="W52" s="2"/>
      <c r="X52" s="2"/>
      <c r="Y52" s="2"/>
      <c r="Z52" s="2"/>
    </row>
    <row r="53" ht="15.75" customHeight="1">
      <c r="A53" s="1" t="s">
        <v>205</v>
      </c>
      <c r="B53" s="1">
        <v>-61.0</v>
      </c>
      <c r="C53" s="1">
        <v>18.0</v>
      </c>
      <c r="D53" s="1">
        <v>-32.0</v>
      </c>
      <c r="E53" s="1">
        <v>-5.0</v>
      </c>
      <c r="F53" s="1">
        <v>-2.0</v>
      </c>
      <c r="G53" s="1">
        <v>-57.0</v>
      </c>
      <c r="H53" s="1">
        <v>-67.0</v>
      </c>
      <c r="I53" s="1">
        <v>-81.0</v>
      </c>
      <c r="J53" s="1">
        <v>-62.0</v>
      </c>
      <c r="K53" s="1">
        <v>-95.0</v>
      </c>
      <c r="L53" s="2"/>
      <c r="M53" s="2"/>
      <c r="N53" s="2"/>
      <c r="O53" s="2"/>
      <c r="P53" s="2"/>
      <c r="Q53" s="2"/>
      <c r="R53" s="2"/>
      <c r="S53" s="2"/>
      <c r="T53" s="2"/>
      <c r="U53" s="2"/>
      <c r="V53" s="2"/>
      <c r="W53" s="2"/>
      <c r="X53" s="2"/>
      <c r="Y53" s="2"/>
      <c r="Z53" s="2"/>
    </row>
    <row r="54" ht="15.75" customHeight="1">
      <c r="A54" s="1" t="s">
        <v>206</v>
      </c>
      <c r="B54" s="1">
        <v>1.0</v>
      </c>
      <c r="C54" s="1">
        <v>2.0</v>
      </c>
      <c r="D54" s="1">
        <v>6.0</v>
      </c>
      <c r="E54" s="1">
        <v>6.0</v>
      </c>
      <c r="F54" s="1">
        <v>3.0</v>
      </c>
      <c r="G54" s="1">
        <v>3.0</v>
      </c>
      <c r="H54" s="1">
        <v>3.0</v>
      </c>
      <c r="I54" s="1">
        <v>4.0</v>
      </c>
      <c r="J54" s="1">
        <v>4.0</v>
      </c>
      <c r="K54" s="1">
        <v>6.0</v>
      </c>
      <c r="L54" s="2"/>
      <c r="M54" s="2"/>
      <c r="N54" s="2"/>
      <c r="O54" s="2"/>
      <c r="P54" s="2"/>
      <c r="Q54" s="2"/>
      <c r="R54" s="2"/>
      <c r="S54" s="2"/>
      <c r="T54" s="2"/>
      <c r="U54" s="2"/>
      <c r="V54" s="2"/>
      <c r="W54" s="2"/>
      <c r="X54" s="2"/>
      <c r="Y54" s="2"/>
      <c r="Z54" s="2"/>
    </row>
    <row r="55" ht="15.75" customHeight="1">
      <c r="A55" s="1" t="s">
        <v>207</v>
      </c>
      <c r="B55" s="1">
        <v>3.0</v>
      </c>
      <c r="C55" s="1">
        <v>4.0</v>
      </c>
      <c r="D55" s="1">
        <v>6.0</v>
      </c>
      <c r="E55" s="1">
        <v>6.0</v>
      </c>
      <c r="F55" s="1">
        <v>4.0</v>
      </c>
      <c r="G55" s="1">
        <v>6.0</v>
      </c>
      <c r="H55" s="1">
        <v>6.0</v>
      </c>
      <c r="I55" s="1">
        <v>14.0</v>
      </c>
      <c r="J55" s="1">
        <v>13.0</v>
      </c>
      <c r="K55" s="1">
        <v>16.0</v>
      </c>
      <c r="L55" s="2"/>
      <c r="M55" s="2"/>
      <c r="N55" s="2"/>
      <c r="O55" s="2"/>
      <c r="P55" s="2"/>
      <c r="Q55" s="2"/>
      <c r="R55" s="2"/>
      <c r="S55" s="2"/>
      <c r="T55" s="2"/>
      <c r="U55" s="2"/>
      <c r="V55" s="2"/>
      <c r="W55" s="2"/>
      <c r="X55" s="2"/>
      <c r="Y55" s="2"/>
      <c r="Z55" s="2"/>
    </row>
    <row r="56" ht="15.75" customHeight="1">
      <c r="A56" s="1" t="s">
        <v>208</v>
      </c>
      <c r="B56" s="1">
        <v>256.0</v>
      </c>
      <c r="C56" s="1">
        <v>308.0</v>
      </c>
      <c r="D56" s="1">
        <v>364.0</v>
      </c>
      <c r="E56" s="1">
        <v>0.0</v>
      </c>
      <c r="F56" s="1">
        <v>128.0</v>
      </c>
      <c r="G56" s="1">
        <v>0.0</v>
      </c>
      <c r="H56" s="1">
        <v>29.0</v>
      </c>
      <c r="I56" s="1">
        <v>0.0</v>
      </c>
      <c r="J56" s="1">
        <v>0.0</v>
      </c>
      <c r="K56" s="1">
        <v>51.0</v>
      </c>
      <c r="L56" s="2"/>
      <c r="M56" s="2"/>
      <c r="N56" s="2"/>
      <c r="O56" s="2"/>
      <c r="P56" s="2"/>
      <c r="Q56" s="2"/>
      <c r="R56" s="2"/>
      <c r="S56" s="2"/>
      <c r="T56" s="2"/>
      <c r="U56" s="2"/>
      <c r="V56" s="2"/>
      <c r="W56" s="2"/>
      <c r="X56" s="2"/>
      <c r="Y56" s="2"/>
      <c r="Z56" s="2"/>
    </row>
    <row r="57" ht="15.75" customHeight="1">
      <c r="A57" s="1" t="s">
        <v>209</v>
      </c>
      <c r="B57" s="1">
        <v>4.0</v>
      </c>
      <c r="C57" s="1">
        <v>7.0</v>
      </c>
      <c r="D57" s="1">
        <v>13.0</v>
      </c>
      <c r="E57" s="1">
        <v>12.0</v>
      </c>
      <c r="F57" s="1">
        <v>7.0</v>
      </c>
      <c r="G57" s="1">
        <v>9.0</v>
      </c>
      <c r="H57" s="1">
        <v>10.0</v>
      </c>
      <c r="I57" s="1">
        <v>19.0</v>
      </c>
      <c r="J57" s="1">
        <v>18.0</v>
      </c>
      <c r="K57" s="1">
        <v>22.0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v>0.0</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v>0.0</v>
      </c>
      <c r="K5" s="1" t="s">
        <v>241</v>
      </c>
      <c r="L5" s="2"/>
      <c r="M5" s="2"/>
      <c r="N5" s="2"/>
      <c r="O5" s="2"/>
      <c r="P5" s="2"/>
      <c r="Q5" s="2"/>
      <c r="R5" s="2"/>
      <c r="S5" s="2"/>
      <c r="T5" s="2"/>
      <c r="U5" s="2"/>
      <c r="V5" s="2"/>
      <c r="W5" s="2"/>
      <c r="X5" s="2"/>
      <c r="Y5" s="2"/>
      <c r="Z5" s="2"/>
    </row>
    <row r="6">
      <c r="A6" s="1" t="s">
        <v>242</v>
      </c>
      <c r="B6" s="1" t="s">
        <v>243</v>
      </c>
      <c r="C6" s="1" t="s">
        <v>244</v>
      </c>
      <c r="D6" s="1" t="s">
        <v>245</v>
      </c>
      <c r="E6" s="1" t="s">
        <v>246</v>
      </c>
      <c r="F6" s="1" t="s">
        <v>247</v>
      </c>
      <c r="G6" s="1" t="s">
        <v>248</v>
      </c>
      <c r="H6" s="1" t="s">
        <v>249</v>
      </c>
      <c r="I6" s="1" t="s">
        <v>250</v>
      </c>
      <c r="J6" s="1">
        <v>0.0</v>
      </c>
      <c r="K6" s="1" t="s">
        <v>251</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326</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354</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v>0.0</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v>0.0</v>
      </c>
      <c r="C23" s="1" t="s">
        <v>402</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383</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v>0.0</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v>0.0</v>
      </c>
      <c r="C29" s="1" t="s">
        <v>447</v>
      </c>
      <c r="D29" s="1" t="s">
        <v>448</v>
      </c>
      <c r="E29" s="1" t="s">
        <v>449</v>
      </c>
      <c r="F29" s="1" t="s">
        <v>450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451</v>
      </c>
      <c r="B30" s="1">
        <v>0.0</v>
      </c>
      <c r="C30" s="1" t="s">
        <v>452</v>
      </c>
      <c r="D30" s="1" t="s">
        <v>453</v>
      </c>
      <c r="E30" s="1" t="s">
        <v>454</v>
      </c>
      <c r="F30" s="1" t="s">
        <v>455</v>
      </c>
      <c r="G30" s="1">
        <v>0.0</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t="s">
        <v>461</v>
      </c>
      <c r="D31" s="1" t="s">
        <v>462</v>
      </c>
      <c r="E31" s="1" t="s">
        <v>463</v>
      </c>
      <c r="F31" s="1" t="s">
        <v>464</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121</v>
      </c>
      <c r="E38" s="1" t="s">
        <v>524</v>
      </c>
      <c r="F38" s="1" t="s">
        <v>525</v>
      </c>
      <c r="G38" s="1" t="s">
        <v>526</v>
      </c>
      <c r="H38" s="1" t="s">
        <v>527</v>
      </c>
      <c r="I38" s="1" t="s">
        <v>528</v>
      </c>
      <c r="J38" s="1" t="s">
        <v>529</v>
      </c>
      <c r="K38" s="1" t="s">
        <v>427</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429</v>
      </c>
      <c r="D41" s="1" t="s">
        <v>536</v>
      </c>
      <c r="E41" s="1" t="s">
        <v>554</v>
      </c>
      <c r="F41" s="1" t="s">
        <v>555</v>
      </c>
      <c r="G41" s="1" t="s">
        <v>556</v>
      </c>
      <c r="H41" s="1" t="s">
        <v>557</v>
      </c>
      <c r="I41" s="1" t="s">
        <v>418</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557</v>
      </c>
      <c r="E42" s="1" t="s">
        <v>563</v>
      </c>
      <c r="F42" s="1" t="s">
        <v>564</v>
      </c>
      <c r="G42" s="1" t="s">
        <v>409</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419</v>
      </c>
      <c r="D44" s="1" t="s">
        <v>582</v>
      </c>
      <c r="E44" s="1" t="s">
        <v>583</v>
      </c>
      <c r="F44" s="1" t="s">
        <v>584</v>
      </c>
      <c r="G44" s="1" t="s">
        <v>585</v>
      </c>
      <c r="H44" s="1" t="s">
        <v>586</v>
      </c>
      <c r="I44" s="1" t="s">
        <v>587</v>
      </c>
      <c r="J44" s="1" t="s">
        <v>413</v>
      </c>
      <c r="K44" s="1" t="s">
        <v>555</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424</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628</v>
      </c>
      <c r="I49" s="1" t="s">
        <v>629</v>
      </c>
      <c r="J49" s="1" t="s">
        <v>630</v>
      </c>
      <c r="K49" s="1" t="s">
        <v>543</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643</v>
      </c>
      <c r="C52" s="1" t="s">
        <v>644</v>
      </c>
      <c r="D52" s="1" t="s">
        <v>645</v>
      </c>
      <c r="E52" s="1" t="s">
        <v>646</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434</v>
      </c>
      <c r="F53" s="1" t="s">
        <v>664</v>
      </c>
      <c r="G53" s="1" t="s">
        <v>665</v>
      </c>
      <c r="H53" s="1" t="s">
        <v>666</v>
      </c>
      <c r="I53" s="1" t="s">
        <v>667</v>
      </c>
      <c r="J53" s="1">
        <v>0.0</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v>0.0</v>
      </c>
      <c r="C55" s="1">
        <v>0.0</v>
      </c>
      <c r="D55" s="1" t="s">
        <v>681</v>
      </c>
      <c r="E55" s="1" t="s">
        <v>682</v>
      </c>
      <c r="F55" s="1" t="s">
        <v>683</v>
      </c>
      <c r="G55" s="1">
        <v>0.0</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v>0.0</v>
      </c>
      <c r="C56" s="1" t="s">
        <v>689</v>
      </c>
      <c r="D56" s="1" t="s">
        <v>690</v>
      </c>
      <c r="E56" s="1" t="s">
        <v>691</v>
      </c>
      <c r="F56" s="1" t="s">
        <v>692</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411</v>
      </c>
      <c r="F57" s="1" t="s">
        <v>697</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v>0.0</v>
      </c>
      <c r="D59" s="1" t="s">
        <v>716</v>
      </c>
      <c r="E59" s="1" t="s">
        <v>717</v>
      </c>
      <c r="F59" s="1" t="s">
        <v>718</v>
      </c>
      <c r="G59" s="1" t="s">
        <v>719</v>
      </c>
      <c r="H59" s="1" t="s">
        <v>720</v>
      </c>
      <c r="I59" s="1" t="s">
        <v>721</v>
      </c>
      <c r="J59" s="1">
        <v>0.0</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v>0.0</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v>0.0</v>
      </c>
      <c r="I63" s="1" t="s">
        <v>762</v>
      </c>
      <c r="J63" s="1">
        <v>0.0</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733</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831</v>
      </c>
      <c r="C72" s="1" t="s">
        <v>832</v>
      </c>
      <c r="D72" s="1" t="s">
        <v>833</v>
      </c>
      <c r="E72" s="1" t="s">
        <v>834</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532</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413</v>
      </c>
      <c r="D74" s="1">
        <v>43.0</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v>0.0</v>
      </c>
      <c r="C75" s="1">
        <v>0.0</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v>0.0</v>
      </c>
      <c r="D76" s="1">
        <v>-4.0</v>
      </c>
      <c r="E76" s="1" t="s">
        <v>878</v>
      </c>
      <c r="F76" s="1" t="s">
        <v>879</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563</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v>0.0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917</v>
      </c>
      <c r="H80" s="1" t="s">
        <v>854</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895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110</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1020</v>
      </c>
      <c r="C92" s="1" t="s">
        <v>1021</v>
      </c>
      <c r="D92" s="1" t="s">
        <v>1022</v>
      </c>
      <c r="E92" s="1" t="s">
        <v>1023</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1041</v>
      </c>
      <c r="F93" s="1" t="s">
        <v>1042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v>0.0</v>
      </c>
      <c r="C95" s="1" t="s">
        <v>1060</v>
      </c>
      <c r="D95" s="1">
        <v>0.0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v>0.0</v>
      </c>
      <c r="E96" s="1">
        <v>-6.0</v>
      </c>
      <c r="F96" s="1" t="s">
        <v>1071</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912</v>
      </c>
      <c r="H98" s="1" t="s">
        <v>1089</v>
      </c>
      <c r="I98" s="1" t="s">
        <v>1090</v>
      </c>
      <c r="J98" s="1" t="s">
        <v>456</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1143</v>
      </c>
      <c r="I103" s="1" t="s">
        <v>1144</v>
      </c>
      <c r="J103" s="1">
        <v>209.0</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1119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1173</v>
      </c>
      <c r="G107" s="1" t="s">
        <v>915</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1" t="s">
        <v>1179</v>
      </c>
      <c r="C108" s="1" t="s">
        <v>1180</v>
      </c>
      <c r="D108" s="1" t="s">
        <v>1181</v>
      </c>
      <c r="E108" s="1" t="s">
        <v>1182</v>
      </c>
      <c r="F108" s="1" t="s">
        <v>1183</v>
      </c>
      <c r="G108" s="1" t="s">
        <v>1184</v>
      </c>
      <c r="H108" s="1" t="s">
        <v>768</v>
      </c>
      <c r="I108" s="1" t="s">
        <v>1185</v>
      </c>
      <c r="J108" s="1" t="s">
        <v>1186</v>
      </c>
      <c r="K108" s="1" t="s">
        <v>1187</v>
      </c>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853</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1202</v>
      </c>
      <c r="F110" s="1" t="s">
        <v>1203</v>
      </c>
      <c r="G110" s="1" t="s">
        <v>1204</v>
      </c>
      <c r="H110" s="1" t="s">
        <v>1205</v>
      </c>
      <c r="I110" s="1" t="s">
        <v>1206</v>
      </c>
      <c r="J110" s="1">
        <v>11.0</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1000</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1209</v>
      </c>
      <c r="C112" s="1" t="s">
        <v>1210</v>
      </c>
      <c r="D112" s="1" t="s">
        <v>1211</v>
      </c>
      <c r="E112" s="1" t="s">
        <v>1000</v>
      </c>
      <c r="F112" s="1" t="s">
        <v>1219</v>
      </c>
      <c r="G112" s="1" t="s">
        <v>1220</v>
      </c>
      <c r="H112" s="1" t="s">
        <v>1221</v>
      </c>
      <c r="I112" s="1" t="s">
        <v>1222</v>
      </c>
      <c r="J112" s="1" t="s">
        <v>1223</v>
      </c>
      <c r="K112" s="1">
        <v>9.0</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1230</v>
      </c>
      <c r="H113" s="1" t="s">
        <v>1231</v>
      </c>
      <c r="I113" s="1" t="s">
        <v>1232</v>
      </c>
      <c r="J113" s="1" t="s">
        <v>1186</v>
      </c>
      <c r="K113" s="1" t="s">
        <v>856</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v>0.0</v>
      </c>
      <c r="C115" s="1" t="s">
        <v>1245</v>
      </c>
      <c r="D115" s="1">
        <v>0.0</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1257</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1258</v>
      </c>
      <c r="B117" s="1" t="s">
        <v>1259</v>
      </c>
      <c r="C117" s="1" t="s">
        <v>1260</v>
      </c>
      <c r="D117" s="1" t="s">
        <v>1261</v>
      </c>
      <c r="E117" s="1" t="s">
        <v>1262</v>
      </c>
      <c r="F117" s="1" t="s">
        <v>1263</v>
      </c>
      <c r="G117" s="1" t="s">
        <v>1264</v>
      </c>
      <c r="H117" s="1" t="s">
        <v>1265</v>
      </c>
      <c r="I117" s="1" t="s">
        <v>1164</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1272</v>
      </c>
      <c r="F118" s="1" t="s">
        <v>676</v>
      </c>
      <c r="G118" s="1" t="s">
        <v>1273</v>
      </c>
      <c r="H118" s="1" t="s">
        <v>1274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1281</v>
      </c>
      <c r="E119" s="1" t="s">
        <v>1282</v>
      </c>
      <c r="F119" s="1" t="s">
        <v>1283</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1295</v>
      </c>
      <c r="H120" s="1" t="s">
        <v>1296</v>
      </c>
      <c r="I120" s="1" t="s">
        <v>1297</v>
      </c>
      <c r="J120" s="1" t="s">
        <v>1298</v>
      </c>
      <c r="K120" s="1" t="s">
        <v>708</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t="s">
        <v>1304</v>
      </c>
      <c r="G121" s="1" t="s">
        <v>1305</v>
      </c>
      <c r="H121" s="1" t="s">
        <v>1306</v>
      </c>
      <c r="I121" s="1" t="s">
        <v>1307</v>
      </c>
      <c r="J121" s="1" t="s">
        <v>1308</v>
      </c>
      <c r="K121" s="1" t="s">
        <v>1018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1325</v>
      </c>
      <c r="G123" s="1" t="s">
        <v>1326</v>
      </c>
      <c r="H123" s="1" t="s">
        <v>1327</v>
      </c>
      <c r="I123" s="1" t="s">
        <v>1328</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v>45.0</v>
      </c>
      <c r="E124" s="1" t="s">
        <v>1334</v>
      </c>
      <c r="F124" s="1" t="s">
        <v>1335</v>
      </c>
      <c r="G124" s="1" t="s">
        <v>1336</v>
      </c>
      <c r="H124" s="1" t="s">
        <v>394</v>
      </c>
      <c r="I124" s="1" t="s">
        <v>1337</v>
      </c>
      <c r="J124" s="1" t="s">
        <v>283</v>
      </c>
      <c r="K124" s="1" t="s">
        <v>1338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1348</v>
      </c>
      <c r="C4" s="1" t="s">
        <v>1349</v>
      </c>
      <c r="D4" s="1" t="s">
        <v>1350</v>
      </c>
      <c r="E4" s="1" t="s">
        <v>1351</v>
      </c>
      <c r="F4" s="1" t="s">
        <v>1352</v>
      </c>
      <c r="G4" s="1" t="s">
        <v>1353</v>
      </c>
      <c r="H4" s="1" t="s">
        <v>1353</v>
      </c>
      <c r="I4" s="1" t="s">
        <v>1353</v>
      </c>
      <c r="J4" s="2"/>
      <c r="K4" s="2"/>
      <c r="L4" s="2"/>
      <c r="M4" s="2"/>
      <c r="N4" s="2"/>
      <c r="O4" s="2"/>
      <c r="P4" s="2"/>
      <c r="Q4" s="2"/>
      <c r="R4" s="2"/>
      <c r="S4" s="2"/>
      <c r="T4" s="2"/>
      <c r="U4" s="2"/>
      <c r="V4" s="2"/>
      <c r="W4" s="2"/>
      <c r="X4" s="2"/>
      <c r="Y4" s="2"/>
      <c r="Z4" s="2"/>
    </row>
    <row r="5">
      <c r="A5" s="1" t="s">
        <v>1355</v>
      </c>
      <c r="B5" s="1" t="s">
        <v>1354</v>
      </c>
      <c r="C5" s="1" t="s">
        <v>1356</v>
      </c>
      <c r="D5" s="1" t="s">
        <v>1357</v>
      </c>
      <c r="E5" s="1" t="s">
        <v>1358</v>
      </c>
      <c r="F5" s="1" t="s">
        <v>1359</v>
      </c>
      <c r="G5" s="1" t="s">
        <v>1360</v>
      </c>
      <c r="H5" s="1" t="s">
        <v>1361</v>
      </c>
      <c r="I5" s="1" t="s">
        <v>1361</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1354</v>
      </c>
      <c r="C7" s="1" t="s">
        <v>1354</v>
      </c>
      <c r="D7" s="1" t="s">
        <v>1354</v>
      </c>
      <c r="E7" s="1" t="s">
        <v>1354</v>
      </c>
      <c r="F7" s="1" t="s">
        <v>1354</v>
      </c>
      <c r="G7" s="1" t="s">
        <v>1354</v>
      </c>
      <c r="H7" s="1" t="s">
        <v>1354</v>
      </c>
      <c r="I7" s="1" t="s">
        <v>1354</v>
      </c>
      <c r="J7" s="2"/>
      <c r="K7" s="2"/>
      <c r="L7" s="2"/>
      <c r="M7" s="2"/>
      <c r="N7" s="2"/>
      <c r="O7" s="2"/>
      <c r="P7" s="2"/>
      <c r="Q7" s="2"/>
      <c r="R7" s="2"/>
      <c r="S7" s="2"/>
      <c r="T7" s="2"/>
      <c r="U7" s="2"/>
      <c r="V7" s="2"/>
      <c r="W7" s="2"/>
      <c r="X7" s="2"/>
      <c r="Y7" s="2"/>
      <c r="Z7" s="2"/>
    </row>
    <row r="8">
      <c r="A8" s="1" t="s">
        <v>1373</v>
      </c>
      <c r="B8" s="1" t="s">
        <v>1354</v>
      </c>
      <c r="C8" s="1" t="s">
        <v>1374</v>
      </c>
      <c r="D8" s="1" t="s">
        <v>1375</v>
      </c>
      <c r="E8" s="1" t="s">
        <v>1376</v>
      </c>
      <c r="F8" s="1" t="s">
        <v>1377</v>
      </c>
      <c r="G8" s="1" t="s">
        <v>1378</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1378</v>
      </c>
      <c r="C10" s="1" t="s">
        <v>1378</v>
      </c>
      <c r="D10" s="1" t="s">
        <v>1378</v>
      </c>
      <c r="E10" s="1" t="s">
        <v>1378</v>
      </c>
      <c r="F10" s="1" t="s">
        <v>1378</v>
      </c>
      <c r="G10" s="1" t="s">
        <v>1386</v>
      </c>
      <c r="H10" s="1" t="s">
        <v>1387</v>
      </c>
      <c r="I10" s="1" t="s">
        <v>1388</v>
      </c>
      <c r="J10" s="2"/>
      <c r="K10" s="2"/>
      <c r="L10" s="2"/>
      <c r="M10" s="2"/>
      <c r="N10" s="2"/>
      <c r="O10" s="2"/>
      <c r="P10" s="2"/>
      <c r="Q10" s="2"/>
      <c r="R10" s="2"/>
      <c r="S10" s="2"/>
      <c r="T10" s="2"/>
      <c r="U10" s="2"/>
      <c r="V10" s="2"/>
      <c r="W10" s="2"/>
      <c r="X10" s="2"/>
      <c r="Y10" s="2"/>
      <c r="Z10" s="2"/>
    </row>
    <row r="11">
      <c r="A11" s="1" t="s">
        <v>1390</v>
      </c>
      <c r="B11" s="1" t="s">
        <v>1354</v>
      </c>
      <c r="C11" s="1" t="s">
        <v>1354</v>
      </c>
      <c r="D11" s="1" t="s">
        <v>1354</v>
      </c>
      <c r="E11" s="1" t="s">
        <v>1391</v>
      </c>
      <c r="F11" s="1" t="s">
        <v>1354</v>
      </c>
      <c r="G11" s="1" t="s">
        <v>1354</v>
      </c>
      <c r="H11" s="1" t="s">
        <v>1354</v>
      </c>
      <c r="I11" s="1" t="s">
        <v>1354</v>
      </c>
      <c r="J11" s="2"/>
      <c r="K11" s="2"/>
      <c r="L11" s="2"/>
      <c r="M11" s="2"/>
      <c r="N11" s="2"/>
      <c r="O11" s="2"/>
      <c r="P11" s="2"/>
      <c r="Q11" s="2"/>
      <c r="R11" s="2"/>
      <c r="S11" s="2"/>
      <c r="T11" s="2"/>
      <c r="U11" s="2"/>
      <c r="V11" s="2"/>
      <c r="W11" s="2"/>
      <c r="X11" s="2"/>
      <c r="Y11" s="2"/>
      <c r="Z11" s="2"/>
    </row>
    <row r="12">
      <c r="A12" s="1" t="s">
        <v>1392</v>
      </c>
      <c r="B12" s="1" t="s">
        <v>1376</v>
      </c>
      <c r="C12" s="1" t="s">
        <v>1376</v>
      </c>
      <c r="D12" s="1" t="s">
        <v>1378</v>
      </c>
      <c r="E12" s="1" t="s">
        <v>1376</v>
      </c>
      <c r="F12" s="1" t="s">
        <v>1376</v>
      </c>
      <c r="G12" s="1" t="s">
        <v>1393</v>
      </c>
      <c r="H12" s="1" t="s">
        <v>1394</v>
      </c>
      <c r="I12" s="1" t="s">
        <v>1395</v>
      </c>
      <c r="J12" s="2"/>
      <c r="K12" s="2"/>
      <c r="L12" s="2"/>
      <c r="M12" s="2"/>
      <c r="N12" s="2"/>
      <c r="O12" s="2"/>
      <c r="P12" s="2"/>
      <c r="Q12" s="2"/>
      <c r="R12" s="2"/>
      <c r="S12" s="2"/>
      <c r="T12" s="2"/>
      <c r="U12" s="2"/>
      <c r="V12" s="2"/>
      <c r="W12" s="2"/>
      <c r="X12" s="2"/>
      <c r="Y12" s="2"/>
      <c r="Z12" s="2"/>
    </row>
    <row r="13">
      <c r="A13" s="1" t="s">
        <v>1396</v>
      </c>
      <c r="B13" s="1" t="s">
        <v>1376</v>
      </c>
      <c r="C13" s="1" t="s">
        <v>1376</v>
      </c>
      <c r="D13" s="1" t="s">
        <v>1376</v>
      </c>
      <c r="E13" s="1" t="s">
        <v>1376</v>
      </c>
      <c r="F13" s="1" t="s">
        <v>1376</v>
      </c>
      <c r="G13" s="1" t="s">
        <v>1397</v>
      </c>
      <c r="H13" s="1" t="s">
        <v>1398</v>
      </c>
      <c r="I13" s="1" t="s">
        <v>1399</v>
      </c>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1" t="s">
        <v>1407</v>
      </c>
      <c r="I14" s="1" t="s">
        <v>1408</v>
      </c>
      <c r="J14" s="2"/>
      <c r="K14" s="2"/>
      <c r="L14" s="2"/>
      <c r="M14" s="2"/>
      <c r="N14" s="2"/>
      <c r="O14" s="2"/>
      <c r="P14" s="2"/>
      <c r="Q14" s="2"/>
      <c r="R14" s="2"/>
      <c r="S14" s="2"/>
      <c r="T14" s="2"/>
      <c r="U14" s="2"/>
      <c r="V14" s="2"/>
      <c r="W14" s="2"/>
      <c r="X14" s="2"/>
      <c r="Y14" s="2"/>
      <c r="Z14" s="2"/>
    </row>
    <row r="15">
      <c r="A15" s="1" t="s">
        <v>1409</v>
      </c>
      <c r="B15" s="1" t="s">
        <v>1354</v>
      </c>
      <c r="C15" s="1" t="s">
        <v>1354</v>
      </c>
      <c r="D15" s="1" t="s">
        <v>1354</v>
      </c>
      <c r="E15" s="1" t="s">
        <v>1354</v>
      </c>
      <c r="F15" s="1" t="s">
        <v>1354</v>
      </c>
      <c r="G15" s="1" t="s">
        <v>1354</v>
      </c>
      <c r="H15" s="1" t="s">
        <v>1354</v>
      </c>
      <c r="I15" s="1" t="s">
        <v>1354</v>
      </c>
      <c r="J15" s="2"/>
      <c r="K15" s="2"/>
      <c r="L15" s="2"/>
      <c r="M15" s="2"/>
      <c r="N15" s="2"/>
      <c r="O15" s="2"/>
      <c r="P15" s="2"/>
      <c r="Q15" s="2"/>
      <c r="R15" s="2"/>
      <c r="S15" s="2"/>
      <c r="T15" s="2"/>
      <c r="U15" s="2"/>
      <c r="V15" s="2"/>
      <c r="W15" s="2"/>
      <c r="X15" s="2"/>
      <c r="Y15" s="2"/>
      <c r="Z15" s="2"/>
    </row>
    <row r="16">
      <c r="A16" s="1" t="s">
        <v>1410</v>
      </c>
      <c r="B16" s="1" t="s">
        <v>1354</v>
      </c>
      <c r="C16" s="1" t="s">
        <v>1354</v>
      </c>
      <c r="D16" s="1" t="s">
        <v>1354</v>
      </c>
      <c r="E16" s="1" t="s">
        <v>1354</v>
      </c>
      <c r="F16" s="1" t="s">
        <v>1354</v>
      </c>
      <c r="G16" s="1" t="s">
        <v>1354</v>
      </c>
      <c r="H16" s="1" t="s">
        <v>1354</v>
      </c>
      <c r="I16" s="1" t="s">
        <v>1354</v>
      </c>
      <c r="J16" s="2"/>
      <c r="K16" s="2"/>
      <c r="L16" s="2"/>
      <c r="M16" s="2"/>
      <c r="N16" s="2"/>
      <c r="O16" s="2"/>
      <c r="P16" s="2"/>
      <c r="Q16" s="2"/>
      <c r="R16" s="2"/>
      <c r="S16" s="2"/>
      <c r="T16" s="2"/>
      <c r="U16" s="2"/>
      <c r="V16" s="2"/>
      <c r="W16" s="2"/>
      <c r="X16" s="2"/>
      <c r="Y16" s="2"/>
      <c r="Z16" s="2"/>
    </row>
    <row r="17">
      <c r="A17" s="1" t="s">
        <v>1411</v>
      </c>
      <c r="B17" s="1" t="s">
        <v>1412</v>
      </c>
      <c r="C17" s="1" t="s">
        <v>1413</v>
      </c>
      <c r="D17" s="1" t="s">
        <v>1414</v>
      </c>
      <c r="E17" s="1" t="s">
        <v>1415</v>
      </c>
      <c r="F17" s="1" t="s">
        <v>1416</v>
      </c>
      <c r="G17" s="1" t="s">
        <v>1417</v>
      </c>
      <c r="H17" s="1" t="s">
        <v>103</v>
      </c>
      <c r="I17" s="1" t="s">
        <v>1418</v>
      </c>
      <c r="J17" s="2"/>
      <c r="K17" s="2"/>
      <c r="L17" s="2"/>
      <c r="M17" s="2"/>
      <c r="N17" s="2"/>
      <c r="O17" s="2"/>
      <c r="P17" s="2"/>
      <c r="Q17" s="2"/>
      <c r="R17" s="2"/>
      <c r="S17" s="2"/>
      <c r="T17" s="2"/>
      <c r="U17" s="2"/>
      <c r="V17" s="2"/>
      <c r="W17" s="2"/>
      <c r="X17" s="2"/>
      <c r="Y17" s="2"/>
      <c r="Z17" s="2"/>
    </row>
    <row r="18">
      <c r="A18" s="1" t="s">
        <v>1419</v>
      </c>
      <c r="B18" s="1" t="s">
        <v>1354</v>
      </c>
      <c r="C18" s="1" t="s">
        <v>1354</v>
      </c>
      <c r="D18" s="1" t="s">
        <v>1354</v>
      </c>
      <c r="E18" s="1" t="s">
        <v>1354</v>
      </c>
      <c r="F18" s="1" t="s">
        <v>1354</v>
      </c>
      <c r="G18" s="1" t="s">
        <v>1354</v>
      </c>
      <c r="H18" s="1" t="s">
        <v>1354</v>
      </c>
      <c r="I18" s="1" t="s">
        <v>1354</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189</v>
      </c>
      <c r="B20" s="1" t="s">
        <v>1354</v>
      </c>
      <c r="C20" s="1" t="s">
        <v>1354</v>
      </c>
      <c r="D20" s="1" t="s">
        <v>1354</v>
      </c>
      <c r="E20" s="1" t="s">
        <v>1429</v>
      </c>
      <c r="F20" s="1" t="s">
        <v>1354</v>
      </c>
      <c r="G20" s="1" t="s">
        <v>1354</v>
      </c>
      <c r="H20" s="1" t="s">
        <v>1354</v>
      </c>
      <c r="I20" s="1" t="s">
        <v>1354</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124</v>
      </c>
      <c r="B23" s="1" t="s">
        <v>1354</v>
      </c>
      <c r="C23" s="1" t="s">
        <v>1354</v>
      </c>
      <c r="D23" s="1" t="s">
        <v>1354</v>
      </c>
      <c r="E23" s="1" t="s">
        <v>1354</v>
      </c>
      <c r="F23" s="1" t="s">
        <v>1354</v>
      </c>
      <c r="G23" s="1" t="s">
        <v>1354</v>
      </c>
      <c r="H23" s="1" t="s">
        <v>1354</v>
      </c>
      <c r="I23" s="1" t="s">
        <v>1354</v>
      </c>
      <c r="J23" s="2"/>
      <c r="K23" s="2"/>
      <c r="L23" s="2"/>
      <c r="M23" s="2"/>
      <c r="N23" s="2"/>
      <c r="O23" s="2"/>
      <c r="P23" s="2"/>
      <c r="Q23" s="2"/>
      <c r="R23" s="2"/>
      <c r="S23" s="2"/>
      <c r="T23" s="2"/>
      <c r="U23" s="2"/>
      <c r="V23" s="2"/>
      <c r="W23" s="2"/>
      <c r="X23" s="2"/>
      <c r="Y23" s="2"/>
      <c r="Z23" s="2"/>
    </row>
    <row r="24" ht="15.75" customHeight="1">
      <c r="A24" s="1" t="s">
        <v>1448</v>
      </c>
      <c r="B24" s="1" t="s">
        <v>1449</v>
      </c>
      <c r="C24" s="1" t="s">
        <v>1450</v>
      </c>
      <c r="D24" s="1" t="s">
        <v>1451</v>
      </c>
      <c r="E24" s="1" t="s">
        <v>1452</v>
      </c>
      <c r="F24" s="1" t="s">
        <v>1453</v>
      </c>
      <c r="G24" s="1" t="s">
        <v>1454</v>
      </c>
      <c r="H24" s="1" t="s">
        <v>1454</v>
      </c>
      <c r="I24" s="1" t="s">
        <v>1454</v>
      </c>
      <c r="J24" s="2"/>
      <c r="K24" s="2"/>
      <c r="L24" s="2"/>
      <c r="M24" s="2"/>
      <c r="N24" s="2"/>
      <c r="O24" s="2"/>
      <c r="P24" s="2"/>
      <c r="Q24" s="2"/>
      <c r="R24" s="2"/>
      <c r="S24" s="2"/>
      <c r="T24" s="2"/>
      <c r="U24" s="2"/>
      <c r="V24" s="2"/>
      <c r="W24" s="2"/>
      <c r="X24" s="2"/>
      <c r="Y24" s="2"/>
      <c r="Z24" s="2"/>
    </row>
    <row r="25" ht="15.75" customHeight="1">
      <c r="A25" s="1" t="s">
        <v>1455</v>
      </c>
      <c r="B25" s="1" t="s">
        <v>1456</v>
      </c>
      <c r="C25" s="1" t="s">
        <v>1457</v>
      </c>
      <c r="D25" s="1" t="s">
        <v>1458</v>
      </c>
      <c r="E25" s="1" t="s">
        <v>1459</v>
      </c>
      <c r="F25" s="1" t="s">
        <v>1460</v>
      </c>
      <c r="G25" s="1" t="s">
        <v>1461</v>
      </c>
      <c r="H25" s="1" t="s">
        <v>1461</v>
      </c>
      <c r="I25" s="1" t="s">
        <v>1354</v>
      </c>
      <c r="J25" s="2"/>
      <c r="K25" s="2"/>
      <c r="L25" s="2"/>
      <c r="M25" s="2"/>
      <c r="N25" s="2"/>
      <c r="O25" s="2"/>
      <c r="P25" s="2"/>
      <c r="Q25" s="2"/>
      <c r="R25" s="2"/>
      <c r="S25" s="2"/>
      <c r="T25" s="2"/>
      <c r="U25" s="2"/>
      <c r="V25" s="2"/>
      <c r="W25" s="2"/>
      <c r="X25" s="2"/>
      <c r="Y25" s="2"/>
      <c r="Z25" s="2"/>
    </row>
    <row r="26" ht="15.75" customHeight="1">
      <c r="A26" s="1" t="s">
        <v>1462</v>
      </c>
      <c r="B26" s="1" t="s">
        <v>1463</v>
      </c>
      <c r="C26" s="1" t="s">
        <v>1464</v>
      </c>
      <c r="D26" s="1" t="s">
        <v>1465</v>
      </c>
      <c r="E26" s="1" t="s">
        <v>1466</v>
      </c>
      <c r="F26" s="1" t="s">
        <v>1467</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1468</v>
      </c>
      <c r="B2" s="1" t="s">
        <v>1469</v>
      </c>
      <c r="C2" s="2"/>
      <c r="D2" s="2"/>
      <c r="E2" s="2"/>
      <c r="F2" s="2"/>
      <c r="G2" s="2"/>
      <c r="H2" s="2"/>
      <c r="I2" s="2"/>
      <c r="J2" s="2"/>
      <c r="K2" s="2"/>
      <c r="L2" s="2"/>
      <c r="M2" s="2"/>
      <c r="N2" s="2"/>
      <c r="O2" s="2"/>
      <c r="P2" s="2"/>
      <c r="Q2" s="2"/>
      <c r="R2" s="2"/>
      <c r="S2" s="2"/>
      <c r="T2" s="2"/>
      <c r="U2" s="2"/>
      <c r="V2" s="2"/>
      <c r="W2" s="2"/>
      <c r="X2" s="2"/>
      <c r="Y2" s="2"/>
      <c r="Z2" s="2"/>
    </row>
    <row r="3">
      <c r="A3" s="3" t="s">
        <v>1470</v>
      </c>
      <c r="B3" s="1" t="s">
        <v>1471</v>
      </c>
      <c r="C3" s="2"/>
      <c r="D3" s="2"/>
      <c r="E3" s="2"/>
      <c r="F3" s="2"/>
      <c r="G3" s="2"/>
      <c r="H3" s="2"/>
      <c r="I3" s="2"/>
      <c r="J3" s="2"/>
      <c r="K3" s="2"/>
      <c r="L3" s="2"/>
      <c r="M3" s="2"/>
      <c r="N3" s="2"/>
      <c r="O3" s="2"/>
      <c r="P3" s="2"/>
      <c r="Q3" s="2"/>
      <c r="R3" s="2"/>
      <c r="S3" s="2"/>
      <c r="T3" s="2"/>
      <c r="U3" s="2"/>
      <c r="V3" s="2"/>
      <c r="W3" s="2"/>
      <c r="X3" s="2"/>
      <c r="Y3" s="2"/>
      <c r="Z3" s="2"/>
    </row>
    <row r="4">
      <c r="A4" s="3" t="s">
        <v>1472</v>
      </c>
      <c r="B4" s="1" t="s">
        <v>1473</v>
      </c>
      <c r="C4" s="2"/>
      <c r="D4" s="2"/>
      <c r="E4" s="2"/>
      <c r="F4" s="2"/>
      <c r="G4" s="2"/>
      <c r="H4" s="2"/>
      <c r="I4" s="2"/>
      <c r="J4" s="2"/>
      <c r="K4" s="2"/>
      <c r="L4" s="2"/>
      <c r="M4" s="2"/>
      <c r="N4" s="2"/>
      <c r="O4" s="2"/>
      <c r="P4" s="2"/>
      <c r="Q4" s="2"/>
      <c r="R4" s="2"/>
      <c r="S4" s="2"/>
      <c r="T4" s="2"/>
      <c r="U4" s="2"/>
      <c r="V4" s="2"/>
      <c r="W4" s="2"/>
      <c r="X4" s="2"/>
      <c r="Y4" s="2"/>
      <c r="Z4" s="2"/>
    </row>
    <row r="5">
      <c r="A5" s="3" t="s">
        <v>1474</v>
      </c>
      <c r="B5" s="1" t="s">
        <v>1475</v>
      </c>
      <c r="C5" s="2"/>
      <c r="D5" s="2"/>
      <c r="E5" s="2"/>
      <c r="F5" s="2"/>
      <c r="G5" s="2"/>
      <c r="H5" s="2"/>
      <c r="I5" s="2"/>
      <c r="J5" s="2"/>
      <c r="K5" s="2"/>
      <c r="L5" s="2"/>
      <c r="M5" s="2"/>
      <c r="N5" s="2"/>
      <c r="O5" s="2"/>
      <c r="P5" s="2"/>
      <c r="Q5" s="2"/>
      <c r="R5" s="2"/>
      <c r="S5" s="2"/>
      <c r="T5" s="2"/>
      <c r="U5" s="2"/>
      <c r="V5" s="2"/>
      <c r="W5" s="2"/>
      <c r="X5" s="2"/>
      <c r="Y5" s="2"/>
      <c r="Z5" s="2"/>
    </row>
    <row r="6">
      <c r="A6" s="3" t="s">
        <v>1476</v>
      </c>
      <c r="B6" s="1" t="s">
        <v>11</v>
      </c>
      <c r="C6" s="2"/>
      <c r="D6" s="2"/>
      <c r="E6" s="2"/>
      <c r="F6" s="2"/>
      <c r="G6" s="2"/>
      <c r="H6" s="2"/>
      <c r="I6" s="2"/>
      <c r="J6" s="2"/>
      <c r="K6" s="2"/>
      <c r="L6" s="2"/>
      <c r="M6" s="2"/>
      <c r="N6" s="2"/>
      <c r="O6" s="2"/>
      <c r="P6" s="2"/>
      <c r="Q6" s="2"/>
      <c r="R6" s="2"/>
      <c r="S6" s="2"/>
      <c r="T6" s="2"/>
      <c r="U6" s="2"/>
      <c r="V6" s="2"/>
      <c r="W6" s="2"/>
      <c r="X6" s="2"/>
      <c r="Y6" s="2"/>
      <c r="Z6" s="2"/>
    </row>
    <row r="7">
      <c r="A7" s="3" t="s">
        <v>1477</v>
      </c>
      <c r="B7" s="1" t="s">
        <v>1478</v>
      </c>
      <c r="C7" s="2"/>
      <c r="D7" s="2"/>
      <c r="E7" s="2"/>
      <c r="F7" s="2"/>
      <c r="G7" s="2"/>
      <c r="H7" s="2"/>
      <c r="I7" s="2"/>
      <c r="J7" s="2"/>
      <c r="K7" s="2"/>
      <c r="L7" s="2"/>
      <c r="M7" s="2"/>
      <c r="N7" s="2"/>
      <c r="O7" s="2"/>
      <c r="P7" s="2"/>
      <c r="Q7" s="2"/>
      <c r="R7" s="2"/>
      <c r="S7" s="2"/>
      <c r="T7" s="2"/>
      <c r="U7" s="2"/>
      <c r="V7" s="2"/>
      <c r="W7" s="2"/>
      <c r="X7" s="2"/>
      <c r="Y7" s="2"/>
      <c r="Z7" s="2"/>
    </row>
    <row r="8">
      <c r="A8" s="3" t="s">
        <v>1479</v>
      </c>
      <c r="B8" s="1" t="s">
        <v>1480</v>
      </c>
      <c r="C8" s="2"/>
      <c r="D8" s="2"/>
      <c r="E8" s="2"/>
      <c r="F8" s="2"/>
      <c r="G8" s="2"/>
      <c r="H8" s="2"/>
      <c r="I8" s="2"/>
      <c r="J8" s="2"/>
      <c r="K8" s="2"/>
      <c r="L8" s="2"/>
      <c r="M8" s="2"/>
      <c r="N8" s="2"/>
      <c r="O8" s="2"/>
      <c r="P8" s="2"/>
      <c r="Q8" s="2"/>
      <c r="R8" s="2"/>
      <c r="S8" s="2"/>
      <c r="T8" s="2"/>
      <c r="U8" s="2"/>
      <c r="V8" s="2"/>
      <c r="W8" s="2"/>
      <c r="X8" s="2"/>
      <c r="Y8" s="2"/>
      <c r="Z8" s="2"/>
    </row>
    <row r="9">
      <c r="A9" s="3" t="s">
        <v>1481</v>
      </c>
      <c r="B9" s="4" t="s">
        <v>1482</v>
      </c>
      <c r="C9" s="2"/>
      <c r="D9" s="2"/>
      <c r="E9" s="2"/>
      <c r="F9" s="2"/>
      <c r="G9" s="2"/>
      <c r="H9" s="2"/>
      <c r="I9" s="2"/>
      <c r="J9" s="2"/>
      <c r="K9" s="2"/>
      <c r="L9" s="2"/>
      <c r="M9" s="2"/>
      <c r="N9" s="2"/>
      <c r="O9" s="2"/>
      <c r="P9" s="2"/>
      <c r="Q9" s="2"/>
      <c r="R9" s="2"/>
      <c r="S9" s="2"/>
      <c r="T9" s="2"/>
      <c r="U9" s="2"/>
      <c r="V9" s="2"/>
      <c r="W9" s="2"/>
      <c r="X9" s="2"/>
      <c r="Y9" s="2"/>
      <c r="Z9" s="2"/>
    </row>
    <row r="10">
      <c r="A10" s="3" t="s">
        <v>1483</v>
      </c>
      <c r="B10" s="1" t="s">
        <v>1484</v>
      </c>
      <c r="C10" s="2"/>
      <c r="D10" s="2"/>
      <c r="E10" s="2"/>
      <c r="F10" s="2"/>
      <c r="G10" s="2"/>
      <c r="H10" s="2"/>
      <c r="I10" s="2"/>
      <c r="J10" s="2"/>
      <c r="K10" s="2"/>
      <c r="L10" s="2"/>
      <c r="M10" s="2"/>
      <c r="N10" s="2"/>
      <c r="O10" s="2"/>
      <c r="P10" s="2"/>
      <c r="Q10" s="2"/>
      <c r="R10" s="2"/>
      <c r="S10" s="2"/>
      <c r="T10" s="2"/>
      <c r="U10" s="2"/>
      <c r="V10" s="2"/>
      <c r="W10" s="2"/>
      <c r="X10" s="2"/>
      <c r="Y10" s="2"/>
      <c r="Z10" s="2"/>
    </row>
    <row r="11">
      <c r="A11" s="3" t="s">
        <v>1485</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1490</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1493</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v>389.0</v>
      </c>
      <c r="C17" s="2"/>
      <c r="D17" s="2"/>
      <c r="E17" s="2"/>
      <c r="F17" s="2"/>
      <c r="G17" s="2"/>
      <c r="H17" s="2"/>
      <c r="I17" s="2"/>
      <c r="J17" s="2"/>
      <c r="K17" s="2"/>
      <c r="L17" s="2"/>
      <c r="M17" s="2"/>
      <c r="N17" s="2"/>
      <c r="O17" s="2"/>
      <c r="P17" s="2"/>
      <c r="Q17" s="2"/>
      <c r="R17" s="2"/>
      <c r="S17" s="2"/>
      <c r="T17" s="2"/>
      <c r="U17" s="2"/>
      <c r="V17" s="2"/>
      <c r="W17" s="2"/>
      <c r="X17" s="2"/>
      <c r="Y17" s="2"/>
      <c r="Z17" s="2"/>
    </row>
    <row r="18">
      <c r="A18" s="3" t="s">
        <v>1496</v>
      </c>
      <c r="B18" s="1" t="s">
        <v>1497</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4" t="s">
        <v>1506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3.36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3.0543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3.4633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3.36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3.0543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3.4633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1.386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-0.3496072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290606.0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290606.0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505749.0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446810.0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446810.0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3.09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3.14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7.3551072E7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19.69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0.45847064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3.3208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7.6934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t="s">
        <v>1535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1.36536352E8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-1.41898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2.312722E7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2.36119E7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2931664.0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2620517.0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0.1242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0.013150001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0.37097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4.72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0.1251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2.36119E7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-13.481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-2.27856992E8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-11.02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-9.69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t="s">
        <v>1558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1.71288E9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0.851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-1.597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-0.734375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t="s">
        <v>1565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t="s">
        <v>1567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t="s">
        <v>1571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t="s">
        <v>1571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9.500202E8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t="s">
        <v>1575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1579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t="s">
        <v>1581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v>3.115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4.4784E7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1.909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-8.5517E7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8.1028E7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0.166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0.185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1.60427008E8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7.808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-0.21952999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-3.4503624E7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-1.70064992E8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0.033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-0.17875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-0.53306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-1.32873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t="s">
        <v>1535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-19.0</v>
      </c>
      <c r="C3" s="1">
        <v>-27.0</v>
      </c>
      <c r="D3" s="1">
        <v>-51.0</v>
      </c>
      <c r="E3" s="1">
        <v>-55.0</v>
      </c>
      <c r="F3" s="1">
        <v>-44.0</v>
      </c>
      <c r="G3" s="1">
        <v>20.0</v>
      </c>
      <c r="H3" s="1">
        <v>-41.0</v>
      </c>
      <c r="I3" s="1">
        <v>31.0</v>
      </c>
      <c r="J3" s="1">
        <v>-110.0</v>
      </c>
      <c r="K3" s="1">
        <v>-25.0</v>
      </c>
      <c r="L3" s="1">
        <f>IF(K3*FORECAST(L2,B3:K3,B2:K2)&gt;0,FORECAST(L2,B3:K3,B2:K2),K3)*$X$1</f>
        <v>-36.06666667</v>
      </c>
      <c r="M3" s="1">
        <f>IF(L3*FORECAST(M2,B3:L3,B2:L2)&gt;0,FORECAST(M2,B3:L3,B2:L2),L3)*$X$1</f>
        <v>-36.78787879</v>
      </c>
      <c r="N3" s="1">
        <f>IF(M3*FORECAST(N2,B3:M3,B2:M2)&gt;0,FORECAST(N2,B3:M3,B2:M2),M3)*$X$1</f>
        <v>-37.50909091</v>
      </c>
      <c r="O3" s="1">
        <f>IF(N3*FORECAST(O2,B3:N3,B2:N2)&gt;0,FORECAST(O2,B3:N3,B2:N2),N3)*$X$1</f>
        <v>-38.23030303</v>
      </c>
      <c r="P3" s="1">
        <f>IF(O3*FORECAST(P2,B3:O3,B2:O2)&gt;0,FORECAST(P2,B3:O3,B2:O2),O3)*$X$1</f>
        <v>-38.95151515</v>
      </c>
      <c r="Q3" s="1">
        <f>IF(P3*FORECAST(Q2,B3:P3,B2:P2)&gt;0,FORECAST(Q2,B3:P3,B2:P2),P3)*$X$1</f>
        <v>-39.67272727</v>
      </c>
      <c r="R3" s="1">
        <f>IF(Q3*FORECAST(R2,B3:Q3,B2:Q2)&gt;0,FORECAST(R2,B3:Q3,B2:Q2),Q3)*$X$1</f>
        <v>-40.39393939</v>
      </c>
      <c r="S3" s="5">
        <f>IF(R3*FORECAST(S2,B3:R3,B2:R2)&gt;0,FORECAST(S2,B3:R3,B2:R2),R3)*$X$1</f>
        <v>-41.11515152</v>
      </c>
      <c r="T3" s="5">
        <f>IF(S3*FORECAST(T2,B3:S3,B2:S2)&gt;0,FORECAST(T2,B3:S3,B2:S2),S3)*$X$1</f>
        <v>-41.83636364</v>
      </c>
      <c r="U3" s="5">
        <f>IF(T3*FORECAST(U2,B3:T3,B2:T2)&gt;0,FORECAST(U2,B3:T3,B2:T2),T3)*$X$1</f>
        <v>-42.55757576</v>
      </c>
      <c r="V3" s="5">
        <f>IF(U3*FORECAST(V2,B3:U3,B2:U2)&gt;0,FORECAST(V2,B3:U3,B2:U2),U3)*$X$1</f>
        <v>-43.27878788</v>
      </c>
      <c r="W3" s="5">
        <f>IF(V3*FORECAST(W2,B3:V3,B2:V2)&gt;0,FORECAST(W2,B3:V3,B2:V2),V3)*$X$1</f>
        <v>-44</v>
      </c>
      <c r="X3" s="2"/>
      <c r="Y3" s="2"/>
      <c r="Z3" s="2"/>
    </row>
    <row r="4">
      <c r="A4" s="3" t="s">
        <v>123</v>
      </c>
      <c r="B4" s="1">
        <v>-34.0</v>
      </c>
      <c r="C4" s="1">
        <v>-57.0</v>
      </c>
      <c r="D4" s="1">
        <v>55.0</v>
      </c>
      <c r="E4" s="1">
        <v>103.0</v>
      </c>
      <c r="F4" s="1">
        <v>-39.0</v>
      </c>
      <c r="G4" s="1">
        <v>-38.0</v>
      </c>
      <c r="H4" s="1">
        <v>-43.0</v>
      </c>
      <c r="I4" s="1">
        <v>-248.0</v>
      </c>
      <c r="J4" s="1">
        <v>-94.0</v>
      </c>
      <c r="K4" s="1">
        <v>17.0</v>
      </c>
      <c r="L4" s="2"/>
      <c r="M4" s="2"/>
      <c r="N4" s="2"/>
      <c r="O4" s="2"/>
      <c r="P4" s="2"/>
      <c r="Q4" s="2"/>
      <c r="R4" s="2"/>
      <c r="S4" s="2"/>
      <c r="T4" s="2"/>
      <c r="U4" s="2"/>
      <c r="V4" s="2"/>
      <c r="W4" s="2"/>
      <c r="X4" s="2"/>
      <c r="Y4" s="2"/>
      <c r="Z4" s="2"/>
    </row>
    <row r="5">
      <c r="A5" s="3" t="s">
        <v>1609</v>
      </c>
      <c r="B5" s="1">
        <v>2.0</v>
      </c>
      <c r="C5" s="1">
        <v>3.0</v>
      </c>
      <c r="D5" s="1">
        <v>4.0</v>
      </c>
      <c r="E5" s="1">
        <v>4.0</v>
      </c>
      <c r="F5" s="1">
        <v>5.0</v>
      </c>
      <c r="G5" s="1">
        <v>6.0</v>
      </c>
      <c r="H5" s="1">
        <v>8.0</v>
      </c>
      <c r="I5" s="1">
        <v>11.0</v>
      </c>
      <c r="J5" s="1">
        <v>14.0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(1+0.02)/(0.0874-0.02)</f>
        <v>-665.8753709</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NPV(0.0874,M3:W3)</f>
        <v>-274.1933063</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NPV(0.0874,M16:W16)</f>
        <v>-264.9173099</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-539.1106162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-556.1106162</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-32.71238919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-665.8753709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-42.0</v>
      </c>
      <c r="C3" s="1">
        <v>-87.0</v>
      </c>
      <c r="D3" s="1">
        <v>-127.0</v>
      </c>
      <c r="E3" s="1">
        <v>-121.0</v>
      </c>
      <c r="F3" s="1">
        <v>-162.0</v>
      </c>
      <c r="G3" s="1">
        <v>-112.0</v>
      </c>
      <c r="H3" s="1">
        <v>-183.0</v>
      </c>
      <c r="I3" s="1">
        <v>-28.0</v>
      </c>
      <c r="J3" s="1">
        <v>-231.0</v>
      </c>
      <c r="K3" s="1">
        <v>-257.0</v>
      </c>
      <c r="L3" s="1">
        <f>IF(K3*FORECAST(L2,B3:K3,B2:K2)&gt;0,FORECAST(L2,B3:K3,B2:K2),K3)*$X$1</f>
        <v>-221.1333333</v>
      </c>
      <c r="M3" s="1">
        <f>IF(L3*FORECAST(M2,B3:L3,B2:L2)&gt;0,FORECAST(M2,B3:L3,B2:L2),L3)*$X$1</f>
        <v>-236.7939394</v>
      </c>
      <c r="N3" s="1">
        <f>IF(M3*FORECAST(N2,B3:M3,B2:M2)&gt;0,FORECAST(N2,B3:M3,B2:M2),M3)*$X$1</f>
        <v>-252.4545455</v>
      </c>
      <c r="O3" s="1">
        <f>IF(N3*FORECAST(O2,B3:N3,B2:N2)&gt;0,FORECAST(O2,B3:N3,B2:N2),N3)*$X$1</f>
        <v>-268.1151515</v>
      </c>
      <c r="P3" s="1">
        <f>IF(O3*FORECAST(P2,B3:O3,B2:O2)&gt;0,FORECAST(P2,B3:O3,B2:O2),O3)*$X$1</f>
        <v>-283.7757576</v>
      </c>
      <c r="Q3" s="1">
        <f>IF(P3*FORECAST(Q2,B3:P3,B2:P2)&gt;0,FORECAST(Q2,B3:P3,B2:P2),P3)*$X$1</f>
        <v>-299.4363636</v>
      </c>
      <c r="R3" s="1">
        <f>IF(Q3*FORECAST(R2,B3:Q3,B2:Q2)&gt;0,FORECAST(R2,B3:Q3,B2:Q2),Q3)*$X$1</f>
        <v>-315.0969697</v>
      </c>
      <c r="S3" s="5">
        <f>IF(R3*FORECAST(S2,B3:R3,B2:R2)&gt;0,FORECAST(S2,B3:R3,B2:R2),R3)*$X$1</f>
        <v>-330.7575758</v>
      </c>
      <c r="T3" s="5">
        <f>IF(S3*FORECAST(T2,B3:S3,B2:S2)&gt;0,FORECAST(T2,B3:S3,B2:S2),S3)*$X$1</f>
        <v>-346.4181818</v>
      </c>
      <c r="U3" s="5">
        <f>IF(T3*FORECAST(U2,B3:T3,B2:T2)&gt;0,FORECAST(U2,B3:T3,B2:T2),T3)*$X$1</f>
        <v>-362.0787879</v>
      </c>
      <c r="V3" s="5">
        <f>IF(U3*FORECAST(V2,B3:U3,B2:U2)&gt;0,FORECAST(V2,B3:U3,B2:U2),U3)*$X$1</f>
        <v>-377.7393939</v>
      </c>
      <c r="W3" s="5">
        <f>IF(V3*FORECAST(W2,B3:V3,B2:V2)&gt;0,FORECAST(W2,B3:V3,B2:V2),V3)*$X$1</f>
        <v>-393.4</v>
      </c>
      <c r="X3" s="2"/>
      <c r="Y3" s="2"/>
      <c r="Z3" s="2"/>
    </row>
    <row r="4">
      <c r="A4" s="3" t="s">
        <v>123</v>
      </c>
      <c r="B4" s="1">
        <v>-34.0</v>
      </c>
      <c r="C4" s="1">
        <v>-57.0</v>
      </c>
      <c r="D4" s="1">
        <v>55.0</v>
      </c>
      <c r="E4" s="1">
        <v>103.0</v>
      </c>
      <c r="F4" s="1">
        <v>-39.0</v>
      </c>
      <c r="G4" s="1">
        <v>-38.0</v>
      </c>
      <c r="H4" s="1">
        <v>-43.0</v>
      </c>
      <c r="I4" s="1">
        <v>-248.0</v>
      </c>
      <c r="J4" s="1">
        <v>-94.0</v>
      </c>
      <c r="K4" s="1">
        <v>17.0</v>
      </c>
      <c r="L4" s="2"/>
      <c r="M4" s="2"/>
      <c r="N4" s="2"/>
      <c r="O4" s="2"/>
      <c r="P4" s="2"/>
      <c r="Q4" s="2"/>
      <c r="R4" s="2"/>
      <c r="S4" s="2"/>
      <c r="T4" s="2"/>
      <c r="U4" s="2"/>
      <c r="V4" s="2"/>
      <c r="W4" s="2"/>
      <c r="X4" s="2"/>
      <c r="Y4" s="2"/>
      <c r="Z4" s="2"/>
    </row>
    <row r="5">
      <c r="A5" s="3" t="s">
        <v>1609</v>
      </c>
      <c r="B5" s="1">
        <v>2.0</v>
      </c>
      <c r="C5" s="1">
        <v>3.0</v>
      </c>
      <c r="D5" s="1">
        <v>4.0</v>
      </c>
      <c r="E5" s="1">
        <v>4.0</v>
      </c>
      <c r="F5" s="1">
        <v>5.0</v>
      </c>
      <c r="G5" s="1">
        <v>6.0</v>
      </c>
      <c r="H5" s="1">
        <v>8.0</v>
      </c>
      <c r="I5" s="1">
        <v>11.0</v>
      </c>
      <c r="J5" s="1">
        <v>14.0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(1+0.02)/(0.0874-0.02)</f>
        <v>-5953.531157</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NPV(0.0874,M3:W3)</f>
        <v>-2081.754785</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NPV(0.0874,M16:W16)</f>
        <v>-2368.601585</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-4450.356369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-4467.356369</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-262.7856688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-5953.531157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