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<sst xmlns="http://schemas.openxmlformats.org/spreadsheetml/2006/main" count="2016" uniqueCount="1647">
  <si>
    <t>ticker</t>
  </si>
  <si>
    <t>AEP</t>
  </si>
  <si>
    <t>nombre</t>
  </si>
  <si>
    <t>AMERICAN ELECTRIC POWER C</t>
  </si>
  <si>
    <t>empresa</t>
  </si>
  <si>
    <t>Electric Utilities</t>
  </si>
  <si>
    <t>Open</t>
  </si>
  <si>
    <t>Target Price</t>
  </si>
  <si>
    <t>Upside</t>
  </si>
  <si>
    <t>-396.33%</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</si>
  <si>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</si>
  <si>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</si>
  <si>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</si>
  <si>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</si>
  <si>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</si>
  <si>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</si>
  <si>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</si>
  <si>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</si>
  <si>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</si>
  <si>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</si>
  <si>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</si>
  <si>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</si>
  <si>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</si>
  <si>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</si>
  <si>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</si>
  <si>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</si>
  <si>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</si>
  <si>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</si>
  <si>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</si>
  <si>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</si>
  <si>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</si>
  <si>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</si>
  <si>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</si>
  <si>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</si>
  <si>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</si>
  <si>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</si>
  <si>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Nuclear Fuel Expenditures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</si>
  <si>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</si>
  <si>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</si>
  <si>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</si>
  <si>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</si>
  <si>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</si>
  <si>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</si>
  <si>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</si>
  <si>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</si>
  <si>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</si>
  <si>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</si>
  <si>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</si>
  <si>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</si>
  <si>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</si>
  <si>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</si>
  <si>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</si>
  <si>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</si>
  <si>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</si>
  <si>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</si>
  <si>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</si>
  <si>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</si>
  <si>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</si>
  <si>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</si>
  <si>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</si>
  <si>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</si>
  <si>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</si>
  <si>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</si>
  <si>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</si>
  <si>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</si>
  <si>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</si>
  <si>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</si>
  <si>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</si>
  <si>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</si>
  <si>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</si>
  <si>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</si>
  <si>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</si>
  <si>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</si>
  <si>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</si>
  <si>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</si>
  <si>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</si>
  <si>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</si>
  <si>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0</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</si>
  <si>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</si>
  <si>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</si>
  <si>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</si>
  <si>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</si>
  <si>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</si>
  <si>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</si>
  <si>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</si>
  <si>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</si>
  <si>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</si>
  <si>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</si>
  <si>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</si>
  <si>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</si>
  <si>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</si>
  <si>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</si>
  <si>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</si>
  <si>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</si>
  <si>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</si>
  <si>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</si>
  <si>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</si>
  <si>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</si>
  <si>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</si>
  <si>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</si>
  <si>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</si>
  <si>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</si>
  <si>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</si>
  <si>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</si>
  <si>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</si>
  <si>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</si>
  <si>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</si>
  <si>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</si>
  <si>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</si>
  <si>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34.37</t>
  </si>
  <si>
    <t>36.44</t>
  </si>
  <si>
    <t>35.38</t>
  </si>
  <si>
    <t>37.17</t>
  </si>
  <si>
    <t>38.58</t>
  </si>
  <si>
    <t>39.73</t>
  </si>
  <si>
    <t>41.38</t>
  </si>
  <si>
    <t>44.49</t>
  </si>
  <si>
    <t>46.5</t>
  </si>
  <si>
    <t>47.98</t>
  </si>
  <si>
    <t>Tangible Book Value</t>
  </si>
  <si>
    <t>Tangible Book Value Per Share</t>
  </si>
  <si>
    <t>34.17</t>
  </si>
  <si>
    <t>36.32</t>
  </si>
  <si>
    <t>35.27</t>
  </si>
  <si>
    <t>37.06</t>
  </si>
  <si>
    <t>38.47</t>
  </si>
  <si>
    <t>39.62</t>
  </si>
  <si>
    <t>41.28</t>
  </si>
  <si>
    <t>44.39</t>
  </si>
  <si>
    <t>46.4</t>
  </si>
  <si>
    <t>47.88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</si>
  <si>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</si>
  <si>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</si>
  <si>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</si>
  <si>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</si>
  <si>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</si>
  <si>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</si>
  <si>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</si>
  <si>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</si>
  <si>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</si>
  <si>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</si>
  <si>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Assets under Capital Lease - Gross</t>
  </si>
  <si>
    <t>Assets under Capital Lease - Accumulated Depreciation</t>
  </si>
  <si>
    <t>Accumulated Allowance for Doubtful Accounts (Supple)</t>
  </si>
  <si>
    <t>Revenues - (Utility Template)</t>
  </si>
  <si>
    <t>Other Revenues, Total</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</si>
  <si>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</si>
  <si>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</si>
  <si>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</si>
  <si>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</si>
  <si>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</si>
  <si>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</si>
  <si>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</si>
  <si>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</si>
  <si>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</si>
  <si>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</si>
  <si>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</si>
  <si>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</si>
  <si>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</si>
  <si>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</si>
  <si>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</si>
  <si>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</si>
  <si>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</si>
  <si>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</si>
  <si>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</si>
  <si>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</si>
  <si>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</si>
  <si>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</si>
  <si>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</si>
  <si>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</si>
  <si>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</si>
  <si>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</si>
  <si>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</si>
  <si>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</si>
  <si>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3.34</t>
  </si>
  <si>
    <t>4.17</t>
  </si>
  <si>
    <t>1.24</t>
  </si>
  <si>
    <t>3.89</t>
  </si>
  <si>
    <t>3.9</t>
  </si>
  <si>
    <t>4.44</t>
  </si>
  <si>
    <t>4.97</t>
  </si>
  <si>
    <t>4.51</t>
  </si>
  <si>
    <t>4.26</t>
  </si>
  <si>
    <t>Basic EPS - Continuing Operations</t>
  </si>
  <si>
    <t>3.6</t>
  </si>
  <si>
    <t>1.25</t>
  </si>
  <si>
    <t>Basic Weighted Average Shares Outstanding</t>
  </si>
  <si>
    <t>Net EPS - Diluted</t>
  </si>
  <si>
    <t>3.88</t>
  </si>
  <si>
    <t>4.42</t>
  </si>
  <si>
    <t>4.96</t>
  </si>
  <si>
    <t>4.49</t>
  </si>
  <si>
    <t>4.24</t>
  </si>
  <si>
    <t>Diluted EPS - Continuing Operations</t>
  </si>
  <si>
    <t>3.59</t>
  </si>
  <si>
    <t>Diluted Weighted Average Shares Outstanding</t>
  </si>
  <si>
    <t>Normalized Basic EPS</t>
  </si>
  <si>
    <t>3.33</t>
  </si>
  <si>
    <t>3.42</t>
  </si>
  <si>
    <t>3.56</t>
  </si>
  <si>
    <t>3.46</t>
  </si>
  <si>
    <t>2.67</t>
  </si>
  <si>
    <t>2.61</t>
  </si>
  <si>
    <t>2.83</t>
  </si>
  <si>
    <t>3.27</t>
  </si>
  <si>
    <t>3.19</t>
  </si>
  <si>
    <t>2.94</t>
  </si>
  <si>
    <t>Normalized Diluted EPS</t>
  </si>
  <si>
    <t>3.41</t>
  </si>
  <si>
    <t>3.45</t>
  </si>
  <si>
    <t>2.66</t>
  </si>
  <si>
    <t>2.82</t>
  </si>
  <si>
    <t>3.26</t>
  </si>
  <si>
    <t>3.18</t>
  </si>
  <si>
    <t>2.93</t>
  </si>
  <si>
    <t>Dividend Per Share</t>
  </si>
  <si>
    <t>2.03</t>
  </si>
  <si>
    <t>2.15</t>
  </si>
  <si>
    <t>2.27</t>
  </si>
  <si>
    <t>2.39</t>
  </si>
  <si>
    <t>2.53</t>
  </si>
  <si>
    <t>2.71</t>
  </si>
  <si>
    <t>2.84</t>
  </si>
  <si>
    <t>3.17</t>
  </si>
  <si>
    <t>3.37</t>
  </si>
  <si>
    <t>Payout Ratio</t>
  </si>
  <si>
    <t>60.83</t>
  </si>
  <si>
    <t>51.56</t>
  </si>
  <si>
    <t>182.81</t>
  </si>
  <si>
    <t>61.61</t>
  </si>
  <si>
    <t>65.03</t>
  </si>
  <si>
    <t>70.04</t>
  </si>
  <si>
    <t>64.32</t>
  </si>
  <si>
    <t>60.6</t>
  </si>
  <si>
    <t>70.59</t>
  </si>
  <si>
    <t>79.36</t>
  </si>
  <si>
    <t>American Depositary Receipts Ratio (ADR)</t>
  </si>
  <si>
    <t>0.5</t>
  </si>
  <si>
    <t>Utility Revenues</t>
  </si>
  <si>
    <t>Non Utility Revenues</t>
  </si>
  <si>
    <t>EBITDA</t>
  </si>
  <si>
    <t>EBITA</t>
  </si>
  <si>
    <t>EBIT</t>
  </si>
  <si>
    <t>EBITDAR</t>
  </si>
  <si>
    <t>Total Revenues (As Reported)</t>
  </si>
  <si>
    <t>Effective Tax Rate - (Ratio)</t>
  </si>
  <si>
    <t>36.51</t>
  </si>
  <si>
    <t>34.21</t>
  </si>
  <si>
    <t>-13.48</t>
  </si>
  <si>
    <t>33.45</t>
  </si>
  <si>
    <t>5.63</t>
  </si>
  <si>
    <t>-0.68</t>
  </si>
  <si>
    <t>1.81</t>
  </si>
  <si>
    <t>0.23</t>
  </si>
  <si>
    <t>2.41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</si>
  <si>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</si>
  <si>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</si>
  <si>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</si>
  <si>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</si>
  <si>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</si>
  <si>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</si>
  <si>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</si>
  <si>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</si>
  <si>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</si>
  <si>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</si>
  <si>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</si>
  <si>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</si>
  <si>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</si>
  <si>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</si>
  <si>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</si>
  <si>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</si>
  <si>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</si>
  <si>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</si>
  <si>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3.51</t>
  </si>
  <si>
    <t>3.44</t>
  </si>
  <si>
    <t>3.47</t>
  </si>
  <si>
    <t>3.35</t>
  </si>
  <si>
    <t>2.69</t>
  </si>
  <si>
    <t>2.48</t>
  </si>
  <si>
    <t>2.63</t>
  </si>
  <si>
    <t>2.74</t>
  </si>
  <si>
    <t>2.6</t>
  </si>
  <si>
    <t>Return on Total Capital</t>
  </si>
  <si>
    <t>5.57</t>
  </si>
  <si>
    <t>5.49</t>
  </si>
  <si>
    <t>5.55</t>
  </si>
  <si>
    <t>5.29</t>
  </si>
  <si>
    <t>4.18</t>
  </si>
  <si>
    <t>3.76</t>
  </si>
  <si>
    <t>3.65</t>
  </si>
  <si>
    <t>3.84</t>
  </si>
  <si>
    <t>3.98</t>
  </si>
  <si>
    <t>3.66</t>
  </si>
  <si>
    <t>Return On Equity %</t>
  </si>
  <si>
    <t>9.95</t>
  </si>
  <si>
    <t>10.18</t>
  </si>
  <si>
    <t>10.8</t>
  </si>
  <si>
    <t>10.32</t>
  </si>
  <si>
    <t>9.82</t>
  </si>
  <si>
    <t>10.78</t>
  </si>
  <si>
    <t>11.45</t>
  </si>
  <si>
    <t>9.85</t>
  </si>
  <si>
    <t>8.96</t>
  </si>
  <si>
    <t>Return on Common Equity</t>
  </si>
  <si>
    <t>9.93</t>
  </si>
  <si>
    <t>10.16</t>
  </si>
  <si>
    <t>3.48</t>
  </si>
  <si>
    <t>10.72</t>
  </si>
  <si>
    <t>10.31</t>
  </si>
  <si>
    <t>9.94</t>
  </si>
  <si>
    <t>10.95</t>
  </si>
  <si>
    <t>11.58</t>
  </si>
  <si>
    <t>9.96</t>
  </si>
  <si>
    <t>8.99</t>
  </si>
  <si>
    <t>Margin Analysis</t>
  </si>
  <si>
    <t>Gross Profit Margin %</t>
  </si>
  <si>
    <t>35.87</t>
  </si>
  <si>
    <t>38.39</t>
  </si>
  <si>
    <t>39.41</t>
  </si>
  <si>
    <t>42.06</t>
  </si>
  <si>
    <t>38.17</t>
  </si>
  <si>
    <t>41.76</t>
  </si>
  <si>
    <t>46.69</t>
  </si>
  <si>
    <t>45.59</t>
  </si>
  <si>
    <t>42.84</t>
  </si>
  <si>
    <t>43.82</t>
  </si>
  <si>
    <t>SG&amp;A Margin</t>
  </si>
  <si>
    <t>-0.77</t>
  </si>
  <si>
    <t>-0.8</t>
  </si>
  <si>
    <t>-0.71</t>
  </si>
  <si>
    <t>-0.96</t>
  </si>
  <si>
    <t>-1.16</t>
  </si>
  <si>
    <t>EBITDA Margin %</t>
  </si>
  <si>
    <t>29.47</t>
  </si>
  <si>
    <t>31.34</t>
  </si>
  <si>
    <t>32.32</t>
  </si>
  <si>
    <t>34.16</t>
  </si>
  <si>
    <t>30.6</t>
  </si>
  <si>
    <t>33.17</t>
  </si>
  <si>
    <t>38.08</t>
  </si>
  <si>
    <t>37.78</t>
  </si>
  <si>
    <t>36.27</t>
  </si>
  <si>
    <t>36.77</t>
  </si>
  <si>
    <t>EBITA Margin %</t>
  </si>
  <si>
    <t>19.19</t>
  </si>
  <si>
    <t>20.28</t>
  </si>
  <si>
    <t>21.23</t>
  </si>
  <si>
    <t>22.24</t>
  </si>
  <si>
    <t>17.77</t>
  </si>
  <si>
    <t>18.43</t>
  </si>
  <si>
    <t>20.82</t>
  </si>
  <si>
    <t>21.09</t>
  </si>
  <si>
    <t>20.2</t>
  </si>
  <si>
    <t>20.84</t>
  </si>
  <si>
    <t>EBIT Margin %</t>
  </si>
  <si>
    <t>19.16</t>
  </si>
  <si>
    <t>20.26</t>
  </si>
  <si>
    <t>21.21</t>
  </si>
  <si>
    <t>Income From Continuing Operations Margin %</t>
  </si>
  <si>
    <t>9.62</t>
  </si>
  <si>
    <t>10.75</t>
  </si>
  <si>
    <t>3.79</t>
  </si>
  <si>
    <t>12.51</t>
  </si>
  <si>
    <t>11.92</t>
  </si>
  <si>
    <t>12.34</t>
  </si>
  <si>
    <t>14.72</t>
  </si>
  <si>
    <t>14.82</t>
  </si>
  <si>
    <t>11.74</t>
  </si>
  <si>
    <t>11.66</t>
  </si>
  <si>
    <t>Net Income Margin %</t>
  </si>
  <si>
    <t>9.6</t>
  </si>
  <si>
    <t>12.44</t>
  </si>
  <si>
    <t>3.73</t>
  </si>
  <si>
    <t>12.4</t>
  </si>
  <si>
    <t>11.88</t>
  </si>
  <si>
    <t>12.35</t>
  </si>
  <si>
    <t>14.75</t>
  </si>
  <si>
    <t>11.75</t>
  </si>
  <si>
    <t>11.63</t>
  </si>
  <si>
    <t>Net Avail. For Common Margin %</t>
  </si>
  <si>
    <t>3.74</t>
  </si>
  <si>
    <t>Normalized Net Income Margin</t>
  </si>
  <si>
    <t>9.56</t>
  </si>
  <si>
    <t>10.7</t>
  </si>
  <si>
    <t>11.02</t>
  </si>
  <si>
    <t>8.12</t>
  </si>
  <si>
    <t>8.3</t>
  </si>
  <si>
    <t>9.4</t>
  </si>
  <si>
    <t>9.73</t>
  </si>
  <si>
    <t>8.03</t>
  </si>
  <si>
    <t>Levered Free Cash Flow Margin</t>
  </si>
  <si>
    <t>-4.62</t>
  </si>
  <si>
    <t>-2.21</t>
  </si>
  <si>
    <t>-3.29</t>
  </si>
  <si>
    <t>-16.68</t>
  </si>
  <si>
    <t>-11.73</t>
  </si>
  <si>
    <t>-19.79</t>
  </si>
  <si>
    <t>-19.39</t>
  </si>
  <si>
    <t>-18.44</t>
  </si>
  <si>
    <t>-16.1</t>
  </si>
  <si>
    <t>Unlevered Free Cash Flow Margin</t>
  </si>
  <si>
    <t>-1.37</t>
  </si>
  <si>
    <t>1.11</t>
  </si>
  <si>
    <t>-14.66</t>
  </si>
  <si>
    <t>0.34</t>
  </si>
  <si>
    <t>-12.88</t>
  </si>
  <si>
    <t>-7.43</t>
  </si>
  <si>
    <t>-14.9</t>
  </si>
  <si>
    <t>-14.93</t>
  </si>
  <si>
    <t>-10.15</t>
  </si>
  <si>
    <t>Asset Turnover</t>
  </si>
  <si>
    <t>0.29</t>
  </si>
  <si>
    <t>0.27</t>
  </si>
  <si>
    <t>0.26</t>
  </si>
  <si>
    <t>0.24</t>
  </si>
  <si>
    <t>0.22</t>
  </si>
  <si>
    <t>0.19</t>
  </si>
  <si>
    <t>0.2</t>
  </si>
  <si>
    <t>Fixed Assets Turnover</t>
  </si>
  <si>
    <t>0.4</t>
  </si>
  <si>
    <t>0.37</t>
  </si>
  <si>
    <t>0.36</t>
  </si>
  <si>
    <t>0.32</t>
  </si>
  <si>
    <t>0.31</t>
  </si>
  <si>
    <t>0.28</t>
  </si>
  <si>
    <t>0.25</t>
  </si>
  <si>
    <t>Receivables Turnover (Average Receivables)</t>
  </si>
  <si>
    <t>9.01</t>
  </si>
  <si>
    <t>9.87</t>
  </si>
  <si>
    <t>9.65</t>
  </si>
  <si>
    <t>8.47</t>
  </si>
  <si>
    <t>8.7</t>
  </si>
  <si>
    <t>8.61</t>
  </si>
  <si>
    <t>8.38</t>
  </si>
  <si>
    <t>8.84</t>
  </si>
  <si>
    <t>8.69</t>
  </si>
  <si>
    <t>7.38</t>
  </si>
  <si>
    <t>Inventory Turnover (Average Inventory)</t>
  </si>
  <si>
    <t>7.94</t>
  </si>
  <si>
    <t>7.63</t>
  </si>
  <si>
    <t>9.31</t>
  </si>
  <si>
    <t>10.68</t>
  </si>
  <si>
    <t>8.67</t>
  </si>
  <si>
    <t>6.42</t>
  </si>
  <si>
    <t>7.95</t>
  </si>
  <si>
    <t>9.8</t>
  </si>
  <si>
    <t>6.6</t>
  </si>
  <si>
    <t>Short Term Liquidity</t>
  </si>
  <si>
    <t>Current Ratio</t>
  </si>
  <si>
    <t>0.56</t>
  </si>
  <si>
    <t>0.57</t>
  </si>
  <si>
    <t>0.64</t>
  </si>
  <si>
    <t>0.51</t>
  </si>
  <si>
    <t>0.48</t>
  </si>
  <si>
    <t>0.44</t>
  </si>
  <si>
    <t>0.63</t>
  </si>
  <si>
    <t>0.65</t>
  </si>
  <si>
    <t>0.53</t>
  </si>
  <si>
    <t>Quick Ratio</t>
  </si>
  <si>
    <t>0.21</t>
  </si>
  <si>
    <t>Operating Cash Flow to Current Liabilities</t>
  </si>
  <si>
    <t>0.58</t>
  </si>
  <si>
    <t>0.68</t>
  </si>
  <si>
    <t>0.52</t>
  </si>
  <si>
    <t>0.6</t>
  </si>
  <si>
    <t>0.41</t>
  </si>
  <si>
    <t>0.39</t>
  </si>
  <si>
    <t>0.43</t>
  </si>
  <si>
    <t>Days Sales Outstanding (Average Receivables)</t>
  </si>
  <si>
    <t>40.52</t>
  </si>
  <si>
    <t>36.98</t>
  </si>
  <si>
    <t>37.92</t>
  </si>
  <si>
    <t>43.1</t>
  </si>
  <si>
    <t>41.95</t>
  </si>
  <si>
    <t>42.37</t>
  </si>
  <si>
    <t>43.67</t>
  </si>
  <si>
    <t>41.3</t>
  </si>
  <si>
    <t>42.02</t>
  </si>
  <si>
    <t>49.43</t>
  </si>
  <si>
    <t>Days Outstanding Inventory (Average Inventory)</t>
  </si>
  <si>
    <t>45.95</t>
  </si>
  <si>
    <t>47.82</t>
  </si>
  <si>
    <t>42.53</t>
  </si>
  <si>
    <t>39.22</t>
  </si>
  <si>
    <t>42.09</t>
  </si>
  <si>
    <t>57.05</t>
  </si>
  <si>
    <t>45.93</t>
  </si>
  <si>
    <t>37.25</t>
  </si>
  <si>
    <t>55.27</t>
  </si>
  <si>
    <t>Average Days Payable Outstanding</t>
  </si>
  <si>
    <t>43.07</t>
  </si>
  <si>
    <t>48.07</t>
  </si>
  <si>
    <t>59.51</t>
  </si>
  <si>
    <t>76.78</t>
  </si>
  <si>
    <t>72.03</t>
  </si>
  <si>
    <t>77.61</t>
  </si>
  <si>
    <t>85.82</t>
  </si>
  <si>
    <t>77.93</t>
  </si>
  <si>
    <t>73.83</t>
  </si>
  <si>
    <t>76.68</t>
  </si>
  <si>
    <t>Cash Conversion Cycle (Average Days)</t>
  </si>
  <si>
    <t>43.4</t>
  </si>
  <si>
    <t>36.72</t>
  </si>
  <si>
    <t>20.94</t>
  </si>
  <si>
    <t>5.54</t>
  </si>
  <si>
    <t>4.08</t>
  </si>
  <si>
    <t>6.85</t>
  </si>
  <si>
    <t>14.9</t>
  </si>
  <si>
    <t>9.3</t>
  </si>
  <si>
    <t>5.45</t>
  </si>
  <si>
    <t>28.02</t>
  </si>
  <si>
    <t>Long Term Solvency</t>
  </si>
  <si>
    <t>Total Debt/Equity</t>
  </si>
  <si>
    <t>122.34</t>
  </si>
  <si>
    <t>115.7</t>
  </si>
  <si>
    <t>127.87</t>
  </si>
  <si>
    <t>126.19</t>
  </si>
  <si>
    <t>133.55</t>
  </si>
  <si>
    <t>154.36</t>
  </si>
  <si>
    <t>167.13</t>
  </si>
  <si>
    <t>163.84</t>
  </si>
  <si>
    <t>168.41</t>
  </si>
  <si>
    <t>173.7</t>
  </si>
  <si>
    <t>Total Debt / Total Capital</t>
  </si>
  <si>
    <t>55.02</t>
  </si>
  <si>
    <t>53.64</t>
  </si>
  <si>
    <t>56.12</t>
  </si>
  <si>
    <t>55.79</t>
  </si>
  <si>
    <t>57.18</t>
  </si>
  <si>
    <t>60.69</t>
  </si>
  <si>
    <t>62.57</t>
  </si>
  <si>
    <t>62.1</t>
  </si>
  <si>
    <t>62.74</t>
  </si>
  <si>
    <t>63.46</t>
  </si>
  <si>
    <t>LT Debt/Equity</t>
  </si>
  <si>
    <t>98.8</t>
  </si>
  <si>
    <t>100.47</t>
  </si>
  <si>
    <t>101.15</t>
  </si>
  <si>
    <t>107.34</t>
  </si>
  <si>
    <t>114.39</t>
  </si>
  <si>
    <t>130.69</t>
  </si>
  <si>
    <t>143.71</t>
  </si>
  <si>
    <t>141.05</t>
  </si>
  <si>
    <t>142.38</t>
  </si>
  <si>
    <t>151.74</t>
  </si>
  <si>
    <t>Long-Term Debt / Total Capital</t>
  </si>
  <si>
    <t>44.44</t>
  </si>
  <si>
    <t>46.58</t>
  </si>
  <si>
    <t>47.46</t>
  </si>
  <si>
    <t>48.98</t>
  </si>
  <si>
    <t>51.38</t>
  </si>
  <si>
    <t>53.8</t>
  </si>
  <si>
    <t>53.46</t>
  </si>
  <si>
    <t>53.05</t>
  </si>
  <si>
    <t>55.44</t>
  </si>
  <si>
    <t>Total Liabilities / Total Assets</t>
  </si>
  <si>
    <t>71.79</t>
  </si>
  <si>
    <t>70.97</t>
  </si>
  <si>
    <t>72.55</t>
  </si>
  <si>
    <t>71.71</t>
  </si>
  <si>
    <t>72.2</t>
  </si>
  <si>
    <t>73.67</t>
  </si>
  <si>
    <t>74.28</t>
  </si>
  <si>
    <t>74.13</t>
  </si>
  <si>
    <t>74.19</t>
  </si>
  <si>
    <t>73.85</t>
  </si>
  <si>
    <t>EBIT / Interest Expense</t>
  </si>
  <si>
    <t>3.68</t>
  </si>
  <si>
    <t>3.81</t>
  </si>
  <si>
    <t>3.96</t>
  </si>
  <si>
    <t>3.83</t>
  </si>
  <si>
    <t>2.92</t>
  </si>
  <si>
    <t>2.95</t>
  </si>
  <si>
    <t>2.19</t>
  </si>
  <si>
    <t>EBITDA / Interest Expense</t>
  </si>
  <si>
    <t>5.67</t>
  </si>
  <si>
    <t>5.9</t>
  </si>
  <si>
    <t>6.04</t>
  </si>
  <si>
    <t>5.89</t>
  </si>
  <si>
    <t>5.04</t>
  </si>
  <si>
    <t>5.08</t>
  </si>
  <si>
    <t>5.11</t>
  </si>
  <si>
    <t>5.52</t>
  </si>
  <si>
    <t>5.21</t>
  </si>
  <si>
    <t>3.95</t>
  </si>
  <si>
    <t>(EBITDA - Capex) / Interest Expense</t>
  </si>
  <si>
    <t>0.79</t>
  </si>
  <si>
    <t>-0.6</t>
  </si>
  <si>
    <t>-1.44</t>
  </si>
  <si>
    <t>-0.65</t>
  </si>
  <si>
    <t>-0.3</t>
  </si>
  <si>
    <t>0.07</t>
  </si>
  <si>
    <t>-0.5</t>
  </si>
  <si>
    <t>-0.29</t>
  </si>
  <si>
    <t>Total Debt / EBITDA</t>
  </si>
  <si>
    <t>4.1</t>
  </si>
  <si>
    <t>4.02</t>
  </si>
  <si>
    <t>4.21</t>
  </si>
  <si>
    <t>4.39</t>
  </si>
  <si>
    <t>5.15</t>
  </si>
  <si>
    <t>5.66</t>
  </si>
  <si>
    <t>5.82</t>
  </si>
  <si>
    <t>5.61</t>
  </si>
  <si>
    <t>5.58</t>
  </si>
  <si>
    <t>6.16</t>
  </si>
  <si>
    <t>Net Debt / EBITDA</t>
  </si>
  <si>
    <t>4.05</t>
  </si>
  <si>
    <t>4.15</t>
  </si>
  <si>
    <t>4.31</t>
  </si>
  <si>
    <t>5.07</t>
  </si>
  <si>
    <t>5.72</t>
  </si>
  <si>
    <t>5.48</t>
  </si>
  <si>
    <t>6.08</t>
  </si>
  <si>
    <t>Total Debt / (EBITDA - Capex)</t>
  </si>
  <si>
    <t>29.4</t>
  </si>
  <si>
    <t>37.63</t>
  </si>
  <si>
    <t>80.56</t>
  </si>
  <si>
    <t>-43.06</t>
  </si>
  <si>
    <t>-18.05</t>
  </si>
  <si>
    <t>-44.3</t>
  </si>
  <si>
    <t>-97.89</t>
  </si>
  <si>
    <t>422.75</t>
  </si>
  <si>
    <t>-58.08</t>
  </si>
  <si>
    <t>-82.54</t>
  </si>
  <si>
    <t>Net Debt / (EBITDA - Capex)</t>
  </si>
  <si>
    <t>29.02</t>
  </si>
  <si>
    <t>37.1</t>
  </si>
  <si>
    <t>-42.36</t>
  </si>
  <si>
    <t>-17.78</t>
  </si>
  <si>
    <t>-43.65</t>
  </si>
  <si>
    <t>-96.21</t>
  </si>
  <si>
    <t>415.65</t>
  </si>
  <si>
    <t>-57.08</t>
  </si>
  <si>
    <t>-81.52</t>
  </si>
  <si>
    <t>Growth Over Prior Year</t>
  </si>
  <si>
    <t>Total Revenues, 1 Yr. Growth %</t>
  </si>
  <si>
    <t>10.83</t>
  </si>
  <si>
    <t>0.46</t>
  </si>
  <si>
    <t>-0.44</t>
  </si>
  <si>
    <t>-5.83</t>
  </si>
  <si>
    <t>-3.92</t>
  </si>
  <si>
    <t>-4.13</t>
  </si>
  <si>
    <t>12.56</t>
  </si>
  <si>
    <t>16.96</t>
  </si>
  <si>
    <t>-3.35</t>
  </si>
  <si>
    <t>Gross Profit, 1 Yr. Growth %</t>
  </si>
  <si>
    <t>6.81</t>
  </si>
  <si>
    <t>6.05</t>
  </si>
  <si>
    <t>2.21</t>
  </si>
  <si>
    <t>-4.03</t>
  </si>
  <si>
    <t>5.1</t>
  </si>
  <si>
    <t>7.21</t>
  </si>
  <si>
    <t>9.91</t>
  </si>
  <si>
    <t>9.9</t>
  </si>
  <si>
    <t>-1.15</t>
  </si>
  <si>
    <t>EBITDA, 1 Yr. Growth %</t>
  </si>
  <si>
    <t>6.72</t>
  </si>
  <si>
    <t>2.68</t>
  </si>
  <si>
    <t>-0.46</t>
  </si>
  <si>
    <t>-5.94</t>
  </si>
  <si>
    <t>4.13</t>
  </si>
  <si>
    <t>10.08</t>
  </si>
  <si>
    <t>11.65</t>
  </si>
  <si>
    <t>12.28</t>
  </si>
  <si>
    <t>-2.01</t>
  </si>
  <si>
    <t>EBITA, 1 Yr. Growth %</t>
  </si>
  <si>
    <t>5.53</t>
  </si>
  <si>
    <t>-1.31</t>
  </si>
  <si>
    <t>-16.13</t>
  </si>
  <si>
    <t>-0.32</t>
  </si>
  <si>
    <t>12.01</t>
  </si>
  <si>
    <t>EBIT, 1 Yr. Growth %</t>
  </si>
  <si>
    <t>5.81</t>
  </si>
  <si>
    <t>5.6</t>
  </si>
  <si>
    <t>-1.26</t>
  </si>
  <si>
    <t>Earnings From Cont. Operations, 1 Yr. Growth %</t>
  </si>
  <si>
    <t>10.38</t>
  </si>
  <si>
    <t>11.2</t>
  </si>
  <si>
    <t>-64.92</t>
  </si>
  <si>
    <t>210.86</t>
  </si>
  <si>
    <t>0.12</t>
  </si>
  <si>
    <t>14.42</t>
  </si>
  <si>
    <t>13.27</t>
  </si>
  <si>
    <t>-7.34</t>
  </si>
  <si>
    <t>Net Income, 1 Yr. Growth %</t>
  </si>
  <si>
    <t>10.41</t>
  </si>
  <si>
    <t>25.3</t>
  </si>
  <si>
    <t>-70.16</t>
  </si>
  <si>
    <t>213.08</t>
  </si>
  <si>
    <t>0.59</t>
  </si>
  <si>
    <t>-0.14</t>
  </si>
  <si>
    <t>14.52</t>
  </si>
  <si>
    <t>13.09</t>
  </si>
  <si>
    <t>-7.27</t>
  </si>
  <si>
    <t>-4.3</t>
  </si>
  <si>
    <t>Diluted EPS Before Extra, 1 Yr. Growth %</t>
  </si>
  <si>
    <t>-65.24</t>
  </si>
  <si>
    <t>210.89</t>
  </si>
  <si>
    <t>-0.51</t>
  </si>
  <si>
    <t>13.92</t>
  </si>
  <si>
    <t>12.22</t>
  </si>
  <si>
    <t>-9.48</t>
  </si>
  <si>
    <t>-5.57</t>
  </si>
  <si>
    <t>Normalized Net Income, 1 Yr. Growth %</t>
  </si>
  <si>
    <t>6.53</t>
  </si>
  <si>
    <t>4.6</t>
  </si>
  <si>
    <t>-2.94</t>
  </si>
  <si>
    <t>-22.63</t>
  </si>
  <si>
    <t>-1.89</t>
  </si>
  <si>
    <t>8.58</t>
  </si>
  <si>
    <t>16.61</t>
  </si>
  <si>
    <t>-0.22</t>
  </si>
  <si>
    <t>-6.56</t>
  </si>
  <si>
    <t>Net Property, Plant and Equip., 1 Yr. Growth %</t>
  </si>
  <si>
    <t>7.61</t>
  </si>
  <si>
    <t>-1.07</t>
  </si>
  <si>
    <t>10.13</t>
  </si>
  <si>
    <t>10.88</t>
  </si>
  <si>
    <t>6.01</t>
  </si>
  <si>
    <t>2.8</t>
  </si>
  <si>
    <t>4.5</t>
  </si>
  <si>
    <t>Inventory, 1 Yr. Growth %</t>
  </si>
  <si>
    <t>-6.89</t>
  </si>
  <si>
    <t>1.73</t>
  </si>
  <si>
    <t>-27.78</t>
  </si>
  <si>
    <t>-1.46</t>
  </si>
  <si>
    <t>-3.37</t>
  </si>
  <si>
    <t>26.94</t>
  </si>
  <si>
    <t>12.04</t>
  </si>
  <si>
    <t>-24.49</t>
  </si>
  <si>
    <t>31.63</t>
  </si>
  <si>
    <t>39.2</t>
  </si>
  <si>
    <t>Accounts Receivable, 1 Yr. Growth %</t>
  </si>
  <si>
    <t>2.85</t>
  </si>
  <si>
    <t>-10.94</t>
  </si>
  <si>
    <t>15.41</t>
  </si>
  <si>
    <t>-0.49</t>
  </si>
  <si>
    <t>4.55</t>
  </si>
  <si>
    <t>-10.34</t>
  </si>
  <si>
    <t>7.85</t>
  </si>
  <si>
    <t>5.42</t>
  </si>
  <si>
    <t>32.13</t>
  </si>
  <si>
    <t>-8.39</t>
  </si>
  <si>
    <t>Total Assets, 1 Yr. Growth %</t>
  </si>
  <si>
    <t>5.71</t>
  </si>
  <si>
    <t>2.89</t>
  </si>
  <si>
    <t>1.99</t>
  </si>
  <si>
    <t>6.29</t>
  </si>
  <si>
    <t>10.3</t>
  </si>
  <si>
    <t>6.41</t>
  </si>
  <si>
    <t>8.56</t>
  </si>
  <si>
    <t>6.62</t>
  </si>
  <si>
    <t>Tangible Book Value, 1 Yr. Growth %</t>
  </si>
  <si>
    <t>4.63</t>
  </si>
  <si>
    <t>-2.76</t>
  </si>
  <si>
    <t>5.13</t>
  </si>
  <si>
    <t>4.07</t>
  </si>
  <si>
    <t>4.69</t>
  </si>
  <si>
    <t>9.18</t>
  </si>
  <si>
    <t>6.52</t>
  </si>
  <si>
    <t>5.68</t>
  </si>
  <si>
    <t>Cash From Operations, 1 Yr. Growth %</t>
  </si>
  <si>
    <t>-6.21</t>
  </si>
  <si>
    <t>-5.51</t>
  </si>
  <si>
    <t>22.31</t>
  </si>
  <si>
    <t>-18.25</t>
  </si>
  <si>
    <t>-10.24</t>
  </si>
  <si>
    <t>0.18</t>
  </si>
  <si>
    <t>37.71</t>
  </si>
  <si>
    <t>-5.22</t>
  </si>
  <si>
    <t>Capital Expenditures, 1 Yr. Growth %</t>
  </si>
  <si>
    <t>13.25</t>
  </si>
  <si>
    <t>6.83</t>
  </si>
  <si>
    <t>8.95</t>
  </si>
  <si>
    <t>15.72</t>
  </si>
  <si>
    <t>9.74</t>
  </si>
  <si>
    <t>-3.36</t>
  </si>
  <si>
    <t>22.18</t>
  </si>
  <si>
    <t>-3.99</t>
  </si>
  <si>
    <t>Levered Free Cash Flow, 1 Yr. Growth %</t>
  </si>
  <si>
    <t>52.05</t>
  </si>
  <si>
    <t>-57.97</t>
  </si>
  <si>
    <t>709.67</t>
  </si>
  <si>
    <t>-82.71</t>
  </si>
  <si>
    <t>433.1</t>
  </si>
  <si>
    <t>-32.05</t>
  </si>
  <si>
    <t>61.67</t>
  </si>
  <si>
    <t>10.33</t>
  </si>
  <si>
    <t>11.22</t>
  </si>
  <si>
    <t>8.71</t>
  </si>
  <si>
    <t>Unlevered Free Cash Flow, 1 Yr. Growth %</t>
  </si>
  <si>
    <t>-568.65</t>
  </si>
  <si>
    <t>-156.11</t>
  </si>
  <si>
    <t>-102.21</t>
  </si>
  <si>
    <t>-44.23</t>
  </si>
  <si>
    <t>92.41</t>
  </si>
  <si>
    <t>12.77</t>
  </si>
  <si>
    <t>9.67</t>
  </si>
  <si>
    <t>-0.62</t>
  </si>
  <si>
    <t>Dividend Per Share, 1 Yr. Growth %</t>
  </si>
  <si>
    <t>5.91</t>
  </si>
  <si>
    <t>5.86</t>
  </si>
  <si>
    <t>7.11</t>
  </si>
  <si>
    <t>4.8</t>
  </si>
  <si>
    <t>6.31</t>
  </si>
  <si>
    <t>Common Equity, 1 Yr. Growth %</t>
  </si>
  <si>
    <t>4.57</t>
  </si>
  <si>
    <t>6.37</t>
  </si>
  <si>
    <t>5.12</t>
  </si>
  <si>
    <t>4.68</t>
  </si>
  <si>
    <t>9.16</t>
  </si>
  <si>
    <t>6.51</t>
  </si>
  <si>
    <t>Compound Annual Growth Rate Over Two Years</t>
  </si>
  <si>
    <t>Total Revenues, 2 Yr. CAGR %</t>
  </si>
  <si>
    <t>5.39</t>
  </si>
  <si>
    <t>-3.18</t>
  </si>
  <si>
    <t>-0.56</t>
  </si>
  <si>
    <t>-4.02</t>
  </si>
  <si>
    <t>14.74</t>
  </si>
  <si>
    <t>6.32</t>
  </si>
  <si>
    <t>Gross Profit, 2 Yr. CAGR %</t>
  </si>
  <si>
    <t>5.78</t>
  </si>
  <si>
    <t>4.37</t>
  </si>
  <si>
    <t>1.35</t>
  </si>
  <si>
    <t>-1.81</t>
  </si>
  <si>
    <t>6.15</t>
  </si>
  <si>
    <t>8.55</t>
  </si>
  <si>
    <t>4.23</t>
  </si>
  <si>
    <t>EBITDA, 2 Yr. CAGR %</t>
  </si>
  <si>
    <t>4.47</t>
  </si>
  <si>
    <t>1.1</t>
  </si>
  <si>
    <t>-3.22</t>
  </si>
  <si>
    <t>-1.03</t>
  </si>
  <si>
    <t>7.06</t>
  </si>
  <si>
    <t>10.86</t>
  </si>
  <si>
    <t>11.97</t>
  </si>
  <si>
    <t>4.89</t>
  </si>
  <si>
    <t>EBITA, 2 Yr. CAGR %</t>
  </si>
  <si>
    <t>3.92</t>
  </si>
  <si>
    <t>4.35</t>
  </si>
  <si>
    <t>5.36</t>
  </si>
  <si>
    <t>1.41</t>
  </si>
  <si>
    <t>-8.56</t>
  </si>
  <si>
    <t>11.11</t>
  </si>
  <si>
    <t>EBIT, 2 Yr. CAGR %</t>
  </si>
  <si>
    <t>4.43</t>
  </si>
  <si>
    <t>4.54</t>
  </si>
  <si>
    <t>5.41</t>
  </si>
  <si>
    <t>1.45</t>
  </si>
  <si>
    <t>Earnings From Cont. Operations, 2 Yr. CAGR %</t>
  </si>
  <si>
    <t>13.93</t>
  </si>
  <si>
    <t>9.54</t>
  </si>
  <si>
    <t>-37.54</t>
  </si>
  <si>
    <t>76.42</t>
  </si>
  <si>
    <t>-0.24</t>
  </si>
  <si>
    <t>6.65</t>
  </si>
  <si>
    <t>13.84</t>
  </si>
  <si>
    <t>2.45</t>
  </si>
  <si>
    <t>-5.7</t>
  </si>
  <si>
    <t>Net Income, 2 Yr. CAGR %</t>
  </si>
  <si>
    <t>17.59</t>
  </si>
  <si>
    <t>-38.85</t>
  </si>
  <si>
    <t>-3.34</t>
  </si>
  <si>
    <t>77.46</t>
  </si>
  <si>
    <t>6.94</t>
  </si>
  <si>
    <t>13.8</t>
  </si>
  <si>
    <t>2.4</t>
  </si>
  <si>
    <t>-5.79</t>
  </si>
  <si>
    <t>Diluted EPS Before Extra, 2 Yr. CAGR %</t>
  </si>
  <si>
    <t>13.39</t>
  </si>
  <si>
    <t>9.03</t>
  </si>
  <si>
    <t>-37.94</t>
  </si>
  <si>
    <t>76.77</t>
  </si>
  <si>
    <t>6.46</t>
  </si>
  <si>
    <t>13.06</t>
  </si>
  <si>
    <t>-7.54</t>
  </si>
  <si>
    <t>Normalized Net Income, 2 Yr. CAGR %</t>
  </si>
  <si>
    <t>8.88</t>
  </si>
  <si>
    <t>6.26</t>
  </si>
  <si>
    <t>6.18</t>
  </si>
  <si>
    <t>0.76</t>
  </si>
  <si>
    <t>-13.34</t>
  </si>
  <si>
    <t>-12.87</t>
  </si>
  <si>
    <t>3.21</t>
  </si>
  <si>
    <t>12.53</t>
  </si>
  <si>
    <t>7.87</t>
  </si>
  <si>
    <t>-3.44</t>
  </si>
  <si>
    <t>Net Property, Plant and Equip., 2 Yr. CAGR %</t>
  </si>
  <si>
    <t>6.68</t>
  </si>
  <si>
    <t>4.38</t>
  </si>
  <si>
    <t>9.88</t>
  </si>
  <si>
    <t>10.25</t>
  </si>
  <si>
    <t>8.42</t>
  </si>
  <si>
    <t>5.38</t>
  </si>
  <si>
    <t>7.76</t>
  </si>
  <si>
    <t>Inventory, 2 Yr. CAGR %</t>
  </si>
  <si>
    <t>-6.6</t>
  </si>
  <si>
    <t>-2.98</t>
  </si>
  <si>
    <t>-14.29</t>
  </si>
  <si>
    <t>-15.64</t>
  </si>
  <si>
    <t>-2.42</t>
  </si>
  <si>
    <t>19.26</t>
  </si>
  <si>
    <t>-8.02</t>
  </si>
  <si>
    <t>37.84</t>
  </si>
  <si>
    <t>Accounts Receivable, 2 Yr. CAGR %</t>
  </si>
  <si>
    <t>4.01</t>
  </si>
  <si>
    <t>-6.64</t>
  </si>
  <si>
    <t>1.38</t>
  </si>
  <si>
    <t>7.17</t>
  </si>
  <si>
    <t>-1.66</t>
  </si>
  <si>
    <t>6.63</t>
  </si>
  <si>
    <t>18.02</t>
  </si>
  <si>
    <t>12.13</t>
  </si>
  <si>
    <t>Total Assets, 2 Yr. CAGR %</t>
  </si>
  <si>
    <t>4.73</t>
  </si>
  <si>
    <t>3.24</t>
  </si>
  <si>
    <t>2.44</t>
  </si>
  <si>
    <t>4.12</t>
  </si>
  <si>
    <t>8.28</t>
  </si>
  <si>
    <t>8.34</t>
  </si>
  <si>
    <t>7.48</t>
  </si>
  <si>
    <t>7.58</t>
  </si>
  <si>
    <t>5.02</t>
  </si>
  <si>
    <t>Common Equity, 2 Yr. CAGR %</t>
  </si>
  <si>
    <t>5.47</t>
  </si>
  <si>
    <t>1.7</t>
  </si>
  <si>
    <t>4.58</t>
  </si>
  <si>
    <t>3.61</t>
  </si>
  <si>
    <t>6.9</t>
  </si>
  <si>
    <t>7.83</t>
  </si>
  <si>
    <t>6.09</t>
  </si>
  <si>
    <t>Tangible Book Value, 2 Yr. CAGR %</t>
  </si>
  <si>
    <t>5.16</t>
  </si>
  <si>
    <t>5.64</t>
  </si>
  <si>
    <t>1.72</t>
  </si>
  <si>
    <t>3.62</t>
  </si>
  <si>
    <t>3.93</t>
  </si>
  <si>
    <t>6.91</t>
  </si>
  <si>
    <t>6.1</t>
  </si>
  <si>
    <t>Cash From Operations, 2 Yr. CAGR %</t>
  </si>
  <si>
    <t>10.12</t>
  </si>
  <si>
    <t>8.33</t>
  </si>
  <si>
    <t>-5.86</t>
  </si>
  <si>
    <t>7.51</t>
  </si>
  <si>
    <t>-14.34</t>
  </si>
  <si>
    <t>-5.17</t>
  </si>
  <si>
    <t>17.46</t>
  </si>
  <si>
    <t>14.25</t>
  </si>
  <si>
    <t>Capital Expenditures, 2 Yr. CAGR %</t>
  </si>
  <si>
    <t>16.93</t>
  </si>
  <si>
    <t>10.06</t>
  </si>
  <si>
    <t>7.88</t>
  </si>
  <si>
    <t>12.69</t>
  </si>
  <si>
    <t>3.11</t>
  </si>
  <si>
    <t>8.31</t>
  </si>
  <si>
    <t>Levered Free Cash Flow, 2 Yr. CAGR %</t>
  </si>
  <si>
    <t>55.24</t>
  </si>
  <si>
    <t>-18.6</t>
  </si>
  <si>
    <t>82.55</t>
  </si>
  <si>
    <t>17.95</t>
  </si>
  <si>
    <t>91.1</t>
  </si>
  <si>
    <t>4.81</t>
  </si>
  <si>
    <t>33.55</t>
  </si>
  <si>
    <t>10.77</t>
  </si>
  <si>
    <t>-3.12</t>
  </si>
  <si>
    <t>Unlevered Free Cash Flow, 2 Yr. CAGR %</t>
  </si>
  <si>
    <t>-10.7</t>
  </si>
  <si>
    <t>426.03</t>
  </si>
  <si>
    <t>164.78</t>
  </si>
  <si>
    <t>-46.23</t>
  </si>
  <si>
    <t>-6.46</t>
  </si>
  <si>
    <t>341.05</t>
  </si>
  <si>
    <t>47.3</t>
  </si>
  <si>
    <t>11.21</t>
  </si>
  <si>
    <t>-12.33</t>
  </si>
  <si>
    <t>Dividend Per Share, 2 Yr. CAGR %</t>
  </si>
  <si>
    <t>3.91</t>
  </si>
  <si>
    <t>5.75</t>
  </si>
  <si>
    <t>5.43</t>
  </si>
  <si>
    <t>6.48</t>
  </si>
  <si>
    <t>5.95</t>
  </si>
  <si>
    <t>5.65</t>
  </si>
  <si>
    <t>5.99</t>
  </si>
  <si>
    <t>Compound Annual Growth Rate Over Three Years</t>
  </si>
  <si>
    <t>Total Revenues, 3 Yr. CAGR %</t>
  </si>
  <si>
    <t>4.03</t>
  </si>
  <si>
    <t>-1.98</t>
  </si>
  <si>
    <t>-0.52</t>
  </si>
  <si>
    <t>-1.69</t>
  </si>
  <si>
    <t>-1.11</t>
  </si>
  <si>
    <t>1.21</t>
  </si>
  <si>
    <t>8.07</t>
  </si>
  <si>
    <t>8.36</t>
  </si>
  <si>
    <t>Gross Profit, 3 Yr. CAGR %</t>
  </si>
  <si>
    <t>3.06</t>
  </si>
  <si>
    <t>2.64</t>
  </si>
  <si>
    <t>7.39</t>
  </si>
  <si>
    <t>EBITDA, 3 Yr. CAGR %</t>
  </si>
  <si>
    <t>2.08</t>
  </si>
  <si>
    <t>3.39</t>
  </si>
  <si>
    <t>4.52</t>
  </si>
  <si>
    <t>-1.3</t>
  </si>
  <si>
    <t>-0.83</t>
  </si>
  <si>
    <t>2.54</t>
  </si>
  <si>
    <t>8.57</t>
  </si>
  <si>
    <t>11.33</t>
  </si>
  <si>
    <t>7.1</t>
  </si>
  <si>
    <t>EBITA, 3 Yr. CAGR %</t>
  </si>
  <si>
    <t>3.78</t>
  </si>
  <si>
    <t>4.3</t>
  </si>
  <si>
    <t>3.08</t>
  </si>
  <si>
    <t>-4.81</t>
  </si>
  <si>
    <t>-6.19</t>
  </si>
  <si>
    <t>-3.26</t>
  </si>
  <si>
    <t>7.16</t>
  </si>
  <si>
    <t>11.41</t>
  </si>
  <si>
    <t>8.39</t>
  </si>
  <si>
    <t>EBIT, 3 Yr. CAGR %</t>
  </si>
  <si>
    <t>3.69</t>
  </si>
  <si>
    <t>3.14</t>
  </si>
  <si>
    <t>-4.78</t>
  </si>
  <si>
    <t>Earnings From Cont. Operations, 3 Yr. CAGR %</t>
  </si>
  <si>
    <t>1.4</t>
  </si>
  <si>
    <t>11.91</t>
  </si>
  <si>
    <t>-25.05</t>
  </si>
  <si>
    <t>6.64</t>
  </si>
  <si>
    <t>2.98</t>
  </si>
  <si>
    <t>45.72</t>
  </si>
  <si>
    <t>8.81</t>
  </si>
  <si>
    <t>Net Income, 3 Yr. CAGR %</t>
  </si>
  <si>
    <t>-5.58</t>
  </si>
  <si>
    <t>-25.55</t>
  </si>
  <si>
    <t>-2.05</t>
  </si>
  <si>
    <t>46.51</t>
  </si>
  <si>
    <t>4.78</t>
  </si>
  <si>
    <t>Diluted EPS Before Extra, 3 Yr. CAGR %</t>
  </si>
  <si>
    <t>0.91</t>
  </si>
  <si>
    <t>11.39</t>
  </si>
  <si>
    <t>-25.51</t>
  </si>
  <si>
    <t>6.19</t>
  </si>
  <si>
    <t>4.99</t>
  </si>
  <si>
    <t>-1.38</t>
  </si>
  <si>
    <t>Normalized Net Income, 3 Yr. CAGR %</t>
  </si>
  <si>
    <t>1.04</t>
  </si>
  <si>
    <t>6.88</t>
  </si>
  <si>
    <t>3.05</t>
  </si>
  <si>
    <t>-7.73</t>
  </si>
  <si>
    <t>-9.68</t>
  </si>
  <si>
    <t>-6.24</t>
  </si>
  <si>
    <t>7.5</t>
  </si>
  <si>
    <t>8.1</t>
  </si>
  <si>
    <t>Net Property, Plant and Equip., 3 Yr. CAGR %</t>
  </si>
  <si>
    <t>6.07</t>
  </si>
  <si>
    <t>5.97</t>
  </si>
  <si>
    <t>3.64</t>
  </si>
  <si>
    <t>4.83</t>
  </si>
  <si>
    <t>10.21</t>
  </si>
  <si>
    <t>8.82</t>
  </si>
  <si>
    <t>5.59</t>
  </si>
  <si>
    <t>Inventory, 3 Yr. CAGR %</t>
  </si>
  <si>
    <t>0.84</t>
  </si>
  <si>
    <t>-4.11</t>
  </si>
  <si>
    <t>-12.07</t>
  </si>
  <si>
    <t>-10.21</t>
  </si>
  <si>
    <t>11.18</t>
  </si>
  <si>
    <t>12.79</t>
  </si>
  <si>
    <t>Accounts Receivable, 3 Yr. CAGR %</t>
  </si>
  <si>
    <t>-2.86</t>
  </si>
  <si>
    <t>0.75</t>
  </si>
  <si>
    <t>-2.29</t>
  </si>
  <si>
    <t>14.53</t>
  </si>
  <si>
    <t>Total Assets, 3 Yr. CAGR %</t>
  </si>
  <si>
    <t>3.71</t>
  </si>
  <si>
    <t>6.14</t>
  </si>
  <si>
    <t>7.65</t>
  </si>
  <si>
    <t>8.41</t>
  </si>
  <si>
    <t>7.19</t>
  </si>
  <si>
    <t>Common Equity, 3 Yr. CAGR %</t>
  </si>
  <si>
    <t>5.5</t>
  </si>
  <si>
    <t>2.65</t>
  </si>
  <si>
    <t>2.07</t>
  </si>
  <si>
    <t>4.11</t>
  </si>
  <si>
    <t>3.97</t>
  </si>
  <si>
    <t>6.77</t>
  </si>
  <si>
    <t>Tangible Book Value, 3 Yr. CAGR %</t>
  </si>
  <si>
    <t>4.66</t>
  </si>
  <si>
    <t>2.76</t>
  </si>
  <si>
    <t>6.78</t>
  </si>
  <si>
    <t>7.12</t>
  </si>
  <si>
    <t>Cash From Operations, 3 Yr. CAGR %</t>
  </si>
  <si>
    <t>6.79</t>
  </si>
  <si>
    <t>8.2</t>
  </si>
  <si>
    <t>3.25</t>
  </si>
  <si>
    <t>-2.54</t>
  </si>
  <si>
    <t>2.72</t>
  </si>
  <si>
    <t>-1.87</t>
  </si>
  <si>
    <t>-3.54</t>
  </si>
  <si>
    <t>-9.75</t>
  </si>
  <si>
    <t>9.35</t>
  </si>
  <si>
    <t>Capital Expenditures, 3 Yr. CAGR %</t>
  </si>
  <si>
    <t>15.59</t>
  </si>
  <si>
    <t>13.42</t>
  </si>
  <si>
    <t>9.69</t>
  </si>
  <si>
    <t>10.43</t>
  </si>
  <si>
    <t>11.43</t>
  </si>
  <si>
    <t>6.98</t>
  </si>
  <si>
    <t>9.11</t>
  </si>
  <si>
    <t>Levered Free Cash Flow, 3 Yr. CAGR %</t>
  </si>
  <si>
    <t>10.19</t>
  </si>
  <si>
    <t>3.77</t>
  </si>
  <si>
    <t>75.07</t>
  </si>
  <si>
    <t>-16.96</t>
  </si>
  <si>
    <t>95.02</t>
  </si>
  <si>
    <t>-14.61</t>
  </si>
  <si>
    <t>80.74</t>
  </si>
  <si>
    <t>25.65</t>
  </si>
  <si>
    <t>1.17</t>
  </si>
  <si>
    <t>Unlevered Free Cash Flow, 3 Yr. CAGR %</t>
  </si>
  <si>
    <t>-41.71</t>
  </si>
  <si>
    <t>-14.54</t>
  </si>
  <si>
    <t>614.77</t>
  </si>
  <si>
    <t>-46.45</t>
  </si>
  <si>
    <t>125.51</t>
  </si>
  <si>
    <t>-21.45</t>
  </si>
  <si>
    <t>234.5</t>
  </si>
  <si>
    <t>6.56</t>
  </si>
  <si>
    <t>33.51</t>
  </si>
  <si>
    <t>-4.65</t>
  </si>
  <si>
    <t>Dividend Per Share, 3 Yr. CAGR %</t>
  </si>
  <si>
    <t>5.2</t>
  </si>
  <si>
    <t>5.92</t>
  </si>
  <si>
    <t>5.84</t>
  </si>
  <si>
    <t>5.87</t>
  </si>
  <si>
    <t>Compound Annual Growth Rate Over Five Years</t>
  </si>
  <si>
    <t>Total Revenues, 5 Yr. CAGR %</t>
  </si>
  <si>
    <t>4.76</t>
  </si>
  <si>
    <t>1.62</t>
  </si>
  <si>
    <t>1.8</t>
  </si>
  <si>
    <t>-1.02</t>
  </si>
  <si>
    <t>-1.94</t>
  </si>
  <si>
    <t>4.95</t>
  </si>
  <si>
    <t>3.23</t>
  </si>
  <si>
    <t>Gross Profit, 5 Yr. CAGR %</t>
  </si>
  <si>
    <t>3.53</t>
  </si>
  <si>
    <t>3.12</t>
  </si>
  <si>
    <t>3.63</t>
  </si>
  <si>
    <t>2.91</t>
  </si>
  <si>
    <t>1.84</t>
  </si>
  <si>
    <t>1.86</t>
  </si>
  <si>
    <t>1.98</t>
  </si>
  <si>
    <t>6.11</t>
  </si>
  <si>
    <t>EBITDA, 5 Yr. CAGR %</t>
  </si>
  <si>
    <t>2.51</t>
  </si>
  <si>
    <t>1.71</t>
  </si>
  <si>
    <t>2.35</t>
  </si>
  <si>
    <t>2.47</t>
  </si>
  <si>
    <t>1.96</t>
  </si>
  <si>
    <t>6.21</t>
  </si>
  <si>
    <t>7.09</t>
  </si>
  <si>
    <t>EBITA, 5 Yr. CAGR %</t>
  </si>
  <si>
    <t>3.32</t>
  </si>
  <si>
    <t>3.54</t>
  </si>
  <si>
    <t>2.56</t>
  </si>
  <si>
    <t>-1.25</t>
  </si>
  <si>
    <t>-1.74</t>
  </si>
  <si>
    <t>-1.42</t>
  </si>
  <si>
    <t>0.38</t>
  </si>
  <si>
    <t>6.57</t>
  </si>
  <si>
    <t>EBIT, 5 Yr. CAGR %</t>
  </si>
  <si>
    <t>3.31</t>
  </si>
  <si>
    <t>2.43</t>
  </si>
  <si>
    <t>2.79</t>
  </si>
  <si>
    <t>-1.71</t>
  </si>
  <si>
    <t>-1.4</t>
  </si>
  <si>
    <t>Earnings From Cont. Operations, 5 Yr. CAGR %</t>
  </si>
  <si>
    <t>7.8</t>
  </si>
  <si>
    <t>8.86</t>
  </si>
  <si>
    <t>32.02</t>
  </si>
  <si>
    <t>Net Income, 5 Yr. CAGR %</t>
  </si>
  <si>
    <t>11.07</t>
  </si>
  <si>
    <t>-20.64</t>
  </si>
  <si>
    <t>8.72</t>
  </si>
  <si>
    <t>3.29</t>
  </si>
  <si>
    <t>32.43</t>
  </si>
  <si>
    <t>3.82</t>
  </si>
  <si>
    <t>Diluted EPS Before Extra, 5 Yr. CAGR %</t>
  </si>
  <si>
    <t>2.38</t>
  </si>
  <si>
    <t>7.28</t>
  </si>
  <si>
    <t>-17.42</t>
  </si>
  <si>
    <t>5.25</t>
  </si>
  <si>
    <t>3.67</t>
  </si>
  <si>
    <t>4.25</t>
  </si>
  <si>
    <t>31.78</t>
  </si>
  <si>
    <t>2.96</t>
  </si>
  <si>
    <t>1.69</t>
  </si>
  <si>
    <t>Normalized Net Income, 5 Yr. CAGR %</t>
  </si>
  <si>
    <t>6.12</t>
  </si>
  <si>
    <t>4.56</t>
  </si>
  <si>
    <t>2.13</t>
  </si>
  <si>
    <t>-2.37</t>
  </si>
  <si>
    <t>-3.64</t>
  </si>
  <si>
    <t>-3.5</t>
  </si>
  <si>
    <t>Net Property, Plant and Equip., 5 Yr. CAGR %</t>
  </si>
  <si>
    <t>5.14</t>
  </si>
  <si>
    <t>5.28</t>
  </si>
  <si>
    <t>5.33</t>
  </si>
  <si>
    <t>6.96</t>
  </si>
  <si>
    <t>7.02</t>
  </si>
  <si>
    <t>7.43</t>
  </si>
  <si>
    <t>7.01</t>
  </si>
  <si>
    <t>Inventory, 5 Yr. CAGR %</t>
  </si>
  <si>
    <t>-4.42</t>
  </si>
  <si>
    <t>-1.55</t>
  </si>
  <si>
    <t>-5.62</t>
  </si>
  <si>
    <t>-8.9</t>
  </si>
  <si>
    <t>-8.33</t>
  </si>
  <si>
    <t>-2.35</t>
  </si>
  <si>
    <t>0.45</t>
  </si>
  <si>
    <t>6.44</t>
  </si>
  <si>
    <t>15.33</t>
  </si>
  <si>
    <t>Accounts Receivable, 5 Yr. CAGR %</t>
  </si>
  <si>
    <t>-2.69</t>
  </si>
  <si>
    <t>1.33</t>
  </si>
  <si>
    <t>1.03</t>
  </si>
  <si>
    <t>-0.84</t>
  </si>
  <si>
    <t>3.03</t>
  </si>
  <si>
    <t>1.18</t>
  </si>
  <si>
    <t>5.09</t>
  </si>
  <si>
    <t>Total Assets, 5 Yr. CAGR %</t>
  </si>
  <si>
    <t>4.28</t>
  </si>
  <si>
    <t>3.55</t>
  </si>
  <si>
    <t>6.67</t>
  </si>
  <si>
    <t>7.04</t>
  </si>
  <si>
    <t>Common Equity, 5 Yr. CAGR %</t>
  </si>
  <si>
    <t>5.06</t>
  </si>
  <si>
    <t>3.72</t>
  </si>
  <si>
    <t>2.81</t>
  </si>
  <si>
    <t>5.22</t>
  </si>
  <si>
    <t>Tangible Book Value, 5 Yr. CAGR %</t>
  </si>
  <si>
    <t>3.52</t>
  </si>
  <si>
    <t>3.49</t>
  </si>
  <si>
    <t>3.16</t>
  </si>
  <si>
    <t>5.23</t>
  </si>
  <si>
    <t>5.51</t>
  </si>
  <si>
    <t>5.83</t>
  </si>
  <si>
    <t>Cash From Operations, 5 Yr. CAGR %</t>
  </si>
  <si>
    <t>13.26</t>
  </si>
  <si>
    <t>12.6</t>
  </si>
  <si>
    <t>2.34</t>
  </si>
  <si>
    <t>4.93</t>
  </si>
  <si>
    <t>-1.54</t>
  </si>
  <si>
    <t>-4.47</t>
  </si>
  <si>
    <t>-3.21</t>
  </si>
  <si>
    <t>-0.82</t>
  </si>
  <si>
    <t>Capital Expenditures, 5 Yr. CAGR %</t>
  </si>
  <si>
    <t>7.08</t>
  </si>
  <si>
    <t>12.19</t>
  </si>
  <si>
    <t>12.42</t>
  </si>
  <si>
    <t>12.97</t>
  </si>
  <si>
    <t>7.34</t>
  </si>
  <si>
    <t>6.59</t>
  </si>
  <si>
    <t>3.8</t>
  </si>
  <si>
    <t>Levered Free Cash Flow, 5 Yr. CAGR %</t>
  </si>
  <si>
    <t>-14.62</t>
  </si>
  <si>
    <t>38.1</t>
  </si>
  <si>
    <t>9.23</t>
  </si>
  <si>
    <t>37.5</t>
  </si>
  <si>
    <t>51.96</t>
  </si>
  <si>
    <t>2.12</t>
  </si>
  <si>
    <t>48.59</t>
  </si>
  <si>
    <t>Unlevered Free Cash Flow, 5 Yr. CAGR %</t>
  </si>
  <si>
    <t>-27.01</t>
  </si>
  <si>
    <t>-30.12</t>
  </si>
  <si>
    <t>15.39</t>
  </si>
  <si>
    <t>216.45</t>
  </si>
  <si>
    <t>27.53</t>
  </si>
  <si>
    <t>64.97</t>
  </si>
  <si>
    <t>1.01</t>
  </si>
  <si>
    <t>115.32</t>
  </si>
  <si>
    <t>Dividend Per Share, 5 Yr. CAGR %</t>
  </si>
  <si>
    <t>4.36</t>
  </si>
  <si>
    <t>4.92</t>
  </si>
  <si>
    <t>5.35</t>
  </si>
  <si>
    <t>5.74</t>
  </si>
  <si>
    <t>2019</t>
  </si>
  <si>
    <t>2020</t>
  </si>
  <si>
    <t>2021</t>
  </si>
  <si>
    <t>2022</t>
  </si>
  <si>
    <t>2023</t>
  </si>
  <si>
    <t>2024</t>
  </si>
  <si>
    <t>2025</t>
  </si>
  <si>
    <t>2026</t>
  </si>
  <si>
    <t>Capitalization
                                    1</t>
  </si>
  <si>
    <t>46,683</t>
  </si>
  <si>
    <t>41,334</t>
  </si>
  <si>
    <t>44,810</t>
  </si>
  <si>
    <t>48,791</t>
  </si>
  <si>
    <t>42,712</t>
  </si>
  <si>
    <t>48,181</t>
  </si>
  <si>
    <t>-</t>
  </si>
  <si>
    <t>Change</t>
  </si>
  <si>
    <t>-11.46%</t>
  </si>
  <si>
    <t>8.41%</t>
  </si>
  <si>
    <t>8.89%</t>
  </si>
  <si>
    <t>-12.46%</t>
  </si>
  <si>
    <t>12.81%</t>
  </si>
  <si>
    <t>0%</t>
  </si>
  <si>
    <t>Enterprise Value (EV)
                                    1</t>
  </si>
  <si>
    <t>76,000</t>
  </si>
  <si>
    <t>74,493</t>
  </si>
  <si>
    <t>80,255</t>
  </si>
  <si>
    <t>87,698</t>
  </si>
  <si>
    <t>85,727</t>
  </si>
  <si>
    <t>92,673</t>
  </si>
  <si>
    <t>97,550</t>
  </si>
  <si>
    <t>101,308</t>
  </si>
  <si>
    <t>-1.98%</t>
  </si>
  <si>
    <t>7.73%</t>
  </si>
  <si>
    <t>9.27%</t>
  </si>
  <si>
    <t>-2.25%</t>
  </si>
  <si>
    <t>8.1%</t>
  </si>
  <si>
    <t>5.26%</t>
  </si>
  <si>
    <t>3.85%</t>
  </si>
  <si>
    <t>P/E ratio</t>
  </si>
  <si>
    <t>24.3x</t>
  </si>
  <si>
    <t>18.8x</t>
  </si>
  <si>
    <t>17.9x</t>
  </si>
  <si>
    <t>21.1x</t>
  </si>
  <si>
    <t>19.1x</t>
  </si>
  <si>
    <t>16.2x</t>
  </si>
  <si>
    <t>15.2x</t>
  </si>
  <si>
    <t>14.4x</t>
  </si>
  <si>
    <t>PBR</t>
  </si>
  <si>
    <t>2.38x</t>
  </si>
  <si>
    <t>2.01x</t>
  </si>
  <si>
    <t>2x</t>
  </si>
  <si>
    <t>1.69x</t>
  </si>
  <si>
    <t>1.79x</t>
  </si>
  <si>
    <t>1.6x</t>
  </si>
  <si>
    <t>PEG</t>
  </si>
  <si>
    <t>1.3x</t>
  </si>
  <si>
    <t>1.5x</t>
  </si>
  <si>
    <t>-2.28x</t>
  </si>
  <si>
    <t>-3.45x</t>
  </si>
  <si>
    <t>0.5x</t>
  </si>
  <si>
    <t>2.24x</t>
  </si>
  <si>
    <t>2.67x</t>
  </si>
  <si>
    <t>Capitalization / Revenue</t>
  </si>
  <si>
    <t>2.99x</t>
  </si>
  <si>
    <t>2.77x</t>
  </si>
  <si>
    <t>2.68x</t>
  </si>
  <si>
    <t>2.5x</t>
  </si>
  <si>
    <t>2.22x</t>
  </si>
  <si>
    <t>2.4x</t>
  </si>
  <si>
    <t>2.2x</t>
  </si>
  <si>
    <t>EV / Revenue</t>
  </si>
  <si>
    <t>4.87x</t>
  </si>
  <si>
    <t>4.99x</t>
  </si>
  <si>
    <t>4.81x</t>
  </si>
  <si>
    <t>4.49x</t>
  </si>
  <si>
    <t>4.45x</t>
  </si>
  <si>
    <t>4.62x</t>
  </si>
  <si>
    <t>4.53x</t>
  </si>
  <si>
    <t>4.63x</t>
  </si>
  <si>
    <t>EV / EBITDA</t>
  </si>
  <si>
    <t>14.3x</t>
  </si>
  <si>
    <t>13x</t>
  </si>
  <si>
    <t>12.9x</t>
  </si>
  <si>
    <t>13.1x</t>
  </si>
  <si>
    <t>11.4x</t>
  </si>
  <si>
    <t>11x</t>
  </si>
  <si>
    <t>10.5x</t>
  </si>
  <si>
    <t>EV / EBIT</t>
  </si>
  <si>
    <t>27.1x</t>
  </si>
  <si>
    <t>24.5x</t>
  </si>
  <si>
    <t>23.5x</t>
  </si>
  <si>
    <t>25.2x</t>
  </si>
  <si>
    <t>24.1x</t>
  </si>
  <si>
    <t>20x</t>
  </si>
  <si>
    <t>18.9x</t>
  </si>
  <si>
    <t>18.1x</t>
  </si>
  <si>
    <t>EV / FCF</t>
  </si>
  <si>
    <t>-42.7x</t>
  </si>
  <si>
    <t>-30.9x</t>
  </si>
  <si>
    <t>-44.1x</t>
  </si>
  <si>
    <t>-34x</t>
  </si>
  <si>
    <t>275x</t>
  </si>
  <si>
    <t>-45.2x</t>
  </si>
  <si>
    <t>417x</t>
  </si>
  <si>
    <t>FCF Yield</t>
  </si>
  <si>
    <t>-2.34%</t>
  </si>
  <si>
    <t>-3.24%</t>
  </si>
  <si>
    <t>-2.27%</t>
  </si>
  <si>
    <t>-2.94%</t>
  </si>
  <si>
    <t>0.36%</t>
  </si>
  <si>
    <t>-2.21%</t>
  </si>
  <si>
    <t>0.24%</t>
  </si>
  <si>
    <t>Dividend per Share
                                    2</t>
  </si>
  <si>
    <t>3</t>
  </si>
  <si>
    <t>3.793</t>
  </si>
  <si>
    <t>3.998</t>
  </si>
  <si>
    <t>Rate of return</t>
  </si>
  <si>
    <t>2.87%</t>
  </si>
  <si>
    <t>3.41%</t>
  </si>
  <si>
    <t>3.37%</t>
  </si>
  <si>
    <t>4.15%</t>
  </si>
  <si>
    <t>3.97%</t>
  </si>
  <si>
    <t>4.19%</t>
  </si>
  <si>
    <t>4.42%</t>
  </si>
  <si>
    <t>EPS
                                    2</t>
  </si>
  <si>
    <t>5.575</t>
  </si>
  <si>
    <t>5.954</t>
  </si>
  <si>
    <t>6.275</t>
  </si>
  <si>
    <t>Distribution rate</t>
  </si>
  <si>
    <t>69.7%</t>
  </si>
  <si>
    <t>64%</t>
  </si>
  <si>
    <t>60.4%</t>
  </si>
  <si>
    <t>79.1%</t>
  </si>
  <si>
    <t>64.4%</t>
  </si>
  <si>
    <t>63.7%</t>
  </si>
  <si>
    <t>Net sales
                                    1</t>
  </si>
  <si>
    <t>15,597</t>
  </si>
  <si>
    <t>14,942</t>
  </si>
  <si>
    <t>16,701</t>
  </si>
  <si>
    <t>19,542</t>
  </si>
  <si>
    <t>19,265</t>
  </si>
  <si>
    <t>20,042</t>
  </si>
  <si>
    <t>21,553</t>
  </si>
  <si>
    <t>21,890</t>
  </si>
  <si>
    <t>EBITDA
                                    1</t>
  </si>
  <si>
    <t>5,320</t>
  </si>
  <si>
    <t>5,729</t>
  </si>
  <si>
    <t>6,237</t>
  </si>
  <si>
    <t>6,686</t>
  </si>
  <si>
    <t>6,647</t>
  </si>
  <si>
    <t>8,138</t>
  </si>
  <si>
    <t>8,885</t>
  </si>
  <si>
    <t>9,663</t>
  </si>
  <si>
    <t>EBIT
                                    1</t>
  </si>
  <si>
    <t>2,805</t>
  </si>
  <si>
    <t>3,047</t>
  </si>
  <si>
    <t>3,411</t>
  </si>
  <si>
    <t>3,483</t>
  </si>
  <si>
    <t>3,556</t>
  </si>
  <si>
    <t>4,635</t>
  </si>
  <si>
    <t>5,163</t>
  </si>
  <si>
    <t>5,612</t>
  </si>
  <si>
    <t>Net income
                                    1</t>
  </si>
  <si>
    <t>1,921</t>
  </si>
  <si>
    <t>2,200</t>
  </si>
  <si>
    <t>2,488</t>
  </si>
  <si>
    <t>2,307</t>
  </si>
  <si>
    <t>2,208</t>
  </si>
  <si>
    <t>2,969</t>
  </si>
  <si>
    <t>3,207</t>
  </si>
  <si>
    <t>3,498</t>
  </si>
  <si>
    <t>Net Debt
                                    1</t>
  </si>
  <si>
    <t>29,317</t>
  </si>
  <si>
    <t>33,159</t>
  </si>
  <si>
    <t>35,445</t>
  </si>
  <si>
    <t>38,906</t>
  </si>
  <si>
    <t>43,015</t>
  </si>
  <si>
    <t>44,492</t>
  </si>
  <si>
    <t>49,368</t>
  </si>
  <si>
    <t>53,127</t>
  </si>
  <si>
    <t>Reference price
                                    2</t>
  </si>
  <si>
    <t>94.51</t>
  </si>
  <si>
    <t>83.27</t>
  </si>
  <si>
    <t>88.97</t>
  </si>
  <si>
    <t>94.95</t>
  </si>
  <si>
    <t>81.22</t>
  </si>
  <si>
    <t>90.47</t>
  </si>
  <si>
    <t>Nbr of stocks (in thousands)</t>
  </si>
  <si>
    <t>493,952</t>
  </si>
  <si>
    <t>496,390</t>
  </si>
  <si>
    <t>503,652</t>
  </si>
  <si>
    <t>513,864</t>
  </si>
  <si>
    <t>525,876</t>
  </si>
  <si>
    <t>532,565</t>
  </si>
  <si>
    <t>Announcement Date</t>
  </si>
  <si>
    <t>2/20/20</t>
  </si>
  <si>
    <t>2/25/21</t>
  </si>
  <si>
    <t>2/24/22</t>
  </si>
  <si>
    <t>2/23/23</t>
  </si>
  <si>
    <t>2/26/24</t>
  </si>
  <si>
    <t>address1</t>
  </si>
  <si>
    <t>1 Riverside Plaza</t>
  </si>
  <si>
    <t>city</t>
  </si>
  <si>
    <t>Columbus</t>
  </si>
  <si>
    <t>state</t>
  </si>
  <si>
    <t>OH</t>
  </si>
  <si>
    <t>zip</t>
  </si>
  <si>
    <t>43215-2373</t>
  </si>
  <si>
    <t>country</t>
  </si>
  <si>
    <t>phone</t>
  </si>
  <si>
    <t>614 716 1000</t>
  </si>
  <si>
    <t>website</t>
  </si>
  <si>
    <t>https://www.aep.com</t>
  </si>
  <si>
    <t>industry</t>
  </si>
  <si>
    <t>Utilities - Regulated Electric</t>
  </si>
  <si>
    <t>industryKey</t>
  </si>
  <si>
    <t>utilities-regulated-electric</t>
  </si>
  <si>
    <t>industryDisp</t>
  </si>
  <si>
    <t>sector</t>
  </si>
  <si>
    <t>Utilities</t>
  </si>
  <si>
    <t>sectorKey</t>
  </si>
  <si>
    <t>utilities</t>
  </si>
  <si>
    <t>sectorDisp</t>
  </si>
  <si>
    <t>longBusinessSummary</t>
  </si>
  <si>
    <t>American Electric Power Company, Inc., an electric public utility holding company, engages in the generation, transmission, and distribution of electricity for sale to retail and wholesale customers in the United States. It operates through Vertically Integrated Utilities, Transmission and Distribution Utilities, AEP Transmission Holdco, and Generation &amp; Marketing segments. The company generates electricity using coal and lignite, natural gas, renewable, nuclear, hydro, solar, wind, and other energy sources. It also supplies and markets electric power at wholesale to other electric utility companies, rural electric cooperatives, municipalities, and other market participants. American Electric Power Company, Inc. was incorporated in 1906 and is headquartered in Columbus, Ohio.</t>
  </si>
  <si>
    <t>fullTimeEmployees</t>
  </si>
  <si>
    <t>companyOfficers</t>
  </si>
  <si>
    <t>[{'maxAge': 1, 'name': 'Mr. Charles E. Zebula', 'age': 63, 'title': 'Executive VP &amp; CFO', 'yearBorn': 1961, 'fiscalYear': 2023, 'totalPay': 953295, 'exercisedValue': 0, 'unexercisedValue': 0}, {'maxAge': 1, 'name': 'Mr. David M. Feinberg J.D.', 'age': 54, 'title': 'Executive VP, General Counsel &amp; Secretary', 'yearBorn': 1970, 'fiscalYear': 2023, 'totalPay': 1119267, 'exercisedValue': 0, 'unexercisedValue': 0}, {'maxAge': 1, 'name': 'Mr. Christian T. Beam', 'age': 55, 'title': 'Executive Vice President &amp; Senior Advisor', 'yearBorn': 1969, 'fiscalYear': 2023, 'totalPay': 976400, 'exercisedValue': 0, 'unexercisedValue': 0}, {'maxAge': 1, 'name': 'Mr. William J. Fehrman', 'age': 64, 'title': 'President, CEO &amp; Director', 'yearBorn': 1960, 'fiscalYear': 2023, 'exercisedValue': 0, 'unexercisedValue': 0}, {'maxAge': 1, 'name': 'Ms. Kate  Sturgess', 'age': 38, 'title': 'Senior VP, Controller, Chief Accounting Officer &amp; Principal Accounting Officer', 'yearBorn': 1986, 'fiscalYear': 2023, 'exercisedValue': 0, 'unexercisedValue': 0}, {'maxAge': 1, 'name': 'Ms. Therace Marie Risch', 'age': 51, 'title': 'Executive VP and Chief Information &amp; Technology Officer', 'yearBorn': 1973, 'fiscalYear': 2023, 'exercisedValue': 0, 'unexercisedValue': 0}, {'maxAge': 1, 'name': 'Ms. Darcy  Reese', 'title': 'Vice President of Investor Relations', 'fiscalYear': 2023, 'exercisedValue': 0, 'unexercisedValue': 0}, {'maxAge': 1, 'name': 'Gina E. Mazzei-Smith', 'age': 57, 'title': 'Chief Compliance Officer', 'yearBorn': 1967, 'fiscalYear': 2023, 'exercisedValue': 0, 'unexercisedValue': 0}, {'maxAge': 1, 'name': 'Mr. Chris  Brathwaite', 'title': 'VP &amp; Chief Communications Officer', 'fiscalYear': 2023, 'exercisedValue': 0, 'unexercisedValue': 0}, {'maxAge': 1, 'name': 'Mr. Phillip R. Ulrich', 'age': 53, 'title': 'Executive VP &amp; Chief Human Resources Officer', 'yearBorn': 1971, 'fiscalYear': 2023, 'exercisedValue': 0, 'unexercisedValue': 0}]</t>
  </si>
  <si>
    <t>auditRisk</t>
  </si>
  <si>
    <t>boardRisk</t>
  </si>
  <si>
    <t>compensationRisk</t>
  </si>
  <si>
    <t>shareHolderRightsRisk</t>
  </si>
  <si>
    <t>overallRisk</t>
  </si>
  <si>
    <t>governanceEpochDate</t>
  </si>
  <si>
    <t>compensationAsOfEpochDate</t>
  </si>
  <si>
    <t>irWebsite</t>
  </si>
  <si>
    <t>https://www.aep.com/investors/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</si>
  <si>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</si>
  <si>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</si>
  <si>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</si>
  <si>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</si>
  <si>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</si>
  <si>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</si>
  <si>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</si>
  <si>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</si>
  <si>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</si>
  <si>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</si>
  <si>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</si>
  <si>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</si>
  <si>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</si>
  <si>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</si>
  <si>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</si>
  <si>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</si>
  <si>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</si>
  <si>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</si>
  <si>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</si>
  <si>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</si>
  <si>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</si>
  <si>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</si>
  <si>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</si>
  <si>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</si>
  <si>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</si>
  <si>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</si>
  <si>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</si>
  <si>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</si>
  <si>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</si>
  <si>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</si>
  <si>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</si>
  <si>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</si>
  <si>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</si>
  <si>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</si>
  <si>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</si>
  <si>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</si>
  <si>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</si>
  <si>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</si>
  <si>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</si>
  <si>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</si>
  <si>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</si>
  <si>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</si>
  <si>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</si>
  <si>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</si>
  <si>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</si>
  <si>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</si>
  <si>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</si>
  <si>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</si>
  <si>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</si>
  <si>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</si>
  <si>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</si>
  <si>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</si>
  <si>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</si>
  <si>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</si>
  <si>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</si>
  <si>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</si>
  <si>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</si>
  <si>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</si>
  <si>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</si>
  <si>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</si>
  <si>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</si>
  <si>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</si>
  <si>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</si>
  <si>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</si>
  <si>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</si>
  <si>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</si>
  <si>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</si>
  <si>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</si>
  <si>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</si>
  <si>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</si>
  <si>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</si>
  <si>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</si>
  <si>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</si>
  <si>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</si>
  <si>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</si>
  <si>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</si>
  <si>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American Electric Power Company</t>
  </si>
  <si>
    <t>longName</t>
  </si>
  <si>
    <t>American Electric Power Company, Inc.</t>
  </si>
  <si>
    <t>firstTradeDateEpochUtc</t>
  </si>
  <si>
    <t>timeZoneFullName</t>
  </si>
  <si>
    <t>America/New_York</t>
  </si>
  <si>
    <t>timeZoneShortName</t>
  </si>
  <si>
    <t>EST</t>
  </si>
  <si>
    <t>uuid</t>
  </si>
  <si>
    <t>31a5c29e-9305-3849-a05f-4a7df17372c6</t>
  </si>
  <si>
    <t>messageBoardId</t>
  </si>
  <si>
    <t>finmb_135470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</si>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</sst>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p.com/" TargetMode="External"/><Relationship Id="rId2" Type="http://schemas.openxmlformats.org/officeDocument/2006/relationships/hyperlink" Target="https://www.aep.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90.25</v>
      </c>
      <c r="C4" s="2"/>
      <c r="D4" s="2"/>
      <c r="E4" s="2"/>
      <c r="F4" s="2"/>
      <c r="G4" s="2"/>
      <c r="H4" s="2"/>
      <c r="I4" s="2"/>
      <c r="J4" s="2"/>
      <c r="K4" s="2"/>
      <c r="L4" s="2"/>
      <c r="M4" s="2"/>
      <c r="N4" s="2"/>
      <c r="O4" s="2"/>
      <c r="P4" s="2"/>
      <c r="Q4" s="2"/>
      <c r="R4" s="2"/>
      <c r="S4" s="2"/>
      <c r="T4" s="2"/>
      <c r="U4" s="2"/>
      <c r="V4" s="2"/>
      <c r="W4" s="2"/>
      <c r="X4" s="2"/>
      <c r="Y4" s="2"/>
      <c r="Z4" s="2"/>
    </row>
    <row r="5">
      <c r="A5" s="1" t="s">
        <v>7</v>
      </c>
      <c r="B5" s="1">
        <v>-267.4383698106712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4.913444864E10</v>
      </c>
      <c r="C8" s="2"/>
      <c r="D8" s="2"/>
      <c r="E8" s="2"/>
      <c r="F8" s="2"/>
      <c r="G8" s="2"/>
      <c r="H8" s="2"/>
      <c r="I8" s="2"/>
      <c r="J8" s="2"/>
      <c r="K8" s="2"/>
      <c r="L8" s="2"/>
      <c r="M8" s="2"/>
      <c r="N8" s="2"/>
      <c r="O8" s="2"/>
      <c r="P8" s="2"/>
      <c r="Q8" s="2"/>
      <c r="R8" s="2"/>
      <c r="S8" s="2"/>
      <c r="T8" s="2"/>
      <c r="U8" s="2"/>
      <c r="V8" s="2"/>
      <c r="W8" s="2"/>
      <c r="X8" s="2"/>
      <c r="Y8" s="2"/>
      <c r="Z8" s="2"/>
    </row>
    <row r="9">
      <c r="A9" s="1" t="s">
        <v>13</v>
      </c>
      <c r="B9" s="1">
        <v>49.989</v>
      </c>
      <c r="C9" s="2"/>
      <c r="D9" s="2"/>
      <c r="E9" s="2"/>
      <c r="F9" s="2"/>
      <c r="G9" s="2"/>
      <c r="H9" s="2"/>
      <c r="I9" s="2"/>
      <c r="J9" s="2"/>
      <c r="K9" s="2"/>
      <c r="L9" s="2"/>
      <c r="M9" s="2"/>
      <c r="N9" s="2"/>
      <c r="O9" s="2"/>
      <c r="P9" s="2"/>
      <c r="Q9" s="2"/>
      <c r="R9" s="2"/>
      <c r="S9" s="2"/>
      <c r="T9" s="2"/>
      <c r="U9" s="2"/>
      <c r="V9" s="2"/>
      <c r="W9" s="2"/>
      <c r="X9" s="2"/>
      <c r="Y9" s="2"/>
      <c r="Z9" s="2"/>
    </row>
    <row r="10">
      <c r="A10" s="1" t="s">
        <v>14</v>
      </c>
      <c r="B10" s="1">
        <v>15.738414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1630.0</v>
      </c>
      <c r="C2" s="1">
        <v>2050.0</v>
      </c>
      <c r="D2" s="1">
        <v>611.0</v>
      </c>
      <c r="E2" s="1">
        <v>1910.0</v>
      </c>
      <c r="F2" s="1">
        <v>1920.0</v>
      </c>
      <c r="G2" s="1">
        <v>1920.0</v>
      </c>
      <c r="H2" s="1">
        <v>2200.0</v>
      </c>
      <c r="I2" s="1">
        <v>2490.0</v>
      </c>
      <c r="J2" s="1">
        <v>2310.0</v>
      </c>
      <c r="K2" s="1">
        <v>2210.0</v>
      </c>
      <c r="L2" s="2"/>
      <c r="M2" s="2"/>
      <c r="N2" s="2"/>
      <c r="O2" s="2"/>
      <c r="P2" s="2"/>
      <c r="Q2" s="2"/>
      <c r="R2" s="2"/>
      <c r="S2" s="2"/>
      <c r="T2" s="2"/>
      <c r="U2" s="2"/>
      <c r="V2" s="2"/>
      <c r="W2" s="2"/>
      <c r="X2" s="2"/>
      <c r="Y2" s="2"/>
      <c r="Z2" s="2"/>
    </row>
    <row r="3">
      <c r="A3" s="1" t="s">
        <v>18</v>
      </c>
      <c r="B3" s="1">
        <v>1750.0</v>
      </c>
      <c r="C3" s="1">
        <v>1820.0</v>
      </c>
      <c r="D3" s="1">
        <v>1820.0</v>
      </c>
      <c r="E3" s="1">
        <v>1840.0</v>
      </c>
      <c r="F3" s="1">
        <v>2080.0</v>
      </c>
      <c r="G3" s="1">
        <v>2430.0</v>
      </c>
      <c r="H3" s="1">
        <v>2710.0</v>
      </c>
      <c r="I3" s="1">
        <v>2940.0</v>
      </c>
      <c r="J3" s="1">
        <v>3160.0</v>
      </c>
      <c r="K3" s="1">
        <v>3020.0</v>
      </c>
      <c r="L3" s="2"/>
      <c r="M3" s="2"/>
      <c r="N3" s="2"/>
      <c r="O3" s="2"/>
      <c r="P3" s="2"/>
      <c r="Q3" s="2"/>
      <c r="R3" s="2"/>
      <c r="S3" s="2"/>
      <c r="T3" s="2"/>
      <c r="U3" s="2"/>
      <c r="V3" s="2"/>
      <c r="W3" s="2"/>
      <c r="X3" s="2"/>
      <c r="Y3" s="2"/>
      <c r="Z3" s="2"/>
    </row>
    <row r="4">
      <c r="A4" s="1" t="s">
        <v>19</v>
      </c>
      <c r="B4" s="1">
        <v>5.0</v>
      </c>
      <c r="C4" s="1">
        <v>3.0</v>
      </c>
      <c r="D4" s="1">
        <v>2.0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1750.0</v>
      </c>
      <c r="C5" s="1">
        <v>1820.0</v>
      </c>
      <c r="D5" s="1">
        <v>1820.0</v>
      </c>
      <c r="E5" s="1">
        <v>1840.0</v>
      </c>
      <c r="F5" s="1">
        <v>2080.0</v>
      </c>
      <c r="G5" s="1">
        <v>2430.0</v>
      </c>
      <c r="H5" s="1">
        <v>2710.0</v>
      </c>
      <c r="I5" s="1">
        <v>2940.0</v>
      </c>
      <c r="J5" s="1">
        <v>3160.0</v>
      </c>
      <c r="K5" s="1">
        <v>3020.0</v>
      </c>
      <c r="L5" s="2"/>
      <c r="M5" s="2"/>
      <c r="N5" s="2"/>
      <c r="O5" s="2"/>
      <c r="P5" s="2"/>
      <c r="Q5" s="2"/>
      <c r="R5" s="2"/>
      <c r="S5" s="2"/>
      <c r="T5" s="2"/>
      <c r="U5" s="2"/>
      <c r="V5" s="2"/>
      <c r="W5" s="2"/>
      <c r="X5" s="2"/>
      <c r="Y5" s="2"/>
      <c r="Z5" s="2"/>
    </row>
    <row r="6">
      <c r="A6" s="1" t="s">
        <v>21</v>
      </c>
      <c r="B6" s="1">
        <v>14.0</v>
      </c>
      <c r="C6" s="1">
        <v>16.0</v>
      </c>
      <c r="D6" s="1">
        <v>19.0</v>
      </c>
      <c r="E6" s="1">
        <v>12.0</v>
      </c>
      <c r="F6" s="1">
        <v>33.0</v>
      </c>
      <c r="G6" s="1">
        <v>30.0</v>
      </c>
      <c r="H6" s="1">
        <v>24.0</v>
      </c>
      <c r="I6" s="1">
        <v>44.0</v>
      </c>
      <c r="J6" s="1">
        <v>36.0</v>
      </c>
      <c r="K6" s="1">
        <v>71.0</v>
      </c>
      <c r="L6" s="2"/>
      <c r="M6" s="2"/>
      <c r="N6" s="2"/>
      <c r="O6" s="2"/>
      <c r="P6" s="2"/>
      <c r="Q6" s="2"/>
      <c r="R6" s="2"/>
      <c r="S6" s="2"/>
      <c r="T6" s="2"/>
      <c r="U6" s="2"/>
      <c r="V6" s="2"/>
      <c r="W6" s="2"/>
      <c r="X6" s="2"/>
      <c r="Y6" s="2"/>
      <c r="Z6" s="2"/>
    </row>
    <row r="7">
      <c r="A7" s="1" t="s">
        <v>22</v>
      </c>
      <c r="B7" s="1">
        <v>310.0</v>
      </c>
      <c r="C7" s="1">
        <v>319.0</v>
      </c>
      <c r="D7" s="1">
        <v>255.0</v>
      </c>
      <c r="E7" s="1">
        <v>49.0</v>
      </c>
      <c r="F7" s="1">
        <v>288.0</v>
      </c>
      <c r="G7" s="1">
        <v>281.0</v>
      </c>
      <c r="H7" s="1">
        <v>171.0</v>
      </c>
      <c r="I7" s="1">
        <v>64.0</v>
      </c>
      <c r="J7" s="1">
        <v>340.0</v>
      </c>
      <c r="K7" s="1">
        <v>185.0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188.0</v>
      </c>
      <c r="K8" s="1">
        <v>19.0</v>
      </c>
      <c r="L8" s="2"/>
      <c r="M8" s="2"/>
      <c r="N8" s="2"/>
      <c r="O8" s="2"/>
      <c r="P8" s="2"/>
      <c r="Q8" s="2"/>
      <c r="R8" s="2"/>
      <c r="S8" s="2"/>
      <c r="T8" s="2"/>
      <c r="U8" s="2"/>
      <c r="V8" s="2"/>
      <c r="W8" s="2"/>
      <c r="X8" s="2"/>
      <c r="Y8" s="2"/>
      <c r="Z8" s="2"/>
    </row>
    <row r="9">
      <c r="A9" s="1" t="s">
        <v>24</v>
      </c>
      <c r="B9" s="1">
        <v>0.0</v>
      </c>
      <c r="C9" s="1">
        <v>0.0</v>
      </c>
      <c r="D9" s="1">
        <v>2270.0</v>
      </c>
      <c r="E9" s="1">
        <v>87.0</v>
      </c>
      <c r="F9" s="1">
        <v>70.0</v>
      </c>
      <c r="G9" s="1">
        <v>156.0</v>
      </c>
      <c r="H9" s="1">
        <v>0.0</v>
      </c>
      <c r="I9" s="1">
        <v>11.0</v>
      </c>
      <c r="J9" s="1">
        <v>48.0</v>
      </c>
      <c r="K9" s="1">
        <v>85.0</v>
      </c>
      <c r="L9" s="2"/>
      <c r="M9" s="2"/>
      <c r="N9" s="2"/>
      <c r="O9" s="2"/>
      <c r="P9" s="2"/>
      <c r="Q9" s="2"/>
      <c r="R9" s="2"/>
      <c r="S9" s="2"/>
      <c r="T9" s="2"/>
      <c r="U9" s="2"/>
      <c r="V9" s="2"/>
      <c r="W9" s="2"/>
      <c r="X9" s="2"/>
      <c r="Y9" s="2"/>
      <c r="Z9" s="2"/>
    </row>
    <row r="10">
      <c r="A10" s="1" t="s">
        <v>25</v>
      </c>
      <c r="B10" s="1">
        <v>-72.0</v>
      </c>
      <c r="C10" s="1">
        <v>200.0</v>
      </c>
      <c r="D10" s="1">
        <v>-227.0</v>
      </c>
      <c r="E10" s="1">
        <v>28.0</v>
      </c>
      <c r="F10" s="1">
        <v>146.0</v>
      </c>
      <c r="G10" s="1">
        <v>248.0</v>
      </c>
      <c r="H10" s="1">
        <v>-129.0</v>
      </c>
      <c r="I10" s="1">
        <v>-120.0</v>
      </c>
      <c r="J10" s="1">
        <v>-682.0</v>
      </c>
      <c r="K10" s="1">
        <v>236.0</v>
      </c>
      <c r="L10" s="2"/>
      <c r="M10" s="2"/>
      <c r="N10" s="2"/>
      <c r="O10" s="2"/>
      <c r="P10" s="2"/>
      <c r="Q10" s="2"/>
      <c r="R10" s="2"/>
      <c r="S10" s="2"/>
      <c r="T10" s="2"/>
      <c r="U10" s="2"/>
      <c r="V10" s="2"/>
      <c r="W10" s="2"/>
      <c r="X10" s="2"/>
      <c r="Y10" s="2"/>
      <c r="Z10" s="2"/>
    </row>
    <row r="11">
      <c r="A11" s="1" t="s">
        <v>26</v>
      </c>
      <c r="B11" s="1">
        <v>102.0</v>
      </c>
      <c r="C11" s="1">
        <v>-38.0</v>
      </c>
      <c r="D11" s="1">
        <v>60.0</v>
      </c>
      <c r="E11" s="1">
        <v>17.0</v>
      </c>
      <c r="F11" s="1">
        <v>20.0</v>
      </c>
      <c r="G11" s="1">
        <v>-248.0</v>
      </c>
      <c r="H11" s="1">
        <v>-143.0</v>
      </c>
      <c r="I11" s="1">
        <v>300.0</v>
      </c>
      <c r="J11" s="1">
        <v>-314.0</v>
      </c>
      <c r="K11" s="1">
        <v>-504.0</v>
      </c>
      <c r="L11" s="2"/>
      <c r="M11" s="2"/>
      <c r="N11" s="2"/>
      <c r="O11" s="2"/>
      <c r="P11" s="2"/>
      <c r="Q11" s="2"/>
      <c r="R11" s="2"/>
      <c r="S11" s="2"/>
      <c r="T11" s="2"/>
      <c r="U11" s="2"/>
      <c r="V11" s="2"/>
      <c r="W11" s="2"/>
      <c r="X11" s="2"/>
      <c r="Y11" s="2"/>
      <c r="Z11" s="2"/>
    </row>
    <row r="12">
      <c r="A12" s="1" t="s">
        <v>27</v>
      </c>
      <c r="B12" s="1">
        <v>-80.0</v>
      </c>
      <c r="C12" s="1">
        <v>16.0</v>
      </c>
      <c r="D12" s="1">
        <v>165.0</v>
      </c>
      <c r="E12" s="1">
        <v>-58.0</v>
      </c>
      <c r="F12" s="1">
        <v>36.0</v>
      </c>
      <c r="G12" s="1">
        <v>5.0</v>
      </c>
      <c r="H12" s="1">
        <v>-35.0</v>
      </c>
      <c r="I12" s="1">
        <v>201.0</v>
      </c>
      <c r="J12" s="1">
        <v>489.0</v>
      </c>
      <c r="K12" s="1">
        <v>-253.0</v>
      </c>
      <c r="L12" s="2"/>
      <c r="M12" s="2"/>
      <c r="N12" s="2"/>
      <c r="O12" s="2"/>
      <c r="P12" s="2"/>
      <c r="Q12" s="2"/>
      <c r="R12" s="2"/>
      <c r="S12" s="2"/>
      <c r="T12" s="2"/>
      <c r="U12" s="2"/>
      <c r="V12" s="2"/>
      <c r="W12" s="2"/>
      <c r="X12" s="2"/>
      <c r="Y12" s="2"/>
      <c r="Z12" s="2"/>
    </row>
    <row r="13">
      <c r="A13" s="1" t="s">
        <v>28</v>
      </c>
      <c r="B13" s="1">
        <v>4.0</v>
      </c>
      <c r="C13" s="1">
        <v>120.0</v>
      </c>
      <c r="D13" s="1">
        <v>42.0</v>
      </c>
      <c r="E13" s="1">
        <v>91.0</v>
      </c>
      <c r="F13" s="1">
        <v>153.0</v>
      </c>
      <c r="G13" s="1">
        <v>139.0</v>
      </c>
      <c r="H13" s="1">
        <v>20.0</v>
      </c>
      <c r="I13" s="1">
        <v>219.0</v>
      </c>
      <c r="J13" s="1">
        <v>105.0</v>
      </c>
      <c r="K13" s="1">
        <v>22.0</v>
      </c>
      <c r="L13" s="2"/>
      <c r="M13" s="2"/>
      <c r="N13" s="2"/>
      <c r="O13" s="2"/>
      <c r="P13" s="2"/>
      <c r="Q13" s="2"/>
      <c r="R13" s="2"/>
      <c r="S13" s="2"/>
      <c r="T13" s="2"/>
      <c r="U13" s="2"/>
      <c r="V13" s="2"/>
      <c r="W13" s="2"/>
      <c r="X13" s="2"/>
      <c r="Y13" s="2"/>
      <c r="Z13" s="2"/>
    </row>
    <row r="14">
      <c r="A14" s="1" t="s">
        <v>29</v>
      </c>
      <c r="B14" s="1">
        <v>174.0</v>
      </c>
      <c r="C14" s="1">
        <v>-75.0</v>
      </c>
      <c r="D14" s="1">
        <v>-14.0</v>
      </c>
      <c r="E14" s="1">
        <v>-242.0</v>
      </c>
      <c r="F14" s="1">
        <v>160.0</v>
      </c>
      <c r="G14" s="1">
        <v>-266.0</v>
      </c>
      <c r="H14" s="1">
        <v>-369.0</v>
      </c>
      <c r="I14" s="1">
        <v>-511.0</v>
      </c>
      <c r="J14" s="1">
        <v>163.0</v>
      </c>
      <c r="K14" s="1">
        <v>-205.0</v>
      </c>
      <c r="L14" s="2"/>
      <c r="M14" s="2"/>
      <c r="N14" s="2"/>
      <c r="O14" s="2"/>
      <c r="P14" s="2"/>
      <c r="Q14" s="2"/>
      <c r="R14" s="2"/>
      <c r="S14" s="2"/>
      <c r="T14" s="2"/>
      <c r="U14" s="2"/>
      <c r="V14" s="2"/>
      <c r="W14" s="2"/>
      <c r="X14" s="2"/>
      <c r="Y14" s="2"/>
      <c r="Z14" s="2"/>
    </row>
    <row r="15">
      <c r="A15" s="1" t="s">
        <v>30</v>
      </c>
      <c r="B15" s="1">
        <v>773.0</v>
      </c>
      <c r="C15" s="1">
        <v>321.0</v>
      </c>
      <c r="D15" s="1">
        <v>-477.0</v>
      </c>
      <c r="E15" s="1">
        <v>533.0</v>
      </c>
      <c r="F15" s="1">
        <v>312.0</v>
      </c>
      <c r="G15" s="1">
        <v>-426.0</v>
      </c>
      <c r="H15" s="1">
        <v>-618.0</v>
      </c>
      <c r="I15" s="1">
        <v>-1790.0</v>
      </c>
      <c r="J15" s="1">
        <v>-551.0</v>
      </c>
      <c r="K15" s="1">
        <v>123.0</v>
      </c>
      <c r="L15" s="2"/>
      <c r="M15" s="2"/>
      <c r="N15" s="2"/>
      <c r="O15" s="2"/>
      <c r="P15" s="2"/>
      <c r="Q15" s="2"/>
      <c r="R15" s="2"/>
      <c r="S15" s="2"/>
      <c r="T15" s="2"/>
      <c r="U15" s="2"/>
      <c r="V15" s="2"/>
      <c r="W15" s="2"/>
      <c r="X15" s="2"/>
      <c r="Y15" s="2"/>
      <c r="Z15" s="2"/>
    </row>
    <row r="16">
      <c r="A16" s="1" t="s">
        <v>31</v>
      </c>
      <c r="B16" s="1">
        <v>0.0</v>
      </c>
      <c r="C16" s="1">
        <v>69.0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4610.0</v>
      </c>
      <c r="C17" s="1">
        <v>4820.0</v>
      </c>
      <c r="D17" s="1">
        <v>4520.0</v>
      </c>
      <c r="E17" s="1">
        <v>4270.0</v>
      </c>
      <c r="F17" s="1">
        <v>5220.0</v>
      </c>
      <c r="G17" s="1">
        <v>4270.0</v>
      </c>
      <c r="H17" s="1">
        <v>3830.0</v>
      </c>
      <c r="I17" s="1">
        <v>3840.0</v>
      </c>
      <c r="J17" s="1">
        <v>5290.0</v>
      </c>
      <c r="K17" s="1">
        <v>5010.0</v>
      </c>
      <c r="L17" s="2"/>
      <c r="M17" s="2"/>
      <c r="N17" s="2"/>
      <c r="O17" s="2"/>
      <c r="P17" s="2"/>
      <c r="Q17" s="2"/>
      <c r="R17" s="2"/>
      <c r="S17" s="2"/>
      <c r="T17" s="2"/>
      <c r="U17" s="2"/>
      <c r="V17" s="2"/>
      <c r="W17" s="2"/>
      <c r="X17" s="2"/>
      <c r="Y17" s="2"/>
      <c r="Z17" s="2"/>
    </row>
    <row r="18">
      <c r="A18" s="1" t="s">
        <v>33</v>
      </c>
      <c r="B18" s="1">
        <v>-4200.0</v>
      </c>
      <c r="C18" s="1">
        <v>-4510.0</v>
      </c>
      <c r="D18" s="1">
        <v>-4890.0</v>
      </c>
      <c r="E18" s="1">
        <v>-5700.0</v>
      </c>
      <c r="F18" s="1">
        <v>-6330.0</v>
      </c>
      <c r="G18" s="1">
        <v>-6050.0</v>
      </c>
      <c r="H18" s="1">
        <v>-6250.0</v>
      </c>
      <c r="I18" s="1">
        <v>-6430.0</v>
      </c>
      <c r="J18" s="1">
        <v>-7880.0</v>
      </c>
      <c r="K18" s="1">
        <v>-7530.0</v>
      </c>
      <c r="L18" s="2"/>
      <c r="M18" s="2"/>
      <c r="N18" s="2"/>
      <c r="O18" s="2"/>
      <c r="P18" s="2"/>
      <c r="Q18" s="2"/>
      <c r="R18" s="2"/>
      <c r="S18" s="2"/>
      <c r="T18" s="2"/>
      <c r="U18" s="2"/>
      <c r="V18" s="2"/>
      <c r="W18" s="2"/>
      <c r="X18" s="2"/>
      <c r="Y18" s="2"/>
      <c r="Z18" s="2"/>
    </row>
    <row r="19">
      <c r="A19" s="1" t="s">
        <v>34</v>
      </c>
      <c r="B19" s="1">
        <v>6.0</v>
      </c>
      <c r="C19" s="1">
        <v>0.0</v>
      </c>
      <c r="D19" s="1">
        <v>0.0</v>
      </c>
      <c r="E19" s="1">
        <v>2160.0</v>
      </c>
      <c r="F19" s="1">
        <v>0.0</v>
      </c>
      <c r="G19" s="1">
        <v>0.0</v>
      </c>
      <c r="H19" s="1">
        <v>0.0</v>
      </c>
      <c r="I19" s="1">
        <v>0.0</v>
      </c>
      <c r="J19" s="1">
        <v>218.0</v>
      </c>
      <c r="K19" s="1">
        <v>1340.0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-918.0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-116.0</v>
      </c>
      <c r="C21" s="1">
        <v>-92.0</v>
      </c>
      <c r="D21" s="1">
        <v>-128.0</v>
      </c>
      <c r="E21" s="1">
        <v>-108.0</v>
      </c>
      <c r="F21" s="1">
        <v>-46.0</v>
      </c>
      <c r="G21" s="1">
        <v>-92.0</v>
      </c>
      <c r="H21" s="1">
        <v>-69.0</v>
      </c>
      <c r="I21" s="1">
        <v>-104.0</v>
      </c>
      <c r="J21" s="1">
        <v>-101.0</v>
      </c>
      <c r="K21" s="1">
        <v>-128.0</v>
      </c>
      <c r="L21" s="2"/>
      <c r="M21" s="2"/>
      <c r="N21" s="2"/>
      <c r="O21" s="2"/>
      <c r="P21" s="2"/>
      <c r="Q21" s="2"/>
      <c r="R21" s="2"/>
      <c r="S21" s="2"/>
      <c r="T21" s="2"/>
      <c r="U21" s="2"/>
      <c r="V21" s="2"/>
      <c r="W21" s="2"/>
      <c r="X21" s="2"/>
      <c r="Y21" s="2"/>
      <c r="Z21" s="2"/>
    </row>
    <row r="22" ht="15.75" customHeight="1">
      <c r="A22" s="1" t="s">
        <v>37</v>
      </c>
      <c r="B22" s="1">
        <v>-1090.0</v>
      </c>
      <c r="C22" s="1">
        <v>-2280.0</v>
      </c>
      <c r="D22" s="1">
        <v>-3000.0</v>
      </c>
      <c r="E22" s="1">
        <v>-2310.0</v>
      </c>
      <c r="F22" s="1">
        <v>-2070.0</v>
      </c>
      <c r="G22" s="1">
        <v>-1580.0</v>
      </c>
      <c r="H22" s="1">
        <v>-1680.0</v>
      </c>
      <c r="I22" s="1">
        <v>-1960.0</v>
      </c>
      <c r="J22" s="1">
        <v>-2780.0</v>
      </c>
      <c r="K22" s="1">
        <v>-2860.0</v>
      </c>
      <c r="L22" s="2"/>
      <c r="M22" s="2"/>
      <c r="N22" s="2"/>
      <c r="O22" s="2"/>
      <c r="P22" s="2"/>
      <c r="Q22" s="2"/>
      <c r="R22" s="2"/>
      <c r="S22" s="2"/>
      <c r="T22" s="2"/>
      <c r="U22" s="2"/>
      <c r="V22" s="2"/>
      <c r="W22" s="2"/>
      <c r="X22" s="2"/>
      <c r="Y22" s="2"/>
      <c r="Z22" s="2"/>
    </row>
    <row r="23" ht="15.75" customHeight="1">
      <c r="A23" s="1" t="s">
        <v>38</v>
      </c>
      <c r="B23" s="1">
        <v>-31.0</v>
      </c>
      <c r="C23" s="1">
        <v>9.0</v>
      </c>
      <c r="D23" s="1">
        <v>57.0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1020.0</v>
      </c>
      <c r="C24" s="1">
        <v>2860.0</v>
      </c>
      <c r="D24" s="1">
        <v>2970.0</v>
      </c>
      <c r="E24" s="1">
        <v>2300.0</v>
      </c>
      <c r="F24" s="1">
        <v>2090.0</v>
      </c>
      <c r="G24" s="1">
        <v>1490.0</v>
      </c>
      <c r="H24" s="1">
        <v>1760.0</v>
      </c>
      <c r="I24" s="1">
        <v>2050.0</v>
      </c>
      <c r="J24" s="1">
        <v>2790.0</v>
      </c>
      <c r="K24" s="1">
        <v>2920.0</v>
      </c>
      <c r="L24" s="2"/>
      <c r="M24" s="2"/>
      <c r="N24" s="2"/>
      <c r="O24" s="2"/>
      <c r="P24" s="2"/>
      <c r="Q24" s="2"/>
      <c r="R24" s="2"/>
      <c r="S24" s="2"/>
      <c r="T24" s="2"/>
      <c r="U24" s="2"/>
      <c r="V24" s="2"/>
      <c r="W24" s="2"/>
      <c r="X24" s="2"/>
      <c r="Y24" s="2"/>
      <c r="Z24" s="2"/>
    </row>
    <row r="25" ht="15.75" customHeight="1">
      <c r="A25" s="1" t="s">
        <v>40</v>
      </c>
      <c r="B25" s="1">
        <v>-4410.0</v>
      </c>
      <c r="C25" s="1">
        <v>-4019.0</v>
      </c>
      <c r="D25" s="1">
        <v>-4990.0</v>
      </c>
      <c r="E25" s="1">
        <v>-3660.0</v>
      </c>
      <c r="F25" s="1">
        <v>-6350.0</v>
      </c>
      <c r="G25" s="1">
        <v>-7140.0</v>
      </c>
      <c r="H25" s="1">
        <v>-6230.0</v>
      </c>
      <c r="I25" s="1">
        <v>-6430.0</v>
      </c>
      <c r="J25" s="1">
        <v>-7750.0</v>
      </c>
      <c r="K25" s="1">
        <v>-6270.0</v>
      </c>
      <c r="L25" s="2"/>
      <c r="M25" s="2"/>
      <c r="N25" s="2"/>
      <c r="O25" s="2"/>
      <c r="P25" s="2"/>
      <c r="Q25" s="2"/>
      <c r="R25" s="2"/>
      <c r="S25" s="2"/>
      <c r="T25" s="2"/>
      <c r="U25" s="2"/>
      <c r="V25" s="2"/>
      <c r="W25" s="2"/>
      <c r="X25" s="2"/>
      <c r="Y25" s="2"/>
      <c r="Z25" s="2"/>
    </row>
    <row r="26" ht="15.75" customHeight="1">
      <c r="A26" s="1" t="s">
        <v>41</v>
      </c>
      <c r="B26" s="1">
        <v>589.0</v>
      </c>
      <c r="C26" s="1">
        <v>0.0</v>
      </c>
      <c r="D26" s="1">
        <v>913.0</v>
      </c>
      <c r="E26" s="1">
        <v>0.0</v>
      </c>
      <c r="F26" s="1">
        <v>477.0</v>
      </c>
      <c r="G26" s="1">
        <v>928.0</v>
      </c>
      <c r="H26" s="1">
        <v>1400.0</v>
      </c>
      <c r="I26" s="1">
        <v>1390.0</v>
      </c>
      <c r="J26" s="1">
        <v>2480.0</v>
      </c>
      <c r="K26" s="1">
        <v>1070.0</v>
      </c>
      <c r="L26" s="2"/>
      <c r="M26" s="2"/>
      <c r="N26" s="2"/>
      <c r="O26" s="2"/>
      <c r="P26" s="2"/>
      <c r="Q26" s="2"/>
      <c r="R26" s="2"/>
      <c r="S26" s="2"/>
      <c r="T26" s="2"/>
      <c r="U26" s="2"/>
      <c r="V26" s="2"/>
      <c r="W26" s="2"/>
      <c r="X26" s="2"/>
      <c r="Y26" s="2"/>
      <c r="Z26" s="2"/>
    </row>
    <row r="27" ht="15.75" customHeight="1">
      <c r="A27" s="1" t="s">
        <v>42</v>
      </c>
      <c r="B27" s="1">
        <v>2070.0</v>
      </c>
      <c r="C27" s="1">
        <v>3440.0</v>
      </c>
      <c r="D27" s="1">
        <v>2590.0</v>
      </c>
      <c r="E27" s="1">
        <v>3850.0</v>
      </c>
      <c r="F27" s="1">
        <v>4950.0</v>
      </c>
      <c r="G27" s="1">
        <v>4540.0</v>
      </c>
      <c r="H27" s="1">
        <v>5630.0</v>
      </c>
      <c r="I27" s="1">
        <v>6490.0</v>
      </c>
      <c r="J27" s="1">
        <v>4650.0</v>
      </c>
      <c r="K27" s="1">
        <v>5460.0</v>
      </c>
      <c r="L27" s="2"/>
      <c r="M27" s="2"/>
      <c r="N27" s="2"/>
      <c r="O27" s="2"/>
      <c r="P27" s="2"/>
      <c r="Q27" s="2"/>
      <c r="R27" s="2"/>
      <c r="S27" s="2"/>
      <c r="T27" s="2"/>
      <c r="U27" s="2"/>
      <c r="V27" s="2"/>
      <c r="W27" s="2"/>
      <c r="X27" s="2"/>
      <c r="Y27" s="2"/>
      <c r="Z27" s="2"/>
    </row>
    <row r="28" ht="15.75" customHeight="1">
      <c r="A28" s="1" t="s">
        <v>43</v>
      </c>
      <c r="B28" s="1">
        <v>2660.0</v>
      </c>
      <c r="C28" s="1">
        <v>3440.0</v>
      </c>
      <c r="D28" s="1">
        <v>3510.0</v>
      </c>
      <c r="E28" s="1">
        <v>3850.0</v>
      </c>
      <c r="F28" s="1">
        <v>5420.0</v>
      </c>
      <c r="G28" s="1">
        <v>5460.0</v>
      </c>
      <c r="H28" s="1">
        <v>7020.0</v>
      </c>
      <c r="I28" s="1">
        <v>7880.0</v>
      </c>
      <c r="J28" s="1">
        <v>7130.0</v>
      </c>
      <c r="K28" s="1">
        <v>6530.0</v>
      </c>
      <c r="L28" s="2"/>
      <c r="M28" s="2"/>
      <c r="N28" s="2"/>
      <c r="O28" s="2"/>
      <c r="P28" s="2"/>
      <c r="Q28" s="2"/>
      <c r="R28" s="2"/>
      <c r="S28" s="2"/>
      <c r="T28" s="2"/>
      <c r="U28" s="2"/>
      <c r="V28" s="2"/>
      <c r="W28" s="2"/>
      <c r="X28" s="2"/>
      <c r="Y28" s="2"/>
      <c r="Z28" s="2"/>
    </row>
    <row r="29" ht="15.75" customHeight="1">
      <c r="A29" s="1" t="s">
        <v>44</v>
      </c>
      <c r="B29" s="1">
        <v>0.0</v>
      </c>
      <c r="C29" s="1">
        <v>-546.0</v>
      </c>
      <c r="D29" s="1">
        <v>0.0</v>
      </c>
      <c r="E29" s="1">
        <v>-74.0</v>
      </c>
      <c r="F29" s="1">
        <v>-206.0</v>
      </c>
      <c r="G29" s="1">
        <v>0.0</v>
      </c>
      <c r="H29" s="1">
        <v>-1760.0</v>
      </c>
      <c r="I29" s="1">
        <v>-1260.0</v>
      </c>
      <c r="J29" s="1">
        <v>-986.0</v>
      </c>
      <c r="K29" s="1">
        <v>-2350.0</v>
      </c>
      <c r="L29" s="2"/>
      <c r="M29" s="2"/>
      <c r="N29" s="2"/>
      <c r="O29" s="2"/>
      <c r="P29" s="2"/>
      <c r="Q29" s="2"/>
      <c r="R29" s="2"/>
      <c r="S29" s="2"/>
      <c r="T29" s="2"/>
      <c r="U29" s="2"/>
      <c r="V29" s="2"/>
      <c r="W29" s="2"/>
      <c r="X29" s="2"/>
      <c r="Y29" s="2"/>
      <c r="Z29" s="2"/>
    </row>
    <row r="30" ht="15.75" customHeight="1">
      <c r="A30" s="1" t="s">
        <v>45</v>
      </c>
      <c r="B30" s="1">
        <v>-1900.0</v>
      </c>
      <c r="C30" s="1">
        <v>-2500.0</v>
      </c>
      <c r="D30" s="1">
        <v>-1900.0</v>
      </c>
      <c r="E30" s="1">
        <v>-3160.0</v>
      </c>
      <c r="F30" s="1">
        <v>-2850.0</v>
      </c>
      <c r="G30" s="1">
        <v>-1290.0</v>
      </c>
      <c r="H30" s="1">
        <v>-1400.0</v>
      </c>
      <c r="I30" s="1">
        <v>-3050.0</v>
      </c>
      <c r="J30" s="1">
        <v>-2650.0</v>
      </c>
      <c r="K30" s="1">
        <v>-2260.0</v>
      </c>
      <c r="L30" s="2"/>
      <c r="M30" s="2"/>
      <c r="N30" s="2"/>
      <c r="O30" s="2"/>
      <c r="P30" s="2"/>
      <c r="Q30" s="2"/>
      <c r="R30" s="2"/>
      <c r="S30" s="2"/>
      <c r="T30" s="2"/>
      <c r="U30" s="2"/>
      <c r="V30" s="2"/>
      <c r="W30" s="2"/>
      <c r="X30" s="2"/>
      <c r="Y30" s="2"/>
      <c r="Z30" s="2"/>
    </row>
    <row r="31" ht="15.75" customHeight="1">
      <c r="A31" s="1" t="s">
        <v>46</v>
      </c>
      <c r="B31" s="1">
        <v>-1900.0</v>
      </c>
      <c r="C31" s="1">
        <v>-3040.0</v>
      </c>
      <c r="D31" s="1">
        <v>-1900.0</v>
      </c>
      <c r="E31" s="1">
        <v>-3230.0</v>
      </c>
      <c r="F31" s="1">
        <v>-3050.0</v>
      </c>
      <c r="G31" s="1">
        <v>-1290.0</v>
      </c>
      <c r="H31" s="1">
        <v>-3160.0</v>
      </c>
      <c r="I31" s="1">
        <v>-4310.0</v>
      </c>
      <c r="J31" s="1">
        <v>-3640.0</v>
      </c>
      <c r="K31" s="1">
        <v>-4620.0</v>
      </c>
      <c r="L31" s="2"/>
      <c r="M31" s="2"/>
      <c r="N31" s="2"/>
      <c r="O31" s="2"/>
      <c r="P31" s="2"/>
      <c r="Q31" s="2"/>
      <c r="R31" s="2"/>
      <c r="S31" s="2"/>
      <c r="T31" s="2"/>
      <c r="U31" s="2"/>
      <c r="V31" s="2"/>
      <c r="W31" s="2"/>
      <c r="X31" s="2"/>
      <c r="Y31" s="2"/>
      <c r="Z31" s="2"/>
    </row>
    <row r="32" ht="15.75" customHeight="1">
      <c r="A32" s="1" t="s">
        <v>47</v>
      </c>
      <c r="B32" s="1">
        <v>73.0</v>
      </c>
      <c r="C32" s="1">
        <v>81.0</v>
      </c>
      <c r="D32" s="1">
        <v>34.0</v>
      </c>
      <c r="E32" s="1">
        <v>12.0</v>
      </c>
      <c r="F32" s="1">
        <v>73.0</v>
      </c>
      <c r="G32" s="1">
        <v>65.0</v>
      </c>
      <c r="H32" s="1">
        <v>155.0</v>
      </c>
      <c r="I32" s="1">
        <v>600.0</v>
      </c>
      <c r="J32" s="1">
        <v>826.0</v>
      </c>
      <c r="K32" s="1">
        <v>1000.0</v>
      </c>
      <c r="L32" s="2"/>
      <c r="M32" s="2"/>
      <c r="N32" s="2"/>
      <c r="O32" s="2"/>
      <c r="P32" s="2"/>
      <c r="Q32" s="2"/>
      <c r="R32" s="2"/>
      <c r="S32" s="2"/>
      <c r="T32" s="2"/>
      <c r="U32" s="2"/>
      <c r="V32" s="2"/>
      <c r="W32" s="2"/>
      <c r="X32" s="2"/>
      <c r="Y32" s="2"/>
      <c r="Z32" s="2"/>
    </row>
    <row r="33" ht="15.75" customHeight="1">
      <c r="A33" s="1" t="s">
        <v>48</v>
      </c>
      <c r="B33" s="1">
        <v>-994.0</v>
      </c>
      <c r="C33" s="1">
        <v>-1060.0</v>
      </c>
      <c r="D33" s="1">
        <v>-1120.0</v>
      </c>
      <c r="E33" s="1">
        <v>-1180.0</v>
      </c>
      <c r="F33" s="1">
        <v>-1250.0</v>
      </c>
      <c r="G33" s="1">
        <v>-1350.0</v>
      </c>
      <c r="H33" s="1">
        <v>-1420.0</v>
      </c>
      <c r="I33" s="1">
        <v>-1510.0</v>
      </c>
      <c r="J33" s="1">
        <v>-1630.0</v>
      </c>
      <c r="K33" s="1">
        <v>-1750.0</v>
      </c>
      <c r="L33" s="2"/>
      <c r="M33" s="2"/>
      <c r="N33" s="2"/>
      <c r="O33" s="2"/>
      <c r="P33" s="2"/>
      <c r="Q33" s="2"/>
      <c r="R33" s="2"/>
      <c r="S33" s="2"/>
      <c r="T33" s="2"/>
      <c r="U33" s="2"/>
      <c r="V33" s="2"/>
      <c r="W33" s="2"/>
      <c r="X33" s="2"/>
      <c r="Y33" s="2"/>
      <c r="Z33" s="2"/>
    </row>
    <row r="34" ht="15.75" customHeight="1">
      <c r="A34" s="1" t="s">
        <v>49</v>
      </c>
      <c r="B34" s="1">
        <v>-994.0</v>
      </c>
      <c r="C34" s="1">
        <v>-1060.0</v>
      </c>
      <c r="D34" s="1">
        <v>-1120.0</v>
      </c>
      <c r="E34" s="1">
        <v>-1180.0</v>
      </c>
      <c r="F34" s="1">
        <v>-1250.0</v>
      </c>
      <c r="G34" s="1">
        <v>-1350.0</v>
      </c>
      <c r="H34" s="1">
        <v>-1420.0</v>
      </c>
      <c r="I34" s="1">
        <v>-1510.0</v>
      </c>
      <c r="J34" s="1">
        <v>-1630.0</v>
      </c>
      <c r="K34" s="1">
        <v>-1750.0</v>
      </c>
      <c r="L34" s="2"/>
      <c r="M34" s="2"/>
      <c r="N34" s="2"/>
      <c r="O34" s="2"/>
      <c r="P34" s="2"/>
      <c r="Q34" s="2"/>
      <c r="R34" s="2"/>
      <c r="S34" s="2"/>
      <c r="T34" s="2"/>
      <c r="U34" s="2"/>
      <c r="V34" s="2"/>
      <c r="W34" s="2"/>
      <c r="X34" s="2"/>
      <c r="Y34" s="2"/>
      <c r="Z34" s="2"/>
    </row>
    <row r="35" ht="15.75" customHeight="1">
      <c r="A35" s="1" t="s">
        <v>50</v>
      </c>
      <c r="B35" s="1">
        <v>3.0</v>
      </c>
      <c r="C35" s="1">
        <v>-209.0</v>
      </c>
      <c r="D35" s="1">
        <v>-19.0</v>
      </c>
      <c r="E35" s="1">
        <v>-63.0</v>
      </c>
      <c r="F35" s="1">
        <v>-30.0</v>
      </c>
      <c r="G35" s="1">
        <v>-30.0</v>
      </c>
      <c r="H35" s="1">
        <v>-199.0</v>
      </c>
      <c r="I35" s="1">
        <v>-53.0</v>
      </c>
      <c r="J35" s="1">
        <v>-122.0</v>
      </c>
      <c r="K35" s="1">
        <v>-86.0</v>
      </c>
      <c r="L35" s="2"/>
      <c r="M35" s="2"/>
      <c r="N35" s="2"/>
      <c r="O35" s="2"/>
      <c r="P35" s="2"/>
      <c r="Q35" s="2"/>
      <c r="R35" s="2"/>
      <c r="S35" s="2"/>
      <c r="T35" s="2"/>
      <c r="U35" s="2"/>
      <c r="V35" s="2"/>
      <c r="W35" s="2"/>
      <c r="X35" s="2"/>
      <c r="Y35" s="2"/>
      <c r="Z35" s="2"/>
    </row>
    <row r="36" ht="15.75" customHeight="1">
      <c r="A36" s="1" t="s">
        <v>51</v>
      </c>
      <c r="B36" s="1">
        <v>-162.0</v>
      </c>
      <c r="C36" s="1">
        <v>-789.0</v>
      </c>
      <c r="D36" s="1">
        <v>504.0</v>
      </c>
      <c r="E36" s="1">
        <v>-605.0</v>
      </c>
      <c r="F36" s="1">
        <v>1160.0</v>
      </c>
      <c r="G36" s="1">
        <v>2860.0</v>
      </c>
      <c r="H36" s="1">
        <v>2410.0</v>
      </c>
      <c r="I36" s="1">
        <v>2610.0</v>
      </c>
      <c r="J36" s="1">
        <v>2570.0</v>
      </c>
      <c r="K36" s="1">
        <v>1080.0</v>
      </c>
      <c r="L36" s="2"/>
      <c r="M36" s="2"/>
      <c r="N36" s="2"/>
      <c r="O36" s="2"/>
      <c r="P36" s="2"/>
      <c r="Q36" s="2"/>
      <c r="R36" s="2"/>
      <c r="S36" s="2"/>
      <c r="T36" s="2"/>
      <c r="U36" s="2"/>
      <c r="V36" s="2"/>
      <c r="W36" s="2"/>
      <c r="X36" s="2"/>
      <c r="Y36" s="2"/>
      <c r="Z36" s="2"/>
    </row>
    <row r="37" ht="15.75" customHeight="1">
      <c r="A37" s="1" t="s">
        <v>52</v>
      </c>
      <c r="B37" s="1">
        <v>45.0</v>
      </c>
      <c r="C37" s="1">
        <v>13.0</v>
      </c>
      <c r="D37" s="1">
        <v>34.0</v>
      </c>
      <c r="E37" s="1">
        <v>9.0</v>
      </c>
      <c r="F37" s="1">
        <v>31.0</v>
      </c>
      <c r="G37" s="1">
        <v>-11.0</v>
      </c>
      <c r="H37" s="1">
        <v>5.0</v>
      </c>
      <c r="I37" s="1">
        <v>13.0</v>
      </c>
      <c r="J37" s="1">
        <v>105.0</v>
      </c>
      <c r="K37" s="1">
        <v>-178.0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838.0</v>
      </c>
      <c r="C39" s="1">
        <v>857.0</v>
      </c>
      <c r="D39" s="1">
        <v>848.0</v>
      </c>
      <c r="E39" s="1">
        <v>858.0</v>
      </c>
      <c r="F39" s="1">
        <v>939.0</v>
      </c>
      <c r="G39" s="1">
        <v>1020.0</v>
      </c>
      <c r="H39" s="1">
        <v>1030.0</v>
      </c>
      <c r="I39" s="1">
        <v>1140.0</v>
      </c>
      <c r="J39" s="1">
        <v>1290.0</v>
      </c>
      <c r="K39" s="1">
        <v>1670.0</v>
      </c>
      <c r="L39" s="2"/>
      <c r="M39" s="2"/>
      <c r="N39" s="2"/>
      <c r="O39" s="2"/>
      <c r="P39" s="2"/>
      <c r="Q39" s="2"/>
      <c r="R39" s="2"/>
      <c r="S39" s="2"/>
      <c r="T39" s="2"/>
      <c r="U39" s="2"/>
      <c r="V39" s="2"/>
      <c r="W39" s="2"/>
      <c r="X39" s="2"/>
      <c r="Y39" s="2"/>
      <c r="Z39" s="2"/>
    </row>
    <row r="40" ht="15.75" customHeight="1">
      <c r="A40" s="1" t="s">
        <v>55</v>
      </c>
      <c r="B40" s="1">
        <v>117.0</v>
      </c>
      <c r="C40" s="1">
        <v>120.0</v>
      </c>
      <c r="D40" s="1">
        <v>29.0</v>
      </c>
      <c r="E40" s="1">
        <v>-1.0</v>
      </c>
      <c r="F40" s="1">
        <v>-24.0</v>
      </c>
      <c r="G40" s="1">
        <v>6.0</v>
      </c>
      <c r="H40" s="1">
        <v>-49.0</v>
      </c>
      <c r="I40" s="1">
        <v>13.0</v>
      </c>
      <c r="J40" s="1">
        <v>117.0</v>
      </c>
      <c r="K40" s="1">
        <v>78.0</v>
      </c>
      <c r="L40" s="2"/>
      <c r="M40" s="2"/>
      <c r="N40" s="2"/>
      <c r="O40" s="2"/>
      <c r="P40" s="2"/>
      <c r="Q40" s="2"/>
      <c r="R40" s="2"/>
      <c r="S40" s="2"/>
      <c r="T40" s="2"/>
      <c r="U40" s="2"/>
      <c r="V40" s="2"/>
      <c r="W40" s="2"/>
      <c r="X40" s="2"/>
      <c r="Y40" s="2"/>
      <c r="Z40" s="2"/>
    </row>
    <row r="41" ht="15.75" customHeight="1">
      <c r="A41" s="1" t="s">
        <v>56</v>
      </c>
      <c r="B41" s="1">
        <v>756.0</v>
      </c>
      <c r="C41" s="1">
        <v>394.0</v>
      </c>
      <c r="D41" s="1">
        <v>1610.0</v>
      </c>
      <c r="E41" s="1">
        <v>624.0</v>
      </c>
      <c r="F41" s="1">
        <v>2370.0</v>
      </c>
      <c r="G41" s="1">
        <v>4170.0</v>
      </c>
      <c r="H41" s="1">
        <v>3870.0</v>
      </c>
      <c r="I41" s="1">
        <v>3570.0</v>
      </c>
      <c r="J41" s="1">
        <v>3490.0</v>
      </c>
      <c r="K41" s="1">
        <v>1920.0</v>
      </c>
      <c r="L41" s="2"/>
      <c r="M41" s="2"/>
      <c r="N41" s="2"/>
      <c r="O41" s="2"/>
      <c r="P41" s="2"/>
      <c r="Q41" s="2"/>
      <c r="R41" s="2"/>
      <c r="S41" s="2"/>
      <c r="T41" s="2"/>
      <c r="U41" s="2"/>
      <c r="V41" s="2"/>
      <c r="W41" s="2"/>
      <c r="X41" s="2"/>
      <c r="Y41" s="2"/>
      <c r="Z41" s="2"/>
    </row>
    <row r="42" ht="15.75" customHeight="1">
      <c r="A42" s="1" t="s">
        <v>57</v>
      </c>
      <c r="B42" s="1">
        <v>-786.0</v>
      </c>
      <c r="C42" s="1">
        <v>-364.0</v>
      </c>
      <c r="D42" s="1">
        <v>-2950.0</v>
      </c>
      <c r="E42" s="1">
        <v>-507.0</v>
      </c>
      <c r="F42" s="1">
        <v>-2700.0</v>
      </c>
      <c r="G42" s="1">
        <v>-1830.0</v>
      </c>
      <c r="H42" s="1">
        <v>-2950.0</v>
      </c>
      <c r="I42" s="1">
        <v>-3260.0</v>
      </c>
      <c r="J42" s="1">
        <v>-3620.0</v>
      </c>
      <c r="K42" s="1">
        <v>-3060.0</v>
      </c>
      <c r="L42" s="2"/>
      <c r="M42" s="2"/>
      <c r="N42" s="2"/>
      <c r="O42" s="2"/>
      <c r="P42" s="2"/>
      <c r="Q42" s="2"/>
      <c r="R42" s="2"/>
      <c r="S42" s="2"/>
      <c r="T42" s="2"/>
      <c r="U42" s="2"/>
      <c r="V42" s="2"/>
      <c r="W42" s="2"/>
      <c r="X42" s="2"/>
      <c r="Y42" s="2"/>
      <c r="Z42" s="2"/>
    </row>
    <row r="43" ht="15.75" customHeight="1">
      <c r="A43" s="1" t="s">
        <v>58</v>
      </c>
      <c r="B43" s="1">
        <v>-232.0</v>
      </c>
      <c r="C43" s="1">
        <v>182.0</v>
      </c>
      <c r="D43" s="1">
        <v>-2400.0</v>
      </c>
      <c r="E43" s="1">
        <v>52.0</v>
      </c>
      <c r="F43" s="1">
        <v>-2090.0</v>
      </c>
      <c r="G43" s="1">
        <v>-1160.0</v>
      </c>
      <c r="H43" s="1">
        <v>-2220.0</v>
      </c>
      <c r="I43" s="1">
        <v>-2510.0</v>
      </c>
      <c r="J43" s="1">
        <v>-2750.0</v>
      </c>
      <c r="K43" s="1">
        <v>-1930.0</v>
      </c>
      <c r="L43" s="2"/>
      <c r="M43" s="2"/>
      <c r="N43" s="2"/>
      <c r="O43" s="2"/>
      <c r="P43" s="2"/>
      <c r="Q43" s="2"/>
      <c r="R43" s="2"/>
      <c r="S43" s="2"/>
      <c r="T43" s="2"/>
      <c r="U43" s="2"/>
      <c r="V43" s="2"/>
      <c r="W43" s="2"/>
      <c r="X43" s="2"/>
      <c r="Y43" s="2"/>
      <c r="Z43" s="2"/>
    </row>
    <row r="44" ht="15.75" customHeight="1">
      <c r="A44" s="1" t="s">
        <v>59</v>
      </c>
      <c r="B44" s="1">
        <v>-191.0</v>
      </c>
      <c r="C44" s="1">
        <v>-801.0</v>
      </c>
      <c r="D44" s="1">
        <v>1460.0</v>
      </c>
      <c r="E44" s="1">
        <v>-1780.0</v>
      </c>
      <c r="F44" s="1">
        <v>-321.0</v>
      </c>
      <c r="G44" s="1">
        <v>-678.0</v>
      </c>
      <c r="H44" s="1">
        <v>638.0</v>
      </c>
      <c r="I44" s="1">
        <v>1230.0</v>
      </c>
      <c r="J44" s="1">
        <v>505.0</v>
      </c>
      <c r="K44" s="1">
        <v>-116.0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163.0</v>
      </c>
      <c r="C3" s="1">
        <v>176.0</v>
      </c>
      <c r="D3" s="1">
        <v>210.0</v>
      </c>
      <c r="E3" s="1">
        <v>215.0</v>
      </c>
      <c r="F3" s="1">
        <v>234.0</v>
      </c>
      <c r="G3" s="1">
        <v>247.0</v>
      </c>
      <c r="H3" s="1">
        <v>393.0</v>
      </c>
      <c r="I3" s="1">
        <v>403.0</v>
      </c>
      <c r="J3" s="1">
        <v>509.0</v>
      </c>
      <c r="K3" s="1">
        <v>330.0</v>
      </c>
      <c r="L3" s="2"/>
      <c r="M3" s="2"/>
      <c r="N3" s="2"/>
      <c r="O3" s="2"/>
      <c r="P3" s="2"/>
      <c r="Q3" s="2"/>
      <c r="R3" s="2"/>
      <c r="S3" s="2"/>
      <c r="T3" s="2"/>
      <c r="U3" s="2"/>
      <c r="V3" s="2"/>
      <c r="W3" s="2"/>
      <c r="X3" s="2"/>
      <c r="Y3" s="2"/>
      <c r="Z3" s="2"/>
    </row>
    <row r="4">
      <c r="A4" s="1" t="s">
        <v>62</v>
      </c>
      <c r="B4" s="1">
        <v>106.0</v>
      </c>
      <c r="C4" s="1">
        <v>116.0</v>
      </c>
      <c r="D4" s="1">
        <v>120.0</v>
      </c>
      <c r="E4" s="1">
        <v>162.0</v>
      </c>
      <c r="F4" s="1">
        <v>159.0</v>
      </c>
      <c r="G4" s="1">
        <v>203.0</v>
      </c>
      <c r="H4" s="1">
        <v>201.0</v>
      </c>
      <c r="I4" s="1">
        <v>220.0</v>
      </c>
      <c r="J4" s="1">
        <v>188.0</v>
      </c>
      <c r="K4" s="1">
        <v>214.0</v>
      </c>
      <c r="L4" s="2"/>
      <c r="M4" s="2"/>
      <c r="N4" s="2"/>
      <c r="O4" s="2"/>
      <c r="P4" s="2"/>
      <c r="Q4" s="2"/>
      <c r="R4" s="2"/>
      <c r="S4" s="2"/>
      <c r="T4" s="2"/>
      <c r="U4" s="2"/>
      <c r="V4" s="2"/>
      <c r="W4" s="2"/>
      <c r="X4" s="2"/>
      <c r="Y4" s="2"/>
      <c r="Z4" s="2"/>
    </row>
    <row r="5">
      <c r="A5" s="1" t="s">
        <v>63</v>
      </c>
      <c r="B5" s="1">
        <v>1840.0</v>
      </c>
      <c r="C5" s="1">
        <v>1560.0</v>
      </c>
      <c r="D5" s="1">
        <v>1800.0</v>
      </c>
      <c r="E5" s="1">
        <v>1790.0</v>
      </c>
      <c r="F5" s="1">
        <v>1870.0</v>
      </c>
      <c r="G5" s="1">
        <v>1680.0</v>
      </c>
      <c r="H5" s="1">
        <v>1810.0</v>
      </c>
      <c r="I5" s="1">
        <v>1910.0</v>
      </c>
      <c r="J5" s="1">
        <v>2520.0</v>
      </c>
      <c r="K5" s="1">
        <v>2400.0</v>
      </c>
      <c r="L5" s="2"/>
      <c r="M5" s="2"/>
      <c r="N5" s="2"/>
      <c r="O5" s="2"/>
      <c r="P5" s="2"/>
      <c r="Q5" s="2"/>
      <c r="R5" s="2"/>
      <c r="S5" s="2"/>
      <c r="T5" s="2"/>
      <c r="U5" s="2"/>
      <c r="V5" s="2"/>
      <c r="W5" s="2"/>
      <c r="X5" s="2"/>
      <c r="Y5" s="2"/>
      <c r="Z5" s="2"/>
    </row>
    <row r="6">
      <c r="A6" s="1" t="s">
        <v>64</v>
      </c>
      <c r="B6" s="1">
        <v>87.0</v>
      </c>
      <c r="C6" s="1">
        <v>82.0</v>
      </c>
      <c r="D6" s="1">
        <v>118.0</v>
      </c>
      <c r="E6" s="1">
        <v>101.0</v>
      </c>
      <c r="F6" s="1">
        <v>55.0</v>
      </c>
      <c r="G6" s="1">
        <v>27.0</v>
      </c>
      <c r="H6" s="1">
        <v>218.0</v>
      </c>
      <c r="I6" s="1">
        <v>155.0</v>
      </c>
      <c r="J6" s="1">
        <v>149.0</v>
      </c>
      <c r="K6" s="1">
        <v>205.0</v>
      </c>
      <c r="L6" s="2"/>
      <c r="M6" s="2"/>
      <c r="N6" s="2"/>
      <c r="O6" s="2"/>
      <c r="P6" s="2"/>
      <c r="Q6" s="2"/>
      <c r="R6" s="2"/>
      <c r="S6" s="2"/>
      <c r="T6" s="2"/>
      <c r="U6" s="2"/>
      <c r="V6" s="2"/>
      <c r="W6" s="2"/>
      <c r="X6" s="2"/>
      <c r="Y6" s="2"/>
      <c r="Z6" s="2"/>
    </row>
    <row r="7">
      <c r="A7" s="1" t="s">
        <v>65</v>
      </c>
      <c r="B7" s="1">
        <v>1930.0</v>
      </c>
      <c r="C7" s="1">
        <v>1640.0</v>
      </c>
      <c r="D7" s="1">
        <v>1920.0</v>
      </c>
      <c r="E7" s="1">
        <v>1890.0</v>
      </c>
      <c r="F7" s="1">
        <v>1930.0</v>
      </c>
      <c r="G7" s="1">
        <v>1710.0</v>
      </c>
      <c r="H7" s="1">
        <v>2029.0</v>
      </c>
      <c r="I7" s="1">
        <v>2060.0</v>
      </c>
      <c r="J7" s="1">
        <v>2670.0</v>
      </c>
      <c r="K7" s="1">
        <v>2600.0</v>
      </c>
      <c r="L7" s="2"/>
      <c r="M7" s="2"/>
      <c r="N7" s="2"/>
      <c r="O7" s="2"/>
      <c r="P7" s="2"/>
      <c r="Q7" s="2"/>
      <c r="R7" s="2"/>
      <c r="S7" s="2"/>
      <c r="T7" s="2"/>
      <c r="U7" s="2"/>
      <c r="V7" s="2"/>
      <c r="W7" s="2"/>
      <c r="X7" s="2"/>
      <c r="Y7" s="2"/>
      <c r="Z7" s="2"/>
    </row>
    <row r="8">
      <c r="A8" s="1" t="s">
        <v>66</v>
      </c>
      <c r="B8" s="1">
        <v>1320.0</v>
      </c>
      <c r="C8" s="1">
        <v>1340.0</v>
      </c>
      <c r="D8" s="1">
        <v>967.0</v>
      </c>
      <c r="E8" s="1">
        <v>953.0</v>
      </c>
      <c r="F8" s="1">
        <v>921.0</v>
      </c>
      <c r="G8" s="1">
        <v>1170.0</v>
      </c>
      <c r="H8" s="1">
        <v>1310.0</v>
      </c>
      <c r="I8" s="1">
        <v>989.0</v>
      </c>
      <c r="J8" s="1">
        <v>1300.0</v>
      </c>
      <c r="K8" s="1">
        <v>1880.0</v>
      </c>
      <c r="L8" s="2"/>
      <c r="M8" s="2"/>
      <c r="N8" s="2"/>
      <c r="O8" s="2"/>
      <c r="P8" s="2"/>
      <c r="Q8" s="2"/>
      <c r="R8" s="2"/>
      <c r="S8" s="2"/>
      <c r="T8" s="2"/>
      <c r="U8" s="2"/>
      <c r="V8" s="2"/>
      <c r="W8" s="2"/>
      <c r="X8" s="2"/>
      <c r="Y8" s="2"/>
      <c r="Z8" s="2"/>
    </row>
    <row r="9">
      <c r="A9" s="1" t="s">
        <v>67</v>
      </c>
      <c r="B9" s="1">
        <v>278.0</v>
      </c>
      <c r="C9" s="1">
        <v>172.0</v>
      </c>
      <c r="D9" s="1">
        <v>326.0</v>
      </c>
      <c r="E9" s="1">
        <v>310.0</v>
      </c>
      <c r="F9" s="1">
        <v>209.0</v>
      </c>
      <c r="G9" s="1">
        <v>242.0</v>
      </c>
      <c r="H9" s="1">
        <v>127.0</v>
      </c>
      <c r="I9" s="1">
        <v>130.0</v>
      </c>
      <c r="J9" s="1">
        <v>170.0</v>
      </c>
      <c r="K9" s="1">
        <v>274.0</v>
      </c>
      <c r="L9" s="2"/>
      <c r="M9" s="2"/>
      <c r="N9" s="2"/>
      <c r="O9" s="2"/>
      <c r="P9" s="2"/>
      <c r="Q9" s="2"/>
      <c r="R9" s="2"/>
      <c r="S9" s="2"/>
      <c r="T9" s="2"/>
      <c r="U9" s="2"/>
      <c r="V9" s="2"/>
      <c r="W9" s="2"/>
      <c r="X9" s="2"/>
      <c r="Y9" s="2"/>
      <c r="Z9" s="2"/>
    </row>
    <row r="10">
      <c r="A10" s="1" t="s">
        <v>68</v>
      </c>
      <c r="B10" s="1">
        <v>280.0</v>
      </c>
      <c r="C10" s="1">
        <v>271.0</v>
      </c>
      <c r="D10" s="1">
        <v>212.0</v>
      </c>
      <c r="E10" s="1">
        <v>198.0</v>
      </c>
      <c r="F10" s="1">
        <v>210.0</v>
      </c>
      <c r="G10" s="1">
        <v>186.0</v>
      </c>
      <c r="H10" s="1">
        <v>45.0</v>
      </c>
      <c r="I10" s="1">
        <v>48.0</v>
      </c>
      <c r="J10" s="1">
        <v>47.0</v>
      </c>
      <c r="K10" s="1">
        <v>48.0</v>
      </c>
      <c r="L10" s="2"/>
      <c r="M10" s="2"/>
      <c r="N10" s="2"/>
      <c r="O10" s="2"/>
      <c r="P10" s="2"/>
      <c r="Q10" s="2"/>
      <c r="R10" s="2"/>
      <c r="S10" s="2"/>
      <c r="T10" s="2"/>
      <c r="U10" s="2"/>
      <c r="V10" s="2"/>
      <c r="W10" s="2"/>
      <c r="X10" s="2"/>
      <c r="Y10" s="2"/>
      <c r="Z10" s="2"/>
    </row>
    <row r="11">
      <c r="A11" s="1" t="s">
        <v>69</v>
      </c>
      <c r="B11" s="1">
        <v>400.0</v>
      </c>
      <c r="C11" s="1">
        <v>357.0</v>
      </c>
      <c r="D11" s="1">
        <v>2280.0</v>
      </c>
      <c r="E11" s="1">
        <v>524.0</v>
      </c>
      <c r="F11" s="1">
        <v>454.0</v>
      </c>
      <c r="G11" s="1">
        <v>326.0</v>
      </c>
      <c r="H11" s="1">
        <v>247.0</v>
      </c>
      <c r="I11" s="1">
        <v>3960.0</v>
      </c>
      <c r="J11" s="1">
        <v>4530.0</v>
      </c>
      <c r="K11" s="1">
        <v>732.0</v>
      </c>
      <c r="L11" s="2"/>
      <c r="M11" s="2"/>
      <c r="N11" s="2"/>
      <c r="O11" s="2"/>
      <c r="P11" s="2"/>
      <c r="Q11" s="2"/>
      <c r="R11" s="2"/>
      <c r="S11" s="2"/>
      <c r="T11" s="2"/>
      <c r="U11" s="2"/>
      <c r="V11" s="2"/>
      <c r="W11" s="2"/>
      <c r="X11" s="2"/>
      <c r="Y11" s="2"/>
      <c r="Z11" s="2"/>
    </row>
    <row r="12">
      <c r="A12" s="1" t="s">
        <v>70</v>
      </c>
      <c r="B12" s="1">
        <v>4480.0</v>
      </c>
      <c r="C12" s="1">
        <v>4070.0</v>
      </c>
      <c r="D12" s="1">
        <v>6030.0</v>
      </c>
      <c r="E12" s="1">
        <v>4250.0</v>
      </c>
      <c r="F12" s="1">
        <v>4110.0</v>
      </c>
      <c r="G12" s="1">
        <v>4080.0</v>
      </c>
      <c r="H12" s="1">
        <v>4350.0</v>
      </c>
      <c r="I12" s="1">
        <v>7810.0</v>
      </c>
      <c r="J12" s="1">
        <v>9420.0</v>
      </c>
      <c r="K12" s="1">
        <v>6080.0</v>
      </c>
      <c r="L12" s="2"/>
      <c r="M12" s="2"/>
      <c r="N12" s="2"/>
      <c r="O12" s="2"/>
      <c r="P12" s="2"/>
      <c r="Q12" s="2"/>
      <c r="R12" s="2"/>
      <c r="S12" s="2"/>
      <c r="T12" s="2"/>
      <c r="U12" s="2"/>
      <c r="V12" s="2"/>
      <c r="W12" s="2"/>
      <c r="X12" s="2"/>
      <c r="Y12" s="2"/>
      <c r="Z12" s="2"/>
    </row>
    <row r="13">
      <c r="A13" s="1" t="s">
        <v>71</v>
      </c>
      <c r="B13" s="1">
        <v>64300.0</v>
      </c>
      <c r="C13" s="1">
        <v>65480.0</v>
      </c>
      <c r="D13" s="1">
        <v>62040.0</v>
      </c>
      <c r="E13" s="1">
        <v>67430.0</v>
      </c>
      <c r="F13" s="1">
        <v>73090.0</v>
      </c>
      <c r="G13" s="1">
        <v>80100.0</v>
      </c>
      <c r="H13" s="1">
        <v>85180.0</v>
      </c>
      <c r="I13" s="1">
        <v>87380.0</v>
      </c>
      <c r="J13" s="1">
        <v>94440.0</v>
      </c>
      <c r="K13" s="1">
        <v>102000.0</v>
      </c>
      <c r="L13" s="2"/>
      <c r="M13" s="2"/>
      <c r="N13" s="2"/>
      <c r="O13" s="2"/>
      <c r="P13" s="2"/>
      <c r="Q13" s="2"/>
      <c r="R13" s="2"/>
      <c r="S13" s="2"/>
      <c r="T13" s="2"/>
      <c r="U13" s="2"/>
      <c r="V13" s="2"/>
      <c r="W13" s="2"/>
      <c r="X13" s="2"/>
      <c r="Y13" s="2"/>
      <c r="Z13" s="2"/>
    </row>
    <row r="14">
      <c r="A14" s="1" t="s">
        <v>72</v>
      </c>
      <c r="B14" s="1">
        <v>-20190.0</v>
      </c>
      <c r="C14" s="1">
        <v>-19350.0</v>
      </c>
      <c r="D14" s="1">
        <v>-16400.0</v>
      </c>
      <c r="E14" s="1">
        <v>-17170.0</v>
      </c>
      <c r="F14" s="1">
        <v>-17990.0</v>
      </c>
      <c r="G14" s="1">
        <v>-19010.0</v>
      </c>
      <c r="H14" s="1">
        <v>-20410.0</v>
      </c>
      <c r="I14" s="1">
        <v>-20810.0</v>
      </c>
      <c r="J14" s="1">
        <v>-22510.0</v>
      </c>
      <c r="K14" s="1">
        <v>-24550.0</v>
      </c>
      <c r="L14" s="2"/>
      <c r="M14" s="2"/>
      <c r="N14" s="2"/>
      <c r="O14" s="2"/>
      <c r="P14" s="2"/>
      <c r="Q14" s="2"/>
      <c r="R14" s="2"/>
      <c r="S14" s="2"/>
      <c r="T14" s="2"/>
      <c r="U14" s="2"/>
      <c r="V14" s="2"/>
      <c r="W14" s="2"/>
      <c r="X14" s="2"/>
      <c r="Y14" s="2"/>
      <c r="Z14" s="2"/>
    </row>
    <row r="15">
      <c r="A15" s="1" t="s">
        <v>73</v>
      </c>
      <c r="B15" s="1">
        <v>44120.0</v>
      </c>
      <c r="C15" s="1">
        <v>46130.0</v>
      </c>
      <c r="D15" s="1">
        <v>45640.0</v>
      </c>
      <c r="E15" s="1">
        <v>50260.0</v>
      </c>
      <c r="F15" s="1">
        <v>55100.0</v>
      </c>
      <c r="G15" s="1">
        <v>61100.0</v>
      </c>
      <c r="H15" s="1">
        <v>64769.0</v>
      </c>
      <c r="I15" s="1">
        <v>66580.0</v>
      </c>
      <c r="J15" s="1">
        <v>71930.0</v>
      </c>
      <c r="K15" s="1">
        <v>77310.0</v>
      </c>
      <c r="L15" s="2"/>
      <c r="M15" s="2"/>
      <c r="N15" s="2"/>
      <c r="O15" s="2"/>
      <c r="P15" s="2"/>
      <c r="Q15" s="2"/>
      <c r="R15" s="2"/>
      <c r="S15" s="2"/>
      <c r="T15" s="2"/>
      <c r="U15" s="2"/>
      <c r="V15" s="2"/>
      <c r="W15" s="2"/>
      <c r="X15" s="2"/>
      <c r="Y15" s="2"/>
      <c r="Z15" s="2"/>
    </row>
    <row r="16">
      <c r="A16" s="1" t="s">
        <v>74</v>
      </c>
      <c r="B16" s="1">
        <v>4260.0</v>
      </c>
      <c r="C16" s="1">
        <v>5140.0</v>
      </c>
      <c r="D16" s="1">
        <v>5630.0</v>
      </c>
      <c r="E16" s="1">
        <v>3590.0</v>
      </c>
      <c r="F16" s="1">
        <v>3310.0</v>
      </c>
      <c r="G16" s="1">
        <v>3160.0</v>
      </c>
      <c r="H16" s="1">
        <v>3530.0</v>
      </c>
      <c r="I16" s="1">
        <v>4140.0</v>
      </c>
      <c r="J16" s="1">
        <v>4280.0</v>
      </c>
      <c r="K16" s="1">
        <v>5090.0</v>
      </c>
      <c r="L16" s="2"/>
      <c r="M16" s="2"/>
      <c r="N16" s="2"/>
      <c r="O16" s="2"/>
      <c r="P16" s="2"/>
      <c r="Q16" s="2"/>
      <c r="R16" s="2"/>
      <c r="S16" s="2"/>
      <c r="T16" s="2"/>
      <c r="U16" s="2"/>
      <c r="V16" s="2"/>
      <c r="W16" s="2"/>
      <c r="X16" s="2"/>
      <c r="Y16" s="2"/>
      <c r="Z16" s="2"/>
    </row>
    <row r="17">
      <c r="A17" s="1" t="s">
        <v>75</v>
      </c>
      <c r="B17" s="1">
        <v>91.0</v>
      </c>
      <c r="C17" s="1">
        <v>52.0</v>
      </c>
      <c r="D17" s="1">
        <v>52.0</v>
      </c>
      <c r="E17" s="1">
        <v>52.0</v>
      </c>
      <c r="F17" s="1">
        <v>52.0</v>
      </c>
      <c r="G17" s="1">
        <v>52.0</v>
      </c>
      <c r="H17" s="1">
        <v>52.0</v>
      </c>
      <c r="I17" s="1">
        <v>52.0</v>
      </c>
      <c r="J17" s="1">
        <v>52.0</v>
      </c>
      <c r="K17" s="1">
        <v>52.0</v>
      </c>
      <c r="L17" s="2"/>
      <c r="M17" s="2"/>
      <c r="N17" s="2"/>
      <c r="O17" s="2"/>
      <c r="P17" s="2"/>
      <c r="Q17" s="2"/>
      <c r="R17" s="2"/>
      <c r="S17" s="2"/>
      <c r="T17" s="2"/>
      <c r="U17" s="2"/>
      <c r="V17" s="2"/>
      <c r="W17" s="2"/>
      <c r="X17" s="2"/>
      <c r="Y17" s="2"/>
      <c r="Z17" s="2"/>
    </row>
    <row r="18">
      <c r="A18" s="1" t="s">
        <v>76</v>
      </c>
      <c r="B18" s="1">
        <v>5.0</v>
      </c>
      <c r="C18" s="1">
        <v>1.0</v>
      </c>
      <c r="D18" s="1" t="s">
        <v>77</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21.0</v>
      </c>
      <c r="C19" s="1">
        <v>742.0</v>
      </c>
      <c r="D19" s="1">
        <v>826.0</v>
      </c>
      <c r="E19" s="1">
        <v>829.0</v>
      </c>
      <c r="F19" s="1">
        <v>864.0</v>
      </c>
      <c r="G19" s="1">
        <v>1370.0</v>
      </c>
      <c r="H19" s="1">
        <v>1410.0</v>
      </c>
      <c r="I19" s="1">
        <v>1450.0</v>
      </c>
      <c r="J19" s="1">
        <v>1280.0</v>
      </c>
      <c r="K19" s="1">
        <v>0.0</v>
      </c>
      <c r="L19" s="2"/>
      <c r="M19" s="2"/>
      <c r="N19" s="2"/>
      <c r="O19" s="2"/>
      <c r="P19" s="2"/>
      <c r="Q19" s="2"/>
      <c r="R19" s="2"/>
      <c r="S19" s="2"/>
      <c r="T19" s="2"/>
      <c r="U19" s="2"/>
      <c r="V19" s="2"/>
      <c r="W19" s="2"/>
      <c r="X19" s="2"/>
      <c r="Y19" s="2"/>
      <c r="Z19" s="2"/>
    </row>
    <row r="20">
      <c r="A20" s="1" t="s">
        <v>79</v>
      </c>
      <c r="B20" s="1">
        <v>1860.0</v>
      </c>
      <c r="C20" s="1">
        <v>1180.0</v>
      </c>
      <c r="D20" s="1">
        <v>1100.0</v>
      </c>
      <c r="E20" s="1">
        <v>1260.0</v>
      </c>
      <c r="F20" s="1">
        <v>1320.0</v>
      </c>
      <c r="G20" s="1">
        <v>1440.0</v>
      </c>
      <c r="H20" s="1">
        <v>1550.0</v>
      </c>
      <c r="I20" s="1">
        <v>1650.0</v>
      </c>
      <c r="J20" s="1">
        <v>1630.0</v>
      </c>
      <c r="K20" s="1">
        <v>3390.0</v>
      </c>
      <c r="L20" s="2"/>
      <c r="M20" s="2"/>
      <c r="N20" s="2"/>
      <c r="O20" s="2"/>
      <c r="P20" s="2"/>
      <c r="Q20" s="2"/>
      <c r="R20" s="2"/>
      <c r="S20" s="2"/>
      <c r="T20" s="2"/>
      <c r="U20" s="2"/>
      <c r="V20" s="2"/>
      <c r="W20" s="2"/>
      <c r="X20" s="2"/>
      <c r="Y20" s="2"/>
      <c r="Z20" s="2"/>
    </row>
    <row r="21" ht="15.75" customHeight="1">
      <c r="A21" s="1" t="s">
        <v>80</v>
      </c>
      <c r="B21" s="1">
        <v>4800.0</v>
      </c>
      <c r="C21" s="1">
        <v>4360.0</v>
      </c>
      <c r="D21" s="1">
        <v>4190.0</v>
      </c>
      <c r="E21" s="1">
        <v>4480.0</v>
      </c>
      <c r="F21" s="1">
        <v>4040.0</v>
      </c>
      <c r="G21" s="1">
        <v>4690.0</v>
      </c>
      <c r="H21" s="1">
        <v>5100.0</v>
      </c>
      <c r="I21" s="1">
        <v>5990.0</v>
      </c>
      <c r="J21" s="1">
        <v>4880.0</v>
      </c>
      <c r="K21" s="1">
        <v>4750.0</v>
      </c>
      <c r="L21" s="2"/>
      <c r="M21" s="2"/>
      <c r="N21" s="2"/>
      <c r="O21" s="2"/>
      <c r="P21" s="2"/>
      <c r="Q21" s="2"/>
      <c r="R21" s="2"/>
      <c r="S21" s="2"/>
      <c r="T21" s="2"/>
      <c r="U21" s="2"/>
      <c r="V21" s="2"/>
      <c r="W21" s="2"/>
      <c r="X21" s="2"/>
      <c r="Y21" s="2"/>
      <c r="Z21" s="2"/>
    </row>
    <row r="22" ht="15.75" customHeight="1">
      <c r="A22" s="1" t="s">
        <v>81</v>
      </c>
      <c r="B22" s="1">
        <v>59630.0</v>
      </c>
      <c r="C22" s="1">
        <v>61680.0</v>
      </c>
      <c r="D22" s="1">
        <v>63470.0</v>
      </c>
      <c r="E22" s="1">
        <v>64730.0</v>
      </c>
      <c r="F22" s="1">
        <v>68800.0</v>
      </c>
      <c r="G22" s="1">
        <v>75890.0</v>
      </c>
      <c r="H22" s="1">
        <v>80760.0</v>
      </c>
      <c r="I22" s="1">
        <v>87670.0</v>
      </c>
      <c r="J22" s="1">
        <v>93470.0</v>
      </c>
      <c r="K22" s="1">
        <v>96680.0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1290.0</v>
      </c>
      <c r="C24" s="1">
        <v>1420.0</v>
      </c>
      <c r="D24" s="1">
        <v>1690.0</v>
      </c>
      <c r="E24" s="1">
        <v>2070.0</v>
      </c>
      <c r="F24" s="1">
        <v>1870.0</v>
      </c>
      <c r="G24" s="1">
        <v>2090.0</v>
      </c>
      <c r="H24" s="1">
        <v>1710.0</v>
      </c>
      <c r="I24" s="1">
        <v>2050.0</v>
      </c>
      <c r="J24" s="1">
        <v>2610.0</v>
      </c>
      <c r="K24" s="1">
        <v>2029.0</v>
      </c>
      <c r="L24" s="2"/>
      <c r="M24" s="2"/>
      <c r="N24" s="2"/>
      <c r="O24" s="2"/>
      <c r="P24" s="2"/>
      <c r="Q24" s="2"/>
      <c r="R24" s="2"/>
      <c r="S24" s="2"/>
      <c r="T24" s="2"/>
      <c r="U24" s="2"/>
      <c r="V24" s="2"/>
      <c r="W24" s="2"/>
      <c r="X24" s="2"/>
      <c r="Y24" s="2"/>
      <c r="Z24" s="2"/>
    </row>
    <row r="25" ht="15.75" customHeight="1">
      <c r="A25" s="1" t="s">
        <v>84</v>
      </c>
      <c r="B25" s="1">
        <v>249.0</v>
      </c>
      <c r="C25" s="1">
        <v>236.0</v>
      </c>
      <c r="D25" s="1">
        <v>236.0</v>
      </c>
      <c r="E25" s="1">
        <v>244.0</v>
      </c>
      <c r="F25" s="1">
        <v>240.0</v>
      </c>
      <c r="G25" s="1">
        <v>252.0</v>
      </c>
      <c r="H25" s="1">
        <v>277.0</v>
      </c>
      <c r="I25" s="1">
        <v>284.0</v>
      </c>
      <c r="J25" s="1">
        <v>336.0</v>
      </c>
      <c r="K25" s="1">
        <v>419.0</v>
      </c>
      <c r="L25" s="2"/>
      <c r="M25" s="2"/>
      <c r="N25" s="2"/>
      <c r="O25" s="2"/>
      <c r="P25" s="2"/>
      <c r="Q25" s="2"/>
      <c r="R25" s="2"/>
      <c r="S25" s="2"/>
      <c r="T25" s="2"/>
      <c r="U25" s="2"/>
      <c r="V25" s="2"/>
      <c r="W25" s="2"/>
      <c r="X25" s="2"/>
      <c r="Y25" s="2"/>
      <c r="Z25" s="2"/>
    </row>
    <row r="26" ht="15.75" customHeight="1">
      <c r="A26" s="1" t="s">
        <v>85</v>
      </c>
      <c r="B26" s="1">
        <v>1350.0</v>
      </c>
      <c r="C26" s="1">
        <v>800.0</v>
      </c>
      <c r="D26" s="1">
        <v>1710.0</v>
      </c>
      <c r="E26" s="1">
        <v>1640.0</v>
      </c>
      <c r="F26" s="1">
        <v>1910.0</v>
      </c>
      <c r="G26" s="1">
        <v>2840.0</v>
      </c>
      <c r="H26" s="1">
        <v>2480.0</v>
      </c>
      <c r="I26" s="1">
        <v>2610.0</v>
      </c>
      <c r="J26" s="1">
        <v>4110.0</v>
      </c>
      <c r="K26" s="1">
        <v>2830.0</v>
      </c>
      <c r="L26" s="2"/>
      <c r="M26" s="2"/>
      <c r="N26" s="2"/>
      <c r="O26" s="2"/>
      <c r="P26" s="2"/>
      <c r="Q26" s="2"/>
      <c r="R26" s="2"/>
      <c r="S26" s="2"/>
      <c r="T26" s="2"/>
      <c r="U26" s="2"/>
      <c r="V26" s="2"/>
      <c r="W26" s="2"/>
      <c r="X26" s="2"/>
      <c r="Y26" s="2"/>
      <c r="Z26" s="2"/>
    </row>
    <row r="27" ht="15.75" customHeight="1">
      <c r="A27" s="1" t="s">
        <v>86</v>
      </c>
      <c r="B27" s="1">
        <v>2500.0</v>
      </c>
      <c r="C27" s="1">
        <v>1830.0</v>
      </c>
      <c r="D27" s="1">
        <v>2880.0</v>
      </c>
      <c r="E27" s="1">
        <v>1750.0</v>
      </c>
      <c r="F27" s="1">
        <v>1700.0</v>
      </c>
      <c r="G27" s="1">
        <v>1600.0</v>
      </c>
      <c r="H27" s="1">
        <v>2090.0</v>
      </c>
      <c r="I27" s="1">
        <v>2150.0</v>
      </c>
      <c r="J27" s="1">
        <v>2000.0</v>
      </c>
      <c r="K27" s="1">
        <v>2540.0</v>
      </c>
      <c r="L27" s="2"/>
      <c r="M27" s="2"/>
      <c r="N27" s="2"/>
      <c r="O27" s="2"/>
      <c r="P27" s="2"/>
      <c r="Q27" s="2"/>
      <c r="R27" s="2"/>
      <c r="S27" s="2"/>
      <c r="T27" s="2"/>
      <c r="U27" s="2"/>
      <c r="V27" s="2"/>
      <c r="W27" s="2"/>
      <c r="X27" s="2"/>
      <c r="Y27" s="2"/>
      <c r="Z27" s="2"/>
    </row>
    <row r="28" ht="15.75" customHeight="1">
      <c r="A28" s="1" t="s">
        <v>87</v>
      </c>
      <c r="B28" s="1">
        <v>111.0</v>
      </c>
      <c r="C28" s="1">
        <v>96.0</v>
      </c>
      <c r="D28" s="1">
        <v>63.0</v>
      </c>
      <c r="E28" s="1">
        <v>59.0</v>
      </c>
      <c r="F28" s="1">
        <v>55.0</v>
      </c>
      <c r="G28" s="1">
        <v>292.0</v>
      </c>
      <c r="H28" s="1">
        <v>299.0</v>
      </c>
      <c r="I28" s="1">
        <v>402.0</v>
      </c>
      <c r="J28" s="1">
        <v>171.0</v>
      </c>
      <c r="K28" s="1">
        <v>181.0</v>
      </c>
      <c r="L28" s="2"/>
      <c r="M28" s="2"/>
      <c r="N28" s="2"/>
      <c r="O28" s="2"/>
      <c r="P28" s="2"/>
      <c r="Q28" s="2"/>
      <c r="R28" s="2"/>
      <c r="S28" s="2"/>
      <c r="T28" s="2"/>
      <c r="U28" s="2"/>
      <c r="V28" s="2"/>
      <c r="W28" s="2"/>
      <c r="X28" s="2"/>
      <c r="Y28" s="2"/>
      <c r="Z28" s="2"/>
    </row>
    <row r="29" ht="15.75" customHeight="1">
      <c r="A29" s="1" t="s">
        <v>88</v>
      </c>
      <c r="B29" s="1">
        <v>871.0</v>
      </c>
      <c r="C29" s="1">
        <v>979.0</v>
      </c>
      <c r="D29" s="1">
        <v>1050.0</v>
      </c>
      <c r="E29" s="1">
        <v>1120.0</v>
      </c>
      <c r="F29" s="1">
        <v>1220.0</v>
      </c>
      <c r="G29" s="1">
        <v>1360.0</v>
      </c>
      <c r="H29" s="1">
        <v>1480.0</v>
      </c>
      <c r="I29" s="1">
        <v>1590.0</v>
      </c>
      <c r="J29" s="1">
        <v>1670.0</v>
      </c>
      <c r="K29" s="1">
        <v>1800.0</v>
      </c>
      <c r="L29" s="2"/>
      <c r="M29" s="2"/>
      <c r="N29" s="2"/>
      <c r="O29" s="2"/>
      <c r="P29" s="2"/>
      <c r="Q29" s="2"/>
      <c r="R29" s="2"/>
      <c r="S29" s="2"/>
      <c r="T29" s="2"/>
      <c r="U29" s="2"/>
      <c r="V29" s="2"/>
      <c r="W29" s="2"/>
      <c r="X29" s="2"/>
      <c r="Y29" s="2"/>
      <c r="Z29" s="2"/>
    </row>
    <row r="30" ht="15.75" customHeight="1">
      <c r="A30" s="1" t="s">
        <v>89</v>
      </c>
      <c r="B30" s="1">
        <v>1600.0</v>
      </c>
      <c r="C30" s="1">
        <v>1750.0</v>
      </c>
      <c r="D30" s="1">
        <v>1870.0</v>
      </c>
      <c r="E30" s="1">
        <v>1400.0</v>
      </c>
      <c r="F30" s="1">
        <v>1650.0</v>
      </c>
      <c r="G30" s="1">
        <v>1870.0</v>
      </c>
      <c r="H30" s="1">
        <v>1600.0</v>
      </c>
      <c r="I30" s="1">
        <v>3330.0</v>
      </c>
      <c r="J30" s="1">
        <v>3670.0</v>
      </c>
      <c r="K30" s="1">
        <v>1780.0</v>
      </c>
      <c r="L30" s="2"/>
      <c r="M30" s="2"/>
      <c r="N30" s="2"/>
      <c r="O30" s="2"/>
      <c r="P30" s="2"/>
      <c r="Q30" s="2"/>
      <c r="R30" s="2"/>
      <c r="S30" s="2"/>
      <c r="T30" s="2"/>
      <c r="U30" s="2"/>
      <c r="V30" s="2"/>
      <c r="W30" s="2"/>
      <c r="X30" s="2"/>
      <c r="Y30" s="2"/>
      <c r="Z30" s="2"/>
    </row>
    <row r="31" ht="15.75" customHeight="1">
      <c r="A31" s="1" t="s">
        <v>90</v>
      </c>
      <c r="B31" s="1">
        <v>7970.0</v>
      </c>
      <c r="C31" s="1">
        <v>7110.0</v>
      </c>
      <c r="D31" s="1">
        <v>9500.0</v>
      </c>
      <c r="E31" s="1">
        <v>8270.0</v>
      </c>
      <c r="F31" s="1">
        <v>8650.0</v>
      </c>
      <c r="G31" s="1">
        <v>10300.0</v>
      </c>
      <c r="H31" s="1">
        <v>9930.0</v>
      </c>
      <c r="I31" s="1">
        <v>12430.0</v>
      </c>
      <c r="J31" s="1">
        <v>14570.0</v>
      </c>
      <c r="K31" s="1">
        <v>11580.0</v>
      </c>
      <c r="L31" s="2"/>
      <c r="M31" s="2"/>
      <c r="N31" s="2"/>
      <c r="O31" s="2"/>
      <c r="P31" s="2"/>
      <c r="Q31" s="2"/>
      <c r="R31" s="2"/>
      <c r="S31" s="2"/>
      <c r="T31" s="2"/>
      <c r="U31" s="2"/>
      <c r="V31" s="2"/>
      <c r="W31" s="2"/>
      <c r="X31" s="2"/>
      <c r="Y31" s="2"/>
      <c r="Z31" s="2"/>
    </row>
    <row r="32" ht="15.75" customHeight="1">
      <c r="A32" s="1" t="s">
        <v>91</v>
      </c>
      <c r="B32" s="1">
        <v>16180.0</v>
      </c>
      <c r="C32" s="1">
        <v>17740.0</v>
      </c>
      <c r="D32" s="1">
        <v>17380.0</v>
      </c>
      <c r="E32" s="1">
        <v>19420.0</v>
      </c>
      <c r="F32" s="1">
        <v>21650.0</v>
      </c>
      <c r="G32" s="1">
        <v>25130.0</v>
      </c>
      <c r="H32" s="1">
        <v>28990.0</v>
      </c>
      <c r="I32" s="1">
        <v>31300.0</v>
      </c>
      <c r="J32" s="1">
        <v>33630.0</v>
      </c>
      <c r="K32" s="1">
        <v>37710.0</v>
      </c>
      <c r="L32" s="2"/>
      <c r="M32" s="2"/>
      <c r="N32" s="2"/>
      <c r="O32" s="2"/>
      <c r="P32" s="2"/>
      <c r="Q32" s="2"/>
      <c r="R32" s="2"/>
      <c r="S32" s="2"/>
      <c r="T32" s="2"/>
      <c r="U32" s="2"/>
      <c r="V32" s="2"/>
      <c r="W32" s="2"/>
      <c r="X32" s="2"/>
      <c r="Y32" s="2"/>
      <c r="Z32" s="2"/>
    </row>
    <row r="33" ht="15.75" customHeight="1">
      <c r="A33" s="1" t="s">
        <v>92</v>
      </c>
      <c r="B33" s="1">
        <v>441.0</v>
      </c>
      <c r="C33" s="1">
        <v>247.0</v>
      </c>
      <c r="D33" s="1">
        <v>242.0</v>
      </c>
      <c r="E33" s="1">
        <v>239.0</v>
      </c>
      <c r="F33" s="1">
        <v>234.0</v>
      </c>
      <c r="G33" s="1">
        <v>984.0</v>
      </c>
      <c r="H33" s="1">
        <v>869.0</v>
      </c>
      <c r="I33" s="1">
        <v>689.0</v>
      </c>
      <c r="J33" s="1">
        <v>720.0</v>
      </c>
      <c r="K33" s="1">
        <v>659.0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27.0</v>
      </c>
      <c r="H34" s="1">
        <v>17.0</v>
      </c>
      <c r="I34" s="1">
        <v>0.0</v>
      </c>
      <c r="J34" s="1">
        <v>0.0</v>
      </c>
      <c r="K34" s="1">
        <v>0.0</v>
      </c>
      <c r="L34" s="2"/>
      <c r="M34" s="2"/>
      <c r="N34" s="2"/>
      <c r="O34" s="2"/>
      <c r="P34" s="2"/>
      <c r="Q34" s="2"/>
      <c r="R34" s="2"/>
      <c r="S34" s="2"/>
      <c r="T34" s="2"/>
      <c r="U34" s="2"/>
      <c r="V34" s="2"/>
      <c r="W34" s="2"/>
      <c r="X34" s="2"/>
      <c r="Y34" s="2"/>
      <c r="Z34" s="2"/>
    </row>
    <row r="35" ht="15.75" customHeight="1">
      <c r="A35" s="1" t="s">
        <v>94</v>
      </c>
      <c r="B35" s="1">
        <v>630.0</v>
      </c>
      <c r="C35" s="1">
        <v>583.0</v>
      </c>
      <c r="D35" s="1">
        <v>614.0</v>
      </c>
      <c r="E35" s="1">
        <v>398.0</v>
      </c>
      <c r="F35" s="1">
        <v>377.0</v>
      </c>
      <c r="G35" s="1">
        <v>466.0</v>
      </c>
      <c r="H35" s="1">
        <v>336.0</v>
      </c>
      <c r="I35" s="1">
        <v>328.0</v>
      </c>
      <c r="J35" s="1">
        <v>257.0</v>
      </c>
      <c r="K35" s="1">
        <v>242.0</v>
      </c>
      <c r="L35" s="2"/>
      <c r="M35" s="2"/>
      <c r="N35" s="2"/>
      <c r="O35" s="2"/>
      <c r="P35" s="2"/>
      <c r="Q35" s="2"/>
      <c r="R35" s="2"/>
      <c r="S35" s="2"/>
      <c r="T35" s="2"/>
      <c r="U35" s="2"/>
      <c r="V35" s="2"/>
      <c r="W35" s="2"/>
      <c r="X35" s="2"/>
      <c r="Y35" s="2"/>
      <c r="Z35" s="2"/>
    </row>
    <row r="36" ht="15.75" customHeight="1">
      <c r="A36" s="1" t="s">
        <v>95</v>
      </c>
      <c r="B36" s="1">
        <v>11120.0</v>
      </c>
      <c r="C36" s="1">
        <v>11850.0</v>
      </c>
      <c r="D36" s="1">
        <v>12030.0</v>
      </c>
      <c r="E36" s="1">
        <v>7020.0</v>
      </c>
      <c r="F36" s="1">
        <v>7300.0</v>
      </c>
      <c r="G36" s="1">
        <v>7810.0</v>
      </c>
      <c r="H36" s="1">
        <v>8460.0</v>
      </c>
      <c r="I36" s="1">
        <v>8450.0</v>
      </c>
      <c r="J36" s="1">
        <v>8730.0</v>
      </c>
      <c r="K36" s="1">
        <v>9570.0</v>
      </c>
      <c r="L36" s="2"/>
      <c r="M36" s="2"/>
      <c r="N36" s="2"/>
      <c r="O36" s="2"/>
      <c r="P36" s="2"/>
      <c r="Q36" s="2"/>
      <c r="R36" s="2"/>
      <c r="S36" s="2"/>
      <c r="T36" s="2"/>
      <c r="U36" s="2"/>
      <c r="V36" s="2"/>
      <c r="W36" s="2"/>
      <c r="X36" s="2"/>
      <c r="Y36" s="2"/>
      <c r="Z36" s="2"/>
    </row>
    <row r="37" ht="15.75" customHeight="1">
      <c r="A37" s="1" t="s">
        <v>96</v>
      </c>
      <c r="B37" s="1">
        <v>6470.0</v>
      </c>
      <c r="C37" s="1">
        <v>6250.0</v>
      </c>
      <c r="D37" s="1">
        <v>6290.0</v>
      </c>
      <c r="E37" s="1">
        <v>11070.0</v>
      </c>
      <c r="F37" s="1">
        <v>11470.0</v>
      </c>
      <c r="G37" s="1">
        <v>11200.0</v>
      </c>
      <c r="H37" s="1">
        <v>11380.0</v>
      </c>
      <c r="I37" s="1">
        <v>11790.0</v>
      </c>
      <c r="J37" s="1">
        <v>11450.0</v>
      </c>
      <c r="K37" s="1">
        <v>11630.0</v>
      </c>
      <c r="L37" s="2"/>
      <c r="M37" s="2"/>
      <c r="N37" s="2"/>
      <c r="O37" s="2"/>
      <c r="P37" s="2"/>
      <c r="Q37" s="2"/>
      <c r="R37" s="2"/>
      <c r="S37" s="2"/>
      <c r="T37" s="2"/>
      <c r="U37" s="2"/>
      <c r="V37" s="2"/>
      <c r="W37" s="2"/>
      <c r="X37" s="2"/>
      <c r="Y37" s="2"/>
      <c r="Z37" s="2"/>
    </row>
    <row r="38" ht="15.75" customHeight="1">
      <c r="A38" s="1" t="s">
        <v>97</v>
      </c>
      <c r="B38" s="1">
        <v>42810.0</v>
      </c>
      <c r="C38" s="1">
        <v>43780.0</v>
      </c>
      <c r="D38" s="1">
        <v>46050.0</v>
      </c>
      <c r="E38" s="1">
        <v>46420.0</v>
      </c>
      <c r="F38" s="1">
        <v>49670.0</v>
      </c>
      <c r="G38" s="1">
        <v>55910.0</v>
      </c>
      <c r="H38" s="1">
        <v>59980.0</v>
      </c>
      <c r="I38" s="1">
        <v>64989.0</v>
      </c>
      <c r="J38" s="1">
        <v>69350.0</v>
      </c>
      <c r="K38" s="1">
        <v>71400.0</v>
      </c>
      <c r="L38" s="2"/>
      <c r="M38" s="2"/>
      <c r="N38" s="2"/>
      <c r="O38" s="2"/>
      <c r="P38" s="2"/>
      <c r="Q38" s="2"/>
      <c r="R38" s="2"/>
      <c r="S38" s="2"/>
      <c r="T38" s="2"/>
      <c r="U38" s="2"/>
      <c r="V38" s="2"/>
      <c r="W38" s="2"/>
      <c r="X38" s="2"/>
      <c r="Y38" s="2"/>
      <c r="Z38" s="2"/>
    </row>
    <row r="39" ht="15.75" customHeight="1">
      <c r="A39" s="1" t="s">
        <v>98</v>
      </c>
      <c r="B39" s="1">
        <v>3310.0</v>
      </c>
      <c r="C39" s="1">
        <v>3320.0</v>
      </c>
      <c r="D39" s="1">
        <v>3330.0</v>
      </c>
      <c r="E39" s="1">
        <v>3330.0</v>
      </c>
      <c r="F39" s="1">
        <v>3340.0</v>
      </c>
      <c r="G39" s="1">
        <v>3340.0</v>
      </c>
      <c r="H39" s="1">
        <v>3360.0</v>
      </c>
      <c r="I39" s="1">
        <v>3410.0</v>
      </c>
      <c r="J39" s="1">
        <v>3410.0</v>
      </c>
      <c r="K39" s="1">
        <v>3430.0</v>
      </c>
      <c r="L39" s="2"/>
      <c r="M39" s="2"/>
      <c r="N39" s="2"/>
      <c r="O39" s="2"/>
      <c r="P39" s="2"/>
      <c r="Q39" s="2"/>
      <c r="R39" s="2"/>
      <c r="S39" s="2"/>
      <c r="T39" s="2"/>
      <c r="U39" s="2"/>
      <c r="V39" s="2"/>
      <c r="W39" s="2"/>
      <c r="X39" s="2"/>
      <c r="Y39" s="2"/>
      <c r="Z39" s="2"/>
    </row>
    <row r="40" ht="15.75" customHeight="1">
      <c r="A40" s="1" t="s">
        <v>99</v>
      </c>
      <c r="B40" s="1">
        <v>6200.0</v>
      </c>
      <c r="C40" s="1">
        <v>6300.0</v>
      </c>
      <c r="D40" s="1">
        <v>6330.0</v>
      </c>
      <c r="E40" s="1">
        <v>6400.0</v>
      </c>
      <c r="F40" s="1">
        <v>6490.0</v>
      </c>
      <c r="G40" s="1">
        <v>6540.0</v>
      </c>
      <c r="H40" s="1">
        <v>6590.0</v>
      </c>
      <c r="I40" s="1">
        <v>7170.0</v>
      </c>
      <c r="J40" s="1">
        <v>8050.0</v>
      </c>
      <c r="K40" s="1">
        <v>9070.0</v>
      </c>
      <c r="L40" s="2"/>
      <c r="M40" s="2"/>
      <c r="N40" s="2"/>
      <c r="O40" s="2"/>
      <c r="P40" s="2"/>
      <c r="Q40" s="2"/>
      <c r="R40" s="2"/>
      <c r="S40" s="2"/>
      <c r="T40" s="2"/>
      <c r="U40" s="2"/>
      <c r="V40" s="2"/>
      <c r="W40" s="2"/>
      <c r="X40" s="2"/>
      <c r="Y40" s="2"/>
      <c r="Z40" s="2"/>
    </row>
    <row r="41" ht="15.75" customHeight="1">
      <c r="A41" s="1" t="s">
        <v>100</v>
      </c>
      <c r="B41" s="1">
        <v>7410.0</v>
      </c>
      <c r="C41" s="1">
        <v>8400.0</v>
      </c>
      <c r="D41" s="1">
        <v>7890.0</v>
      </c>
      <c r="E41" s="1">
        <v>8630.0</v>
      </c>
      <c r="F41" s="1">
        <v>9330.0</v>
      </c>
      <c r="G41" s="1">
        <v>9900.0</v>
      </c>
      <c r="H41" s="1">
        <v>10690.0</v>
      </c>
      <c r="I41" s="1">
        <v>11670.0</v>
      </c>
      <c r="J41" s="1">
        <v>12350.0</v>
      </c>
      <c r="K41" s="1">
        <v>12800.0</v>
      </c>
      <c r="L41" s="2"/>
      <c r="M41" s="2"/>
      <c r="N41" s="2"/>
      <c r="O41" s="2"/>
      <c r="P41" s="2"/>
      <c r="Q41" s="2"/>
      <c r="R41" s="2"/>
      <c r="S41" s="2"/>
      <c r="T41" s="2"/>
      <c r="U41" s="2"/>
      <c r="V41" s="2"/>
      <c r="W41" s="2"/>
      <c r="X41" s="2"/>
      <c r="Y41" s="2"/>
      <c r="Z41" s="2"/>
    </row>
    <row r="42" ht="15.75" customHeight="1">
      <c r="A42" s="1" t="s">
        <v>101</v>
      </c>
      <c r="B42" s="1">
        <v>-103.0</v>
      </c>
      <c r="C42" s="1">
        <v>-127.0</v>
      </c>
      <c r="D42" s="1">
        <v>-156.0</v>
      </c>
      <c r="E42" s="1">
        <v>-67.0</v>
      </c>
      <c r="F42" s="1">
        <v>-120.0</v>
      </c>
      <c r="G42" s="1">
        <v>-148.0</v>
      </c>
      <c r="H42" s="1">
        <v>-85.0</v>
      </c>
      <c r="I42" s="1">
        <v>185.0</v>
      </c>
      <c r="J42" s="1">
        <v>83.0</v>
      </c>
      <c r="K42" s="1">
        <v>-55.0</v>
      </c>
      <c r="L42" s="2"/>
      <c r="M42" s="2"/>
      <c r="N42" s="2"/>
      <c r="O42" s="2"/>
      <c r="P42" s="2"/>
      <c r="Q42" s="2"/>
      <c r="R42" s="2"/>
      <c r="S42" s="2"/>
      <c r="T42" s="2"/>
      <c r="U42" s="2"/>
      <c r="V42" s="2"/>
      <c r="W42" s="2"/>
      <c r="X42" s="2"/>
      <c r="Y42" s="2"/>
      <c r="Z42" s="2"/>
    </row>
    <row r="43" ht="15.75" customHeight="1">
      <c r="A43" s="1" t="s">
        <v>102</v>
      </c>
      <c r="B43" s="1">
        <v>16820.0</v>
      </c>
      <c r="C43" s="1">
        <v>17890.0</v>
      </c>
      <c r="D43" s="1">
        <v>17400.0</v>
      </c>
      <c r="E43" s="1">
        <v>18290.0</v>
      </c>
      <c r="F43" s="1">
        <v>19030.0</v>
      </c>
      <c r="G43" s="1">
        <v>19630.0</v>
      </c>
      <c r="H43" s="1">
        <v>20550.0</v>
      </c>
      <c r="I43" s="1">
        <v>22430.0</v>
      </c>
      <c r="J43" s="1">
        <v>23890.0</v>
      </c>
      <c r="K43" s="1">
        <v>25250.0</v>
      </c>
      <c r="L43" s="2"/>
      <c r="M43" s="2"/>
      <c r="N43" s="2"/>
      <c r="O43" s="2"/>
      <c r="P43" s="2"/>
      <c r="Q43" s="2"/>
      <c r="R43" s="2"/>
      <c r="S43" s="2"/>
      <c r="T43" s="2"/>
      <c r="U43" s="2"/>
      <c r="V43" s="2"/>
      <c r="W43" s="2"/>
      <c r="X43" s="2"/>
      <c r="Y43" s="2"/>
      <c r="Z43" s="2"/>
    </row>
    <row r="44" ht="15.75" customHeight="1">
      <c r="A44" s="1" t="s">
        <v>103</v>
      </c>
      <c r="B44" s="1">
        <v>4.0</v>
      </c>
      <c r="C44" s="1">
        <v>13.0</v>
      </c>
      <c r="D44" s="1">
        <v>23.0</v>
      </c>
      <c r="E44" s="1">
        <v>26.0</v>
      </c>
      <c r="F44" s="1">
        <v>100.0</v>
      </c>
      <c r="G44" s="1">
        <v>347.0</v>
      </c>
      <c r="H44" s="1">
        <v>224.0</v>
      </c>
      <c r="I44" s="1">
        <v>247.0</v>
      </c>
      <c r="J44" s="1">
        <v>229.0</v>
      </c>
      <c r="K44" s="1">
        <v>39.0</v>
      </c>
      <c r="L44" s="2"/>
      <c r="M44" s="2"/>
      <c r="N44" s="2"/>
      <c r="O44" s="2"/>
      <c r="P44" s="2"/>
      <c r="Q44" s="2"/>
      <c r="R44" s="2"/>
      <c r="S44" s="2"/>
      <c r="T44" s="2"/>
      <c r="U44" s="2"/>
      <c r="V44" s="2"/>
      <c r="W44" s="2"/>
      <c r="X44" s="2"/>
      <c r="Y44" s="2"/>
      <c r="Z44" s="2"/>
    </row>
    <row r="45" ht="15.75" customHeight="1">
      <c r="A45" s="1" t="s">
        <v>104</v>
      </c>
      <c r="B45" s="1">
        <v>16820.0</v>
      </c>
      <c r="C45" s="1">
        <v>17900.0</v>
      </c>
      <c r="D45" s="1">
        <v>17420.0</v>
      </c>
      <c r="E45" s="1">
        <v>18310.0</v>
      </c>
      <c r="F45" s="1">
        <v>19130.0</v>
      </c>
      <c r="G45" s="1">
        <v>19980.0</v>
      </c>
      <c r="H45" s="1">
        <v>20770.0</v>
      </c>
      <c r="I45" s="1">
        <v>22680.0</v>
      </c>
      <c r="J45" s="1">
        <v>24120.0</v>
      </c>
      <c r="K45" s="1">
        <v>25290.0</v>
      </c>
      <c r="L45" s="2"/>
      <c r="M45" s="2"/>
      <c r="N45" s="2"/>
      <c r="O45" s="2"/>
      <c r="P45" s="2"/>
      <c r="Q45" s="2"/>
      <c r="R45" s="2"/>
      <c r="S45" s="2"/>
      <c r="T45" s="2"/>
      <c r="U45" s="2"/>
      <c r="V45" s="2"/>
      <c r="W45" s="2"/>
      <c r="X45" s="2"/>
      <c r="Y45" s="2"/>
      <c r="Z45" s="2"/>
    </row>
    <row r="46" ht="15.75" customHeight="1">
      <c r="A46" s="1" t="s">
        <v>105</v>
      </c>
      <c r="B46" s="1">
        <v>59630.0</v>
      </c>
      <c r="C46" s="1">
        <v>61680.0</v>
      </c>
      <c r="D46" s="1">
        <v>63470.0</v>
      </c>
      <c r="E46" s="1">
        <v>64730.0</v>
      </c>
      <c r="F46" s="1">
        <v>68800.0</v>
      </c>
      <c r="G46" s="1">
        <v>75890.0</v>
      </c>
      <c r="H46" s="1">
        <v>80760.0</v>
      </c>
      <c r="I46" s="1">
        <v>87670.0</v>
      </c>
      <c r="J46" s="1">
        <v>93470.0</v>
      </c>
      <c r="K46" s="1">
        <v>96680.0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489.0</v>
      </c>
      <c r="C48" s="1">
        <v>491.0</v>
      </c>
      <c r="D48" s="1">
        <v>492.0</v>
      </c>
      <c r="E48" s="1">
        <v>492.0</v>
      </c>
      <c r="F48" s="1">
        <v>493.0</v>
      </c>
      <c r="G48" s="1">
        <v>494.0</v>
      </c>
      <c r="H48" s="1">
        <v>497.0</v>
      </c>
      <c r="I48" s="1">
        <v>504.0</v>
      </c>
      <c r="J48" s="1">
        <v>514.0</v>
      </c>
      <c r="K48" s="1">
        <v>526.0</v>
      </c>
      <c r="L48" s="2"/>
      <c r="M48" s="2"/>
      <c r="N48" s="2"/>
      <c r="O48" s="2"/>
      <c r="P48" s="2"/>
      <c r="Q48" s="2"/>
      <c r="R48" s="2"/>
      <c r="S48" s="2"/>
      <c r="T48" s="2"/>
      <c r="U48" s="2"/>
      <c r="V48" s="2"/>
      <c r="W48" s="2"/>
      <c r="X48" s="2"/>
      <c r="Y48" s="2"/>
      <c r="Z48" s="2"/>
    </row>
    <row r="49" ht="15.75" customHeight="1">
      <c r="A49" s="1" t="s">
        <v>107</v>
      </c>
      <c r="B49" s="1">
        <v>489.0</v>
      </c>
      <c r="C49" s="1">
        <v>491.0</v>
      </c>
      <c r="D49" s="1">
        <v>492.0</v>
      </c>
      <c r="E49" s="1">
        <v>492.0</v>
      </c>
      <c r="F49" s="1">
        <v>493.0</v>
      </c>
      <c r="G49" s="1">
        <v>494.0</v>
      </c>
      <c r="H49" s="1">
        <v>497.0</v>
      </c>
      <c r="I49" s="1">
        <v>504.0</v>
      </c>
      <c r="J49" s="1">
        <v>514.0</v>
      </c>
      <c r="K49" s="1">
        <v>526.0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16720.0</v>
      </c>
      <c r="C51" s="1">
        <v>17840.0</v>
      </c>
      <c r="D51" s="1">
        <v>17340.0</v>
      </c>
      <c r="E51" s="1">
        <v>18230.0</v>
      </c>
      <c r="F51" s="1">
        <v>18980.0</v>
      </c>
      <c r="G51" s="1">
        <v>19580.0</v>
      </c>
      <c r="H51" s="1">
        <v>20500.0</v>
      </c>
      <c r="I51" s="1">
        <v>22380.0</v>
      </c>
      <c r="J51" s="1">
        <v>23840.0</v>
      </c>
      <c r="K51" s="1">
        <v>25190.0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20580.0</v>
      </c>
      <c r="C53" s="1">
        <v>20720.0</v>
      </c>
      <c r="D53" s="1">
        <v>22270.0</v>
      </c>
      <c r="E53" s="1">
        <v>23110.0</v>
      </c>
      <c r="F53" s="1">
        <v>25550.0</v>
      </c>
      <c r="G53" s="1">
        <v>30840.0</v>
      </c>
      <c r="H53" s="1">
        <v>34720.0</v>
      </c>
      <c r="I53" s="1">
        <v>37160.0</v>
      </c>
      <c r="J53" s="1">
        <v>40630.0</v>
      </c>
      <c r="K53" s="1">
        <v>43920.0</v>
      </c>
      <c r="L53" s="2"/>
      <c r="M53" s="2"/>
      <c r="N53" s="2"/>
      <c r="O53" s="2"/>
      <c r="P53" s="2"/>
      <c r="Q53" s="2"/>
      <c r="R53" s="2"/>
      <c r="S53" s="2"/>
      <c r="T53" s="2"/>
      <c r="U53" s="2"/>
      <c r="V53" s="2"/>
      <c r="W53" s="2"/>
      <c r="X53" s="2"/>
      <c r="Y53" s="2"/>
      <c r="Z53" s="2"/>
    </row>
    <row r="54" ht="15.75" customHeight="1">
      <c r="A54" s="1" t="s">
        <v>132</v>
      </c>
      <c r="B54" s="1">
        <v>20310.0</v>
      </c>
      <c r="C54" s="1">
        <v>20420.0</v>
      </c>
      <c r="D54" s="1">
        <v>21940.0</v>
      </c>
      <c r="E54" s="1">
        <v>22730.0</v>
      </c>
      <c r="F54" s="1">
        <v>25150.0</v>
      </c>
      <c r="G54" s="1">
        <v>30390.0</v>
      </c>
      <c r="H54" s="1">
        <v>34130.0</v>
      </c>
      <c r="I54" s="1">
        <v>36540.0</v>
      </c>
      <c r="J54" s="1">
        <v>39930.0</v>
      </c>
      <c r="K54" s="1">
        <v>43380.0</v>
      </c>
      <c r="L54" s="2"/>
      <c r="M54" s="2"/>
      <c r="N54" s="2"/>
      <c r="O54" s="2"/>
      <c r="P54" s="2"/>
      <c r="Q54" s="2"/>
      <c r="R54" s="2"/>
      <c r="S54" s="2"/>
      <c r="T54" s="2"/>
      <c r="U54" s="2"/>
      <c r="V54" s="2"/>
      <c r="W54" s="2"/>
      <c r="X54" s="2"/>
      <c r="Y54" s="2"/>
      <c r="Z54" s="2"/>
    </row>
    <row r="55" ht="15.75" customHeight="1">
      <c r="A55" s="1" t="s">
        <v>133</v>
      </c>
      <c r="B55" s="1">
        <v>257.0</v>
      </c>
      <c r="C55" s="1">
        <v>225.0</v>
      </c>
      <c r="D55" s="1">
        <v>258.0</v>
      </c>
      <c r="E55" s="1">
        <v>41.0</v>
      </c>
      <c r="F55" s="1">
        <v>114.0</v>
      </c>
      <c r="G55" s="1">
        <v>221.0</v>
      </c>
      <c r="H55" s="1">
        <v>-12.0</v>
      </c>
      <c r="I55" s="1">
        <v>-166.0</v>
      </c>
      <c r="J55" s="1">
        <v>-52.0</v>
      </c>
      <c r="K55" s="1">
        <v>43.0</v>
      </c>
      <c r="L55" s="2"/>
      <c r="M55" s="2"/>
      <c r="N55" s="2"/>
      <c r="O55" s="2"/>
      <c r="P55" s="2"/>
      <c r="Q55" s="2"/>
      <c r="R55" s="2"/>
      <c r="S55" s="2"/>
      <c r="T55" s="2"/>
      <c r="U55" s="2"/>
      <c r="V55" s="2"/>
      <c r="W55" s="2"/>
      <c r="X55" s="2"/>
      <c r="Y55" s="2"/>
      <c r="Z55" s="2"/>
    </row>
    <row r="56" ht="15.75" customHeight="1">
      <c r="A56" s="1" t="s">
        <v>134</v>
      </c>
      <c r="B56" s="1">
        <v>2430.0</v>
      </c>
      <c r="C56" s="1">
        <v>1630.0</v>
      </c>
      <c r="D56" s="1">
        <v>1800.0</v>
      </c>
      <c r="E56" s="1">
        <v>1850.0</v>
      </c>
      <c r="F56" s="1">
        <v>1960.0</v>
      </c>
      <c r="G56" s="1">
        <v>2290.0</v>
      </c>
      <c r="H56" s="1">
        <v>2240.0</v>
      </c>
      <c r="I56" s="1">
        <v>2200.0</v>
      </c>
      <c r="J56" s="1">
        <v>1260.0</v>
      </c>
      <c r="K56" s="1">
        <v>1200.0</v>
      </c>
      <c r="L56" s="2"/>
      <c r="M56" s="2"/>
      <c r="N56" s="2"/>
      <c r="O56" s="2"/>
      <c r="P56" s="2"/>
      <c r="Q56" s="2"/>
      <c r="R56" s="2"/>
      <c r="S56" s="2"/>
      <c r="T56" s="2"/>
      <c r="U56" s="2"/>
      <c r="V56" s="2"/>
      <c r="W56" s="2"/>
      <c r="X56" s="2"/>
      <c r="Y56" s="2"/>
      <c r="Z56" s="2"/>
    </row>
    <row r="57" ht="15.75" customHeight="1">
      <c r="A57" s="1" t="s">
        <v>135</v>
      </c>
      <c r="B57" s="1">
        <v>4.0</v>
      </c>
      <c r="C57" s="1">
        <v>13.0</v>
      </c>
      <c r="D57" s="1">
        <v>23.0</v>
      </c>
      <c r="E57" s="1">
        <v>26.0</v>
      </c>
      <c r="F57" s="1">
        <v>100.0</v>
      </c>
      <c r="G57" s="1">
        <v>347.0</v>
      </c>
      <c r="H57" s="1">
        <v>224.0</v>
      </c>
      <c r="I57" s="1">
        <v>247.0</v>
      </c>
      <c r="J57" s="1">
        <v>229.0</v>
      </c>
      <c r="K57" s="1">
        <v>39.0</v>
      </c>
      <c r="L57" s="2"/>
      <c r="M57" s="2"/>
      <c r="N57" s="2"/>
      <c r="O57" s="2"/>
      <c r="P57" s="2"/>
      <c r="Q57" s="2"/>
      <c r="R57" s="2"/>
      <c r="S57" s="2"/>
      <c r="T57" s="2"/>
      <c r="U57" s="2"/>
      <c r="V57" s="2"/>
      <c r="W57" s="2"/>
      <c r="X57" s="2"/>
      <c r="Y57" s="2"/>
      <c r="Z57" s="2"/>
    </row>
    <row r="58" ht="15.75" customHeight="1">
      <c r="A58" s="1" t="s">
        <v>136</v>
      </c>
      <c r="B58" s="1">
        <v>0.0</v>
      </c>
      <c r="C58" s="1">
        <v>720.0</v>
      </c>
      <c r="D58" s="1">
        <v>809.0</v>
      </c>
      <c r="E58" s="1">
        <v>812.0</v>
      </c>
      <c r="F58" s="1">
        <v>846.0</v>
      </c>
      <c r="G58" s="1">
        <v>1360.0</v>
      </c>
      <c r="H58" s="1">
        <v>1410.0</v>
      </c>
      <c r="I58" s="1">
        <v>1450.0</v>
      </c>
      <c r="J58" s="1">
        <v>1280.0</v>
      </c>
      <c r="K58" s="1">
        <v>0.0</v>
      </c>
      <c r="L58" s="2"/>
      <c r="M58" s="2"/>
      <c r="N58" s="2"/>
      <c r="O58" s="2"/>
      <c r="P58" s="2"/>
      <c r="Q58" s="2"/>
      <c r="R58" s="2"/>
      <c r="S58" s="2"/>
      <c r="T58" s="2"/>
      <c r="U58" s="2"/>
      <c r="V58" s="2"/>
      <c r="W58" s="2"/>
      <c r="X58" s="2"/>
      <c r="Y58" s="2"/>
      <c r="Z58" s="2"/>
    </row>
    <row r="59" ht="15.75" customHeight="1">
      <c r="A59" s="1" t="s">
        <v>137</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138</v>
      </c>
      <c r="B60" s="1">
        <v>1320.0</v>
      </c>
      <c r="C60" s="1">
        <v>1340.0</v>
      </c>
      <c r="D60" s="1">
        <v>967.0</v>
      </c>
      <c r="E60" s="1">
        <v>953.0</v>
      </c>
      <c r="F60" s="1">
        <v>921.0</v>
      </c>
      <c r="G60" s="1">
        <v>1170.0</v>
      </c>
      <c r="H60" s="1">
        <v>1310.0</v>
      </c>
      <c r="I60" s="1">
        <v>989.0</v>
      </c>
      <c r="J60" s="1">
        <v>1300.0</v>
      </c>
      <c r="K60" s="1">
        <v>1880.0</v>
      </c>
      <c r="L60" s="2"/>
      <c r="M60" s="2"/>
      <c r="N60" s="2"/>
      <c r="O60" s="2"/>
      <c r="P60" s="2"/>
      <c r="Q60" s="2"/>
      <c r="R60" s="2"/>
      <c r="S60" s="2"/>
      <c r="T60" s="2"/>
      <c r="U60" s="2"/>
      <c r="V60" s="2"/>
      <c r="W60" s="2"/>
      <c r="X60" s="2"/>
      <c r="Y60" s="2"/>
      <c r="Z60" s="2"/>
    </row>
    <row r="61" ht="15.75" customHeight="1">
      <c r="A61" s="1" t="s">
        <v>139</v>
      </c>
      <c r="B61" s="1">
        <v>55210.0</v>
      </c>
      <c r="C61" s="1">
        <v>57730.0</v>
      </c>
      <c r="D61" s="1">
        <v>55260.0</v>
      </c>
      <c r="E61" s="1">
        <v>59460.0</v>
      </c>
      <c r="F61" s="1">
        <v>64300.0</v>
      </c>
      <c r="G61" s="1">
        <v>69880.0</v>
      </c>
      <c r="H61" s="1">
        <v>74850.0</v>
      </c>
      <c r="I61" s="1">
        <v>77050.0</v>
      </c>
      <c r="J61" s="1">
        <v>82870.0</v>
      </c>
      <c r="K61" s="1">
        <v>89130.0</v>
      </c>
      <c r="L61" s="2"/>
      <c r="M61" s="2"/>
      <c r="N61" s="2"/>
      <c r="O61" s="2"/>
      <c r="P61" s="2"/>
      <c r="Q61" s="2"/>
      <c r="R61" s="2"/>
      <c r="S61" s="2"/>
      <c r="T61" s="2"/>
      <c r="U61" s="2"/>
      <c r="V61" s="2"/>
      <c r="W61" s="2"/>
      <c r="X61" s="2"/>
      <c r="Y61" s="2"/>
      <c r="Z61" s="2"/>
    </row>
    <row r="62" ht="15.75" customHeight="1">
      <c r="A62" s="1" t="s">
        <v>140</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141</v>
      </c>
      <c r="B63" s="1">
        <v>787.0</v>
      </c>
      <c r="C63" s="1">
        <v>568.0</v>
      </c>
      <c r="D63" s="1">
        <v>519.0</v>
      </c>
      <c r="E63" s="1">
        <v>515.0</v>
      </c>
      <c r="F63" s="1">
        <v>505.0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-240.0</v>
      </c>
      <c r="C64" s="1">
        <v>-214.0</v>
      </c>
      <c r="D64" s="1">
        <v>-226.0</v>
      </c>
      <c r="E64" s="1">
        <v>-229.0</v>
      </c>
      <c r="F64" s="1">
        <v>-226.0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21.0</v>
      </c>
      <c r="C65" s="1">
        <v>29.0</v>
      </c>
      <c r="D65" s="1">
        <v>37.0</v>
      </c>
      <c r="E65" s="1">
        <v>38.0</v>
      </c>
      <c r="F65" s="1">
        <v>36.0</v>
      </c>
      <c r="G65" s="1">
        <v>43.0</v>
      </c>
      <c r="H65" s="1">
        <v>71.0</v>
      </c>
      <c r="I65" s="1">
        <v>55.0</v>
      </c>
      <c r="J65" s="1">
        <v>56.0</v>
      </c>
      <c r="K65" s="1">
        <v>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16329.0</v>
      </c>
      <c r="C2" s="1">
        <v>16329.0</v>
      </c>
      <c r="D2" s="1">
        <v>16200.0</v>
      </c>
      <c r="E2" s="1">
        <v>15200.0</v>
      </c>
      <c r="F2" s="1">
        <v>15930.0</v>
      </c>
      <c r="G2" s="1">
        <v>15290.0</v>
      </c>
      <c r="H2" s="1">
        <v>14610.0</v>
      </c>
      <c r="I2" s="1">
        <v>16420.0</v>
      </c>
      <c r="J2" s="1">
        <v>19230.0</v>
      </c>
      <c r="K2" s="1">
        <v>18520.0</v>
      </c>
      <c r="L2" s="2"/>
      <c r="M2" s="2"/>
      <c r="N2" s="2"/>
      <c r="O2" s="2"/>
      <c r="P2" s="2"/>
      <c r="Q2" s="2"/>
      <c r="R2" s="2"/>
      <c r="S2" s="2"/>
      <c r="T2" s="2"/>
      <c r="U2" s="2"/>
      <c r="V2" s="2"/>
      <c r="W2" s="2"/>
      <c r="X2" s="2"/>
      <c r="Y2" s="2"/>
      <c r="Z2" s="2"/>
    </row>
    <row r="3">
      <c r="A3" s="1" t="s">
        <v>145</v>
      </c>
      <c r="B3" s="1">
        <v>686.0</v>
      </c>
      <c r="C3" s="1">
        <v>125.0</v>
      </c>
      <c r="D3" s="1">
        <v>181.0</v>
      </c>
      <c r="E3" s="1">
        <v>230.0</v>
      </c>
      <c r="F3" s="1">
        <v>269.0</v>
      </c>
      <c r="G3" s="1">
        <v>275.0</v>
      </c>
      <c r="H3" s="1">
        <v>306.0</v>
      </c>
      <c r="I3" s="1">
        <v>367.0</v>
      </c>
      <c r="J3" s="1">
        <v>408.0</v>
      </c>
      <c r="K3" s="1">
        <v>458.0</v>
      </c>
      <c r="L3" s="2"/>
      <c r="M3" s="2"/>
      <c r="N3" s="2"/>
      <c r="O3" s="2"/>
      <c r="P3" s="2"/>
      <c r="Q3" s="2"/>
      <c r="R3" s="2"/>
      <c r="S3" s="2"/>
      <c r="T3" s="2"/>
      <c r="U3" s="2"/>
      <c r="V3" s="2"/>
      <c r="W3" s="2"/>
      <c r="X3" s="2"/>
      <c r="Y3" s="2"/>
      <c r="Z3" s="2"/>
    </row>
    <row r="4">
      <c r="A4" s="1" t="s">
        <v>146</v>
      </c>
      <c r="B4" s="1">
        <v>17020.0</v>
      </c>
      <c r="C4" s="1">
        <v>16450.0</v>
      </c>
      <c r="D4" s="1">
        <v>16379.0</v>
      </c>
      <c r="E4" s="1">
        <v>15420.0</v>
      </c>
      <c r="F4" s="1">
        <v>16200.0</v>
      </c>
      <c r="G4" s="1">
        <v>15560.0</v>
      </c>
      <c r="H4" s="1">
        <v>14920.0</v>
      </c>
      <c r="I4" s="1">
        <v>16790.0</v>
      </c>
      <c r="J4" s="1">
        <v>19640.0</v>
      </c>
      <c r="K4" s="1">
        <v>18980.0</v>
      </c>
      <c r="L4" s="2"/>
      <c r="M4" s="2"/>
      <c r="N4" s="2"/>
      <c r="O4" s="2"/>
      <c r="P4" s="2"/>
      <c r="Q4" s="2"/>
      <c r="R4" s="2"/>
      <c r="S4" s="2"/>
      <c r="T4" s="2"/>
      <c r="U4" s="2"/>
      <c r="V4" s="2"/>
      <c r="W4" s="2"/>
      <c r="X4" s="2"/>
      <c r="Y4" s="2"/>
      <c r="Z4" s="2"/>
    </row>
    <row r="5">
      <c r="A5" s="1" t="s">
        <v>147</v>
      </c>
      <c r="B5" s="1">
        <v>4270.0</v>
      </c>
      <c r="C5" s="1">
        <v>3350.0</v>
      </c>
      <c r="D5" s="1">
        <v>2910.0</v>
      </c>
      <c r="E5" s="1">
        <v>2350.0</v>
      </c>
      <c r="F5" s="1">
        <v>2360.0</v>
      </c>
      <c r="G5" s="1">
        <v>1940.0</v>
      </c>
      <c r="H5" s="1">
        <v>1440.0</v>
      </c>
      <c r="I5" s="1">
        <v>0.0</v>
      </c>
      <c r="J5" s="1">
        <v>0.0</v>
      </c>
      <c r="K5" s="1">
        <v>0.0</v>
      </c>
      <c r="L5" s="2"/>
      <c r="M5" s="2"/>
      <c r="N5" s="2"/>
      <c r="O5" s="2"/>
      <c r="P5" s="2"/>
      <c r="Q5" s="2"/>
      <c r="R5" s="2"/>
      <c r="S5" s="2"/>
      <c r="T5" s="2"/>
      <c r="U5" s="2"/>
      <c r="V5" s="2"/>
      <c r="W5" s="2"/>
      <c r="X5" s="2"/>
      <c r="Y5" s="2"/>
      <c r="Z5" s="2"/>
    </row>
    <row r="6">
      <c r="A6" s="1" t="s">
        <v>148</v>
      </c>
      <c r="B6" s="1">
        <v>4560.0</v>
      </c>
      <c r="C6" s="1">
        <v>4030.0</v>
      </c>
      <c r="D6" s="1">
        <v>4190.0</v>
      </c>
      <c r="E6" s="1">
        <v>3630.0</v>
      </c>
      <c r="F6" s="1">
        <v>4230.0</v>
      </c>
      <c r="G6" s="1">
        <v>3960.0</v>
      </c>
      <c r="H6" s="1">
        <v>3580.0</v>
      </c>
      <c r="I6" s="1">
        <v>3670.0</v>
      </c>
      <c r="J6" s="1">
        <v>4130.0</v>
      </c>
      <c r="K6" s="1">
        <v>4090.0</v>
      </c>
      <c r="L6" s="2"/>
      <c r="M6" s="2"/>
      <c r="N6" s="2"/>
      <c r="O6" s="2"/>
      <c r="P6" s="2"/>
      <c r="Q6" s="2"/>
      <c r="R6" s="2"/>
      <c r="S6" s="2"/>
      <c r="T6" s="2"/>
      <c r="U6" s="2"/>
      <c r="V6" s="2"/>
      <c r="W6" s="2"/>
      <c r="X6" s="2"/>
      <c r="Y6" s="2"/>
      <c r="Z6" s="2"/>
    </row>
    <row r="7">
      <c r="A7" s="1" t="s">
        <v>149</v>
      </c>
      <c r="B7" s="1">
        <v>1930.0</v>
      </c>
      <c r="C7" s="1">
        <v>2009.0</v>
      </c>
      <c r="D7" s="1">
        <v>1960.0</v>
      </c>
      <c r="E7" s="1">
        <v>2000.0</v>
      </c>
      <c r="F7" s="1">
        <v>2290.0</v>
      </c>
      <c r="G7" s="1">
        <v>2510.0</v>
      </c>
      <c r="H7" s="1">
        <v>2680.0</v>
      </c>
      <c r="I7" s="1">
        <v>2830.0</v>
      </c>
      <c r="J7" s="1">
        <v>3200.0</v>
      </c>
      <c r="K7" s="1">
        <v>3090.0</v>
      </c>
      <c r="L7" s="2"/>
      <c r="M7" s="2"/>
      <c r="N7" s="2"/>
      <c r="O7" s="2"/>
      <c r="P7" s="2"/>
      <c r="Q7" s="2"/>
      <c r="R7" s="2"/>
      <c r="S7" s="2"/>
      <c r="T7" s="2"/>
      <c r="U7" s="2"/>
      <c r="V7" s="2"/>
      <c r="W7" s="2"/>
      <c r="X7" s="2"/>
      <c r="Y7" s="2"/>
      <c r="Z7" s="2"/>
    </row>
    <row r="8">
      <c r="A8" s="1" t="s">
        <v>150</v>
      </c>
      <c r="B8" s="1">
        <v>3000.0</v>
      </c>
      <c r="C8" s="1">
        <v>3730.0</v>
      </c>
      <c r="D8" s="1">
        <v>3840.0</v>
      </c>
      <c r="E8" s="1">
        <v>4019.0</v>
      </c>
      <c r="F8" s="1">
        <v>4450.0</v>
      </c>
      <c r="G8" s="1">
        <v>4280.0</v>
      </c>
      <c r="H8" s="1">
        <v>4110.0</v>
      </c>
      <c r="I8" s="1">
        <v>6760.0</v>
      </c>
      <c r="J8" s="1">
        <v>8340.0</v>
      </c>
      <c r="K8" s="1">
        <v>7850.0</v>
      </c>
      <c r="L8" s="2"/>
      <c r="M8" s="2"/>
      <c r="N8" s="2"/>
      <c r="O8" s="2"/>
      <c r="P8" s="2"/>
      <c r="Q8" s="2"/>
      <c r="R8" s="2"/>
      <c r="S8" s="2"/>
      <c r="T8" s="2"/>
      <c r="U8" s="2"/>
      <c r="V8" s="2"/>
      <c r="W8" s="2"/>
      <c r="X8" s="2"/>
      <c r="Y8" s="2"/>
      <c r="Z8" s="2"/>
    </row>
    <row r="9">
      <c r="A9" s="1" t="s">
        <v>151</v>
      </c>
      <c r="B9" s="1">
        <v>13760.0</v>
      </c>
      <c r="C9" s="1">
        <v>13120.0</v>
      </c>
      <c r="D9" s="1">
        <v>12910.0</v>
      </c>
      <c r="E9" s="1">
        <v>11990.0</v>
      </c>
      <c r="F9" s="1">
        <v>13320.0</v>
      </c>
      <c r="G9" s="1">
        <v>12690.0</v>
      </c>
      <c r="H9" s="1">
        <v>11810.0</v>
      </c>
      <c r="I9" s="1">
        <v>13250.0</v>
      </c>
      <c r="J9" s="1">
        <v>15670.0</v>
      </c>
      <c r="K9" s="1">
        <v>15030.0</v>
      </c>
      <c r="L9" s="2"/>
      <c r="M9" s="2"/>
      <c r="N9" s="2"/>
      <c r="O9" s="2"/>
      <c r="P9" s="2"/>
      <c r="Q9" s="2"/>
      <c r="R9" s="2"/>
      <c r="S9" s="2"/>
      <c r="T9" s="2"/>
      <c r="U9" s="2"/>
      <c r="V9" s="2"/>
      <c r="W9" s="2"/>
      <c r="X9" s="2"/>
      <c r="Y9" s="2"/>
      <c r="Z9" s="2"/>
    </row>
    <row r="10">
      <c r="A10" s="1" t="s">
        <v>152</v>
      </c>
      <c r="B10" s="1">
        <v>3260.0</v>
      </c>
      <c r="C10" s="1">
        <v>3330.0</v>
      </c>
      <c r="D10" s="1">
        <v>3470.0</v>
      </c>
      <c r="E10" s="1">
        <v>3430.0</v>
      </c>
      <c r="F10" s="1">
        <v>2880.0</v>
      </c>
      <c r="G10" s="1">
        <v>2870.0</v>
      </c>
      <c r="H10" s="1">
        <v>3110.0</v>
      </c>
      <c r="I10" s="1">
        <v>3540.0</v>
      </c>
      <c r="J10" s="1">
        <v>3970.0</v>
      </c>
      <c r="K10" s="1">
        <v>3960.0</v>
      </c>
      <c r="L10" s="2"/>
      <c r="M10" s="2"/>
      <c r="N10" s="2"/>
      <c r="O10" s="2"/>
      <c r="P10" s="2"/>
      <c r="Q10" s="2"/>
      <c r="R10" s="2"/>
      <c r="S10" s="2"/>
      <c r="T10" s="2"/>
      <c r="U10" s="2"/>
      <c r="V10" s="2"/>
      <c r="W10" s="2"/>
      <c r="X10" s="2"/>
      <c r="Y10" s="2"/>
      <c r="Z10" s="2"/>
    </row>
    <row r="11">
      <c r="A11" s="1" t="s">
        <v>153</v>
      </c>
      <c r="B11" s="1">
        <v>-885.0</v>
      </c>
      <c r="C11" s="1">
        <v>-874.0</v>
      </c>
      <c r="D11" s="1">
        <v>-877.0</v>
      </c>
      <c r="E11" s="1">
        <v>-895.0</v>
      </c>
      <c r="F11" s="1">
        <v>-984.0</v>
      </c>
      <c r="G11" s="1">
        <v>-1070.0</v>
      </c>
      <c r="H11" s="1">
        <v>-1170.0</v>
      </c>
      <c r="I11" s="1">
        <v>-1200.0</v>
      </c>
      <c r="J11" s="1">
        <v>-1400.0</v>
      </c>
      <c r="K11" s="1">
        <v>-1810.0</v>
      </c>
      <c r="L11" s="2"/>
      <c r="M11" s="2"/>
      <c r="N11" s="2"/>
      <c r="O11" s="2"/>
      <c r="P11" s="2"/>
      <c r="Q11" s="2"/>
      <c r="R11" s="2"/>
      <c r="S11" s="2"/>
      <c r="T11" s="2"/>
      <c r="U11" s="2"/>
      <c r="V11" s="2"/>
      <c r="W11" s="2"/>
      <c r="X11" s="2"/>
      <c r="Y11" s="2"/>
      <c r="Z11" s="2"/>
    </row>
    <row r="12">
      <c r="A12" s="1" t="s">
        <v>154</v>
      </c>
      <c r="B12" s="1">
        <v>7.0</v>
      </c>
      <c r="C12" s="1">
        <v>7.0</v>
      </c>
      <c r="D12" s="1">
        <v>16.0</v>
      </c>
      <c r="E12" s="1">
        <v>16.0</v>
      </c>
      <c r="F12" s="1">
        <v>11.0</v>
      </c>
      <c r="G12" s="1">
        <v>0.0</v>
      </c>
      <c r="H12" s="1">
        <v>0.0</v>
      </c>
      <c r="I12" s="1">
        <v>0.0</v>
      </c>
      <c r="J12" s="1">
        <v>0.0</v>
      </c>
      <c r="K12" s="1">
        <v>0.0</v>
      </c>
      <c r="L12" s="2"/>
      <c r="M12" s="2"/>
      <c r="N12" s="2"/>
      <c r="O12" s="2"/>
      <c r="P12" s="2"/>
      <c r="Q12" s="2"/>
      <c r="R12" s="2"/>
      <c r="S12" s="2"/>
      <c r="T12" s="2"/>
      <c r="U12" s="2"/>
      <c r="V12" s="2"/>
      <c r="W12" s="2"/>
      <c r="X12" s="2"/>
      <c r="Y12" s="2"/>
      <c r="Z12" s="2"/>
    </row>
    <row r="13">
      <c r="A13" s="1" t="s">
        <v>155</v>
      </c>
      <c r="B13" s="1">
        <v>-878.0</v>
      </c>
      <c r="C13" s="1">
        <v>-866.0</v>
      </c>
      <c r="D13" s="1">
        <v>-861.0</v>
      </c>
      <c r="E13" s="1">
        <v>-879.0</v>
      </c>
      <c r="F13" s="1">
        <v>-973.0</v>
      </c>
      <c r="G13" s="1">
        <v>-1070.0</v>
      </c>
      <c r="H13" s="1">
        <v>-1170.0</v>
      </c>
      <c r="I13" s="1">
        <v>-1200.0</v>
      </c>
      <c r="J13" s="1">
        <v>-1400.0</v>
      </c>
      <c r="K13" s="1">
        <v>-1810.0</v>
      </c>
      <c r="L13" s="2"/>
      <c r="M13" s="2"/>
      <c r="N13" s="2"/>
      <c r="O13" s="2"/>
      <c r="P13" s="2"/>
      <c r="Q13" s="2"/>
      <c r="R13" s="2"/>
      <c r="S13" s="2"/>
      <c r="T13" s="2"/>
      <c r="U13" s="2"/>
      <c r="V13" s="2"/>
      <c r="W13" s="2"/>
      <c r="X13" s="2"/>
      <c r="Y13" s="2"/>
      <c r="Z13" s="2"/>
    </row>
    <row r="14">
      <c r="A14" s="1" t="s">
        <v>156</v>
      </c>
      <c r="B14" s="1">
        <v>90.0</v>
      </c>
      <c r="C14" s="1">
        <v>65.0</v>
      </c>
      <c r="D14" s="1">
        <v>71.0</v>
      </c>
      <c r="E14" s="1">
        <v>82.0</v>
      </c>
      <c r="F14" s="1">
        <v>73.0</v>
      </c>
      <c r="G14" s="1">
        <v>72.0</v>
      </c>
      <c r="H14" s="1">
        <v>91.0</v>
      </c>
      <c r="I14" s="1">
        <v>91.0</v>
      </c>
      <c r="J14" s="1">
        <v>-109.0</v>
      </c>
      <c r="K14" s="1">
        <v>58.0</v>
      </c>
      <c r="L14" s="2"/>
      <c r="M14" s="2"/>
      <c r="N14" s="2"/>
      <c r="O14" s="2"/>
      <c r="P14" s="2"/>
      <c r="Q14" s="2"/>
      <c r="R14" s="2"/>
      <c r="S14" s="2"/>
      <c r="T14" s="2"/>
      <c r="U14" s="2"/>
      <c r="V14" s="2"/>
      <c r="W14" s="2"/>
      <c r="X14" s="2"/>
      <c r="Y14" s="2"/>
      <c r="Z14" s="2"/>
    </row>
    <row r="15">
      <c r="A15" s="1" t="s">
        <v>157</v>
      </c>
      <c r="B15" s="1">
        <v>103.0</v>
      </c>
      <c r="C15" s="1">
        <v>132.0</v>
      </c>
      <c r="D15" s="1">
        <v>113.0</v>
      </c>
      <c r="E15" s="1">
        <v>93.0</v>
      </c>
      <c r="F15" s="1">
        <v>132.0</v>
      </c>
      <c r="G15" s="1">
        <v>168.0</v>
      </c>
      <c r="H15" s="1">
        <v>148.0</v>
      </c>
      <c r="I15" s="1">
        <v>140.0</v>
      </c>
      <c r="J15" s="1">
        <v>134.0</v>
      </c>
      <c r="K15" s="1">
        <v>175.0</v>
      </c>
      <c r="L15" s="2"/>
      <c r="M15" s="2"/>
      <c r="N15" s="2"/>
      <c r="O15" s="2"/>
      <c r="P15" s="2"/>
      <c r="Q15" s="2"/>
      <c r="R15" s="2"/>
      <c r="S15" s="2"/>
      <c r="T15" s="2"/>
      <c r="U15" s="2"/>
      <c r="V15" s="2"/>
      <c r="W15" s="2"/>
      <c r="X15" s="2"/>
      <c r="Y15" s="2"/>
      <c r="Z15" s="2"/>
    </row>
    <row r="16">
      <c r="A16" s="1" t="s">
        <v>158</v>
      </c>
      <c r="B16" s="1">
        <v>33.0</v>
      </c>
      <c r="C16" s="1">
        <v>23.0</v>
      </c>
      <c r="D16" s="1">
        <v>16.0</v>
      </c>
      <c r="E16" s="1">
        <v>18.0</v>
      </c>
      <c r="F16" s="1">
        <v>6.0</v>
      </c>
      <c r="G16" s="1">
        <v>26.0</v>
      </c>
      <c r="H16" s="1">
        <v>57.0</v>
      </c>
      <c r="I16" s="1">
        <v>41.0</v>
      </c>
      <c r="J16" s="1">
        <v>11.0</v>
      </c>
      <c r="K16" s="1">
        <v>63.0</v>
      </c>
      <c r="L16" s="2"/>
      <c r="M16" s="2"/>
      <c r="N16" s="2"/>
      <c r="O16" s="2"/>
      <c r="P16" s="2"/>
      <c r="Q16" s="2"/>
      <c r="R16" s="2"/>
      <c r="S16" s="2"/>
      <c r="T16" s="2"/>
      <c r="U16" s="2"/>
      <c r="V16" s="2"/>
      <c r="W16" s="2"/>
      <c r="X16" s="2"/>
      <c r="Y16" s="2"/>
      <c r="Z16" s="2"/>
    </row>
    <row r="17">
      <c r="A17" s="1" t="s">
        <v>159</v>
      </c>
      <c r="B17" s="1">
        <v>2610.0</v>
      </c>
      <c r="C17" s="1">
        <v>2690.0</v>
      </c>
      <c r="D17" s="1">
        <v>2810.0</v>
      </c>
      <c r="E17" s="1">
        <v>2750.0</v>
      </c>
      <c r="F17" s="1">
        <v>2120.0</v>
      </c>
      <c r="G17" s="1">
        <v>2060.0</v>
      </c>
      <c r="H17" s="1">
        <v>2240.0</v>
      </c>
      <c r="I17" s="1">
        <v>2620.0</v>
      </c>
      <c r="J17" s="1">
        <v>2610.0</v>
      </c>
      <c r="K17" s="1">
        <v>2450.0</v>
      </c>
      <c r="L17" s="2"/>
      <c r="M17" s="2"/>
      <c r="N17" s="2"/>
      <c r="O17" s="2"/>
      <c r="P17" s="2"/>
      <c r="Q17" s="2"/>
      <c r="R17" s="2"/>
      <c r="S17" s="2"/>
      <c r="T17" s="2"/>
      <c r="U17" s="2"/>
      <c r="V17" s="2"/>
      <c r="W17" s="2"/>
      <c r="X17" s="2"/>
      <c r="Y17" s="2"/>
      <c r="Z17" s="2"/>
    </row>
    <row r="18">
      <c r="A18" s="1" t="s">
        <v>160</v>
      </c>
      <c r="B18" s="1">
        <v>-29.0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12.0</v>
      </c>
      <c r="F19" s="1">
        <v>-21.0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226.0</v>
      </c>
      <c r="F20" s="1">
        <v>0.0</v>
      </c>
      <c r="G20" s="1">
        <v>0.0</v>
      </c>
      <c r="H20" s="1">
        <v>0.0</v>
      </c>
      <c r="I20" s="1">
        <v>0.0</v>
      </c>
      <c r="J20" s="1">
        <v>-247.0</v>
      </c>
      <c r="K20" s="1">
        <v>-92.0</v>
      </c>
      <c r="L20" s="2"/>
      <c r="M20" s="2"/>
      <c r="N20" s="2"/>
      <c r="O20" s="2"/>
      <c r="P20" s="2"/>
      <c r="Q20" s="2"/>
      <c r="R20" s="2"/>
      <c r="S20" s="2"/>
      <c r="T20" s="2"/>
      <c r="U20" s="2"/>
      <c r="V20" s="2"/>
      <c r="W20" s="2"/>
      <c r="X20" s="2"/>
      <c r="Y20" s="2"/>
      <c r="Z20" s="2"/>
    </row>
    <row r="21" ht="15.75" customHeight="1">
      <c r="A21" s="1" t="s">
        <v>163</v>
      </c>
      <c r="B21" s="1">
        <v>0.0</v>
      </c>
      <c r="C21" s="1">
        <v>0.0</v>
      </c>
      <c r="D21" s="1">
        <v>-2270.0</v>
      </c>
      <c r="E21" s="1">
        <v>-87.0</v>
      </c>
      <c r="F21" s="1">
        <v>-49.0</v>
      </c>
      <c r="G21" s="1">
        <v>-156.0</v>
      </c>
      <c r="H21" s="1">
        <v>0.0</v>
      </c>
      <c r="I21" s="1">
        <v>-11.0</v>
      </c>
      <c r="J21" s="1">
        <v>-48.0</v>
      </c>
      <c r="K21" s="1">
        <v>-85.0</v>
      </c>
      <c r="L21" s="2"/>
      <c r="M21" s="2"/>
      <c r="N21" s="2"/>
      <c r="O21" s="2"/>
      <c r="P21" s="2"/>
      <c r="Q21" s="2"/>
      <c r="R21" s="2"/>
      <c r="S21" s="2"/>
      <c r="T21" s="2"/>
      <c r="U21" s="2"/>
      <c r="V21" s="2"/>
      <c r="W21" s="2"/>
      <c r="X21" s="2"/>
      <c r="Y21" s="2"/>
      <c r="Z21" s="2"/>
    </row>
    <row r="22" ht="15.75" customHeight="1">
      <c r="A22" s="1" t="s">
        <v>164</v>
      </c>
      <c r="B22" s="1">
        <v>2580.0</v>
      </c>
      <c r="C22" s="1">
        <v>2690.0</v>
      </c>
      <c r="D22" s="1">
        <v>547.0</v>
      </c>
      <c r="E22" s="1">
        <v>2900.0</v>
      </c>
      <c r="F22" s="1">
        <v>2050.0</v>
      </c>
      <c r="G22" s="1">
        <v>1910.0</v>
      </c>
      <c r="H22" s="1">
        <v>2240.0</v>
      </c>
      <c r="I22" s="1">
        <v>2600.0</v>
      </c>
      <c r="J22" s="1">
        <v>2310.0</v>
      </c>
      <c r="K22" s="1">
        <v>2270.0</v>
      </c>
      <c r="L22" s="2"/>
      <c r="M22" s="2"/>
      <c r="N22" s="2"/>
      <c r="O22" s="2"/>
      <c r="P22" s="2"/>
      <c r="Q22" s="2"/>
      <c r="R22" s="2"/>
      <c r="S22" s="2"/>
      <c r="T22" s="2"/>
      <c r="U22" s="2"/>
      <c r="V22" s="2"/>
      <c r="W22" s="2"/>
      <c r="X22" s="2"/>
      <c r="Y22" s="2"/>
      <c r="Z22" s="2"/>
    </row>
    <row r="23" ht="15.75" customHeight="1">
      <c r="A23" s="1" t="s">
        <v>165</v>
      </c>
      <c r="B23" s="1">
        <v>942.0</v>
      </c>
      <c r="C23" s="1">
        <v>920.0</v>
      </c>
      <c r="D23" s="1">
        <v>-73.0</v>
      </c>
      <c r="E23" s="1">
        <v>970.0</v>
      </c>
      <c r="F23" s="1">
        <v>115.0</v>
      </c>
      <c r="G23" s="1">
        <v>-12.0</v>
      </c>
      <c r="H23" s="1">
        <v>40.0</v>
      </c>
      <c r="I23" s="1">
        <v>116.0</v>
      </c>
      <c r="J23" s="1">
        <v>5.0</v>
      </c>
      <c r="K23" s="1">
        <v>54.0</v>
      </c>
      <c r="L23" s="2"/>
      <c r="M23" s="2"/>
      <c r="N23" s="2"/>
      <c r="O23" s="2"/>
      <c r="P23" s="2"/>
      <c r="Q23" s="2"/>
      <c r="R23" s="2"/>
      <c r="S23" s="2"/>
      <c r="T23" s="2"/>
      <c r="U23" s="2"/>
      <c r="V23" s="2"/>
      <c r="W23" s="2"/>
      <c r="X23" s="2"/>
      <c r="Y23" s="2"/>
      <c r="Z23" s="2"/>
    </row>
    <row r="24" ht="15.75" customHeight="1">
      <c r="A24" s="1" t="s">
        <v>166</v>
      </c>
      <c r="B24" s="1">
        <v>1640.0</v>
      </c>
      <c r="C24" s="1">
        <v>1770.0</v>
      </c>
      <c r="D24" s="1">
        <v>620.0</v>
      </c>
      <c r="E24" s="1">
        <v>1930.0</v>
      </c>
      <c r="F24" s="1">
        <v>1930.0</v>
      </c>
      <c r="G24" s="1">
        <v>1920.0</v>
      </c>
      <c r="H24" s="1">
        <v>2200.0</v>
      </c>
      <c r="I24" s="1">
        <v>2490.0</v>
      </c>
      <c r="J24" s="1">
        <v>2310.0</v>
      </c>
      <c r="K24" s="1">
        <v>2210.0</v>
      </c>
      <c r="L24" s="2"/>
      <c r="M24" s="2"/>
      <c r="N24" s="2"/>
      <c r="O24" s="2"/>
      <c r="P24" s="2"/>
      <c r="Q24" s="2"/>
      <c r="R24" s="2"/>
      <c r="S24" s="2"/>
      <c r="T24" s="2"/>
      <c r="U24" s="2"/>
      <c r="V24" s="2"/>
      <c r="W24" s="2"/>
      <c r="X24" s="2"/>
      <c r="Y24" s="2"/>
      <c r="Z24" s="2"/>
    </row>
    <row r="25" ht="15.75" customHeight="1">
      <c r="A25" s="1" t="s">
        <v>167</v>
      </c>
      <c r="B25" s="1">
        <v>0.0</v>
      </c>
      <c r="C25" s="1">
        <v>284.0</v>
      </c>
      <c r="D25" s="1">
        <v>-2.0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1640.0</v>
      </c>
      <c r="C26" s="1">
        <v>2050.0</v>
      </c>
      <c r="D26" s="1">
        <v>618.0</v>
      </c>
      <c r="E26" s="1">
        <v>1930.0</v>
      </c>
      <c r="F26" s="1">
        <v>1930.0</v>
      </c>
      <c r="G26" s="1">
        <v>1920.0</v>
      </c>
      <c r="H26" s="1">
        <v>2200.0</v>
      </c>
      <c r="I26" s="1">
        <v>2490.0</v>
      </c>
      <c r="J26" s="1">
        <v>2310.0</v>
      </c>
      <c r="K26" s="1">
        <v>2210.0</v>
      </c>
      <c r="L26" s="2"/>
      <c r="M26" s="2"/>
      <c r="N26" s="2"/>
      <c r="O26" s="2"/>
      <c r="P26" s="2"/>
      <c r="Q26" s="2"/>
      <c r="R26" s="2"/>
      <c r="S26" s="2"/>
      <c r="T26" s="2"/>
      <c r="U26" s="2"/>
      <c r="V26" s="2"/>
      <c r="W26" s="2"/>
      <c r="X26" s="2"/>
      <c r="Y26" s="2"/>
      <c r="Z26" s="2"/>
    </row>
    <row r="27" ht="15.75" customHeight="1">
      <c r="A27" s="1" t="s">
        <v>103</v>
      </c>
      <c r="B27" s="1">
        <v>-4.0</v>
      </c>
      <c r="C27" s="1">
        <v>-5.0</v>
      </c>
      <c r="D27" s="1">
        <v>-7.0</v>
      </c>
      <c r="E27" s="1">
        <v>-16.0</v>
      </c>
      <c r="F27" s="1">
        <v>-7.0</v>
      </c>
      <c r="G27" s="1">
        <v>1.0</v>
      </c>
      <c r="H27" s="1">
        <v>3.0</v>
      </c>
      <c r="I27" s="1">
        <v>0.0</v>
      </c>
      <c r="J27" s="1">
        <v>1.0</v>
      </c>
      <c r="K27" s="1">
        <v>-4.0</v>
      </c>
      <c r="L27" s="2"/>
      <c r="M27" s="2"/>
      <c r="N27" s="2"/>
      <c r="O27" s="2"/>
      <c r="P27" s="2"/>
      <c r="Q27" s="2"/>
      <c r="R27" s="2"/>
      <c r="S27" s="2"/>
      <c r="T27" s="2"/>
      <c r="U27" s="2"/>
      <c r="V27" s="2"/>
      <c r="W27" s="2"/>
      <c r="X27" s="2"/>
      <c r="Y27" s="2"/>
      <c r="Z27" s="2"/>
    </row>
    <row r="28" ht="15.75" customHeight="1">
      <c r="A28" s="1" t="s">
        <v>169</v>
      </c>
      <c r="B28" s="1">
        <v>1630.0</v>
      </c>
      <c r="C28" s="1">
        <v>2050.0</v>
      </c>
      <c r="D28" s="1">
        <v>611.0</v>
      </c>
      <c r="E28" s="1">
        <v>1910.0</v>
      </c>
      <c r="F28" s="1">
        <v>1920.0</v>
      </c>
      <c r="G28" s="1">
        <v>1920.0</v>
      </c>
      <c r="H28" s="1">
        <v>2200.0</v>
      </c>
      <c r="I28" s="1">
        <v>2490.0</v>
      </c>
      <c r="J28" s="1">
        <v>2310.0</v>
      </c>
      <c r="K28" s="1">
        <v>2210.0</v>
      </c>
      <c r="L28" s="2"/>
      <c r="M28" s="2"/>
      <c r="N28" s="2"/>
      <c r="O28" s="2"/>
      <c r="P28" s="2"/>
      <c r="Q28" s="2"/>
      <c r="R28" s="2"/>
      <c r="S28" s="2"/>
      <c r="T28" s="2"/>
      <c r="U28" s="2"/>
      <c r="V28" s="2"/>
      <c r="W28" s="2"/>
      <c r="X28" s="2"/>
      <c r="Y28" s="2"/>
      <c r="Z28" s="2"/>
    </row>
    <row r="29" ht="15.75" customHeight="1">
      <c r="A29" s="1" t="s">
        <v>170</v>
      </c>
      <c r="B29" s="1">
        <v>1630.0</v>
      </c>
      <c r="C29" s="1">
        <v>2050.0</v>
      </c>
      <c r="D29" s="1">
        <v>611.0</v>
      </c>
      <c r="E29" s="1">
        <v>1910.0</v>
      </c>
      <c r="F29" s="1">
        <v>1920.0</v>
      </c>
      <c r="G29" s="1">
        <v>1920.0</v>
      </c>
      <c r="H29" s="1">
        <v>2200.0</v>
      </c>
      <c r="I29" s="1">
        <v>2490.0</v>
      </c>
      <c r="J29" s="1">
        <v>2310.0</v>
      </c>
      <c r="K29" s="1">
        <v>2210.0</v>
      </c>
      <c r="L29" s="2"/>
      <c r="M29" s="2"/>
      <c r="N29" s="2"/>
      <c r="O29" s="2"/>
      <c r="P29" s="2"/>
      <c r="Q29" s="2"/>
      <c r="R29" s="2"/>
      <c r="S29" s="2"/>
      <c r="T29" s="2"/>
      <c r="U29" s="2"/>
      <c r="V29" s="2"/>
      <c r="W29" s="2"/>
      <c r="X29" s="2"/>
      <c r="Y29" s="2"/>
      <c r="Z29" s="2"/>
    </row>
    <row r="30" ht="15.75" customHeight="1">
      <c r="A30" s="1" t="s">
        <v>171</v>
      </c>
      <c r="B30" s="1">
        <v>1630.0</v>
      </c>
      <c r="C30" s="1">
        <v>1760.0</v>
      </c>
      <c r="D30" s="1">
        <v>613.0</v>
      </c>
      <c r="E30" s="1">
        <v>1910.0</v>
      </c>
      <c r="F30" s="1">
        <v>1920.0</v>
      </c>
      <c r="G30" s="1">
        <v>1920.0</v>
      </c>
      <c r="H30" s="1">
        <v>2200.0</v>
      </c>
      <c r="I30" s="1">
        <v>2490.0</v>
      </c>
      <c r="J30" s="1">
        <v>2310.0</v>
      </c>
      <c r="K30" s="1">
        <v>2210.0</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177</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174</v>
      </c>
      <c r="C33" s="1" t="s">
        <v>184</v>
      </c>
      <c r="D33" s="1" t="s">
        <v>185</v>
      </c>
      <c r="E33" s="1" t="s">
        <v>177</v>
      </c>
      <c r="F33" s="1" t="s">
        <v>178</v>
      </c>
      <c r="G33" s="1" t="s">
        <v>177</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186</v>
      </c>
      <c r="B34" s="1">
        <v>489.0</v>
      </c>
      <c r="C34" s="1">
        <v>490.0</v>
      </c>
      <c r="D34" s="1">
        <v>491.0</v>
      </c>
      <c r="E34" s="1">
        <v>492.0</v>
      </c>
      <c r="F34" s="1">
        <v>493.0</v>
      </c>
      <c r="G34" s="1">
        <v>494.0</v>
      </c>
      <c r="H34" s="1">
        <v>496.0</v>
      </c>
      <c r="I34" s="1">
        <v>501.0</v>
      </c>
      <c r="J34" s="1">
        <v>512.0</v>
      </c>
      <c r="K34" s="1">
        <v>519.0</v>
      </c>
      <c r="L34" s="2"/>
      <c r="M34" s="2"/>
      <c r="N34" s="2"/>
      <c r="O34" s="2"/>
      <c r="P34" s="2"/>
      <c r="Q34" s="2"/>
      <c r="R34" s="2"/>
      <c r="S34" s="2"/>
      <c r="T34" s="2"/>
      <c r="U34" s="2"/>
      <c r="V34" s="2"/>
      <c r="W34" s="2"/>
      <c r="X34" s="2"/>
      <c r="Y34" s="2"/>
      <c r="Z34" s="2"/>
    </row>
    <row r="35" ht="15.75" customHeight="1">
      <c r="A35" s="1" t="s">
        <v>187</v>
      </c>
      <c r="B35" s="1" t="s">
        <v>174</v>
      </c>
      <c r="C35" s="1" t="s">
        <v>175</v>
      </c>
      <c r="D35" s="1" t="s">
        <v>176</v>
      </c>
      <c r="E35" s="1" t="s">
        <v>188</v>
      </c>
      <c r="F35" s="1" t="s">
        <v>178</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174</v>
      </c>
      <c r="C36" s="1" t="s">
        <v>194</v>
      </c>
      <c r="D36" s="1" t="s">
        <v>185</v>
      </c>
      <c r="E36" s="1" t="s">
        <v>188</v>
      </c>
      <c r="F36" s="1" t="s">
        <v>178</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195</v>
      </c>
      <c r="B37" s="1">
        <v>489.0</v>
      </c>
      <c r="C37" s="1">
        <v>491.0</v>
      </c>
      <c r="D37" s="1">
        <v>492.0</v>
      </c>
      <c r="E37" s="1">
        <v>493.0</v>
      </c>
      <c r="F37" s="1">
        <v>494.0</v>
      </c>
      <c r="G37" s="1">
        <v>495.0</v>
      </c>
      <c r="H37" s="1">
        <v>497.0</v>
      </c>
      <c r="I37" s="1">
        <v>502.0</v>
      </c>
      <c r="J37" s="1">
        <v>513.0</v>
      </c>
      <c r="K37" s="1">
        <v>520.0</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197</v>
      </c>
      <c r="C39" s="1" t="s">
        <v>208</v>
      </c>
      <c r="D39" s="1" t="s">
        <v>199</v>
      </c>
      <c r="E39" s="1" t="s">
        <v>209</v>
      </c>
      <c r="F39" s="1" t="s">
        <v>210</v>
      </c>
      <c r="G39" s="1" t="s">
        <v>202</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v>3.0</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t="s">
        <v>237</v>
      </c>
      <c r="C42" s="1" t="s">
        <v>237</v>
      </c>
      <c r="D42" s="1" t="s">
        <v>237</v>
      </c>
      <c r="E42" s="1" t="s">
        <v>237</v>
      </c>
      <c r="F42" s="1" t="s">
        <v>237</v>
      </c>
      <c r="G42" s="1" t="s">
        <v>237</v>
      </c>
      <c r="H42" s="1" t="s">
        <v>237</v>
      </c>
      <c r="I42" s="1" t="s">
        <v>237</v>
      </c>
      <c r="J42" s="1" t="s">
        <v>237</v>
      </c>
      <c r="K42" s="1" t="s">
        <v>237</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13900.0</v>
      </c>
      <c r="C44" s="1">
        <v>13460.0</v>
      </c>
      <c r="D44" s="1">
        <v>13340.0</v>
      </c>
      <c r="E44" s="1">
        <v>13420.0</v>
      </c>
      <c r="F44" s="1">
        <v>14110.0</v>
      </c>
      <c r="G44" s="1">
        <v>13560.0</v>
      </c>
      <c r="H44" s="1">
        <v>12990.0</v>
      </c>
      <c r="I44" s="1">
        <v>14320.0</v>
      </c>
      <c r="J44" s="1">
        <v>16780.0</v>
      </c>
      <c r="K44" s="1">
        <v>16980.0</v>
      </c>
      <c r="L44" s="2"/>
      <c r="M44" s="2"/>
      <c r="N44" s="2"/>
      <c r="O44" s="2"/>
      <c r="P44" s="2"/>
      <c r="Q44" s="2"/>
      <c r="R44" s="2"/>
      <c r="S44" s="2"/>
      <c r="T44" s="2"/>
      <c r="U44" s="2"/>
      <c r="V44" s="2"/>
      <c r="W44" s="2"/>
      <c r="X44" s="2"/>
      <c r="Y44" s="2"/>
      <c r="Z44" s="2"/>
    </row>
    <row r="45" ht="15.75" customHeight="1">
      <c r="A45" s="1" t="s">
        <v>239</v>
      </c>
      <c r="B45" s="1">
        <v>3120.0</v>
      </c>
      <c r="C45" s="1">
        <v>2990.0</v>
      </c>
      <c r="D45" s="1">
        <v>3040.0</v>
      </c>
      <c r="E45" s="1">
        <v>2000.0</v>
      </c>
      <c r="F45" s="1">
        <v>2090.0</v>
      </c>
      <c r="G45" s="1">
        <v>2000.0</v>
      </c>
      <c r="H45" s="1">
        <v>1930.0</v>
      </c>
      <c r="I45" s="1">
        <v>2480.0</v>
      </c>
      <c r="J45" s="1">
        <v>2860.0</v>
      </c>
      <c r="K45" s="1">
        <v>2000.0</v>
      </c>
      <c r="L45" s="2"/>
      <c r="M45" s="2"/>
      <c r="N45" s="2"/>
      <c r="O45" s="2"/>
      <c r="P45" s="2"/>
      <c r="Q45" s="2"/>
      <c r="R45" s="2"/>
      <c r="S45" s="2"/>
      <c r="T45" s="2"/>
      <c r="U45" s="2"/>
      <c r="V45" s="2"/>
      <c r="W45" s="2"/>
      <c r="X45" s="2"/>
      <c r="Y45" s="2"/>
      <c r="Z45" s="2"/>
    </row>
    <row r="46" ht="15.75" customHeight="1">
      <c r="A46" s="1" t="s">
        <v>240</v>
      </c>
      <c r="B46" s="1">
        <v>5020.0</v>
      </c>
      <c r="C46" s="1">
        <v>5160.0</v>
      </c>
      <c r="D46" s="1">
        <v>5290.0</v>
      </c>
      <c r="E46" s="1">
        <v>5270.0</v>
      </c>
      <c r="F46" s="1">
        <v>4960.0</v>
      </c>
      <c r="G46" s="1">
        <v>5160.0</v>
      </c>
      <c r="H46" s="1">
        <v>5680.0</v>
      </c>
      <c r="I46" s="1">
        <v>6340.0</v>
      </c>
      <c r="J46" s="1">
        <v>7120.0</v>
      </c>
      <c r="K46" s="1">
        <v>6980.0</v>
      </c>
      <c r="L46" s="2"/>
      <c r="M46" s="2"/>
      <c r="N46" s="2"/>
      <c r="O46" s="2"/>
      <c r="P46" s="2"/>
      <c r="Q46" s="2"/>
      <c r="R46" s="2"/>
      <c r="S46" s="2"/>
      <c r="T46" s="2"/>
      <c r="U46" s="2"/>
      <c r="V46" s="2"/>
      <c r="W46" s="2"/>
      <c r="X46" s="2"/>
      <c r="Y46" s="2"/>
      <c r="Z46" s="2"/>
    </row>
    <row r="47" ht="15.75" customHeight="1">
      <c r="A47" s="1" t="s">
        <v>241</v>
      </c>
      <c r="B47" s="1">
        <v>3270.0</v>
      </c>
      <c r="C47" s="1">
        <v>3340.0</v>
      </c>
      <c r="D47" s="1">
        <v>3480.0</v>
      </c>
      <c r="E47" s="1">
        <v>3430.0</v>
      </c>
      <c r="F47" s="1">
        <v>2880.0</v>
      </c>
      <c r="G47" s="1">
        <v>2870.0</v>
      </c>
      <c r="H47" s="1">
        <v>3110.0</v>
      </c>
      <c r="I47" s="1">
        <v>3540.0</v>
      </c>
      <c r="J47" s="1">
        <v>3970.0</v>
      </c>
      <c r="K47" s="1">
        <v>3960.0</v>
      </c>
      <c r="L47" s="2"/>
      <c r="M47" s="2"/>
      <c r="N47" s="2"/>
      <c r="O47" s="2"/>
      <c r="P47" s="2"/>
      <c r="Q47" s="2"/>
      <c r="R47" s="2"/>
      <c r="S47" s="2"/>
      <c r="T47" s="2"/>
      <c r="U47" s="2"/>
      <c r="V47" s="2"/>
      <c r="W47" s="2"/>
      <c r="X47" s="2"/>
      <c r="Y47" s="2"/>
      <c r="Z47" s="2"/>
    </row>
    <row r="48" ht="15.75" customHeight="1">
      <c r="A48" s="1" t="s">
        <v>242</v>
      </c>
      <c r="B48" s="1">
        <v>3260.0</v>
      </c>
      <c r="C48" s="1">
        <v>3330.0</v>
      </c>
      <c r="D48" s="1">
        <v>3470.0</v>
      </c>
      <c r="E48" s="1">
        <v>3430.0</v>
      </c>
      <c r="F48" s="1">
        <v>2880.0</v>
      </c>
      <c r="G48" s="1">
        <v>2870.0</v>
      </c>
      <c r="H48" s="1">
        <v>3110.0</v>
      </c>
      <c r="I48" s="1">
        <v>3540.0</v>
      </c>
      <c r="J48" s="1">
        <v>3970.0</v>
      </c>
      <c r="K48" s="1">
        <v>3960.0</v>
      </c>
      <c r="L48" s="2"/>
      <c r="M48" s="2"/>
      <c r="N48" s="2"/>
      <c r="O48" s="2"/>
      <c r="P48" s="2"/>
      <c r="Q48" s="2"/>
      <c r="R48" s="2"/>
      <c r="S48" s="2"/>
      <c r="T48" s="2"/>
      <c r="U48" s="2"/>
      <c r="V48" s="2"/>
      <c r="W48" s="2"/>
      <c r="X48" s="2"/>
      <c r="Y48" s="2"/>
      <c r="Z48" s="2"/>
    </row>
    <row r="49" ht="15.75" customHeight="1">
      <c r="A49" s="1" t="s">
        <v>243</v>
      </c>
      <c r="B49" s="1">
        <v>5320.0</v>
      </c>
      <c r="C49" s="1">
        <v>5360.0</v>
      </c>
      <c r="D49" s="1">
        <v>5520.0</v>
      </c>
      <c r="E49" s="1">
        <v>5500.0</v>
      </c>
      <c r="F49" s="1">
        <v>5200.0</v>
      </c>
      <c r="G49" s="1">
        <v>5450.0</v>
      </c>
      <c r="H49" s="1">
        <v>5960.0</v>
      </c>
      <c r="I49" s="1">
        <v>6620.0</v>
      </c>
      <c r="J49" s="1">
        <v>7280.0</v>
      </c>
      <c r="K49" s="1">
        <v>7130.0</v>
      </c>
      <c r="L49" s="2"/>
      <c r="M49" s="2"/>
      <c r="N49" s="2"/>
      <c r="O49" s="2"/>
      <c r="P49" s="2"/>
      <c r="Q49" s="2"/>
      <c r="R49" s="2"/>
      <c r="S49" s="2"/>
      <c r="T49" s="2"/>
      <c r="U49" s="2"/>
      <c r="V49" s="2"/>
      <c r="W49" s="2"/>
      <c r="X49" s="2"/>
      <c r="Y49" s="2"/>
      <c r="Z49" s="2"/>
    </row>
    <row r="50" ht="15.75" customHeight="1">
      <c r="A50" s="1" t="s">
        <v>244</v>
      </c>
      <c r="B50" s="1">
        <v>17020.0</v>
      </c>
      <c r="C50" s="1">
        <v>16450.0</v>
      </c>
      <c r="D50" s="1">
        <v>16379.0</v>
      </c>
      <c r="E50" s="1">
        <v>15420.0</v>
      </c>
      <c r="F50" s="1">
        <v>16200.0</v>
      </c>
      <c r="G50" s="1">
        <v>15560.0</v>
      </c>
      <c r="H50" s="1">
        <v>14920.0</v>
      </c>
      <c r="I50" s="1">
        <v>16790.0</v>
      </c>
      <c r="J50" s="1">
        <v>19640.0</v>
      </c>
      <c r="K50" s="1">
        <v>18980.0</v>
      </c>
      <c r="L50" s="2"/>
      <c r="M50" s="2"/>
      <c r="N50" s="2"/>
      <c r="O50" s="2"/>
      <c r="P50" s="2"/>
      <c r="Q50" s="2"/>
      <c r="R50" s="2"/>
      <c r="S50" s="2"/>
      <c r="T50" s="2"/>
      <c r="U50" s="2"/>
      <c r="V50" s="2"/>
      <c r="W50" s="2"/>
      <c r="X50" s="2"/>
      <c r="Y50" s="2"/>
      <c r="Z50" s="2"/>
    </row>
    <row r="51" ht="15.75" customHeight="1">
      <c r="A51" s="1" t="s">
        <v>245</v>
      </c>
      <c r="B51" s="1" t="s">
        <v>246</v>
      </c>
      <c r="C51" s="1" t="s">
        <v>247</v>
      </c>
      <c r="D51" s="1" t="s">
        <v>248</v>
      </c>
      <c r="E51" s="1" t="s">
        <v>249</v>
      </c>
      <c r="F51" s="1" t="s">
        <v>250</v>
      </c>
      <c r="G51" s="1" t="s">
        <v>251</v>
      </c>
      <c r="H51" s="1" t="s">
        <v>252</v>
      </c>
      <c r="I51" s="1" t="s">
        <v>179</v>
      </c>
      <c r="J51" s="1" t="s">
        <v>253</v>
      </c>
      <c r="K51" s="1" t="s">
        <v>254</v>
      </c>
      <c r="L51" s="2"/>
      <c r="M51" s="2"/>
      <c r="N51" s="2"/>
      <c r="O51" s="2"/>
      <c r="P51" s="2"/>
      <c r="Q51" s="2"/>
      <c r="R51" s="2"/>
      <c r="S51" s="2"/>
      <c r="T51" s="2"/>
      <c r="U51" s="2"/>
      <c r="V51" s="2"/>
      <c r="W51" s="2"/>
      <c r="X51" s="2"/>
      <c r="Y51" s="2"/>
      <c r="Z51" s="2"/>
    </row>
    <row r="52" ht="15.75" customHeight="1">
      <c r="A52" s="1" t="s">
        <v>255</v>
      </c>
      <c r="B52" s="1">
        <v>76.0</v>
      </c>
      <c r="C52" s="1">
        <v>122.0</v>
      </c>
      <c r="D52" s="1">
        <v>-41.0</v>
      </c>
      <c r="E52" s="1">
        <v>12.0</v>
      </c>
      <c r="F52" s="1">
        <v>-90.0</v>
      </c>
      <c r="G52" s="1">
        <v>-3.0</v>
      </c>
      <c r="H52" s="1">
        <v>-155.0</v>
      </c>
      <c r="I52" s="1">
        <v>-21.0</v>
      </c>
      <c r="J52" s="1">
        <v>140.0</v>
      </c>
      <c r="K52" s="1">
        <v>-47.0</v>
      </c>
      <c r="L52" s="2"/>
      <c r="M52" s="2"/>
      <c r="N52" s="2"/>
      <c r="O52" s="2"/>
      <c r="P52" s="2"/>
      <c r="Q52" s="2"/>
      <c r="R52" s="2"/>
      <c r="S52" s="2"/>
      <c r="T52" s="2"/>
      <c r="U52" s="2"/>
      <c r="V52" s="2"/>
      <c r="W52" s="2"/>
      <c r="X52" s="2"/>
      <c r="Y52" s="2"/>
      <c r="Z52" s="2"/>
    </row>
    <row r="53" ht="15.75" customHeight="1">
      <c r="A53" s="1" t="s">
        <v>256</v>
      </c>
      <c r="B53" s="1">
        <v>76.0</v>
      </c>
      <c r="C53" s="1">
        <v>122.0</v>
      </c>
      <c r="D53" s="1">
        <v>-41.0</v>
      </c>
      <c r="E53" s="1">
        <v>12.0</v>
      </c>
      <c r="F53" s="1">
        <v>-90.0</v>
      </c>
      <c r="G53" s="1">
        <v>-3.0</v>
      </c>
      <c r="H53" s="1">
        <v>-155.0</v>
      </c>
      <c r="I53" s="1">
        <v>-21.0</v>
      </c>
      <c r="J53" s="1">
        <v>140.0</v>
      </c>
      <c r="K53" s="1">
        <v>-47.0</v>
      </c>
      <c r="L53" s="2"/>
      <c r="M53" s="2"/>
      <c r="N53" s="2"/>
      <c r="O53" s="2"/>
      <c r="P53" s="2"/>
      <c r="Q53" s="2"/>
      <c r="R53" s="2"/>
      <c r="S53" s="2"/>
      <c r="T53" s="2"/>
      <c r="U53" s="2"/>
      <c r="V53" s="2"/>
      <c r="W53" s="2"/>
      <c r="X53" s="2"/>
      <c r="Y53" s="2"/>
      <c r="Z53" s="2"/>
    </row>
    <row r="54" ht="15.75" customHeight="1">
      <c r="A54" s="1" t="s">
        <v>257</v>
      </c>
      <c r="B54" s="1">
        <v>866.0</v>
      </c>
      <c r="C54" s="1">
        <v>798.0</v>
      </c>
      <c r="D54" s="1">
        <v>-32.0</v>
      </c>
      <c r="E54" s="1">
        <v>958.0</v>
      </c>
      <c r="F54" s="1">
        <v>116.0</v>
      </c>
      <c r="G54" s="1">
        <v>-9.0</v>
      </c>
      <c r="H54" s="1">
        <v>195.0</v>
      </c>
      <c r="I54" s="1">
        <v>137.0</v>
      </c>
      <c r="J54" s="1">
        <v>-134.0</v>
      </c>
      <c r="K54" s="1">
        <v>102.0</v>
      </c>
      <c r="L54" s="2"/>
      <c r="M54" s="2"/>
      <c r="N54" s="2"/>
      <c r="O54" s="2"/>
      <c r="P54" s="2"/>
      <c r="Q54" s="2"/>
      <c r="R54" s="2"/>
      <c r="S54" s="2"/>
      <c r="T54" s="2"/>
      <c r="U54" s="2"/>
      <c r="V54" s="2"/>
      <c r="W54" s="2"/>
      <c r="X54" s="2"/>
      <c r="Y54" s="2"/>
      <c r="Z54" s="2"/>
    </row>
    <row r="55" ht="15.75" customHeight="1">
      <c r="A55" s="1" t="s">
        <v>258</v>
      </c>
      <c r="B55" s="1">
        <v>866.0</v>
      </c>
      <c r="C55" s="1">
        <v>798.0</v>
      </c>
      <c r="D55" s="1">
        <v>-32.0</v>
      </c>
      <c r="E55" s="1">
        <v>958.0</v>
      </c>
      <c r="F55" s="1">
        <v>116.0</v>
      </c>
      <c r="G55" s="1">
        <v>-9.0</v>
      </c>
      <c r="H55" s="1">
        <v>195.0</v>
      </c>
      <c r="I55" s="1">
        <v>137.0</v>
      </c>
      <c r="J55" s="1">
        <v>-134.0</v>
      </c>
      <c r="K55" s="1">
        <v>102.0</v>
      </c>
      <c r="L55" s="2"/>
      <c r="M55" s="2"/>
      <c r="N55" s="2"/>
      <c r="O55" s="2"/>
      <c r="P55" s="2"/>
      <c r="Q55" s="2"/>
      <c r="R55" s="2"/>
      <c r="S55" s="2"/>
      <c r="T55" s="2"/>
      <c r="U55" s="2"/>
      <c r="V55" s="2"/>
      <c r="W55" s="2"/>
      <c r="X55" s="2"/>
      <c r="Y55" s="2"/>
      <c r="Z55" s="2"/>
    </row>
    <row r="56" ht="15.75" customHeight="1">
      <c r="A56" s="1" t="s">
        <v>259</v>
      </c>
      <c r="B56" s="1">
        <v>1630.0</v>
      </c>
      <c r="C56" s="1">
        <v>1670.0</v>
      </c>
      <c r="D56" s="1">
        <v>1750.0</v>
      </c>
      <c r="E56" s="1">
        <v>1700.0</v>
      </c>
      <c r="F56" s="1">
        <v>1320.0</v>
      </c>
      <c r="G56" s="1">
        <v>1290.0</v>
      </c>
      <c r="H56" s="1">
        <v>1400.0</v>
      </c>
      <c r="I56" s="1">
        <v>1630.0</v>
      </c>
      <c r="J56" s="1">
        <v>1630.0</v>
      </c>
      <c r="K56" s="1">
        <v>1520.0</v>
      </c>
      <c r="L56" s="2"/>
      <c r="M56" s="2"/>
      <c r="N56" s="2"/>
      <c r="O56" s="2"/>
      <c r="P56" s="2"/>
      <c r="Q56" s="2"/>
      <c r="R56" s="2"/>
      <c r="S56" s="2"/>
      <c r="T56" s="2"/>
      <c r="U56" s="2"/>
      <c r="V56" s="2"/>
      <c r="W56" s="2"/>
      <c r="X56" s="2"/>
      <c r="Y56" s="2"/>
      <c r="Z56" s="2"/>
    </row>
    <row r="57" ht="15.75" customHeight="1">
      <c r="A57" s="1" t="s">
        <v>260</v>
      </c>
      <c r="B57" s="1">
        <v>44.0</v>
      </c>
      <c r="C57" s="1">
        <v>61.0</v>
      </c>
      <c r="D57" s="1">
        <v>51.0</v>
      </c>
      <c r="E57" s="1">
        <v>48.0</v>
      </c>
      <c r="F57" s="1">
        <v>73.0</v>
      </c>
      <c r="G57" s="1">
        <v>88.0</v>
      </c>
      <c r="H57" s="1">
        <v>66.0</v>
      </c>
      <c r="I57" s="1">
        <v>53.0</v>
      </c>
      <c r="J57" s="1">
        <v>63.0</v>
      </c>
      <c r="K57" s="1">
        <v>117.0</v>
      </c>
      <c r="L57" s="2"/>
      <c r="M57" s="2"/>
      <c r="N57" s="2"/>
      <c r="O57" s="2"/>
      <c r="P57" s="2"/>
      <c r="Q57" s="2"/>
      <c r="R57" s="2"/>
      <c r="S57" s="2"/>
      <c r="T57" s="2"/>
      <c r="U57" s="2"/>
      <c r="V57" s="2"/>
      <c r="W57" s="2"/>
      <c r="X57" s="2"/>
      <c r="Y57" s="2"/>
      <c r="Z57" s="2"/>
    </row>
    <row r="58" ht="15.75" customHeight="1">
      <c r="A58" s="1" t="s">
        <v>261</v>
      </c>
      <c r="B58" s="1">
        <v>26.0</v>
      </c>
      <c r="C58" s="1">
        <v>25.0</v>
      </c>
      <c r="D58" s="1">
        <v>18.0</v>
      </c>
      <c r="E58" s="1">
        <v>16.0</v>
      </c>
      <c r="F58" s="1">
        <v>16.0</v>
      </c>
      <c r="G58" s="1">
        <v>16.0</v>
      </c>
      <c r="H58" s="1">
        <v>15.0</v>
      </c>
      <c r="I58" s="1">
        <v>14.0</v>
      </c>
      <c r="J58" s="1">
        <v>13.0</v>
      </c>
      <c r="K58" s="1">
        <v>11.0</v>
      </c>
      <c r="L58" s="2"/>
      <c r="M58" s="2"/>
      <c r="N58" s="2"/>
      <c r="O58" s="2"/>
      <c r="P58" s="2"/>
      <c r="Q58" s="2"/>
      <c r="R58" s="2"/>
      <c r="S58" s="2"/>
      <c r="T58" s="2"/>
      <c r="U58" s="2"/>
      <c r="V58" s="2"/>
      <c r="W58" s="2"/>
      <c r="X58" s="2"/>
      <c r="Y58" s="2"/>
      <c r="Z58" s="2"/>
    </row>
    <row r="59" ht="15.75" customHeight="1">
      <c r="A59" s="1" t="s">
        <v>262</v>
      </c>
      <c r="B59" s="1">
        <v>34.0</v>
      </c>
      <c r="C59" s="1">
        <v>-8.0</v>
      </c>
      <c r="D59" s="1">
        <v>-20.0</v>
      </c>
      <c r="E59" s="1">
        <v>-37.0</v>
      </c>
      <c r="F59" s="1">
        <v>-55.0</v>
      </c>
      <c r="G59" s="1">
        <v>-72.0</v>
      </c>
      <c r="H59" s="1">
        <v>-50.0</v>
      </c>
      <c r="I59" s="1">
        <v>-46.0</v>
      </c>
      <c r="J59" s="1">
        <v>-96.0</v>
      </c>
      <c r="K59" s="1">
        <v>-162.0</v>
      </c>
      <c r="L59" s="2"/>
      <c r="M59" s="2"/>
      <c r="N59" s="2"/>
      <c r="O59" s="2"/>
      <c r="P59" s="2"/>
      <c r="Q59" s="2"/>
      <c r="R59" s="2"/>
      <c r="S59" s="2"/>
      <c r="T59" s="2"/>
      <c r="U59" s="2"/>
      <c r="V59" s="2"/>
      <c r="W59" s="2"/>
      <c r="X59" s="2"/>
      <c r="Y59" s="2"/>
      <c r="Z59" s="2"/>
    </row>
    <row r="60" ht="15.75" customHeight="1">
      <c r="A60" s="1" t="s">
        <v>263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264</v>
      </c>
      <c r="B61" s="1">
        <v>304.0</v>
      </c>
      <c r="C61" s="1">
        <v>204.0</v>
      </c>
      <c r="D61" s="1">
        <v>225.0</v>
      </c>
      <c r="E61" s="1">
        <v>231.0</v>
      </c>
      <c r="F61" s="1">
        <v>245.0</v>
      </c>
      <c r="G61" s="1">
        <v>286.0</v>
      </c>
      <c r="H61" s="1">
        <v>280.0</v>
      </c>
      <c r="I61" s="1">
        <v>275.0</v>
      </c>
      <c r="J61" s="1">
        <v>158.0</v>
      </c>
      <c r="K61" s="1">
        <v>150.0</v>
      </c>
      <c r="L61" s="2"/>
      <c r="M61" s="2"/>
      <c r="N61" s="2"/>
      <c r="O61" s="2"/>
      <c r="P61" s="2"/>
      <c r="Q61" s="2"/>
      <c r="R61" s="2"/>
      <c r="S61" s="2"/>
      <c r="T61" s="2"/>
      <c r="U61" s="2"/>
      <c r="V61" s="2"/>
      <c r="W61" s="2"/>
      <c r="X61" s="2"/>
      <c r="Y61" s="2"/>
      <c r="Z61" s="2"/>
    </row>
    <row r="62" ht="15.75" customHeight="1">
      <c r="A62" s="1" t="s">
        <v>265</v>
      </c>
      <c r="B62" s="1">
        <v>112.0</v>
      </c>
      <c r="C62" s="1">
        <v>74.0</v>
      </c>
      <c r="D62" s="1">
        <v>77.0</v>
      </c>
      <c r="E62" s="1">
        <v>76.0</v>
      </c>
      <c r="F62" s="1">
        <v>85.0</v>
      </c>
      <c r="G62" s="1">
        <v>94.0</v>
      </c>
      <c r="H62" s="1">
        <v>84.0</v>
      </c>
      <c r="I62" s="1">
        <v>76.0</v>
      </c>
      <c r="J62" s="1">
        <v>47.0</v>
      </c>
      <c r="K62" s="1">
        <v>53.0</v>
      </c>
      <c r="L62" s="2"/>
      <c r="M62" s="2"/>
      <c r="N62" s="2"/>
      <c r="O62" s="2"/>
      <c r="P62" s="2"/>
      <c r="Q62" s="2"/>
      <c r="R62" s="2"/>
      <c r="S62" s="2"/>
      <c r="T62" s="2"/>
      <c r="U62" s="2"/>
      <c r="V62" s="2"/>
      <c r="W62" s="2"/>
      <c r="X62" s="2"/>
      <c r="Y62" s="2"/>
      <c r="Z62" s="2"/>
    </row>
    <row r="63" ht="15.75" customHeight="1">
      <c r="A63" s="1" t="s">
        <v>266</v>
      </c>
      <c r="B63" s="1">
        <v>192.0</v>
      </c>
      <c r="C63" s="1">
        <v>130.0</v>
      </c>
      <c r="D63" s="1">
        <v>147.0</v>
      </c>
      <c r="E63" s="1">
        <v>154.0</v>
      </c>
      <c r="F63" s="1">
        <v>160.0</v>
      </c>
      <c r="G63" s="1">
        <v>192.0</v>
      </c>
      <c r="H63" s="1">
        <v>196.0</v>
      </c>
      <c r="I63" s="1">
        <v>199.0</v>
      </c>
      <c r="J63" s="1">
        <v>110.0</v>
      </c>
      <c r="K63" s="1">
        <v>96.0</v>
      </c>
      <c r="L63" s="2"/>
      <c r="M63" s="2"/>
      <c r="N63" s="2"/>
      <c r="O63" s="2"/>
      <c r="P63" s="2"/>
      <c r="Q63" s="2"/>
      <c r="R63" s="2"/>
      <c r="S63" s="2"/>
      <c r="T63" s="2"/>
      <c r="U63" s="2"/>
      <c r="V63" s="2"/>
      <c r="W63" s="2"/>
      <c r="X63" s="2"/>
      <c r="Y63" s="2"/>
      <c r="Z63" s="2"/>
    </row>
    <row r="64" ht="15.75" customHeight="1">
      <c r="A64" s="1" t="s">
        <v>267</v>
      </c>
      <c r="B64" s="1">
        <v>1360.0</v>
      </c>
      <c r="C64" s="1">
        <v>1330.0</v>
      </c>
      <c r="D64" s="1">
        <v>1240.0</v>
      </c>
      <c r="E64" s="1">
        <v>1140.0</v>
      </c>
      <c r="F64" s="1">
        <v>1250.0</v>
      </c>
      <c r="G64" s="1">
        <v>1210.0</v>
      </c>
      <c r="H64" s="1">
        <v>1010.0</v>
      </c>
      <c r="I64" s="1">
        <v>1120.0</v>
      </c>
      <c r="J64" s="1">
        <v>1250.0</v>
      </c>
      <c r="K64" s="1">
        <v>1280.0</v>
      </c>
      <c r="L64" s="2"/>
      <c r="M64" s="2"/>
      <c r="N64" s="2"/>
      <c r="O64" s="2"/>
      <c r="P64" s="2"/>
      <c r="Q64" s="2"/>
      <c r="R64" s="2"/>
      <c r="S64" s="2"/>
      <c r="T64" s="2"/>
      <c r="U64" s="2"/>
      <c r="V64" s="2"/>
      <c r="W64" s="2"/>
      <c r="X64" s="2"/>
      <c r="Y64" s="2"/>
      <c r="Z64" s="2"/>
    </row>
    <row r="65" ht="15.75" customHeight="1">
      <c r="A65" s="1" t="s">
        <v>268</v>
      </c>
      <c r="B65" s="1">
        <v>0.0</v>
      </c>
      <c r="C65" s="1">
        <v>0.0</v>
      </c>
      <c r="D65" s="1">
        <v>0.0</v>
      </c>
      <c r="E65" s="1">
        <v>0.0</v>
      </c>
      <c r="F65" s="1">
        <v>0.0</v>
      </c>
      <c r="G65" s="1">
        <v>0.0</v>
      </c>
      <c r="H65" s="1">
        <v>53.0</v>
      </c>
      <c r="I65" s="1">
        <v>61.0</v>
      </c>
      <c r="J65" s="1">
        <v>63.0</v>
      </c>
      <c r="K65" s="1">
        <v>50.0</v>
      </c>
      <c r="L65" s="2"/>
      <c r="M65" s="2"/>
      <c r="N65" s="2"/>
      <c r="O65" s="2"/>
      <c r="P65" s="2"/>
      <c r="Q65" s="2"/>
      <c r="R65" s="2"/>
      <c r="S65" s="2"/>
      <c r="T65" s="2"/>
      <c r="U65" s="2"/>
      <c r="V65" s="2"/>
      <c r="W65" s="2"/>
      <c r="X65" s="2"/>
      <c r="Y65" s="2"/>
      <c r="Z65" s="2"/>
    </row>
    <row r="66" ht="15.75" customHeight="1">
      <c r="A66" s="1" t="s">
        <v>269</v>
      </c>
      <c r="B66" s="1">
        <v>85.0</v>
      </c>
      <c r="C66" s="1">
        <v>63.0</v>
      </c>
      <c r="D66" s="1">
        <v>66.0</v>
      </c>
      <c r="E66" s="1">
        <v>79.0</v>
      </c>
      <c r="F66" s="1">
        <v>53.0</v>
      </c>
      <c r="G66" s="1">
        <v>57.0</v>
      </c>
      <c r="H66" s="1">
        <v>0.0</v>
      </c>
      <c r="I66" s="1">
        <v>0.0</v>
      </c>
      <c r="J66" s="1">
        <v>0.0</v>
      </c>
      <c r="K66" s="1">
        <v>0.0</v>
      </c>
      <c r="L66" s="2"/>
      <c r="M66" s="2"/>
      <c r="N66" s="2"/>
      <c r="O66" s="2"/>
      <c r="P66" s="2"/>
      <c r="Q66" s="2"/>
      <c r="R66" s="2"/>
      <c r="S66" s="2"/>
      <c r="T66" s="2"/>
      <c r="U66" s="2"/>
      <c r="V66" s="2"/>
      <c r="W66" s="2"/>
      <c r="X66" s="2"/>
      <c r="Y66" s="2"/>
      <c r="Z66" s="2"/>
    </row>
    <row r="67" ht="15.75" customHeight="1">
      <c r="A67" s="1" t="s">
        <v>270</v>
      </c>
      <c r="B67" s="1">
        <v>85.0</v>
      </c>
      <c r="C67" s="1">
        <v>63.0</v>
      </c>
      <c r="D67" s="1">
        <v>66.0</v>
      </c>
      <c r="E67" s="1">
        <v>79.0</v>
      </c>
      <c r="F67" s="1">
        <v>53.0</v>
      </c>
      <c r="G67" s="1">
        <v>57.0</v>
      </c>
      <c r="H67" s="1">
        <v>53.0</v>
      </c>
      <c r="I67" s="1">
        <v>61.0</v>
      </c>
      <c r="J67" s="1">
        <v>63.0</v>
      </c>
      <c r="K67" s="1">
        <v>50.0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273</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v>0.0</v>
      </c>
      <c r="C9" s="1">
        <v>0.0</v>
      </c>
      <c r="D9" s="1">
        <v>0.0</v>
      </c>
      <c r="E9" s="1">
        <v>0.0</v>
      </c>
      <c r="F9" s="1" t="s">
        <v>327</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376</v>
      </c>
      <c r="I14" s="1" t="s">
        <v>366</v>
      </c>
      <c r="J14" s="1" t="s">
        <v>377</v>
      </c>
      <c r="K14" s="1" t="s">
        <v>378</v>
      </c>
      <c r="L14" s="2"/>
      <c r="M14" s="2"/>
      <c r="N14" s="2"/>
      <c r="O14" s="2"/>
      <c r="P14" s="2"/>
      <c r="Q14" s="2"/>
      <c r="R14" s="2"/>
      <c r="S14" s="2"/>
      <c r="T14" s="2"/>
      <c r="U14" s="2"/>
      <c r="V14" s="2"/>
      <c r="W14" s="2"/>
      <c r="X14" s="2"/>
      <c r="Y14" s="2"/>
      <c r="Z14" s="2"/>
    </row>
    <row r="15">
      <c r="A15" s="1" t="s">
        <v>379</v>
      </c>
      <c r="B15" s="1" t="s">
        <v>370</v>
      </c>
      <c r="C15" s="1" t="s">
        <v>307</v>
      </c>
      <c r="D15" s="1" t="s">
        <v>380</v>
      </c>
      <c r="E15" s="1" t="s">
        <v>373</v>
      </c>
      <c r="F15" s="1" t="s">
        <v>374</v>
      </c>
      <c r="G15" s="1" t="s">
        <v>375</v>
      </c>
      <c r="H15" s="1" t="s">
        <v>376</v>
      </c>
      <c r="I15" s="1" t="s">
        <v>366</v>
      </c>
      <c r="J15" s="1" t="s">
        <v>377</v>
      </c>
      <c r="K15" s="1" t="s">
        <v>378</v>
      </c>
      <c r="L15" s="2"/>
      <c r="M15" s="2"/>
      <c r="N15" s="2"/>
      <c r="O15" s="2"/>
      <c r="P15" s="2"/>
      <c r="Q15" s="2"/>
      <c r="R15" s="2"/>
      <c r="S15" s="2"/>
      <c r="T15" s="2"/>
      <c r="U15" s="2"/>
      <c r="V15" s="2"/>
      <c r="W15" s="2"/>
      <c r="X15" s="2"/>
      <c r="Y15" s="2"/>
      <c r="Z15" s="2"/>
    </row>
    <row r="16">
      <c r="A16" s="1" t="s">
        <v>381</v>
      </c>
      <c r="B16" s="1" t="s">
        <v>382</v>
      </c>
      <c r="C16" s="1" t="s">
        <v>295</v>
      </c>
      <c r="D16" s="1" t="s">
        <v>383</v>
      </c>
      <c r="E16" s="1" t="s">
        <v>384</v>
      </c>
      <c r="F16" s="1" t="s">
        <v>385</v>
      </c>
      <c r="G16" s="1" t="s">
        <v>386</v>
      </c>
      <c r="H16" s="1" t="s">
        <v>387</v>
      </c>
      <c r="I16" s="1" t="s">
        <v>388</v>
      </c>
      <c r="J16" s="1" t="s">
        <v>386</v>
      </c>
      <c r="K16" s="1" t="s">
        <v>389</v>
      </c>
      <c r="L16" s="2"/>
      <c r="M16" s="2"/>
      <c r="N16" s="2"/>
      <c r="O16" s="2"/>
      <c r="P16" s="2"/>
      <c r="Q16" s="2"/>
      <c r="R16" s="2"/>
      <c r="S16" s="2"/>
      <c r="T16" s="2"/>
      <c r="U16" s="2"/>
      <c r="V16" s="2"/>
      <c r="W16" s="2"/>
      <c r="X16" s="2"/>
      <c r="Y16" s="2"/>
      <c r="Z16" s="2"/>
    </row>
    <row r="17">
      <c r="A17" s="1" t="s">
        <v>390</v>
      </c>
      <c r="B17" s="1" t="s">
        <v>391</v>
      </c>
      <c r="C17" s="1" t="s">
        <v>392</v>
      </c>
      <c r="D17" s="1">
        <v>-18.0</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v>-14.0</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414</v>
      </c>
      <c r="G20" s="1" t="s">
        <v>415</v>
      </c>
      <c r="H20" s="1" t="s">
        <v>416</v>
      </c>
      <c r="I20" s="1" t="s">
        <v>417</v>
      </c>
      <c r="J20" s="1" t="s">
        <v>415</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412</v>
      </c>
      <c r="H21" s="1" t="s">
        <v>414</v>
      </c>
      <c r="I21" s="1" t="s">
        <v>413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432</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419</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424</v>
      </c>
      <c r="C26" s="1" t="s">
        <v>412</v>
      </c>
      <c r="D26" s="1" t="s">
        <v>414</v>
      </c>
      <c r="E26" s="1" t="s">
        <v>412</v>
      </c>
      <c r="F26" s="1" t="s">
        <v>412</v>
      </c>
      <c r="G26" s="1" t="s">
        <v>459</v>
      </c>
      <c r="H26" s="1" t="s">
        <v>413</v>
      </c>
      <c r="I26" s="1" t="s">
        <v>415</v>
      </c>
      <c r="J26" s="1" t="s">
        <v>253</v>
      </c>
      <c r="K26" s="1" t="s">
        <v>412</v>
      </c>
      <c r="L26" s="2"/>
      <c r="M26" s="2"/>
      <c r="N26" s="2"/>
      <c r="O26" s="2"/>
      <c r="P26" s="2"/>
      <c r="Q26" s="2"/>
      <c r="R26" s="2"/>
      <c r="S26" s="2"/>
      <c r="T26" s="2"/>
      <c r="U26" s="2"/>
      <c r="V26" s="2"/>
      <c r="W26" s="2"/>
      <c r="X26" s="2"/>
      <c r="Y26" s="2"/>
      <c r="Z26" s="2"/>
    </row>
    <row r="27" ht="15.75" customHeight="1">
      <c r="A27" s="1" t="s">
        <v>460</v>
      </c>
      <c r="B27" s="1" t="s">
        <v>461</v>
      </c>
      <c r="C27" s="1" t="s">
        <v>462</v>
      </c>
      <c r="D27" s="1" t="s">
        <v>453</v>
      </c>
      <c r="E27" s="1" t="s">
        <v>463</v>
      </c>
      <c r="F27" s="1" t="s">
        <v>464</v>
      </c>
      <c r="G27" s="1" t="s">
        <v>465</v>
      </c>
      <c r="H27" s="1" t="s">
        <v>466</v>
      </c>
      <c r="I27" s="1" t="s">
        <v>423</v>
      </c>
      <c r="J27" s="1" t="s">
        <v>421</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336</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128</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201</v>
      </c>
      <c r="H38" s="1" t="s">
        <v>201</v>
      </c>
      <c r="I38" s="1" t="s">
        <v>572</v>
      </c>
      <c r="J38" s="1" t="s">
        <v>222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455</v>
      </c>
      <c r="D40" s="1" t="s">
        <v>422</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569</v>
      </c>
      <c r="D42" s="1" t="s">
        <v>607</v>
      </c>
      <c r="E42" s="1" t="s">
        <v>608</v>
      </c>
      <c r="F42" s="1" t="s">
        <v>609</v>
      </c>
      <c r="G42" s="1" t="s">
        <v>603</v>
      </c>
      <c r="H42" s="1" t="s">
        <v>610</v>
      </c>
      <c r="I42" s="1" t="s">
        <v>582</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235</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v>5.0</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237</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600</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284</v>
      </c>
      <c r="C49" s="1" t="s">
        <v>666</v>
      </c>
      <c r="D49" s="1" t="s">
        <v>597</v>
      </c>
      <c r="E49" s="1" t="s">
        <v>667</v>
      </c>
      <c r="F49" s="1" t="s">
        <v>668</v>
      </c>
      <c r="G49" s="1" t="s">
        <v>669</v>
      </c>
      <c r="H49" s="1" t="s">
        <v>386</v>
      </c>
      <c r="I49" s="1">
        <v>14.0</v>
      </c>
      <c r="J49" s="1" t="s">
        <v>670</v>
      </c>
      <c r="K49" s="1" t="s">
        <v>593</v>
      </c>
      <c r="L49" s="2"/>
      <c r="M49" s="2"/>
      <c r="N49" s="2"/>
      <c r="O49" s="2"/>
      <c r="P49" s="2"/>
      <c r="Q49" s="2"/>
      <c r="R49" s="2"/>
      <c r="S49" s="2"/>
      <c r="T49" s="2"/>
      <c r="U49" s="2"/>
      <c r="V49" s="2"/>
      <c r="W49" s="2"/>
      <c r="X49" s="2"/>
      <c r="Y49" s="2"/>
      <c r="Z49" s="2"/>
    </row>
    <row r="50" ht="15.75" customHeight="1">
      <c r="A50" s="1" t="s">
        <v>671</v>
      </c>
      <c r="B50" s="1" t="s">
        <v>672</v>
      </c>
      <c r="C50" s="1" t="s">
        <v>673</v>
      </c>
      <c r="D50" s="1" t="s">
        <v>192</v>
      </c>
      <c r="E50" s="1" t="s">
        <v>674</v>
      </c>
      <c r="F50" s="1" t="s">
        <v>668</v>
      </c>
      <c r="G50" s="1" t="s">
        <v>669</v>
      </c>
      <c r="H50" s="1" t="s">
        <v>386</v>
      </c>
      <c r="I50" s="1">
        <v>14.0</v>
      </c>
      <c r="J50" s="1" t="s">
        <v>670</v>
      </c>
      <c r="K50" s="1" t="s">
        <v>593</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587</v>
      </c>
      <c r="H51" s="1" t="s">
        <v>681</v>
      </c>
      <c r="I51" s="1" t="s">
        <v>682</v>
      </c>
      <c r="J51" s="1" t="s">
        <v>683</v>
      </c>
      <c r="K51" s="1" t="s">
        <v>649</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428</v>
      </c>
      <c r="C53" s="1" t="s">
        <v>296</v>
      </c>
      <c r="D53" s="1" t="s">
        <v>696</v>
      </c>
      <c r="E53" s="1" t="s">
        <v>697</v>
      </c>
      <c r="F53" s="1" t="s">
        <v>463</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302</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610</v>
      </c>
      <c r="D55" s="1" t="s">
        <v>715</v>
      </c>
      <c r="E55" s="1" t="s">
        <v>716</v>
      </c>
      <c r="F55" s="1" t="s">
        <v>359</v>
      </c>
      <c r="G55" s="1" t="s">
        <v>717</v>
      </c>
      <c r="H55" s="1" t="s">
        <v>718</v>
      </c>
      <c r="I55" s="1" t="s">
        <v>719</v>
      </c>
      <c r="J55" s="1" t="s">
        <v>389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194</v>
      </c>
      <c r="D58" s="1" t="s">
        <v>745</v>
      </c>
      <c r="E58" s="1" t="s">
        <v>746</v>
      </c>
      <c r="F58" s="1" t="s">
        <v>747</v>
      </c>
      <c r="G58" s="1" t="s">
        <v>748</v>
      </c>
      <c r="H58" s="1" t="s">
        <v>749</v>
      </c>
      <c r="I58" s="1" t="s">
        <v>750</v>
      </c>
      <c r="J58" s="1" t="s">
        <v>751</v>
      </c>
      <c r="K58" s="1" t="s">
        <v>273</v>
      </c>
      <c r="L58" s="2"/>
      <c r="M58" s="2"/>
      <c r="N58" s="2"/>
      <c r="O58" s="2"/>
      <c r="P58" s="2"/>
      <c r="Q58" s="2"/>
      <c r="R58" s="2"/>
      <c r="S58" s="2"/>
      <c r="T58" s="2"/>
      <c r="U58" s="2"/>
      <c r="V58" s="2"/>
      <c r="W58" s="2"/>
      <c r="X58" s="2"/>
      <c r="Y58" s="2"/>
      <c r="Z58" s="2"/>
    </row>
    <row r="59" ht="15.75" customHeight="1">
      <c r="A59" s="1" t="s">
        <v>752</v>
      </c>
      <c r="B59" s="1" t="s">
        <v>753</v>
      </c>
      <c r="C59" s="1" t="s">
        <v>749</v>
      </c>
      <c r="D59" s="1" t="s">
        <v>754</v>
      </c>
      <c r="E59" s="1" t="s">
        <v>755</v>
      </c>
      <c r="F59" s="1" t="s">
        <v>756</v>
      </c>
      <c r="G59" s="1" t="s">
        <v>213</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375</v>
      </c>
      <c r="C60" s="1" t="s">
        <v>179</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719</v>
      </c>
      <c r="I61" s="1" t="s">
        <v>208</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v>0.0</v>
      </c>
      <c r="E63" s="1" t="s">
        <v>793</v>
      </c>
      <c r="F63" s="1">
        <v>0.0</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595</v>
      </c>
      <c r="C64" s="1" t="s">
        <v>800</v>
      </c>
      <c r="D64" s="1" t="s">
        <v>603</v>
      </c>
      <c r="E64" s="1" t="s">
        <v>286</v>
      </c>
      <c r="F64" s="1" t="s">
        <v>801</v>
      </c>
      <c r="G64" s="1" t="s">
        <v>802</v>
      </c>
      <c r="H64" s="1" t="s">
        <v>803</v>
      </c>
      <c r="I64" s="1" t="s">
        <v>250</v>
      </c>
      <c r="J64" s="1" t="s">
        <v>575</v>
      </c>
      <c r="K64" s="1" t="s">
        <v>804</v>
      </c>
      <c r="L64" s="2"/>
      <c r="M64" s="2"/>
      <c r="N64" s="2"/>
      <c r="O64" s="2"/>
      <c r="P64" s="2"/>
      <c r="Q64" s="2"/>
      <c r="R64" s="2"/>
      <c r="S64" s="2"/>
      <c r="T64" s="2"/>
      <c r="U64" s="2"/>
      <c r="V64" s="2"/>
      <c r="W64" s="2"/>
      <c r="X64" s="2"/>
      <c r="Y64" s="2"/>
      <c r="Z64" s="2"/>
    </row>
    <row r="65" ht="15.75" customHeight="1">
      <c r="A65" s="1" t="s">
        <v>805</v>
      </c>
      <c r="B65" s="1" t="s">
        <v>806</v>
      </c>
      <c r="C65" s="1" t="s">
        <v>807</v>
      </c>
      <c r="D65" s="1" t="s">
        <v>754</v>
      </c>
      <c r="E65" s="1" t="s">
        <v>808</v>
      </c>
      <c r="F65" s="1" t="s">
        <v>606</v>
      </c>
      <c r="G65" s="1" t="s">
        <v>223</v>
      </c>
      <c r="H65" s="1" t="s">
        <v>809</v>
      </c>
      <c r="I65" s="1" t="s">
        <v>810</v>
      </c>
      <c r="J65" s="1" t="s">
        <v>811</v>
      </c>
      <c r="K65" s="1" t="s">
        <v>600</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656</v>
      </c>
      <c r="C67" s="1" t="s">
        <v>814</v>
      </c>
      <c r="D67" s="1" t="s">
        <v>77</v>
      </c>
      <c r="E67" s="1" t="s">
        <v>815</v>
      </c>
      <c r="F67" s="1" t="s">
        <v>816</v>
      </c>
      <c r="G67" s="1" t="s">
        <v>454</v>
      </c>
      <c r="H67" s="1" t="s">
        <v>817</v>
      </c>
      <c r="I67" s="1" t="s">
        <v>188</v>
      </c>
      <c r="J67" s="1" t="s">
        <v>818</v>
      </c>
      <c r="K67" s="1" t="s">
        <v>819</v>
      </c>
      <c r="L67" s="2"/>
      <c r="M67" s="2"/>
      <c r="N67" s="2"/>
      <c r="O67" s="2"/>
      <c r="P67" s="2"/>
      <c r="Q67" s="2"/>
      <c r="R67" s="2"/>
      <c r="S67" s="2"/>
      <c r="T67" s="2"/>
      <c r="U67" s="2"/>
      <c r="V67" s="2"/>
      <c r="W67" s="2"/>
      <c r="X67" s="2"/>
      <c r="Y67" s="2"/>
      <c r="Z67" s="2"/>
    </row>
    <row r="68" ht="15.75" customHeight="1">
      <c r="A68" s="1" t="s">
        <v>820</v>
      </c>
      <c r="B68" s="1" t="s">
        <v>597</v>
      </c>
      <c r="C68" s="1" t="s">
        <v>821</v>
      </c>
      <c r="D68" s="1" t="s">
        <v>822</v>
      </c>
      <c r="E68" s="1" t="s">
        <v>823</v>
      </c>
      <c r="F68" s="1" t="s">
        <v>824</v>
      </c>
      <c r="G68" s="1" t="s">
        <v>467</v>
      </c>
      <c r="H68" s="1" t="s">
        <v>825</v>
      </c>
      <c r="I68" s="1" t="s">
        <v>826</v>
      </c>
      <c r="J68" s="1" t="s">
        <v>653</v>
      </c>
      <c r="K68" s="1" t="s">
        <v>827</v>
      </c>
      <c r="L68" s="2"/>
      <c r="M68" s="2"/>
      <c r="N68" s="2"/>
      <c r="O68" s="2"/>
      <c r="P68" s="2"/>
      <c r="Q68" s="2"/>
      <c r="R68" s="2"/>
      <c r="S68" s="2"/>
      <c r="T68" s="2"/>
      <c r="U68" s="2"/>
      <c r="V68" s="2"/>
      <c r="W68" s="2"/>
      <c r="X68" s="2"/>
      <c r="Y68" s="2"/>
      <c r="Z68" s="2"/>
    </row>
    <row r="69" ht="15.75" customHeight="1">
      <c r="A69" s="1" t="s">
        <v>828</v>
      </c>
      <c r="B69" s="1" t="s">
        <v>567</v>
      </c>
      <c r="C69" s="1" t="s">
        <v>509</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v>-9.0</v>
      </c>
      <c r="G70" s="1" t="s">
        <v>842</v>
      </c>
      <c r="H70" s="1" t="s">
        <v>178</v>
      </c>
      <c r="I70" s="1" t="s">
        <v>843</v>
      </c>
      <c r="J70" s="1">
        <v>13.0</v>
      </c>
      <c r="K70" s="1" t="s">
        <v>760</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v>-9.0</v>
      </c>
      <c r="G71" s="1" t="s">
        <v>842</v>
      </c>
      <c r="H71" s="1" t="s">
        <v>178</v>
      </c>
      <c r="I71" s="1" t="s">
        <v>843</v>
      </c>
      <c r="J71" s="1">
        <v>13.0</v>
      </c>
      <c r="K71" s="1" t="s">
        <v>760</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845</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699</v>
      </c>
      <c r="C73" s="1" t="s">
        <v>860</v>
      </c>
      <c r="D73" s="1" t="s">
        <v>861</v>
      </c>
      <c r="E73" s="1" t="s">
        <v>862</v>
      </c>
      <c r="F73" s="1" t="s">
        <v>863</v>
      </c>
      <c r="G73" s="1" t="s">
        <v>415</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569</v>
      </c>
      <c r="F74" s="1" t="s">
        <v>872</v>
      </c>
      <c r="G74" s="1">
        <v>0.0</v>
      </c>
      <c r="H74" s="1" t="s">
        <v>873</v>
      </c>
      <c r="I74" s="1" t="s">
        <v>874</v>
      </c>
      <c r="J74" s="1" t="s">
        <v>586</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612</v>
      </c>
      <c r="D76" s="1" t="s">
        <v>218</v>
      </c>
      <c r="E76" s="1" t="s">
        <v>889</v>
      </c>
      <c r="F76" s="1" t="s">
        <v>890</v>
      </c>
      <c r="G76" s="1" t="s">
        <v>891</v>
      </c>
      <c r="H76" s="1" t="s">
        <v>892</v>
      </c>
      <c r="I76" s="1" t="s">
        <v>598</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360</v>
      </c>
      <c r="H77" s="1" t="s">
        <v>901</v>
      </c>
      <c r="I77" s="1" t="s">
        <v>902</v>
      </c>
      <c r="J77" s="1" t="s">
        <v>590</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v>2.0</v>
      </c>
      <c r="G78" s="1" t="s">
        <v>815</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806</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609</v>
      </c>
      <c r="C80" s="1" t="s">
        <v>924</v>
      </c>
      <c r="D80" s="1" t="s">
        <v>925</v>
      </c>
      <c r="E80" s="1" t="s">
        <v>830</v>
      </c>
      <c r="F80" s="1" t="s">
        <v>926</v>
      </c>
      <c r="G80" s="1" t="s">
        <v>927</v>
      </c>
      <c r="H80" s="1" t="s">
        <v>838</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402</v>
      </c>
      <c r="F81" s="1" t="s">
        <v>705</v>
      </c>
      <c r="G81" s="1" t="s">
        <v>935</v>
      </c>
      <c r="H81" s="1" t="s">
        <v>936</v>
      </c>
      <c r="I81" s="1" t="s">
        <v>937</v>
      </c>
      <c r="J81" s="1" t="s">
        <v>739</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832</v>
      </c>
      <c r="E82" s="1" t="s">
        <v>942</v>
      </c>
      <c r="F82" s="1" t="s">
        <v>943</v>
      </c>
      <c r="G82" s="1">
        <v>0.0</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663</v>
      </c>
      <c r="F83" s="1" t="s">
        <v>952</v>
      </c>
      <c r="G83" s="1" t="s">
        <v>214</v>
      </c>
      <c r="H83" s="1" t="s">
        <v>669</v>
      </c>
      <c r="I83" s="1" t="s">
        <v>953</v>
      </c>
      <c r="J83" s="1" t="s">
        <v>373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817</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t="s">
        <v>969</v>
      </c>
      <c r="F85" s="1" t="s">
        <v>970</v>
      </c>
      <c r="G85" s="1" t="s">
        <v>971</v>
      </c>
      <c r="H85" s="1" t="s">
        <v>194</v>
      </c>
      <c r="I85" s="1" t="s">
        <v>972</v>
      </c>
      <c r="J85" s="1" t="s">
        <v>973</v>
      </c>
      <c r="K85" s="1" t="s">
        <v>974</v>
      </c>
      <c r="L85" s="2"/>
      <c r="M85" s="2"/>
      <c r="N85" s="2"/>
      <c r="O85" s="2"/>
      <c r="P85" s="2"/>
      <c r="Q85" s="2"/>
      <c r="R85" s="2"/>
      <c r="S85" s="2"/>
      <c r="T85" s="2"/>
      <c r="U85" s="2"/>
      <c r="V85" s="2"/>
      <c r="W85" s="2"/>
      <c r="X85" s="2"/>
      <c r="Y85" s="2"/>
      <c r="Z85" s="2"/>
    </row>
    <row r="86" ht="15.75" customHeight="1">
      <c r="A86" s="1" t="s">
        <v>975</v>
      </c>
      <c r="B86" s="1" t="s">
        <v>976</v>
      </c>
      <c r="C86" s="1">
        <v>5.0</v>
      </c>
      <c r="D86" s="1" t="s">
        <v>977</v>
      </c>
      <c r="E86" s="1" t="s">
        <v>978</v>
      </c>
      <c r="F86" s="1" t="s">
        <v>283</v>
      </c>
      <c r="G86" s="1" t="s">
        <v>979</v>
      </c>
      <c r="H86" s="1" t="s">
        <v>980</v>
      </c>
      <c r="I86" s="1" t="s">
        <v>583</v>
      </c>
      <c r="J86" s="1" t="s">
        <v>981</v>
      </c>
      <c r="K86" s="1" t="s">
        <v>982</v>
      </c>
      <c r="L86" s="2"/>
      <c r="M86" s="2"/>
      <c r="N86" s="2"/>
      <c r="O86" s="2"/>
      <c r="P86" s="2"/>
      <c r="Q86" s="2"/>
      <c r="R86" s="2"/>
      <c r="S86" s="2"/>
      <c r="T86" s="2"/>
      <c r="U86" s="2"/>
      <c r="V86" s="2"/>
      <c r="W86" s="2"/>
      <c r="X86" s="2"/>
      <c r="Y86" s="2"/>
      <c r="Z86" s="2"/>
    </row>
    <row r="87" ht="15.75" customHeight="1">
      <c r="A87" s="1" t="s">
        <v>983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984</v>
      </c>
      <c r="B88" s="1" t="s">
        <v>985</v>
      </c>
      <c r="C88" s="1" t="s">
        <v>212</v>
      </c>
      <c r="D88" s="1" t="s">
        <v>208</v>
      </c>
      <c r="E88" s="1" t="s">
        <v>986</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287</v>
      </c>
      <c r="C89" s="1" t="s">
        <v>569</v>
      </c>
      <c r="D89" s="1" t="s">
        <v>926</v>
      </c>
      <c r="E89" s="1" t="s">
        <v>994</v>
      </c>
      <c r="F89" s="1" t="s">
        <v>329</v>
      </c>
      <c r="G89" s="1" t="s">
        <v>454</v>
      </c>
      <c r="H89" s="1" t="s">
        <v>995</v>
      </c>
      <c r="I89" s="1" t="s">
        <v>996</v>
      </c>
      <c r="J89" s="1">
        <v>9.0</v>
      </c>
      <c r="K89" s="1" t="s">
        <v>930</v>
      </c>
      <c r="L89" s="2"/>
      <c r="M89" s="2"/>
      <c r="N89" s="2"/>
      <c r="O89" s="2"/>
      <c r="P89" s="2"/>
      <c r="Q89" s="2"/>
      <c r="R89" s="2"/>
      <c r="S89" s="2"/>
      <c r="T89" s="2"/>
      <c r="U89" s="2"/>
      <c r="V89" s="2"/>
      <c r="W89" s="2"/>
      <c r="X89" s="2"/>
      <c r="Y89" s="2"/>
      <c r="Z89" s="2"/>
    </row>
    <row r="90" ht="15.75" customHeight="1">
      <c r="A90" s="1" t="s">
        <v>997</v>
      </c>
      <c r="B90" s="1" t="s">
        <v>998</v>
      </c>
      <c r="C90" s="1" t="s">
        <v>999</v>
      </c>
      <c r="D90" s="1" t="s">
        <v>1000</v>
      </c>
      <c r="E90" s="1" t="s">
        <v>719</v>
      </c>
      <c r="F90" s="1" t="s">
        <v>1001</v>
      </c>
      <c r="G90" s="1" t="s">
        <v>1002</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197</v>
      </c>
      <c r="D91" s="1" t="s">
        <v>1009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t="s">
        <v>380</v>
      </c>
      <c r="C92" s="1" t="s">
        <v>1018</v>
      </c>
      <c r="D92" s="1" t="s">
        <v>179</v>
      </c>
      <c r="E92" s="1" t="s">
        <v>1019</v>
      </c>
      <c r="F92" s="1" t="s">
        <v>1020</v>
      </c>
      <c r="G92" s="1" t="s">
        <v>1012</v>
      </c>
      <c r="H92" s="1" t="s">
        <v>1013</v>
      </c>
      <c r="I92" s="1" t="s">
        <v>1014</v>
      </c>
      <c r="J92" s="1" t="s">
        <v>1015</v>
      </c>
      <c r="K92" s="1" t="s">
        <v>1016</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845</v>
      </c>
      <c r="I93" s="1" t="s">
        <v>1028</v>
      </c>
      <c r="J93" s="1" t="s">
        <v>747</v>
      </c>
      <c r="K93" s="1" t="s">
        <v>414</v>
      </c>
      <c r="L93" s="2"/>
      <c r="M93" s="2"/>
      <c r="N93" s="2"/>
      <c r="O93" s="2"/>
      <c r="P93" s="2"/>
      <c r="Q93" s="2"/>
      <c r="R93" s="2"/>
      <c r="S93" s="2"/>
      <c r="T93" s="2"/>
      <c r="U93" s="2"/>
      <c r="V93" s="2"/>
      <c r="W93" s="2"/>
      <c r="X93" s="2"/>
      <c r="Y93" s="2"/>
      <c r="Z93" s="2"/>
    </row>
    <row r="94" ht="15.75" customHeight="1">
      <c r="A94" s="1" t="s">
        <v>1029</v>
      </c>
      <c r="B94" s="1" t="s">
        <v>1030</v>
      </c>
      <c r="C94" s="1" t="s">
        <v>860</v>
      </c>
      <c r="D94" s="1" t="s">
        <v>1031</v>
      </c>
      <c r="E94" s="1" t="s">
        <v>814</v>
      </c>
      <c r="F94" s="1" t="s">
        <v>1032</v>
      </c>
      <c r="G94" s="1" t="s">
        <v>1033</v>
      </c>
      <c r="H94" s="1" t="s">
        <v>1034</v>
      </c>
      <c r="I94" s="1" t="s">
        <v>773</v>
      </c>
      <c r="J94" s="1" t="s">
        <v>747</v>
      </c>
      <c r="K94" s="1" t="s">
        <v>680</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719</v>
      </c>
      <c r="G95" s="1" t="s">
        <v>480</v>
      </c>
      <c r="H95" s="1" t="s">
        <v>179</v>
      </c>
      <c r="I95" s="1" t="s">
        <v>919</v>
      </c>
      <c r="J95" s="1" t="s">
        <v>1040</v>
      </c>
      <c r="K95" s="1" t="s">
        <v>1041</v>
      </c>
      <c r="L95" s="2"/>
      <c r="M95" s="2"/>
      <c r="N95" s="2"/>
      <c r="O95" s="2"/>
      <c r="P95" s="2"/>
      <c r="Q95" s="2"/>
      <c r="R95" s="2"/>
      <c r="S95" s="2"/>
      <c r="T95" s="2"/>
      <c r="U95" s="2"/>
      <c r="V95" s="2"/>
      <c r="W95" s="2"/>
      <c r="X95" s="2"/>
      <c r="Y95" s="2"/>
      <c r="Z95" s="2"/>
    </row>
    <row r="96" ht="15.75" customHeight="1">
      <c r="A96" s="1" t="s">
        <v>1042</v>
      </c>
      <c r="B96" s="1" t="s">
        <v>1043</v>
      </c>
      <c r="C96" s="1" t="s">
        <v>1044</v>
      </c>
      <c r="D96" s="1" t="s">
        <v>744</v>
      </c>
      <c r="E96" s="1" t="s">
        <v>1045</v>
      </c>
      <c r="F96" s="1" t="s">
        <v>1046</v>
      </c>
      <c r="G96" s="1" t="s">
        <v>1047</v>
      </c>
      <c r="H96" s="1" t="s">
        <v>1048</v>
      </c>
      <c r="I96" s="1" t="s">
        <v>1049</v>
      </c>
      <c r="J96" s="1" t="s">
        <v>1050</v>
      </c>
      <c r="K96" s="1" t="s">
        <v>203</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938</v>
      </c>
      <c r="G97" s="1" t="s">
        <v>1056</v>
      </c>
      <c r="H97" s="1" t="s">
        <v>1057</v>
      </c>
      <c r="I97" s="1" t="s">
        <v>811</v>
      </c>
      <c r="J97" s="1" t="s">
        <v>1058</v>
      </c>
      <c r="K97" s="1" t="s">
        <v>612</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395</v>
      </c>
      <c r="G98" s="1" t="s">
        <v>759</v>
      </c>
      <c r="H98" s="1" t="s">
        <v>1064</v>
      </c>
      <c r="I98" s="1" t="s">
        <v>254</v>
      </c>
      <c r="J98" s="1" t="s">
        <v>289</v>
      </c>
      <c r="K98" s="1" t="s">
        <v>1065</v>
      </c>
      <c r="L98" s="2"/>
      <c r="M98" s="2"/>
      <c r="N98" s="2"/>
      <c r="O98" s="2"/>
      <c r="P98" s="2"/>
      <c r="Q98" s="2"/>
      <c r="R98" s="2"/>
      <c r="S98" s="2"/>
      <c r="T98" s="2"/>
      <c r="U98" s="2"/>
      <c r="V98" s="2"/>
      <c r="W98" s="2"/>
      <c r="X98" s="2"/>
      <c r="Y98" s="2"/>
      <c r="Z98" s="2"/>
    </row>
    <row r="99" ht="15.75" customHeight="1">
      <c r="A99" s="1" t="s">
        <v>1066</v>
      </c>
      <c r="B99" s="1" t="s">
        <v>1026</v>
      </c>
      <c r="C99" s="1" t="s">
        <v>1067</v>
      </c>
      <c r="D99" s="1" t="s">
        <v>417</v>
      </c>
      <c r="E99" s="1" t="s">
        <v>1068</v>
      </c>
      <c r="F99" s="1" t="s">
        <v>747</v>
      </c>
      <c r="G99" s="1" t="s">
        <v>1069</v>
      </c>
      <c r="H99" s="1" t="s">
        <v>420</v>
      </c>
      <c r="I99" s="1" t="s">
        <v>451</v>
      </c>
      <c r="J99" s="1" t="s">
        <v>1070</v>
      </c>
      <c r="K99" s="1" t="s">
        <v>301</v>
      </c>
      <c r="L99" s="2"/>
      <c r="M99" s="2"/>
      <c r="N99" s="2"/>
      <c r="O99" s="2"/>
      <c r="P99" s="2"/>
      <c r="Q99" s="2"/>
      <c r="R99" s="2"/>
      <c r="S99" s="2"/>
      <c r="T99" s="2"/>
      <c r="U99" s="2"/>
      <c r="V99" s="2"/>
      <c r="W99" s="2"/>
      <c r="X99" s="2"/>
      <c r="Y99" s="2"/>
      <c r="Z99" s="2"/>
    </row>
    <row r="100" ht="15.75" customHeight="1">
      <c r="A100" s="1" t="s">
        <v>1071</v>
      </c>
      <c r="B100" s="1" t="s">
        <v>1000</v>
      </c>
      <c r="C100" s="1" t="s">
        <v>1009</v>
      </c>
      <c r="D100" s="1" t="s">
        <v>905</v>
      </c>
      <c r="E100" s="1" t="s">
        <v>211</v>
      </c>
      <c r="F100" s="1" t="s">
        <v>1072</v>
      </c>
      <c r="G100" s="1" t="s">
        <v>1073</v>
      </c>
      <c r="H100" s="1" t="s">
        <v>1074</v>
      </c>
      <c r="I100" s="1" t="s">
        <v>1075</v>
      </c>
      <c r="J100" s="1" t="s">
        <v>1076</v>
      </c>
      <c r="K100" s="1" t="s">
        <v>879</v>
      </c>
      <c r="L100" s="2"/>
      <c r="M100" s="2"/>
      <c r="N100" s="2"/>
      <c r="O100" s="2"/>
      <c r="P100" s="2"/>
      <c r="Q100" s="2"/>
      <c r="R100" s="2"/>
      <c r="S100" s="2"/>
      <c r="T100" s="2"/>
      <c r="U100" s="2"/>
      <c r="V100" s="2"/>
      <c r="W100" s="2"/>
      <c r="X100" s="2"/>
      <c r="Y100" s="2"/>
      <c r="Z100" s="2"/>
    </row>
    <row r="101" ht="15.75" customHeight="1">
      <c r="A101" s="1" t="s">
        <v>1077</v>
      </c>
      <c r="B101" s="1" t="s">
        <v>809</v>
      </c>
      <c r="C101" s="1" t="s">
        <v>1078</v>
      </c>
      <c r="D101" s="1" t="s">
        <v>1079</v>
      </c>
      <c r="E101" s="1" t="s">
        <v>203</v>
      </c>
      <c r="F101" s="1" t="s">
        <v>1080</v>
      </c>
      <c r="G101" s="1" t="s">
        <v>1081</v>
      </c>
      <c r="H101" s="1" t="s">
        <v>1082</v>
      </c>
      <c r="I101" s="1" t="s">
        <v>933</v>
      </c>
      <c r="J101" s="1" t="s">
        <v>1083</v>
      </c>
      <c r="K101" s="1" t="s">
        <v>1006</v>
      </c>
      <c r="L101" s="2"/>
      <c r="M101" s="2"/>
      <c r="N101" s="2"/>
      <c r="O101" s="2"/>
      <c r="P101" s="2"/>
      <c r="Q101" s="2"/>
      <c r="R101" s="2"/>
      <c r="S101" s="2"/>
      <c r="T101" s="2"/>
      <c r="U101" s="2"/>
      <c r="V101" s="2"/>
      <c r="W101" s="2"/>
      <c r="X101" s="2"/>
      <c r="Y101" s="2"/>
      <c r="Z101" s="2"/>
    </row>
    <row r="102" ht="15.75" customHeight="1">
      <c r="A102" s="1" t="s">
        <v>1084</v>
      </c>
      <c r="B102" s="1" t="s">
        <v>1085</v>
      </c>
      <c r="C102" s="1" t="s">
        <v>600</v>
      </c>
      <c r="D102" s="1" t="s">
        <v>1086</v>
      </c>
      <c r="E102" s="1" t="s">
        <v>222</v>
      </c>
      <c r="F102" s="1" t="s">
        <v>998</v>
      </c>
      <c r="G102" s="1" t="s">
        <v>917</v>
      </c>
      <c r="H102" s="1" t="s">
        <v>291</v>
      </c>
      <c r="I102" s="1" t="s">
        <v>600</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1096</v>
      </c>
      <c r="I103" s="1" t="s">
        <v>1097</v>
      </c>
      <c r="J103" s="1" t="s">
        <v>996</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t="s">
        <v>1102</v>
      </c>
      <c r="E104" s="1" t="s">
        <v>1103</v>
      </c>
      <c r="F104" s="1" t="s">
        <v>1104</v>
      </c>
      <c r="G104" s="1" t="s">
        <v>1105</v>
      </c>
      <c r="H104" s="1" t="s">
        <v>745</v>
      </c>
      <c r="I104" s="1" t="s">
        <v>1036</v>
      </c>
      <c r="J104" s="1" t="s">
        <v>1106</v>
      </c>
      <c r="K104" s="1" t="s">
        <v>855</v>
      </c>
      <c r="L104" s="2"/>
      <c r="M104" s="2"/>
      <c r="N104" s="2"/>
      <c r="O104" s="2"/>
      <c r="P104" s="2"/>
      <c r="Q104" s="2"/>
      <c r="R104" s="2"/>
      <c r="S104" s="2"/>
      <c r="T104" s="2"/>
      <c r="U104" s="2"/>
      <c r="V104" s="2"/>
      <c r="W104" s="2"/>
      <c r="X104" s="2"/>
      <c r="Y104" s="2"/>
      <c r="Z104" s="2"/>
    </row>
    <row r="105" ht="15.75" customHeight="1">
      <c r="A105" s="1" t="s">
        <v>1107</v>
      </c>
      <c r="B105" s="1" t="s">
        <v>1108</v>
      </c>
      <c r="C105" s="1" t="s">
        <v>1109</v>
      </c>
      <c r="D105" s="1" t="s">
        <v>1110</v>
      </c>
      <c r="E105" s="1" t="s">
        <v>1111</v>
      </c>
      <c r="F105" s="1" t="s">
        <v>1112</v>
      </c>
      <c r="G105" s="1" t="s">
        <v>1113</v>
      </c>
      <c r="H105" s="1" t="s">
        <v>1114</v>
      </c>
      <c r="I105" s="1" t="s">
        <v>751</v>
      </c>
      <c r="J105" s="1" t="s">
        <v>1115</v>
      </c>
      <c r="K105" s="1" t="s">
        <v>1116</v>
      </c>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1019</v>
      </c>
      <c r="C107" s="1" t="s">
        <v>806</v>
      </c>
      <c r="D107" s="1" t="s">
        <v>1129</v>
      </c>
      <c r="E107" s="1" t="s">
        <v>1058</v>
      </c>
      <c r="F107" s="1" t="s">
        <v>283</v>
      </c>
      <c r="G107" s="1" t="s">
        <v>612</v>
      </c>
      <c r="H107" s="1" t="s">
        <v>1130</v>
      </c>
      <c r="I107" s="1" t="s">
        <v>1131</v>
      </c>
      <c r="J107" s="1" t="s">
        <v>840</v>
      </c>
      <c r="K107" s="1" t="s">
        <v>1132</v>
      </c>
      <c r="L107" s="2"/>
      <c r="M107" s="2"/>
      <c r="N107" s="2"/>
      <c r="O107" s="2"/>
      <c r="P107" s="2"/>
      <c r="Q107" s="2"/>
      <c r="R107" s="2"/>
      <c r="S107" s="2"/>
      <c r="T107" s="2"/>
      <c r="U107" s="2"/>
      <c r="V107" s="2"/>
      <c r="W107" s="2"/>
      <c r="X107" s="2"/>
      <c r="Y107" s="2"/>
      <c r="Z107" s="2"/>
    </row>
    <row r="108" ht="15.75" customHeight="1">
      <c r="A108" s="1" t="s">
        <v>1133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1134</v>
      </c>
      <c r="B109" s="1" t="s">
        <v>1135</v>
      </c>
      <c r="C109" s="1" t="s">
        <v>210</v>
      </c>
      <c r="D109" s="1" t="s">
        <v>1136</v>
      </c>
      <c r="E109" s="1" t="s">
        <v>455</v>
      </c>
      <c r="F109" s="1" t="s">
        <v>1137</v>
      </c>
      <c r="G109" s="1" t="s">
        <v>1138</v>
      </c>
      <c r="H109" s="1" t="s">
        <v>1139</v>
      </c>
      <c r="I109" s="1" t="s">
        <v>237</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t="s">
        <v>1146</v>
      </c>
      <c r="F110" s="1" t="s">
        <v>1147</v>
      </c>
      <c r="G110" s="1" t="s">
        <v>1148</v>
      </c>
      <c r="H110" s="1" t="s">
        <v>1149</v>
      </c>
      <c r="I110" s="1" t="s">
        <v>927</v>
      </c>
      <c r="J110" s="1" t="s">
        <v>284</v>
      </c>
      <c r="K110" s="1" t="s">
        <v>1150</v>
      </c>
      <c r="L110" s="2"/>
      <c r="M110" s="2"/>
      <c r="N110" s="2"/>
      <c r="O110" s="2"/>
      <c r="P110" s="2"/>
      <c r="Q110" s="2"/>
      <c r="R110" s="2"/>
      <c r="S110" s="2"/>
      <c r="T110" s="2"/>
      <c r="U110" s="2"/>
      <c r="V110" s="2"/>
      <c r="W110" s="2"/>
      <c r="X110" s="2"/>
      <c r="Y110" s="2"/>
      <c r="Z110" s="2"/>
    </row>
    <row r="111" ht="15.75" customHeight="1">
      <c r="A111" s="1" t="s">
        <v>1151</v>
      </c>
      <c r="B111" s="1" t="s">
        <v>1152</v>
      </c>
      <c r="C111" s="1" t="s">
        <v>1153</v>
      </c>
      <c r="D111" s="1" t="s">
        <v>1154</v>
      </c>
      <c r="E111" s="1" t="s">
        <v>1155</v>
      </c>
      <c r="F111" s="1" t="s">
        <v>823</v>
      </c>
      <c r="G111" s="1" t="s">
        <v>185</v>
      </c>
      <c r="H111" s="1" t="s">
        <v>1156</v>
      </c>
      <c r="I111" s="1" t="s">
        <v>1018</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916</v>
      </c>
      <c r="D112" s="1" t="s">
        <v>1161</v>
      </c>
      <c r="E112" s="1" t="s">
        <v>1162</v>
      </c>
      <c r="F112" s="1" t="s">
        <v>1163</v>
      </c>
      <c r="G112" s="1" t="s">
        <v>1164</v>
      </c>
      <c r="H112" s="1" t="s">
        <v>1165</v>
      </c>
      <c r="I112" s="1" t="s">
        <v>1166</v>
      </c>
      <c r="J112" s="1" t="s">
        <v>206</v>
      </c>
      <c r="K112" s="1" t="s">
        <v>1167</v>
      </c>
      <c r="L112" s="2"/>
      <c r="M112" s="2"/>
      <c r="N112" s="2"/>
      <c r="O112" s="2"/>
      <c r="P112" s="2"/>
      <c r="Q112" s="2"/>
      <c r="R112" s="2"/>
      <c r="S112" s="2"/>
      <c r="T112" s="2"/>
      <c r="U112" s="2"/>
      <c r="V112" s="2"/>
      <c r="W112" s="2"/>
      <c r="X112" s="2"/>
      <c r="Y112" s="2"/>
      <c r="Z112" s="2"/>
    </row>
    <row r="113" ht="15.75" customHeight="1">
      <c r="A113" s="1" t="s">
        <v>1168</v>
      </c>
      <c r="B113" s="1" t="s">
        <v>1169</v>
      </c>
      <c r="C113" s="1" t="s">
        <v>1170</v>
      </c>
      <c r="D113" s="1" t="s">
        <v>1143</v>
      </c>
      <c r="E113" s="1" t="s">
        <v>1171</v>
      </c>
      <c r="F113" s="1" t="s">
        <v>331</v>
      </c>
      <c r="G113" s="1" t="s">
        <v>1172</v>
      </c>
      <c r="H113" s="1" t="s">
        <v>1173</v>
      </c>
      <c r="I113" s="1" t="s">
        <v>1166</v>
      </c>
      <c r="J113" s="1" t="s">
        <v>206</v>
      </c>
      <c r="K113" s="1" t="s">
        <v>1167</v>
      </c>
      <c r="L113" s="2"/>
      <c r="M113" s="2"/>
      <c r="N113" s="2"/>
      <c r="O113" s="2"/>
      <c r="P113" s="2"/>
      <c r="Q113" s="2"/>
      <c r="R113" s="2"/>
      <c r="S113" s="2"/>
      <c r="T113" s="2"/>
      <c r="U113" s="2"/>
      <c r="V113" s="2"/>
      <c r="W113" s="2"/>
      <c r="X113" s="2"/>
      <c r="Y113" s="2"/>
      <c r="Z113" s="2"/>
    </row>
    <row r="114" ht="15.75" customHeight="1">
      <c r="A114" s="1" t="s">
        <v>1174</v>
      </c>
      <c r="B114" s="1" t="s">
        <v>567</v>
      </c>
      <c r="C114" s="1" t="s">
        <v>1175</v>
      </c>
      <c r="D114" s="1" t="s">
        <v>1111</v>
      </c>
      <c r="E114" s="1" t="s">
        <v>1176</v>
      </c>
      <c r="F114" s="1" t="s">
        <v>285</v>
      </c>
      <c r="G114" s="1" t="s">
        <v>290</v>
      </c>
      <c r="H114" s="1" t="s">
        <v>845</v>
      </c>
      <c r="I114" s="1" t="s">
        <v>1177</v>
      </c>
      <c r="J114" s="1" t="s">
        <v>1145</v>
      </c>
      <c r="K114" s="1" t="s">
        <v>1086</v>
      </c>
      <c r="L114" s="2"/>
      <c r="M114" s="2"/>
      <c r="N114" s="2"/>
      <c r="O114" s="2"/>
      <c r="P114" s="2"/>
      <c r="Q114" s="2"/>
      <c r="R114" s="2"/>
      <c r="S114" s="2"/>
      <c r="T114" s="2"/>
      <c r="U114" s="2"/>
      <c r="V114" s="2"/>
      <c r="W114" s="2"/>
      <c r="X114" s="2"/>
      <c r="Y114" s="2"/>
      <c r="Z114" s="2"/>
    </row>
    <row r="115" ht="15.75" customHeight="1">
      <c r="A115" s="1" t="s">
        <v>1178</v>
      </c>
      <c r="B115" s="1" t="s">
        <v>1008</v>
      </c>
      <c r="C115" s="1" t="s">
        <v>1179</v>
      </c>
      <c r="D115" s="1" t="s">
        <v>1180</v>
      </c>
      <c r="E115" s="1" t="s">
        <v>1181</v>
      </c>
      <c r="F115" s="1" t="s">
        <v>893</v>
      </c>
      <c r="G115" s="1" t="s">
        <v>1182</v>
      </c>
      <c r="H115" s="1" t="s">
        <v>848</v>
      </c>
      <c r="I115" s="1" t="s">
        <v>1183</v>
      </c>
      <c r="J115" s="1" t="s">
        <v>1184</v>
      </c>
      <c r="K115" s="1" t="s">
        <v>1171</v>
      </c>
      <c r="L115" s="2"/>
      <c r="M115" s="2"/>
      <c r="N115" s="2"/>
      <c r="O115" s="2"/>
      <c r="P115" s="2"/>
      <c r="Q115" s="2"/>
      <c r="R115" s="2"/>
      <c r="S115" s="2"/>
      <c r="T115" s="2"/>
      <c r="U115" s="2"/>
      <c r="V115" s="2"/>
      <c r="W115" s="2"/>
      <c r="X115" s="2"/>
      <c r="Y115" s="2"/>
      <c r="Z115" s="2"/>
    </row>
    <row r="116" ht="15.75" customHeight="1">
      <c r="A116" s="1" t="s">
        <v>1185</v>
      </c>
      <c r="B116" s="1" t="s">
        <v>1186</v>
      </c>
      <c r="C116" s="1" t="s">
        <v>1187</v>
      </c>
      <c r="D116" s="1" t="s">
        <v>1188</v>
      </c>
      <c r="E116" s="1" t="s">
        <v>992</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1197</v>
      </c>
      <c r="D117" s="1" t="s">
        <v>1198</v>
      </c>
      <c r="E117" s="1" t="s">
        <v>598</v>
      </c>
      <c r="F117" s="1" t="s">
        <v>1199</v>
      </c>
      <c r="G117" s="1" t="s">
        <v>1200</v>
      </c>
      <c r="H117" s="1" t="s">
        <v>1201</v>
      </c>
      <c r="I117" s="1" t="s">
        <v>1041</v>
      </c>
      <c r="J117" s="1" t="s">
        <v>1002</v>
      </c>
      <c r="K117" s="1" t="s">
        <v>1026</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1009</v>
      </c>
      <c r="E118" s="1" t="s">
        <v>1205</v>
      </c>
      <c r="F118" s="1" t="s">
        <v>930</v>
      </c>
      <c r="G118" s="1" t="s">
        <v>1206</v>
      </c>
      <c r="H118" s="1" t="s">
        <v>1207</v>
      </c>
      <c r="I118" s="1" t="s">
        <v>739</v>
      </c>
      <c r="J118" s="1" t="s">
        <v>1208</v>
      </c>
      <c r="K118" s="1" t="s">
        <v>1209</v>
      </c>
      <c r="L118" s="2"/>
      <c r="M118" s="2"/>
      <c r="N118" s="2"/>
      <c r="O118" s="2"/>
      <c r="P118" s="2"/>
      <c r="Q118" s="2"/>
      <c r="R118" s="2"/>
      <c r="S118" s="2"/>
      <c r="T118" s="2"/>
      <c r="U118" s="2"/>
      <c r="V118" s="2"/>
      <c r="W118" s="2"/>
      <c r="X118" s="2"/>
      <c r="Y118" s="2"/>
      <c r="Z118" s="2"/>
    </row>
    <row r="119" ht="15.75" customHeight="1">
      <c r="A119" s="1" t="s">
        <v>1210</v>
      </c>
      <c r="B119" s="1" t="s">
        <v>1211</v>
      </c>
      <c r="C119" s="1" t="s">
        <v>1212</v>
      </c>
      <c r="D119" s="1" t="s">
        <v>1213</v>
      </c>
      <c r="E119" s="1" t="s">
        <v>1214</v>
      </c>
      <c r="F119" s="1" t="s">
        <v>1215</v>
      </c>
      <c r="G119" s="1" t="s">
        <v>1216</v>
      </c>
      <c r="H119" s="1" t="s">
        <v>638</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850</v>
      </c>
      <c r="C120" s="1" t="s">
        <v>1221</v>
      </c>
      <c r="D120" s="1" t="s">
        <v>1222</v>
      </c>
      <c r="E120" s="1" t="s">
        <v>1223</v>
      </c>
      <c r="F120" s="1" t="s">
        <v>1036</v>
      </c>
      <c r="G120" s="1" t="s">
        <v>1224</v>
      </c>
      <c r="H120" s="1" t="s">
        <v>1225</v>
      </c>
      <c r="I120" s="1" t="s">
        <v>1226</v>
      </c>
      <c r="J120" s="1" t="s">
        <v>1158</v>
      </c>
      <c r="K120" s="1" t="s">
        <v>1227</v>
      </c>
      <c r="L120" s="2"/>
      <c r="M120" s="2"/>
      <c r="N120" s="2"/>
      <c r="O120" s="2"/>
      <c r="P120" s="2"/>
      <c r="Q120" s="2"/>
      <c r="R120" s="2"/>
      <c r="S120" s="2"/>
      <c r="T120" s="2"/>
      <c r="U120" s="2"/>
      <c r="V120" s="2"/>
      <c r="W120" s="2"/>
      <c r="X120" s="2"/>
      <c r="Y120" s="2"/>
      <c r="Z120" s="2"/>
    </row>
    <row r="121" ht="15.75" customHeight="1">
      <c r="A121" s="1" t="s">
        <v>1228</v>
      </c>
      <c r="B121" s="1" t="s">
        <v>1229</v>
      </c>
      <c r="C121" s="1" t="s">
        <v>595</v>
      </c>
      <c r="D121" s="1" t="s">
        <v>291</v>
      </c>
      <c r="E121" s="1" t="s">
        <v>1230</v>
      </c>
      <c r="F121" s="1" t="s">
        <v>606</v>
      </c>
      <c r="G121" s="1" t="s">
        <v>180</v>
      </c>
      <c r="H121" s="1" t="s">
        <v>504</v>
      </c>
      <c r="I121" s="1" t="s">
        <v>1231</v>
      </c>
      <c r="J121" s="1" t="s">
        <v>439</v>
      </c>
      <c r="K121" s="1" t="s">
        <v>1232</v>
      </c>
      <c r="L121" s="2"/>
      <c r="M121" s="2"/>
      <c r="N121" s="2"/>
      <c r="O121" s="2"/>
      <c r="P121" s="2"/>
      <c r="Q121" s="2"/>
      <c r="R121" s="2"/>
      <c r="S121" s="2"/>
      <c r="T121" s="2"/>
      <c r="U121" s="2"/>
      <c r="V121" s="2"/>
      <c r="W121" s="2"/>
      <c r="X121" s="2"/>
      <c r="Y121" s="2"/>
      <c r="Z121" s="2"/>
    </row>
    <row r="122" ht="15.75" customHeight="1">
      <c r="A122" s="1" t="s">
        <v>1233</v>
      </c>
      <c r="B122" s="1" t="s">
        <v>1234</v>
      </c>
      <c r="C122" s="1" t="s">
        <v>673</v>
      </c>
      <c r="D122" s="1" t="s">
        <v>306</v>
      </c>
      <c r="E122" s="1" t="s">
        <v>1235</v>
      </c>
      <c r="F122" s="1" t="s">
        <v>198</v>
      </c>
      <c r="G122" s="1" t="s">
        <v>1019</v>
      </c>
      <c r="H122" s="1" t="s">
        <v>1236</v>
      </c>
      <c r="I122" s="1" t="s">
        <v>1237</v>
      </c>
      <c r="J122" s="1" t="s">
        <v>284</v>
      </c>
      <c r="K122" s="1" t="s">
        <v>601</v>
      </c>
      <c r="L122" s="2"/>
      <c r="M122" s="2"/>
      <c r="N122" s="2"/>
      <c r="O122" s="2"/>
      <c r="P122" s="2"/>
      <c r="Q122" s="2"/>
      <c r="R122" s="2"/>
      <c r="S122" s="2"/>
      <c r="T122" s="2"/>
      <c r="U122" s="2"/>
      <c r="V122" s="2"/>
      <c r="W122" s="2"/>
      <c r="X122" s="2"/>
      <c r="Y122" s="2"/>
      <c r="Z122" s="2"/>
    </row>
    <row r="123" ht="15.75" customHeight="1">
      <c r="A123" s="1" t="s">
        <v>1238</v>
      </c>
      <c r="B123" s="1" t="s">
        <v>580</v>
      </c>
      <c r="C123" s="1" t="s">
        <v>600</v>
      </c>
      <c r="D123" s="1" t="s">
        <v>1239</v>
      </c>
      <c r="E123" s="1" t="s">
        <v>568</v>
      </c>
      <c r="F123" s="1" t="s">
        <v>1240</v>
      </c>
      <c r="G123" s="1" t="s">
        <v>1241</v>
      </c>
      <c r="H123" s="1" t="s">
        <v>211</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t="s">
        <v>1246</v>
      </c>
      <c r="C124" s="1" t="s">
        <v>1247</v>
      </c>
      <c r="D124" s="1" t="s">
        <v>194</v>
      </c>
      <c r="E124" s="1" t="s">
        <v>1248</v>
      </c>
      <c r="F124" s="1" t="s">
        <v>1249</v>
      </c>
      <c r="G124" s="1" t="s">
        <v>1250</v>
      </c>
      <c r="H124" s="1" t="s">
        <v>1251</v>
      </c>
      <c r="I124" s="1" t="s">
        <v>1252</v>
      </c>
      <c r="J124" s="1" t="s">
        <v>822</v>
      </c>
      <c r="K124" s="1" t="s">
        <v>1253</v>
      </c>
      <c r="L124" s="2"/>
      <c r="M124" s="2"/>
      <c r="N124" s="2"/>
      <c r="O124" s="2"/>
      <c r="P124" s="2"/>
      <c r="Q124" s="2"/>
      <c r="R124" s="2"/>
      <c r="S124" s="2"/>
      <c r="T124" s="2"/>
      <c r="U124" s="2"/>
      <c r="V124" s="2"/>
      <c r="W124" s="2"/>
      <c r="X124" s="2"/>
      <c r="Y124" s="2"/>
      <c r="Z124" s="2"/>
    </row>
    <row r="125" ht="15.75" customHeight="1">
      <c r="A125" s="1" t="s">
        <v>1254</v>
      </c>
      <c r="B125" s="1" t="s">
        <v>1255</v>
      </c>
      <c r="C125" s="1" t="s">
        <v>1256</v>
      </c>
      <c r="D125" s="1" t="s">
        <v>1257</v>
      </c>
      <c r="E125" s="1" t="s">
        <v>1258</v>
      </c>
      <c r="F125" s="1" t="s">
        <v>717</v>
      </c>
      <c r="G125" s="1" t="s">
        <v>1259</v>
      </c>
      <c r="H125" s="1" t="s">
        <v>759</v>
      </c>
      <c r="I125" s="1" t="s">
        <v>740</v>
      </c>
      <c r="J125" s="1" t="s">
        <v>1260</v>
      </c>
      <c r="K125" s="1" t="s">
        <v>1261</v>
      </c>
      <c r="L125" s="2"/>
      <c r="M125" s="2"/>
      <c r="N125" s="2"/>
      <c r="O125" s="2"/>
      <c r="P125" s="2"/>
      <c r="Q125" s="2"/>
      <c r="R125" s="2"/>
      <c r="S125" s="2"/>
      <c r="T125" s="2"/>
      <c r="U125" s="2"/>
      <c r="V125" s="2"/>
      <c r="W125" s="2"/>
      <c r="X125" s="2"/>
      <c r="Y125" s="2"/>
      <c r="Z125" s="2"/>
    </row>
    <row r="126" ht="15.75" customHeight="1">
      <c r="A126" s="1" t="s">
        <v>1262</v>
      </c>
      <c r="B126" s="1" t="s">
        <v>1263</v>
      </c>
      <c r="C126" s="1" t="s">
        <v>1020</v>
      </c>
      <c r="D126" s="1" t="s">
        <v>1264</v>
      </c>
      <c r="E126" s="1" t="s">
        <v>1265</v>
      </c>
      <c r="F126" s="1" t="s">
        <v>1266</v>
      </c>
      <c r="G126" s="1" t="s">
        <v>1100</v>
      </c>
      <c r="H126" s="1" t="s">
        <v>1267</v>
      </c>
      <c r="I126" s="1" t="s">
        <v>1268</v>
      </c>
      <c r="J126" s="1" t="s">
        <v>1269</v>
      </c>
      <c r="K126" s="1" t="s">
        <v>202</v>
      </c>
      <c r="L126" s="2"/>
      <c r="M126" s="2"/>
      <c r="N126" s="2"/>
      <c r="O126" s="2"/>
      <c r="P126" s="2"/>
      <c r="Q126" s="2"/>
      <c r="R126" s="2"/>
      <c r="S126" s="2"/>
      <c r="T126" s="2"/>
      <c r="U126" s="2"/>
      <c r="V126" s="2"/>
      <c r="W126" s="2"/>
      <c r="X126" s="2"/>
      <c r="Y126" s="2"/>
      <c r="Z126" s="2"/>
    </row>
    <row r="127" ht="15.75" customHeight="1">
      <c r="A127" s="1" t="s">
        <v>1270</v>
      </c>
      <c r="B127" s="1" t="s">
        <v>1271</v>
      </c>
      <c r="C127" s="1" t="s">
        <v>1272</v>
      </c>
      <c r="D127" s="1" t="s">
        <v>1273</v>
      </c>
      <c r="E127" s="1">
        <v>-29.0</v>
      </c>
      <c r="F127" s="1" t="s">
        <v>1274</v>
      </c>
      <c r="G127" s="1" t="s">
        <v>1275</v>
      </c>
      <c r="H127" s="1" t="s">
        <v>1276</v>
      </c>
      <c r="I127" s="1" t="s">
        <v>1277</v>
      </c>
      <c r="J127" s="1" t="s">
        <v>1278</v>
      </c>
      <c r="K127" s="1" t="s">
        <v>588</v>
      </c>
      <c r="L127" s="2"/>
      <c r="M127" s="2"/>
      <c r="N127" s="2"/>
      <c r="O127" s="2"/>
      <c r="P127" s="2"/>
      <c r="Q127" s="2"/>
      <c r="R127" s="2"/>
      <c r="S127" s="2"/>
      <c r="T127" s="2"/>
      <c r="U127" s="2"/>
      <c r="V127" s="2"/>
      <c r="W127" s="2"/>
      <c r="X127" s="2"/>
      <c r="Y127" s="2"/>
      <c r="Z127" s="2"/>
    </row>
    <row r="128" ht="15.75" customHeight="1">
      <c r="A128" s="1" t="s">
        <v>1279</v>
      </c>
      <c r="B128" s="1" t="s">
        <v>1280</v>
      </c>
      <c r="C128" s="1" t="s">
        <v>757</v>
      </c>
      <c r="D128" s="1" t="s">
        <v>287</v>
      </c>
      <c r="E128" s="1" t="s">
        <v>1281</v>
      </c>
      <c r="F128" s="1" t="s">
        <v>1282</v>
      </c>
      <c r="G128" s="1" t="s">
        <v>980</v>
      </c>
      <c r="H128" s="1" t="s">
        <v>610</v>
      </c>
      <c r="I128" s="1" t="s">
        <v>1283</v>
      </c>
      <c r="J128" s="1" t="s">
        <v>672</v>
      </c>
      <c r="K128" s="1" t="s">
        <v>576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1298</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1306</v>
      </c>
      <c r="I3" s="1" t="s">
        <v>1299</v>
      </c>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1300</v>
      </c>
      <c r="B5" s="1" t="s">
        <v>1299</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1333</v>
      </c>
      <c r="C7" s="1" t="s">
        <v>1334</v>
      </c>
      <c r="D7" s="1" t="s">
        <v>1335</v>
      </c>
      <c r="E7" s="1" t="s">
        <v>1299</v>
      </c>
      <c r="F7" s="1" t="s">
        <v>1336</v>
      </c>
      <c r="G7" s="1" t="s">
        <v>1337</v>
      </c>
      <c r="H7" s="1" t="s">
        <v>1336</v>
      </c>
      <c r="I7" s="1" t="s">
        <v>1338</v>
      </c>
      <c r="J7" s="2"/>
      <c r="K7" s="2"/>
      <c r="L7" s="2"/>
      <c r="M7" s="2"/>
      <c r="N7" s="2"/>
      <c r="O7" s="2"/>
      <c r="P7" s="2"/>
      <c r="Q7" s="2"/>
      <c r="R7" s="2"/>
      <c r="S7" s="2"/>
      <c r="T7" s="2"/>
      <c r="U7" s="2"/>
      <c r="V7" s="2"/>
      <c r="W7" s="2"/>
      <c r="X7" s="2"/>
      <c r="Y7" s="2"/>
      <c r="Z7" s="2"/>
    </row>
    <row r="8">
      <c r="A8" s="1" t="s">
        <v>1339</v>
      </c>
      <c r="B8" s="1" t="s">
        <v>1299</v>
      </c>
      <c r="C8" s="1" t="s">
        <v>1340</v>
      </c>
      <c r="D8" s="1" t="s">
        <v>1341</v>
      </c>
      <c r="E8" s="1" t="s">
        <v>1342</v>
      </c>
      <c r="F8" s="1" t="s">
        <v>1343</v>
      </c>
      <c r="G8" s="1" t="s">
        <v>1344</v>
      </c>
      <c r="H8" s="1" t="s">
        <v>1345</v>
      </c>
      <c r="I8" s="1" t="s">
        <v>1346</v>
      </c>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1345</v>
      </c>
      <c r="I9" s="1" t="s">
        <v>1354</v>
      </c>
      <c r="J9" s="2"/>
      <c r="K9" s="2"/>
      <c r="L9" s="2"/>
      <c r="M9" s="2"/>
      <c r="N9" s="2"/>
      <c r="O9" s="2"/>
      <c r="P9" s="2"/>
      <c r="Q9" s="2"/>
      <c r="R9" s="2"/>
      <c r="S9" s="2"/>
      <c r="T9" s="2"/>
      <c r="U9" s="2"/>
      <c r="V9" s="2"/>
      <c r="W9" s="2"/>
      <c r="X9" s="2"/>
      <c r="Y9" s="2"/>
      <c r="Z9" s="2"/>
    </row>
    <row r="10">
      <c r="A10" s="1" t="s">
        <v>1355</v>
      </c>
      <c r="B10" s="1" t="s">
        <v>1356</v>
      </c>
      <c r="C10" s="1" t="s">
        <v>1357</v>
      </c>
      <c r="D10" s="1" t="s">
        <v>1358</v>
      </c>
      <c r="E10" s="1" t="s">
        <v>1359</v>
      </c>
      <c r="F10" s="1" t="s">
        <v>1360</v>
      </c>
      <c r="G10" s="1" t="s">
        <v>1361</v>
      </c>
      <c r="H10" s="1" t="s">
        <v>1362</v>
      </c>
      <c r="I10" s="1" t="s">
        <v>1363</v>
      </c>
      <c r="J10" s="2"/>
      <c r="K10" s="2"/>
      <c r="L10" s="2"/>
      <c r="M10" s="2"/>
      <c r="N10" s="2"/>
      <c r="O10" s="2"/>
      <c r="P10" s="2"/>
      <c r="Q10" s="2"/>
      <c r="R10" s="2"/>
      <c r="S10" s="2"/>
      <c r="T10" s="2"/>
      <c r="U10" s="2"/>
      <c r="V10" s="2"/>
      <c r="W10" s="2"/>
      <c r="X10" s="2"/>
      <c r="Y10" s="2"/>
      <c r="Z10" s="2"/>
    </row>
    <row r="11">
      <c r="A11" s="1" t="s">
        <v>1364</v>
      </c>
      <c r="B11" s="1" t="s">
        <v>1365</v>
      </c>
      <c r="C11" s="1" t="s">
        <v>1366</v>
      </c>
      <c r="D11" s="1" t="s">
        <v>1367</v>
      </c>
      <c r="E11" s="1" t="s">
        <v>1368</v>
      </c>
      <c r="F11" s="1" t="s">
        <v>1367</v>
      </c>
      <c r="G11" s="1" t="s">
        <v>1369</v>
      </c>
      <c r="H11" s="1" t="s">
        <v>1370</v>
      </c>
      <c r="I11" s="1" t="s">
        <v>1371</v>
      </c>
      <c r="J11" s="2"/>
      <c r="K11" s="2"/>
      <c r="L11" s="2"/>
      <c r="M11" s="2"/>
      <c r="N11" s="2"/>
      <c r="O11" s="2"/>
      <c r="P11" s="2"/>
      <c r="Q11" s="2"/>
      <c r="R11" s="2"/>
      <c r="S11" s="2"/>
      <c r="T11" s="2"/>
      <c r="U11" s="2"/>
      <c r="V11" s="2"/>
      <c r="W11" s="2"/>
      <c r="X11" s="2"/>
      <c r="Y11" s="2"/>
      <c r="Z11" s="2"/>
    </row>
    <row r="12">
      <c r="A12" s="1" t="s">
        <v>1372</v>
      </c>
      <c r="B12" s="1" t="s">
        <v>1373</v>
      </c>
      <c r="C12" s="1" t="s">
        <v>1374</v>
      </c>
      <c r="D12" s="1" t="s">
        <v>1375</v>
      </c>
      <c r="E12" s="1" t="s">
        <v>1376</v>
      </c>
      <c r="F12" s="1" t="s">
        <v>1377</v>
      </c>
      <c r="G12" s="1" t="s">
        <v>1378</v>
      </c>
      <c r="H12" s="1" t="s">
        <v>1379</v>
      </c>
      <c r="I12" s="1" t="s">
        <v>1380</v>
      </c>
      <c r="J12" s="2"/>
      <c r="K12" s="2"/>
      <c r="L12" s="2"/>
      <c r="M12" s="2"/>
      <c r="N12" s="2"/>
      <c r="O12" s="2"/>
      <c r="P12" s="2"/>
      <c r="Q12" s="2"/>
      <c r="R12" s="2"/>
      <c r="S12" s="2"/>
      <c r="T12" s="2"/>
      <c r="U12" s="2"/>
      <c r="V12" s="2"/>
      <c r="W12" s="2"/>
      <c r="X12" s="2"/>
      <c r="Y12" s="2"/>
      <c r="Z12" s="2"/>
    </row>
    <row r="13">
      <c r="A13" s="1" t="s">
        <v>1381</v>
      </c>
      <c r="B13" s="1" t="s">
        <v>1382</v>
      </c>
      <c r="C13" s="1" t="s">
        <v>1383</v>
      </c>
      <c r="D13" s="1" t="s">
        <v>1384</v>
      </c>
      <c r="E13" s="1" t="s">
        <v>1299</v>
      </c>
      <c r="F13" s="1" t="s">
        <v>1385</v>
      </c>
      <c r="G13" s="1" t="s">
        <v>1386</v>
      </c>
      <c r="H13" s="1" t="s">
        <v>1387</v>
      </c>
      <c r="I13" s="1" t="s">
        <v>1388</v>
      </c>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1299</v>
      </c>
      <c r="F14" s="1" t="s">
        <v>1393</v>
      </c>
      <c r="G14" s="1" t="s">
        <v>1394</v>
      </c>
      <c r="H14" s="1" t="s">
        <v>1395</v>
      </c>
      <c r="I14" s="1" t="s">
        <v>1396</v>
      </c>
      <c r="J14" s="2"/>
      <c r="K14" s="2"/>
      <c r="L14" s="2"/>
      <c r="M14" s="2"/>
      <c r="N14" s="2"/>
      <c r="O14" s="2"/>
      <c r="P14" s="2"/>
      <c r="Q14" s="2"/>
      <c r="R14" s="2"/>
      <c r="S14" s="2"/>
      <c r="T14" s="2"/>
      <c r="U14" s="2"/>
      <c r="V14" s="2"/>
      <c r="W14" s="2"/>
      <c r="X14" s="2"/>
      <c r="Y14" s="2"/>
      <c r="Z14" s="2"/>
    </row>
    <row r="15">
      <c r="A15" s="1" t="s">
        <v>1397</v>
      </c>
      <c r="B15" s="1" t="s">
        <v>221</v>
      </c>
      <c r="C15" s="1" t="s">
        <v>222</v>
      </c>
      <c r="D15" s="1" t="s">
        <v>1398</v>
      </c>
      <c r="E15" s="1" t="s">
        <v>1299</v>
      </c>
      <c r="F15" s="1" t="s">
        <v>224</v>
      </c>
      <c r="G15" s="1" t="s">
        <v>194</v>
      </c>
      <c r="H15" s="1" t="s">
        <v>1399</v>
      </c>
      <c r="I15" s="1" t="s">
        <v>1400</v>
      </c>
      <c r="J15" s="2"/>
      <c r="K15" s="2"/>
      <c r="L15" s="2"/>
      <c r="M15" s="2"/>
      <c r="N15" s="2"/>
      <c r="O15" s="2"/>
      <c r="P15" s="2"/>
      <c r="Q15" s="2"/>
      <c r="R15" s="2"/>
      <c r="S15" s="2"/>
      <c r="T15" s="2"/>
      <c r="U15" s="2"/>
      <c r="V15" s="2"/>
      <c r="W15" s="2"/>
      <c r="X15" s="2"/>
      <c r="Y15" s="2"/>
      <c r="Z15" s="2"/>
    </row>
    <row r="16">
      <c r="A16" s="1" t="s">
        <v>1401</v>
      </c>
      <c r="B16" s="1" t="s">
        <v>1402</v>
      </c>
      <c r="C16" s="1" t="s">
        <v>1403</v>
      </c>
      <c r="D16" s="1" t="s">
        <v>1404</v>
      </c>
      <c r="E16" s="1" t="s">
        <v>1299</v>
      </c>
      <c r="F16" s="1" t="s">
        <v>1405</v>
      </c>
      <c r="G16" s="1" t="s">
        <v>1406</v>
      </c>
      <c r="H16" s="1" t="s">
        <v>1407</v>
      </c>
      <c r="I16" s="1" t="s">
        <v>1408</v>
      </c>
      <c r="J16" s="2"/>
      <c r="K16" s="2"/>
      <c r="L16" s="2"/>
      <c r="M16" s="2"/>
      <c r="N16" s="2"/>
      <c r="O16" s="2"/>
      <c r="P16" s="2"/>
      <c r="Q16" s="2"/>
      <c r="R16" s="2"/>
      <c r="S16" s="2"/>
      <c r="T16" s="2"/>
      <c r="U16" s="2"/>
      <c r="V16" s="2"/>
      <c r="W16" s="2"/>
      <c r="X16" s="2"/>
      <c r="Y16" s="2"/>
      <c r="Z16" s="2"/>
    </row>
    <row r="17">
      <c r="A17" s="1" t="s">
        <v>1409</v>
      </c>
      <c r="B17" s="1" t="s">
        <v>177</v>
      </c>
      <c r="C17" s="1" t="s">
        <v>179</v>
      </c>
      <c r="D17" s="1" t="s">
        <v>180</v>
      </c>
      <c r="E17" s="1" t="s">
        <v>181</v>
      </c>
      <c r="F17" s="1" t="s">
        <v>182</v>
      </c>
      <c r="G17" s="1" t="s">
        <v>1410</v>
      </c>
      <c r="H17" s="1" t="s">
        <v>1411</v>
      </c>
      <c r="I17" s="1" t="s">
        <v>1412</v>
      </c>
      <c r="J17" s="2"/>
      <c r="K17" s="2"/>
      <c r="L17" s="2"/>
      <c r="M17" s="2"/>
      <c r="N17" s="2"/>
      <c r="O17" s="2"/>
      <c r="P17" s="2"/>
      <c r="Q17" s="2"/>
      <c r="R17" s="2"/>
      <c r="S17" s="2"/>
      <c r="T17" s="2"/>
      <c r="U17" s="2"/>
      <c r="V17" s="2"/>
      <c r="W17" s="2"/>
      <c r="X17" s="2"/>
      <c r="Y17" s="2"/>
      <c r="Z17" s="2"/>
    </row>
    <row r="18">
      <c r="A18" s="1" t="s">
        <v>1413</v>
      </c>
      <c r="B18" s="1" t="s">
        <v>1414</v>
      </c>
      <c r="C18" s="1" t="s">
        <v>1415</v>
      </c>
      <c r="D18" s="1" t="s">
        <v>1416</v>
      </c>
      <c r="E18" s="1" t="s">
        <v>1299</v>
      </c>
      <c r="F18" s="1" t="s">
        <v>1417</v>
      </c>
      <c r="G18" s="1" t="s">
        <v>1418</v>
      </c>
      <c r="H18" s="1" t="s">
        <v>1419</v>
      </c>
      <c r="I18" s="1" t="s">
        <v>1419</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1" t="s">
        <v>1437</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1" t="s">
        <v>1463</v>
      </c>
      <c r="I23" s="1" t="s">
        <v>1464</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1299</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11</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4"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v>17250.0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t="s">
        <v>1512</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4" t="s">
        <v>1521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1524</v>
      </c>
      <c r="B28" s="1">
        <v>90.47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1525</v>
      </c>
      <c r="B29" s="1">
        <v>90.25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1526</v>
      </c>
      <c r="B30" s="1">
        <v>89.945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1527</v>
      </c>
      <c r="B31" s="1">
        <v>92.35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1528</v>
      </c>
      <c r="B32" s="1">
        <v>90.47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1529</v>
      </c>
      <c r="B33" s="1">
        <v>90.25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1530</v>
      </c>
      <c r="B34" s="1">
        <v>89.945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1531</v>
      </c>
      <c r="B35" s="1">
        <v>92.35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1532</v>
      </c>
      <c r="B36" s="1">
        <v>3.72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1533</v>
      </c>
      <c r="B37" s="1">
        <v>0.041100003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1534</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1535</v>
      </c>
      <c r="B39" s="1">
        <v>0.7097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1536</v>
      </c>
      <c r="B40" s="1">
        <v>3.54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1537</v>
      </c>
      <c r="B41" s="1">
        <v>0.539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1538</v>
      </c>
      <c r="B42" s="1">
        <v>18.600807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1539</v>
      </c>
      <c r="B43" s="1">
        <v>15.738414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2448004.0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2448004.0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2742082.0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2034060.0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v>2034060.0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1545</v>
      </c>
      <c r="B49" s="1">
        <v>87.34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1546</v>
      </c>
      <c r="B50" s="1">
        <v>92.4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1549</v>
      </c>
      <c r="B53" s="1">
        <v>4.913444864E10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1550</v>
      </c>
      <c r="B54" s="1">
        <v>75.22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1551</v>
      </c>
      <c r="B55" s="1">
        <v>105.18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1552</v>
      </c>
      <c r="B56" s="1">
        <v>2.5065782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1553</v>
      </c>
      <c r="B57" s="1">
        <v>95.234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1554</v>
      </c>
      <c r="B58" s="1">
        <v>93.6738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1555</v>
      </c>
      <c r="B59" s="1">
        <v>3.52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0.038907923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t="s">
        <v>1558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1559</v>
      </c>
      <c r="B62" s="1">
        <v>9.1969388544E10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1560</v>
      </c>
      <c r="B63" s="1">
        <v>0.13464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1561</v>
      </c>
      <c r="B64" s="1">
        <v>5.3162802E8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1562</v>
      </c>
      <c r="B65" s="1">
        <v>5.32564992E8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1563</v>
      </c>
      <c r="B66" s="1">
        <v>8643249.0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1564</v>
      </c>
      <c r="B67" s="1">
        <v>7633696.0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1567</v>
      </c>
      <c r="B70" s="1">
        <v>0.0162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1568</v>
      </c>
      <c r="B71" s="1">
        <v>3.5E-4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v>0.80675006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1570</v>
      </c>
      <c r="B73" s="1">
        <v>3.45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1571</v>
      </c>
      <c r="B74" s="1">
        <v>0.0162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1572</v>
      </c>
      <c r="B75" s="1">
        <v>5.42766016E8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1573</v>
      </c>
      <c r="B76" s="1">
        <v>49.989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1574</v>
      </c>
      <c r="B77" s="1">
        <v>1.8456061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1578</v>
      </c>
      <c r="B81" s="1">
        <v>0.006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1579</v>
      </c>
      <c r="B82" s="1">
        <v>2.6392E9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1580</v>
      </c>
      <c r="B83" s="1">
        <v>4.96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1581</v>
      </c>
      <c r="B84" s="1">
        <v>5.89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t="s">
        <v>1583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v>-2.262816E8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1585</v>
      </c>
      <c r="B87" s="1">
        <v>4.692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12.671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v>0.09607458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v>0.2353071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v>0.93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v>1.731024E9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t="s">
        <v>1598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t="s">
        <v>1600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t="s">
        <v>1605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t="s">
        <v>1607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1608</v>
      </c>
      <c r="B103" s="1" t="s">
        <v>1609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92.26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116.0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86.0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99.92778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v>100.5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2.90909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t="s">
        <v>1618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4.744E8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0.891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7.258299904E9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4.4221198336E10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0.565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1.9602200576E10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165.878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37.095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0.026129998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0.10182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1">
        <v>-1.226174976E9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1632</v>
      </c>
      <c r="B125" s="1">
        <v>6.413400064E9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1633</v>
      </c>
      <c r="B126" s="1">
        <v>-0.016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1634</v>
      </c>
      <c r="B127" s="1">
        <v>0.015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1635</v>
      </c>
      <c r="B128" s="1">
        <v>0.45083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1636</v>
      </c>
      <c r="B129" s="1">
        <v>0.37028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1637</v>
      </c>
      <c r="B130" s="1">
        <v>0.25792998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1638</v>
      </c>
      <c r="B131" s="1" t="s">
        <v>1558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1639</v>
      </c>
      <c r="B132" s="1">
        <v>1.4604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-232.0</v>
      </c>
      <c r="C3" s="1">
        <v>182.0</v>
      </c>
      <c r="D3" s="1">
        <v>-2400.0</v>
      </c>
      <c r="E3" s="1">
        <v>52.0</v>
      </c>
      <c r="F3" s="1">
        <v>-2090.0</v>
      </c>
      <c r="G3" s="1">
        <v>-1160.0</v>
      </c>
      <c r="H3" s="1">
        <v>-2220.0</v>
      </c>
      <c r="I3" s="1">
        <v>-2510.0</v>
      </c>
      <c r="J3" s="1">
        <v>-2750.0</v>
      </c>
      <c r="K3" s="1">
        <v>-1930.0</v>
      </c>
      <c r="L3" s="1">
        <f>IF(K3*FORECAST(L2,B3:K3,B2:K2)&gt;0,FORECAST(L2,B3:K3,B2:K2),K3)*$X$1</f>
        <v>-2913.866667</v>
      </c>
      <c r="M3" s="1">
        <f>IF(L3*FORECAST(M2,B3:L3,B2:L2)&gt;0,FORECAST(M2,B3:L3,B2:L2),L3)*$X$1</f>
        <v>-3169.878788</v>
      </c>
      <c r="N3" s="1">
        <f>IF(M3*FORECAST(N2,B3:M3,B2:M2)&gt;0,FORECAST(N2,B3:M3,B2:M2),M3)*$X$1</f>
        <v>-3425.890909</v>
      </c>
      <c r="O3" s="1">
        <f>IF(N3*FORECAST(O2,B3:N3,B2:N2)&gt;0,FORECAST(O2,B3:N3,B2:N2),N3)*$X$1</f>
        <v>-3681.90303</v>
      </c>
      <c r="P3" s="1">
        <f>IF(O3*FORECAST(P2,B3:O3,B2:O2)&gt;0,FORECAST(P2,B3:O3,B2:O2),O3)*$X$1</f>
        <v>-3937.915152</v>
      </c>
      <c r="Q3" s="1">
        <f>IF(P3*FORECAST(Q2,B3:P3,B2:P2)&gt;0,FORECAST(Q2,B3:P3,B2:P2),P3)*$X$1</f>
        <v>-4193.927273</v>
      </c>
      <c r="R3" s="1">
        <f>IF(Q3*FORECAST(R2,B3:Q3,B2:Q2)&gt;0,FORECAST(R2,B3:Q3,B2:Q2),Q3)*$X$1</f>
        <v>-4449.939394</v>
      </c>
      <c r="S3" s="5">
        <f>IF(R3*FORECAST(S2,B3:R3,B2:R2)&gt;0,FORECAST(S2,B3:R3,B2:R2),R3)*$X$1</f>
        <v>-4705.951515</v>
      </c>
      <c r="T3" s="5">
        <f>IF(S3*FORECAST(T2,B3:S3,B2:S2)&gt;0,FORECAST(T2,B3:S3,B2:S2),S3)*$X$1</f>
        <v>-4961.963636</v>
      </c>
      <c r="U3" s="5">
        <f>IF(T3*FORECAST(U2,B3:T3,B2:T2)&gt;0,FORECAST(U2,B3:T3,B2:T2),T3)*$X$1</f>
        <v>-5217.975758</v>
      </c>
      <c r="V3" s="5">
        <f>IF(U3*FORECAST(V2,B3:U3,B2:U2)&gt;0,FORECAST(V2,B3:U3,B2:U2),U3)*$X$1</f>
        <v>-5473.987879</v>
      </c>
      <c r="W3" s="5">
        <f>IF(V3*FORECAST(W2,B3:V3,B2:V2)&gt;0,FORECAST(W2,B3:V3,B2:V2),V3)*$X$1</f>
        <v>-5730</v>
      </c>
      <c r="X3" s="2"/>
      <c r="Y3" s="2"/>
      <c r="Z3" s="2"/>
    </row>
    <row r="4">
      <c r="A4" s="3" t="s">
        <v>131</v>
      </c>
      <c r="B4" s="1">
        <v>20310.0</v>
      </c>
      <c r="C4" s="1">
        <v>20420.0</v>
      </c>
      <c r="D4" s="1">
        <v>21940.0</v>
      </c>
      <c r="E4" s="1">
        <v>22730.0</v>
      </c>
      <c r="F4" s="1">
        <v>25150.0</v>
      </c>
      <c r="G4" s="1">
        <v>30390.0</v>
      </c>
      <c r="H4" s="1">
        <v>34130.0</v>
      </c>
      <c r="I4" s="1">
        <v>36540.0</v>
      </c>
      <c r="J4" s="1">
        <v>39930.0</v>
      </c>
      <c r="K4" s="1">
        <v>43380.0</v>
      </c>
      <c r="L4" s="2"/>
      <c r="M4" s="2"/>
      <c r="N4" s="2"/>
      <c r="O4" s="2"/>
      <c r="P4" s="2"/>
      <c r="Q4" s="2"/>
      <c r="R4" s="2"/>
      <c r="S4" s="2"/>
      <c r="T4" s="2"/>
      <c r="U4" s="2"/>
      <c r="V4" s="2"/>
      <c r="W4" s="2"/>
      <c r="X4" s="2"/>
      <c r="Y4" s="2"/>
      <c r="Z4" s="2"/>
    </row>
    <row r="5">
      <c r="A5" s="3" t="s">
        <v>1640</v>
      </c>
      <c r="B5" s="1">
        <v>489.0</v>
      </c>
      <c r="C5" s="1">
        <v>491.0</v>
      </c>
      <c r="D5" s="1">
        <v>492.0</v>
      </c>
      <c r="E5" s="1">
        <v>493.0</v>
      </c>
      <c r="F5" s="1">
        <v>494.0</v>
      </c>
      <c r="G5" s="1">
        <v>495.0</v>
      </c>
      <c r="H5" s="1">
        <v>497.0</v>
      </c>
      <c r="I5" s="1">
        <v>502.0</v>
      </c>
      <c r="J5" s="1">
        <v>513.0</v>
      </c>
      <c r="K5" s="1">
        <v>520.0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(1+0.02)/(0.0728-0.02)</f>
        <v>-110693.1818</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NPV(0.0728,M3:W3)</f>
        <v>-31590.92452</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NPV(0.0728,M16:W16)</f>
        <v>-51099.242</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-82690.16652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43380.0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-126070.1665</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520.0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-242.4426279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-110693.1818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1640.0</v>
      </c>
      <c r="C3" s="1">
        <v>2050.0</v>
      </c>
      <c r="D3" s="1">
        <v>618.0</v>
      </c>
      <c r="E3" s="1">
        <v>1930.0</v>
      </c>
      <c r="F3" s="1">
        <v>1930.0</v>
      </c>
      <c r="G3" s="1">
        <v>1920.0</v>
      </c>
      <c r="H3" s="1">
        <v>2200.0</v>
      </c>
      <c r="I3" s="1">
        <v>2490.0</v>
      </c>
      <c r="J3" s="1">
        <v>2310.0</v>
      </c>
      <c r="K3" s="1">
        <v>2210.0</v>
      </c>
      <c r="L3" s="1">
        <f>IF(K3*FORECAST(L2,B3:K3,B2:K2)&gt;0,FORECAST(L2,B3:K3,B2:K2),K3)*$X$1</f>
        <v>2500.133333</v>
      </c>
      <c r="M3" s="1">
        <f>IF(L3*FORECAST(M2,B3:L3,B2:L2)&gt;0,FORECAST(M2,B3:L3,B2:L2),L3)*$X$1</f>
        <v>2603.830303</v>
      </c>
      <c r="N3" s="1">
        <f>IF(M3*FORECAST(N2,B3:M3,B2:M2)&gt;0,FORECAST(N2,B3:M3,B2:M2),M3)*$X$1</f>
        <v>2707.527273</v>
      </c>
      <c r="O3" s="1">
        <f>IF(N3*FORECAST(O2,B3:N3,B2:N2)&gt;0,FORECAST(O2,B3:N3,B2:N2),N3)*$X$1</f>
        <v>2811.224242</v>
      </c>
      <c r="P3" s="1">
        <f>IF(O3*FORECAST(P2,B3:O3,B2:O2)&gt;0,FORECAST(P2,B3:O3,B2:O2),O3)*$X$1</f>
        <v>2914.921212</v>
      </c>
      <c r="Q3" s="1">
        <f>IF(P3*FORECAST(Q2,B3:P3,B2:P2)&gt;0,FORECAST(Q2,B3:P3,B2:P2),P3)*$X$1</f>
        <v>3018.618182</v>
      </c>
      <c r="R3" s="1">
        <f>IF(Q3*FORECAST(R2,B3:Q3,B2:Q2)&gt;0,FORECAST(R2,B3:Q3,B2:Q2),Q3)*$X$1</f>
        <v>3122.315152</v>
      </c>
      <c r="S3" s="5">
        <f>IF(R3*FORECAST(S2,B3:R3,B2:R2)&gt;0,FORECAST(S2,B3:R3,B2:R2),R3)*$X$1</f>
        <v>3226.012121</v>
      </c>
      <c r="T3" s="5">
        <f>IF(S3*FORECAST(T2,B3:S3,B2:S2)&gt;0,FORECAST(T2,B3:S3,B2:S2),S3)*$X$1</f>
        <v>3329.709091</v>
      </c>
      <c r="U3" s="5">
        <f>IF(T3*FORECAST(U2,B3:T3,B2:T2)&gt;0,FORECAST(U2,B3:T3,B2:T2),T3)*$X$1</f>
        <v>3433.406061</v>
      </c>
      <c r="V3" s="5">
        <f>IF(U3*FORECAST(V2,B3:U3,B2:U2)&gt;0,FORECAST(V2,B3:U3,B2:U2),U3)*$X$1</f>
        <v>3537.10303</v>
      </c>
      <c r="W3" s="5">
        <f>IF(V3*FORECAST(W2,B3:V3,B2:V2)&gt;0,FORECAST(W2,B3:V3,B2:V2),V3)*$X$1</f>
        <v>3640.8</v>
      </c>
      <c r="X3" s="2"/>
      <c r="Y3" s="2"/>
      <c r="Z3" s="2"/>
    </row>
    <row r="4">
      <c r="A4" s="3" t="s">
        <v>131</v>
      </c>
      <c r="B4" s="1">
        <v>20310.0</v>
      </c>
      <c r="C4" s="1">
        <v>20420.0</v>
      </c>
      <c r="D4" s="1">
        <v>21940.0</v>
      </c>
      <c r="E4" s="1">
        <v>22730.0</v>
      </c>
      <c r="F4" s="1">
        <v>25150.0</v>
      </c>
      <c r="G4" s="1">
        <v>30390.0</v>
      </c>
      <c r="H4" s="1">
        <v>34130.0</v>
      </c>
      <c r="I4" s="1">
        <v>36540.0</v>
      </c>
      <c r="J4" s="1">
        <v>39930.0</v>
      </c>
      <c r="K4" s="1">
        <v>43380.0</v>
      </c>
      <c r="L4" s="2"/>
      <c r="M4" s="2"/>
      <c r="N4" s="2"/>
      <c r="O4" s="2"/>
      <c r="P4" s="2"/>
      <c r="Q4" s="2"/>
      <c r="R4" s="2"/>
      <c r="S4" s="2"/>
      <c r="T4" s="2"/>
      <c r="U4" s="2"/>
      <c r="V4" s="2"/>
      <c r="W4" s="2"/>
      <c r="X4" s="2"/>
      <c r="Y4" s="2"/>
      <c r="Z4" s="2"/>
    </row>
    <row r="5">
      <c r="A5" s="3" t="s">
        <v>1640</v>
      </c>
      <c r="B5" s="1">
        <v>489.0</v>
      </c>
      <c r="C5" s="1">
        <v>491.0</v>
      </c>
      <c r="D5" s="1">
        <v>492.0</v>
      </c>
      <c r="E5" s="1">
        <v>493.0</v>
      </c>
      <c r="F5" s="1">
        <v>494.0</v>
      </c>
      <c r="G5" s="1">
        <v>495.0</v>
      </c>
      <c r="H5" s="1">
        <v>497.0</v>
      </c>
      <c r="I5" s="1">
        <v>502.0</v>
      </c>
      <c r="J5" s="1">
        <v>513.0</v>
      </c>
      <c r="K5" s="1">
        <v>520.0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(1+0.02)/(0.0728-0.02)</f>
        <v>70333.63636</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NPV(0.0728,M3:W3)</f>
        <v>22556.58799</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NPV(0.0728,M16:W16)</f>
        <v>32468.08382</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55024.6718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43380.0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11644.6718</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520.0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22.39359962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70333.63636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