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<sst xmlns="http://schemas.openxmlformats.org/spreadsheetml/2006/main" count="2001" uniqueCount="1689">
  <si>
    <t>ticker</t>
  </si>
  <si>
    <t>AEM</t>
  </si>
  <si>
    <t>nombre</t>
  </si>
  <si>
    <t>AGNICO EAGLE MINES LIMITE</t>
  </si>
  <si>
    <t>empresa</t>
  </si>
  <si>
    <t>Gold</t>
  </si>
  <si>
    <t>Open</t>
  </si>
  <si>
    <t>Target Price</t>
  </si>
  <si>
    <t>Upside</t>
  </si>
  <si>
    <t>-52.57%</t>
  </si>
  <si>
    <t>Country</t>
  </si>
  <si>
    <t>Canada</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</si>
  <si>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</si>
  <si>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</si>
  <si>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</si>
  <si>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</si>
  <si>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</si>
  <si>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</si>
  <si>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</si>
  <si>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</si>
  <si>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</si>
  <si>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</si>
  <si>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</si>
  <si>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</si>
  <si>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</si>
  <si>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</si>
  <si>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</si>
  <si>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</si>
  <si>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</si>
  <si>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</si>
  <si>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</si>
  <si>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</si>
  <si>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</si>
  <si>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</si>
  <si>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</si>
  <si>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</si>
  <si>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</si>
  <si>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</si>
  <si>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</si>
  <si>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</si>
  <si>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</si>
  <si>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</si>
  <si>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</si>
  <si>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</si>
  <si>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</si>
  <si>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</si>
  <si>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</si>
  <si>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</si>
  <si>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</si>
  <si>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</si>
  <si>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</si>
  <si>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</si>
  <si>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</si>
  <si>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</si>
  <si>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</si>
  <si>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</si>
  <si>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</si>
  <si>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</si>
  <si>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</si>
  <si>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</si>
  <si>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</si>
  <si>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</si>
  <si>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</si>
  <si>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</si>
  <si>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</si>
  <si>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</si>
  <si>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</si>
  <si>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</si>
  <si>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</si>
  <si>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</si>
  <si>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</si>
  <si>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</si>
  <si>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</si>
  <si>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</si>
  <si>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</si>
  <si>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</si>
  <si>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</si>
  <si>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</si>
  <si>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</si>
  <si>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</si>
  <si>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</si>
  <si>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</si>
  <si>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</si>
  <si>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</si>
  <si>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</si>
  <si>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</si>
  <si>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</si>
  <si>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</si>
  <si>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</si>
  <si>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</si>
  <si>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</si>
  <si>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</si>
  <si>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</si>
  <si>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</si>
  <si>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</si>
  <si>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</si>
  <si>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</si>
  <si>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</si>
  <si>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</si>
  <si>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</si>
  <si>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</si>
  <si>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</si>
  <si>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</si>
  <si>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</si>
  <si>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</si>
  <si>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</si>
  <si>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</si>
  <si>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18.99</t>
  </si>
  <si>
    <t>19.03</t>
  </si>
  <si>
    <t>19.97</t>
  </si>
  <si>
    <t>21.3</t>
  </si>
  <si>
    <t>19.41</t>
  </si>
  <si>
    <t>21.33</t>
  </si>
  <si>
    <t>23.4</t>
  </si>
  <si>
    <t>24.41</t>
  </si>
  <si>
    <t>35.58</t>
  </si>
  <si>
    <t>39.06</t>
  </si>
  <si>
    <t>Tangible Book Value</t>
  </si>
  <si>
    <t>Tangible Book Value Per Share</t>
  </si>
  <si>
    <t>16.27</t>
  </si>
  <si>
    <t>15.82</t>
  </si>
  <si>
    <t>16.87</t>
  </si>
  <si>
    <t>18.3</t>
  </si>
  <si>
    <t>17.67</t>
  </si>
  <si>
    <t>19.63</t>
  </si>
  <si>
    <t>21.72</t>
  </si>
  <si>
    <t>22.75</t>
  </si>
  <si>
    <t>31.07</t>
  </si>
  <si>
    <t>30.7</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</si>
  <si>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</si>
  <si>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</si>
  <si>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</si>
  <si>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</si>
  <si>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</si>
  <si>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</si>
  <si>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</si>
  <si>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</si>
  <si>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</si>
  <si>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</si>
  <si>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</si>
  <si>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</si>
  <si>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</si>
  <si>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</si>
  <si>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</si>
  <si>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</si>
  <si>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</si>
  <si>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</si>
  <si>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</si>
  <si>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</si>
  <si>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</si>
  <si>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</si>
  <si>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</si>
  <si>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</si>
  <si>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</si>
  <si>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</si>
  <si>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</si>
  <si>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</si>
  <si>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</si>
  <si>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</si>
  <si>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</si>
  <si>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</si>
  <si>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</si>
  <si>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</si>
  <si>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</si>
  <si>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</si>
  <si>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</si>
  <si>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</si>
  <si>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</si>
  <si>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</si>
  <si>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</si>
  <si>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</si>
  <si>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</si>
  <si>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</si>
  <si>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0.43</t>
  </si>
  <si>
    <t>0.11</t>
  </si>
  <si>
    <t>0.71</t>
  </si>
  <si>
    <t>1.06</t>
  </si>
  <si>
    <t>-1.4</t>
  </si>
  <si>
    <t>2.12</t>
  </si>
  <si>
    <t>2.23</t>
  </si>
  <si>
    <t>1.53</t>
  </si>
  <si>
    <t>3.97</t>
  </si>
  <si>
    <t>Basic EPS - Continuing Operations</t>
  </si>
  <si>
    <t>Basic Weighted Average Shares Outstanding</t>
  </si>
  <si>
    <t>Net EPS - Diluted</t>
  </si>
  <si>
    <t>0.39</t>
  </si>
  <si>
    <t>0.7</t>
  </si>
  <si>
    <t>1.05</t>
  </si>
  <si>
    <t>1.99</t>
  </si>
  <si>
    <t>2.1</t>
  </si>
  <si>
    <t>2.22</t>
  </si>
  <si>
    <t>3.95</t>
  </si>
  <si>
    <t>Diluted EPS - Continuing Operations</t>
  </si>
  <si>
    <t>Diluted Weighted Average Shares Outstanding</t>
  </si>
  <si>
    <t>Normalized Basic EPS</t>
  </si>
  <si>
    <t>0.22</t>
  </si>
  <si>
    <t>0.42</t>
  </si>
  <si>
    <t>0.06</t>
  </si>
  <si>
    <t>2.01</t>
  </si>
  <si>
    <t>2.17</t>
  </si>
  <si>
    <t>2.46</t>
  </si>
  <si>
    <t>2.09</t>
  </si>
  <si>
    <t>1.68</t>
  </si>
  <si>
    <t>Normalized Diluted EPS</t>
  </si>
  <si>
    <t>0.99</t>
  </si>
  <si>
    <t>2.16</t>
  </si>
  <si>
    <t>2.45</t>
  </si>
  <si>
    <t>2.08</t>
  </si>
  <si>
    <t>Dividend Per Share</t>
  </si>
  <si>
    <t>0.32</t>
  </si>
  <si>
    <t>0.36</t>
  </si>
  <si>
    <t>0.41</t>
  </si>
  <si>
    <t>0.44</t>
  </si>
  <si>
    <t>0.55</t>
  </si>
  <si>
    <t>0.95</t>
  </si>
  <si>
    <t>1.4</t>
  </si>
  <si>
    <t>1.6</t>
  </si>
  <si>
    <t>Payout Ratio</t>
  </si>
  <si>
    <t>65.16</t>
  </si>
  <si>
    <t>242.09</t>
  </si>
  <si>
    <t>44.94</t>
  </si>
  <si>
    <t>31.19</t>
  </si>
  <si>
    <t>-25.7</t>
  </si>
  <si>
    <t>22.28</t>
  </si>
  <si>
    <t>37.19</t>
  </si>
  <si>
    <t>50.67</t>
  </si>
  <si>
    <t>90.76</t>
  </si>
  <si>
    <t>32.9</t>
  </si>
  <si>
    <t>EBITDA</t>
  </si>
  <si>
    <t>EBITA</t>
  </si>
  <si>
    <t>EBIT</t>
  </si>
  <si>
    <t>EBITDAR</t>
  </si>
  <si>
    <t>Effective Tax Rate - (Ratio)</t>
  </si>
  <si>
    <t>56.13</t>
  </si>
  <si>
    <t>70.25</t>
  </si>
  <si>
    <t>40.84</t>
  </si>
  <si>
    <t>28.77</t>
  </si>
  <si>
    <t>-26.11</t>
  </si>
  <si>
    <t>35.95</t>
  </si>
  <si>
    <t>33.35</t>
  </si>
  <si>
    <t>39.89</t>
  </si>
  <si>
    <t>39.91</t>
  </si>
  <si>
    <t>17.71</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</si>
  <si>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</si>
  <si>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</si>
  <si>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</si>
  <si>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</si>
  <si>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</si>
  <si>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</si>
  <si>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</si>
  <si>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</si>
  <si>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</si>
  <si>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</si>
  <si>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</si>
  <si>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</si>
  <si>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</si>
  <si>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</si>
  <si>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</si>
  <si>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</si>
  <si>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</si>
  <si>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3.18</t>
  </si>
  <si>
    <t>1.64</t>
  </si>
  <si>
    <t>2.28</t>
  </si>
  <si>
    <t>3.64</t>
  </si>
  <si>
    <t>0.81</t>
  </si>
  <si>
    <t>6.33</t>
  </si>
  <si>
    <t>6.48</t>
  </si>
  <si>
    <t>6.6</t>
  </si>
  <si>
    <t>5.67</t>
  </si>
  <si>
    <t>3.42</t>
  </si>
  <si>
    <t>Return on Total Capital</t>
  </si>
  <si>
    <t>2.05</t>
  </si>
  <si>
    <t>2.86</t>
  </si>
  <si>
    <t>4.54</t>
  </si>
  <si>
    <t>1.01</t>
  </si>
  <si>
    <t>7.97</t>
  </si>
  <si>
    <t>8.32</t>
  </si>
  <si>
    <t>8.68</t>
  </si>
  <si>
    <t>7.51</t>
  </si>
  <si>
    <t>4.56</t>
  </si>
  <si>
    <t>Return On Equity %</t>
  </si>
  <si>
    <t>0.6</t>
  </si>
  <si>
    <t>3.68</t>
  </si>
  <si>
    <t>5.17</t>
  </si>
  <si>
    <t>-6.88</t>
  </si>
  <si>
    <t>9.79</t>
  </si>
  <si>
    <t>9.48</t>
  </si>
  <si>
    <t>9.31</t>
  </si>
  <si>
    <t>6.03</t>
  </si>
  <si>
    <t>10.89</t>
  </si>
  <si>
    <t>Return on Common Equity</t>
  </si>
  <si>
    <t>Margin Analysis</t>
  </si>
  <si>
    <t>Gross Profit Margin %</t>
  </si>
  <si>
    <t>47.28</t>
  </si>
  <si>
    <t>50.3</t>
  </si>
  <si>
    <t>52.05</t>
  </si>
  <si>
    <t>52.94</t>
  </si>
  <si>
    <t>47.78</t>
  </si>
  <si>
    <t>50.52</t>
  </si>
  <si>
    <t>55.37</t>
  </si>
  <si>
    <t>54.81</t>
  </si>
  <si>
    <t>57.8</t>
  </si>
  <si>
    <t>56.18</t>
  </si>
  <si>
    <t>SG&amp;A Margin</t>
  </si>
  <si>
    <t>5.38</t>
  </si>
  <si>
    <t>4.88</t>
  </si>
  <si>
    <t>4.81</t>
  </si>
  <si>
    <t>5.13</t>
  </si>
  <si>
    <t>6.86</t>
  </si>
  <si>
    <t>4.85</t>
  </si>
  <si>
    <t>3.71</t>
  </si>
  <si>
    <t>4.58</t>
  </si>
  <si>
    <t>3.86</t>
  </si>
  <si>
    <t>EBITDA Margin %</t>
  </si>
  <si>
    <t>38.2</t>
  </si>
  <si>
    <t>39.55</t>
  </si>
  <si>
    <t>40.44</t>
  </si>
  <si>
    <t>42.15</t>
  </si>
  <si>
    <t>34.53</t>
  </si>
  <si>
    <t>41.81</t>
  </si>
  <si>
    <t>50.03</t>
  </si>
  <si>
    <t>46.12</t>
  </si>
  <si>
    <t>45.2</t>
  </si>
  <si>
    <t>49.08</t>
  </si>
  <si>
    <t>EBITA Margin %</t>
  </si>
  <si>
    <t>15.34</t>
  </si>
  <si>
    <t>8.9</t>
  </si>
  <si>
    <t>11.77</t>
  </si>
  <si>
    <t>19.47</t>
  </si>
  <si>
    <t>4.66</t>
  </si>
  <si>
    <t>33.79</t>
  </si>
  <si>
    <t>30.38</t>
  </si>
  <si>
    <t>27.33</t>
  </si>
  <si>
    <t>26.62</t>
  </si>
  <si>
    <t>21.56</t>
  </si>
  <si>
    <t>EBIT Margin %</t>
  </si>
  <si>
    <t>Income From Continuing Operations Margin %</t>
  </si>
  <si>
    <t>4.37</t>
  </si>
  <si>
    <t>1.24</t>
  </si>
  <si>
    <t>7.43</t>
  </si>
  <si>
    <t>10.88</t>
  </si>
  <si>
    <t>-14.91</t>
  </si>
  <si>
    <t>18.97</t>
  </si>
  <si>
    <t>16.3</t>
  </si>
  <si>
    <t>14.2</t>
  </si>
  <si>
    <t>11.67</t>
  </si>
  <si>
    <t>29.29</t>
  </si>
  <si>
    <t>Net Income Margin %</t>
  </si>
  <si>
    <t>Net Avail. For Common Margin %</t>
  </si>
  <si>
    <t>Normalized Net Income Margin</t>
  </si>
  <si>
    <t>7.27</t>
  </si>
  <si>
    <t>2.36</t>
  </si>
  <si>
    <t>4.43</t>
  </si>
  <si>
    <t>10.29</t>
  </si>
  <si>
    <t>0.66</t>
  </si>
  <si>
    <t>19.14</t>
  </si>
  <si>
    <t>16.71</t>
  </si>
  <si>
    <t>15.66</t>
  </si>
  <si>
    <t>15.91</t>
  </si>
  <si>
    <t>12.39</t>
  </si>
  <si>
    <t>Levered Free Cash Flow Margin</t>
  </si>
  <si>
    <t>5.64</t>
  </si>
  <si>
    <t>14.93</t>
  </si>
  <si>
    <t>15.18</t>
  </si>
  <si>
    <t>-10.09</t>
  </si>
  <si>
    <t>-22.76</t>
  </si>
  <si>
    <t>-8.04</t>
  </si>
  <si>
    <t>15.58</t>
  </si>
  <si>
    <t>7.15</t>
  </si>
  <si>
    <t>7.76</t>
  </si>
  <si>
    <t>13.23</t>
  </si>
  <si>
    <t>Unlevered Free Cash Flow Margin</t>
  </si>
  <si>
    <t>7.74</t>
  </si>
  <si>
    <t>17.04</t>
  </si>
  <si>
    <t>17.1</t>
  </si>
  <si>
    <t>-8.19</t>
  </si>
  <si>
    <t>-20.38</t>
  </si>
  <si>
    <t>-5.7</t>
  </si>
  <si>
    <t>17.31</t>
  </si>
  <si>
    <t>8.45</t>
  </si>
  <si>
    <t>8.5</t>
  </si>
  <si>
    <t>14.16</t>
  </si>
  <si>
    <t>Asset Turnover</t>
  </si>
  <si>
    <t>0.33</t>
  </si>
  <si>
    <t>0.29</t>
  </si>
  <si>
    <t>0.31</t>
  </si>
  <si>
    <t>0.3</t>
  </si>
  <si>
    <t>0.28</t>
  </si>
  <si>
    <t>0.34</t>
  </si>
  <si>
    <t>0.25</t>
  </si>
  <si>
    <t>Fixed Assets Turnover</t>
  </si>
  <si>
    <t>0.37</t>
  </si>
  <si>
    <t>0.38</t>
  </si>
  <si>
    <t>0.51</t>
  </si>
  <si>
    <t>Receivables Turnover (Average Receivables)</t>
  </si>
  <si>
    <t>29.87</t>
  </si>
  <si>
    <t>58.89</t>
  </si>
  <si>
    <t>268.98</t>
  </si>
  <si>
    <t>222.21</t>
  </si>
  <si>
    <t>198.71</t>
  </si>
  <si>
    <t>271.55</t>
  </si>
  <si>
    <t>310.9</t>
  </si>
  <si>
    <t>300.95</t>
  </si>
  <si>
    <t>792.36</t>
  </si>
  <si>
    <t>Inventory Turnover (Average Inventory)</t>
  </si>
  <si>
    <t>2.53</t>
  </si>
  <si>
    <t>2.26</t>
  </si>
  <si>
    <t>2.3</t>
  </si>
  <si>
    <t>2.31</t>
  </si>
  <si>
    <t>2.29</t>
  </si>
  <si>
    <t>2.32</t>
  </si>
  <si>
    <t>2.21</t>
  </si>
  <si>
    <t>Short Term Liquidity</t>
  </si>
  <si>
    <t>Current Ratio</t>
  </si>
  <si>
    <t>2.76</t>
  </si>
  <si>
    <t>2.66</t>
  </si>
  <si>
    <t>2.9</t>
  </si>
  <si>
    <t>4.38</t>
  </si>
  <si>
    <t>2.97</t>
  </si>
  <si>
    <t>1.54</t>
  </si>
  <si>
    <t>2.42</t>
  </si>
  <si>
    <t>1.71</t>
  </si>
  <si>
    <t>Quick Ratio</t>
  </si>
  <si>
    <t>1.13</t>
  </si>
  <si>
    <t>0.88</t>
  </si>
  <si>
    <t>2.62</t>
  </si>
  <si>
    <t>0.86</t>
  </si>
  <si>
    <t>Operating Cash Flow to Current Liabilities</t>
  </si>
  <si>
    <t>2.03</t>
  </si>
  <si>
    <t>1.98</t>
  </si>
  <si>
    <t>1.84</t>
  </si>
  <si>
    <t>1.14</t>
  </si>
  <si>
    <t>1.73</t>
  </si>
  <si>
    <t>2.48</t>
  </si>
  <si>
    <t>Days Sales Outstanding (Average Receivables)</t>
  </si>
  <si>
    <t>12.22</t>
  </si>
  <si>
    <t>6.2</t>
  </si>
  <si>
    <t>1.36</t>
  </si>
  <si>
    <t>1.34</t>
  </si>
  <si>
    <t>1.18</t>
  </si>
  <si>
    <t>1.21</t>
  </si>
  <si>
    <t>0.46</t>
  </si>
  <si>
    <t>Days Outstanding Inventory (Average Inventory)</t>
  </si>
  <si>
    <t>144.5</t>
  </si>
  <si>
    <t>168.06</t>
  </si>
  <si>
    <t>161.65</t>
  </si>
  <si>
    <t>163.36</t>
  </si>
  <si>
    <t>158.7</t>
  </si>
  <si>
    <t>158.8</t>
  </si>
  <si>
    <t>158.16</t>
  </si>
  <si>
    <t>159.42</t>
  </si>
  <si>
    <t>157.28</t>
  </si>
  <si>
    <t>165.15</t>
  </si>
  <si>
    <t>Average Days Payable Outstanding</t>
  </si>
  <si>
    <t>28.39</t>
  </si>
  <si>
    <t>41.01</t>
  </si>
  <si>
    <t>42.31</t>
  </si>
  <si>
    <t>41.88</t>
  </si>
  <si>
    <t>49.28</t>
  </si>
  <si>
    <t>44.41</t>
  </si>
  <si>
    <t>41.04</t>
  </si>
  <si>
    <t>32.89</t>
  </si>
  <si>
    <t>29.7</t>
  </si>
  <si>
    <t>33.81</t>
  </si>
  <si>
    <t>Cash Conversion Cycle (Average Days)</t>
  </si>
  <si>
    <t>128.33</t>
  </si>
  <si>
    <t>133.25</t>
  </si>
  <si>
    <t>120.71</t>
  </si>
  <si>
    <t>123.13</t>
  </si>
  <si>
    <t>111.26</t>
  </si>
  <si>
    <t>115.73</t>
  </si>
  <si>
    <t>118.3</t>
  </si>
  <si>
    <t>127.74</t>
  </si>
  <si>
    <t>128.28</t>
  </si>
  <si>
    <t>131.8</t>
  </si>
  <si>
    <t>Long Term Solvency</t>
  </si>
  <si>
    <t>Total Debt/Equity</t>
  </si>
  <si>
    <t>34.85</t>
  </si>
  <si>
    <t>27.81</t>
  </si>
  <si>
    <t>27.03</t>
  </si>
  <si>
    <t>27.84</t>
  </si>
  <si>
    <t>37.87</t>
  </si>
  <si>
    <t>36.02</t>
  </si>
  <si>
    <t>29.66</t>
  </si>
  <si>
    <t>28.37</t>
  </si>
  <si>
    <t>9.2</t>
  </si>
  <si>
    <t>10.32</t>
  </si>
  <si>
    <t>Total Debt / Total Capital</t>
  </si>
  <si>
    <t>25.84</t>
  </si>
  <si>
    <t>21.76</t>
  </si>
  <si>
    <t>21.28</t>
  </si>
  <si>
    <t>21.78</t>
  </si>
  <si>
    <t>27.47</t>
  </si>
  <si>
    <t>26.48</t>
  </si>
  <si>
    <t>22.87</t>
  </si>
  <si>
    <t>22.1</t>
  </si>
  <si>
    <t>8.42</t>
  </si>
  <si>
    <t>9.36</t>
  </si>
  <si>
    <t>LT Debt/Equity</t>
  </si>
  <si>
    <t>33.02</t>
  </si>
  <si>
    <t>27.23</t>
  </si>
  <si>
    <t>24.02</t>
  </si>
  <si>
    <t>27.77</t>
  </si>
  <si>
    <t>37.83</t>
  </si>
  <si>
    <t>28.69</t>
  </si>
  <si>
    <t>24.05</t>
  </si>
  <si>
    <t>8.35</t>
  </si>
  <si>
    <t>9.57</t>
  </si>
  <si>
    <t>Long-Term Debt / Total Capital</t>
  </si>
  <si>
    <t>24.49</t>
  </si>
  <si>
    <t>21.31</t>
  </si>
  <si>
    <t>18.91</t>
  </si>
  <si>
    <t>27.44</t>
  </si>
  <si>
    <t>21.09</t>
  </si>
  <si>
    <t>22.59</t>
  </si>
  <si>
    <t>18.74</t>
  </si>
  <si>
    <t>7.65</t>
  </si>
  <si>
    <t>8.67</t>
  </si>
  <si>
    <t>Total Liabilities / Total Assets</t>
  </si>
  <si>
    <t>40.52</t>
  </si>
  <si>
    <t>38.04</t>
  </si>
  <si>
    <t>36.8</t>
  </si>
  <si>
    <t>37.11</t>
  </si>
  <si>
    <t>42.06</t>
  </si>
  <si>
    <t>41.85</t>
  </si>
  <si>
    <t>40.89</t>
  </si>
  <si>
    <t>41.29</t>
  </si>
  <si>
    <t>30.87</t>
  </si>
  <si>
    <t>32.29</t>
  </si>
  <si>
    <t>EBIT / Interest Expense</t>
  </si>
  <si>
    <t>4.57</t>
  </si>
  <si>
    <t>2.63</t>
  </si>
  <si>
    <t>3.85</t>
  </si>
  <si>
    <t>6.41</t>
  </si>
  <si>
    <t>1.22</t>
  </si>
  <si>
    <t>9.02</t>
  </si>
  <si>
    <t>11.02</t>
  </si>
  <si>
    <t>13.07</t>
  </si>
  <si>
    <t>22.7</t>
  </si>
  <si>
    <t>14.45</t>
  </si>
  <si>
    <t>EBITDA / Interest Expense</t>
  </si>
  <si>
    <t>11.39</t>
  </si>
  <si>
    <t>11.71</t>
  </si>
  <si>
    <t>13.22</t>
  </si>
  <si>
    <t>13.88</t>
  </si>
  <si>
    <t>9.05</t>
  </si>
  <si>
    <t>11.16</t>
  </si>
  <si>
    <t>18.31</t>
  </si>
  <si>
    <t>22.31</t>
  </si>
  <si>
    <t>38.95</t>
  </si>
  <si>
    <t>33.25</t>
  </si>
  <si>
    <t>(EBITDA - Capex) / Interest Expense</t>
  </si>
  <si>
    <t>3.92</t>
  </si>
  <si>
    <t>5.33</t>
  </si>
  <si>
    <t>-0.01</t>
  </si>
  <si>
    <t>-5.92</t>
  </si>
  <si>
    <t>1.72</t>
  </si>
  <si>
    <t>9.54</t>
  </si>
  <si>
    <t>11.45</t>
  </si>
  <si>
    <t>16.11</t>
  </si>
  <si>
    <t>16.51</t>
  </si>
  <si>
    <t>Total Debt / EBITDA</t>
  </si>
  <si>
    <t>1.96</t>
  </si>
  <si>
    <t>1.47</t>
  </si>
  <si>
    <t>1.46</t>
  </si>
  <si>
    <t>1.76</t>
  </si>
  <si>
    <t>0.57</t>
  </si>
  <si>
    <t>0.61</t>
  </si>
  <si>
    <t>Net Debt / EBITDA</t>
  </si>
  <si>
    <t>1.63</t>
  </si>
  <si>
    <t>1.26</t>
  </si>
  <si>
    <t>0.65</t>
  </si>
  <si>
    <t>1.77</t>
  </si>
  <si>
    <t>0.84</t>
  </si>
  <si>
    <t>0.5</t>
  </si>
  <si>
    <t>Total Debt / (EBITDA - Capex)</t>
  </si>
  <si>
    <t>5.69</t>
  </si>
  <si>
    <t>3.43</t>
  </si>
  <si>
    <t>3.48</t>
  </si>
  <si>
    <t>-3.48</t>
  </si>
  <si>
    <t>11.47</t>
  </si>
  <si>
    <t>2.04</t>
  </si>
  <si>
    <t>1.85</t>
  </si>
  <si>
    <t>1.38</t>
  </si>
  <si>
    <t>1.23</t>
  </si>
  <si>
    <t>Net Debt / (EBITDA - Capex)</t>
  </si>
  <si>
    <t>4.73</t>
  </si>
  <si>
    <t>2.95</t>
  </si>
  <si>
    <t>1.65</t>
  </si>
  <si>
    <t>-712.38</t>
  </si>
  <si>
    <t>-2.71</t>
  </si>
  <si>
    <t>8.83</t>
  </si>
  <si>
    <t>1.55</t>
  </si>
  <si>
    <t>0.76</t>
  </si>
  <si>
    <t>Growth Over Prior Year</t>
  </si>
  <si>
    <t>Total Revenues, 1 Yr. Growth %</t>
  </si>
  <si>
    <t>15.77</t>
  </si>
  <si>
    <t>4.67</t>
  </si>
  <si>
    <t>7.7</t>
  </si>
  <si>
    <t>-2.29</t>
  </si>
  <si>
    <t>13.86</t>
  </si>
  <si>
    <t>25.78</t>
  </si>
  <si>
    <t>21.85</t>
  </si>
  <si>
    <t>48.36</t>
  </si>
  <si>
    <t>15.43</t>
  </si>
  <si>
    <t>Gross Profit, 1 Yr. Growth %</t>
  </si>
  <si>
    <t>15.64</t>
  </si>
  <si>
    <t>11.37</t>
  </si>
  <si>
    <t>11.43</t>
  </si>
  <si>
    <t>6.68</t>
  </si>
  <si>
    <t>-11.83</t>
  </si>
  <si>
    <t>20.4</t>
  </si>
  <si>
    <t>37.85</t>
  </si>
  <si>
    <t>20.63</t>
  </si>
  <si>
    <t>56.14</t>
  </si>
  <si>
    <t>12.18</t>
  </si>
  <si>
    <t>EBITDA, 1 Yr. Growth %</t>
  </si>
  <si>
    <t>19.42</t>
  </si>
  <si>
    <t>8.26</t>
  </si>
  <si>
    <t>12.95</t>
  </si>
  <si>
    <t>-0.37</t>
  </si>
  <si>
    <t>-19.68</t>
  </si>
  <si>
    <t>37.86</t>
  </si>
  <si>
    <t>52.39</t>
  </si>
  <si>
    <t>12.32</t>
  </si>
  <si>
    <t>44.7</t>
  </si>
  <si>
    <t>22.73</t>
  </si>
  <si>
    <t>EBITA, 1 Yr. Growth %</t>
  </si>
  <si>
    <t>-250.71</t>
  </si>
  <si>
    <t>-39.45</t>
  </si>
  <si>
    <t>60.23</t>
  </si>
  <si>
    <t>30.08</t>
  </si>
  <si>
    <t>-76.44</t>
  </si>
  <si>
    <t>725.47</t>
  </si>
  <si>
    <t>13.1</t>
  </si>
  <si>
    <t>9.61</t>
  </si>
  <si>
    <t>42.17</t>
  </si>
  <si>
    <t>-6.52</t>
  </si>
  <si>
    <t>EBIT, 1 Yr. Growth %</t>
  </si>
  <si>
    <t>Earnings From Cont. Operations, 1 Yr. Growth %</t>
  </si>
  <si>
    <t>-112.08</t>
  </si>
  <si>
    <t>-70.37</t>
  </si>
  <si>
    <t>546.07</t>
  </si>
  <si>
    <t>53.56</t>
  </si>
  <si>
    <t>-235.68</t>
  </si>
  <si>
    <t>-244.83</t>
  </si>
  <si>
    <t>8.12</t>
  </si>
  <si>
    <t>6.14</t>
  </si>
  <si>
    <t>19.27</t>
  </si>
  <si>
    <t>189.64</t>
  </si>
  <si>
    <t>Net Income, 1 Yr. Growth %</t>
  </si>
  <si>
    <t>Normalized Net Income, 1 Yr. Growth %</t>
  </si>
  <si>
    <t>-187.14</t>
  </si>
  <si>
    <t>-66.12</t>
  </si>
  <si>
    <t>84.94</t>
  </si>
  <si>
    <t>44.88</t>
  </si>
  <si>
    <t>-93.54</t>
  </si>
  <si>
    <t>9.81</t>
  </si>
  <si>
    <t>Diluted EPS Before Extra, 1 Yr. Growth %</t>
  </si>
  <si>
    <t>-109.7</t>
  </si>
  <si>
    <t>-71.46</t>
  </si>
  <si>
    <t>536.37</t>
  </si>
  <si>
    <t>-234.68</t>
  </si>
  <si>
    <t>-242.08</t>
  </si>
  <si>
    <t>5.53</t>
  </si>
  <si>
    <t>5.71</t>
  </si>
  <si>
    <t>-33.48</t>
  </si>
  <si>
    <t>158.36</t>
  </si>
  <si>
    <t>Accounts Receivable, 1 Yr. Growth %</t>
  </si>
  <si>
    <t>-11.27</t>
  </si>
  <si>
    <t>-87.08</t>
  </si>
  <si>
    <t>6.11</t>
  </si>
  <si>
    <t>46.61</t>
  </si>
  <si>
    <t>-16.21</t>
  </si>
  <si>
    <t>-17.26</t>
  </si>
  <si>
    <t>42.63</t>
  </si>
  <si>
    <t>14.14</t>
  </si>
  <si>
    <t>-36.66</t>
  </si>
  <si>
    <t>-5.02</t>
  </si>
  <si>
    <t>Inventory, 1 Yr. Growth %</t>
  </si>
  <si>
    <t>29.44</t>
  </si>
  <si>
    <t>-3.95</t>
  </si>
  <si>
    <t>12.91</t>
  </si>
  <si>
    <t>-1.36</t>
  </si>
  <si>
    <t>17.39</t>
  </si>
  <si>
    <t>8.69</t>
  </si>
  <si>
    <t>39.41</t>
  </si>
  <si>
    <t>37.56</t>
  </si>
  <si>
    <t>17.36</t>
  </si>
  <si>
    <t>Net Property, Plant and Equip., 1 Yr. Growth %</t>
  </si>
  <si>
    <t>43.5</t>
  </si>
  <si>
    <t>-1.3</t>
  </si>
  <si>
    <t>10.19</t>
  </si>
  <si>
    <t>10.8</t>
  </si>
  <si>
    <t>12.34</t>
  </si>
  <si>
    <t>4.59</t>
  </si>
  <si>
    <t>140.49</t>
  </si>
  <si>
    <t>14.97</t>
  </si>
  <si>
    <t>Total Assets, 1 Yr. Growth %</t>
  </si>
  <si>
    <t>49.35</t>
  </si>
  <si>
    <t>-1.85</t>
  </si>
  <si>
    <t>6.36</t>
  </si>
  <si>
    <t>10.66</t>
  </si>
  <si>
    <t>-0.16</t>
  </si>
  <si>
    <t>11.93</t>
  </si>
  <si>
    <t>9.38</t>
  </si>
  <si>
    <t>5.95</t>
  </si>
  <si>
    <t>129.98</t>
  </si>
  <si>
    <t>22.09</t>
  </si>
  <si>
    <t>Tangible Book Value, 1 Yr. Growth %</t>
  </si>
  <si>
    <t>30.15</t>
  </si>
  <si>
    <t>2.15</t>
  </si>
  <si>
    <t>10.2</t>
  </si>
  <si>
    <t>11.97</t>
  </si>
  <si>
    <t>-2.54</t>
  </si>
  <si>
    <t>13.56</t>
  </si>
  <si>
    <t>12.15</t>
  </si>
  <si>
    <t>153.65</t>
  </si>
  <si>
    <t>7.62</t>
  </si>
  <si>
    <t>Common Equity, 1 Yr. Growth %</t>
  </si>
  <si>
    <t>49.72</t>
  </si>
  <si>
    <t>1.78</t>
  </si>
  <si>
    <t>8.49</t>
  </si>
  <si>
    <t>10.12</t>
  </si>
  <si>
    <t>-8.02</t>
  </si>
  <si>
    <t>11.18</t>
  </si>
  <si>
    <t>5.24</t>
  </si>
  <si>
    <t>170.7</t>
  </si>
  <si>
    <t>19.59</t>
  </si>
  <si>
    <t>Cash From Operations, 1 Yr. Growth %</t>
  </si>
  <si>
    <t>38.93</t>
  </si>
  <si>
    <t>-7.79</t>
  </si>
  <si>
    <t>26.35</t>
  </si>
  <si>
    <t>-1.42</t>
  </si>
  <si>
    <t>-21.09</t>
  </si>
  <si>
    <t>45.58</t>
  </si>
  <si>
    <t>35.2</t>
  </si>
  <si>
    <t>10.4</t>
  </si>
  <si>
    <t>55.85</t>
  </si>
  <si>
    <t>24.08</t>
  </si>
  <si>
    <t>Capital Expenditures, 1 Yr. Growth %</t>
  </si>
  <si>
    <t>-23.39</t>
  </si>
  <si>
    <t>-5.4</t>
  </si>
  <si>
    <t>14.74</t>
  </si>
  <si>
    <t>79.03</t>
  </si>
  <si>
    <t>43.18</t>
  </si>
  <si>
    <t>-29.48</t>
  </si>
  <si>
    <t>-13.97</t>
  </si>
  <si>
    <t>14.27</t>
  </si>
  <si>
    <t>71.49</t>
  </si>
  <si>
    <t>7.53</t>
  </si>
  <si>
    <t>Levered Free Cash Flow, 1 Yr. Growth %</t>
  </si>
  <si>
    <t>-468.88</t>
  </si>
  <si>
    <t>166.31</t>
  </si>
  <si>
    <t>14.25</t>
  </si>
  <si>
    <t>-162.01</t>
  </si>
  <si>
    <t>219.47</t>
  </si>
  <si>
    <t>-59.78</t>
  </si>
  <si>
    <t>-44.11</t>
  </si>
  <si>
    <t>69.72</t>
  </si>
  <si>
    <t>75.19</t>
  </si>
  <si>
    <t>Unlevered Free Cash Flow, 1 Yr. Growth %</t>
  </si>
  <si>
    <t>123.96</t>
  </si>
  <si>
    <t>12.11</t>
  </si>
  <si>
    <t>-145.27</t>
  </si>
  <si>
    <t>293.13</t>
  </si>
  <si>
    <t>-68.16</t>
  </si>
  <si>
    <t>-495.93</t>
  </si>
  <si>
    <t>-40.48</t>
  </si>
  <si>
    <t>56.05</t>
  </si>
  <si>
    <t>72.99</t>
  </si>
  <si>
    <t>Dividend Per Share, 1 Yr. Growth %</t>
  </si>
  <si>
    <t>-63.64</t>
  </si>
  <si>
    <t>0</t>
  </si>
  <si>
    <t>12.5</t>
  </si>
  <si>
    <t>13.89</t>
  </si>
  <si>
    <t>7.32</t>
  </si>
  <si>
    <t>72.73</t>
  </si>
  <si>
    <t>47.37</t>
  </si>
  <si>
    <t>14.29</t>
  </si>
  <si>
    <t>Compound Annual Growth Rate Over Two Years</t>
  </si>
  <si>
    <t>Total Revenues, 2 Yr. CAGR %</t>
  </si>
  <si>
    <t>-0.55</t>
  </si>
  <si>
    <t>10.08</t>
  </si>
  <si>
    <t>6.17</t>
  </si>
  <si>
    <t>6.28</t>
  </si>
  <si>
    <t>5.48</t>
  </si>
  <si>
    <t>19.67</t>
  </si>
  <si>
    <t>23.8</t>
  </si>
  <si>
    <t>35.26</t>
  </si>
  <si>
    <t>30.86</t>
  </si>
  <si>
    <t>Gross Profit, 2 Yr. CAGR %</t>
  </si>
  <si>
    <t>-6.23</t>
  </si>
  <si>
    <t>13.48</t>
  </si>
  <si>
    <t>11.4</t>
  </si>
  <si>
    <t>9.03</t>
  </si>
  <si>
    <t>-3.01</t>
  </si>
  <si>
    <t>3.03</t>
  </si>
  <si>
    <t>28.83</t>
  </si>
  <si>
    <t>28.95</t>
  </si>
  <si>
    <t>32.35</t>
  </si>
  <si>
    <t>EBITDA, 2 Yr. CAGR %</t>
  </si>
  <si>
    <t>-3.94</t>
  </si>
  <si>
    <t>13.77</t>
  </si>
  <si>
    <t>9.19</t>
  </si>
  <si>
    <t>11.11</t>
  </si>
  <si>
    <t>-10.69</t>
  </si>
  <si>
    <t>5.22</t>
  </si>
  <si>
    <t>44.04</t>
  </si>
  <si>
    <t>30.83</t>
  </si>
  <si>
    <t>28.56</t>
  </si>
  <si>
    <t>34.68</t>
  </si>
  <si>
    <t>EBITA, 2 Yr. CAGR %</t>
  </si>
  <si>
    <t>-24.72</t>
  </si>
  <si>
    <t>-4.34</t>
  </si>
  <si>
    <t>-7.13</t>
  </si>
  <si>
    <t>66.74</t>
  </si>
  <si>
    <t>-44.84</t>
  </si>
  <si>
    <t>39.46</t>
  </si>
  <si>
    <t>205.55</t>
  </si>
  <si>
    <t>11.34</t>
  </si>
  <si>
    <t>26.6</t>
  </si>
  <si>
    <t>15.29</t>
  </si>
  <si>
    <t>EBIT, 2 Yr. CAGR %</t>
  </si>
  <si>
    <t>Earnings From Cont. Operations, 2 Yr. CAGR %</t>
  </si>
  <si>
    <t>-48.34</t>
  </si>
  <si>
    <t>-81.08</t>
  </si>
  <si>
    <t>38.36</t>
  </si>
  <si>
    <t>214.98</t>
  </si>
  <si>
    <t>43.42</t>
  </si>
  <si>
    <t>40.18</t>
  </si>
  <si>
    <t>25.14</t>
  </si>
  <si>
    <t>7.13</t>
  </si>
  <si>
    <t>14.46</t>
  </si>
  <si>
    <t>85.87</t>
  </si>
  <si>
    <t>Net Income, 2 Yr. CAGR %</t>
  </si>
  <si>
    <t>Normalized Net Income, 2 Yr. CAGR %</t>
  </si>
  <si>
    <t>-29.05</t>
  </si>
  <si>
    <t>-45.57</t>
  </si>
  <si>
    <t>-17.31</t>
  </si>
  <si>
    <t>112.41</t>
  </si>
  <si>
    <t>-69.83</t>
  </si>
  <si>
    <t>45.84</t>
  </si>
  <si>
    <t>501.27</t>
  </si>
  <si>
    <t>11.98</t>
  </si>
  <si>
    <t>31.98</t>
  </si>
  <si>
    <t>15.37</t>
  </si>
  <si>
    <t>Diluted EPS Before Extra, 2 Yr. CAGR %</t>
  </si>
  <si>
    <t>-53.85</t>
  </si>
  <si>
    <t>-83.36</t>
  </si>
  <si>
    <t>34.76</t>
  </si>
  <si>
    <t>208.96</t>
  </si>
  <si>
    <t>41.45</t>
  </si>
  <si>
    <t>38.33</t>
  </si>
  <si>
    <t>22.45</t>
  </si>
  <si>
    <t>5.62</t>
  </si>
  <si>
    <t>-14.64</t>
  </si>
  <si>
    <t>31.1</t>
  </si>
  <si>
    <t>Accounts Receivable, 2 Yr. CAGR %</t>
  </si>
  <si>
    <t>-6.12</t>
  </si>
  <si>
    <t>-66.14</t>
  </si>
  <si>
    <t>-62.98</t>
  </si>
  <si>
    <t>24.72</t>
  </si>
  <si>
    <t>10.84</t>
  </si>
  <si>
    <t>-16.73</t>
  </si>
  <si>
    <t>8.64</t>
  </si>
  <si>
    <t>27.59</t>
  </si>
  <si>
    <t>-14.97</t>
  </si>
  <si>
    <t>-22.44</t>
  </si>
  <si>
    <t>Inventory, 2 Yr. CAGR %</t>
  </si>
  <si>
    <t>13.84</t>
  </si>
  <si>
    <t>15.7</t>
  </si>
  <si>
    <t>-0.33</t>
  </si>
  <si>
    <t>4.14</t>
  </si>
  <si>
    <t>7.6</t>
  </si>
  <si>
    <t>23.1</t>
  </si>
  <si>
    <t>38.48</t>
  </si>
  <si>
    <t>27.06</t>
  </si>
  <si>
    <t>Net Property, Plant and Equip., 2 Yr. CAGR %</t>
  </si>
  <si>
    <t>14.17</t>
  </si>
  <si>
    <t>17.37</t>
  </si>
  <si>
    <t>-0.48</t>
  </si>
  <si>
    <t>5.15</t>
  </si>
  <si>
    <t>10.5</t>
  </si>
  <si>
    <t>11.57</t>
  </si>
  <si>
    <t>8.4</t>
  </si>
  <si>
    <t>4.49</t>
  </si>
  <si>
    <t>58.74</t>
  </si>
  <si>
    <t>66.28</t>
  </si>
  <si>
    <t>Total Assets, 2 Yr. CAGR %</t>
  </si>
  <si>
    <t>14.08</t>
  </si>
  <si>
    <t>20.8</t>
  </si>
  <si>
    <t>5.11</t>
  </si>
  <si>
    <t>10.65</t>
  </si>
  <si>
    <t>56.32</t>
  </si>
  <si>
    <t>67.57</t>
  </si>
  <si>
    <t>Tangible Book Value, 2 Yr. CAGR %</t>
  </si>
  <si>
    <t>4.69</t>
  </si>
  <si>
    <t>13.4</t>
  </si>
  <si>
    <t>6.1</t>
  </si>
  <si>
    <t>11.09</t>
  </si>
  <si>
    <t>4.47</t>
  </si>
  <si>
    <t>5.2</t>
  </si>
  <si>
    <t>12.85</t>
  </si>
  <si>
    <t>8.85</t>
  </si>
  <si>
    <t>63.97</t>
  </si>
  <si>
    <t>65.22</t>
  </si>
  <si>
    <t>Common Equity, 2 Yr. CAGR %</t>
  </si>
  <si>
    <t>9.23</t>
  </si>
  <si>
    <t>23.45</t>
  </si>
  <si>
    <t>5.08</t>
  </si>
  <si>
    <t>9.3</t>
  </si>
  <si>
    <t>0.64</t>
  </si>
  <si>
    <t>11.76</t>
  </si>
  <si>
    <t>8.17</t>
  </si>
  <si>
    <t>69.05</t>
  </si>
  <si>
    <t>79.92</t>
  </si>
  <si>
    <t>Cash From Operations, 2 Yr. CAGR %</t>
  </si>
  <si>
    <t>-2.01</t>
  </si>
  <si>
    <t>13.18</t>
  </si>
  <si>
    <t>7.94</t>
  </si>
  <si>
    <t>11.6</t>
  </si>
  <si>
    <t>-11.8</t>
  </si>
  <si>
    <t>7.18</t>
  </si>
  <si>
    <t>40.29</t>
  </si>
  <si>
    <t>22.17</t>
  </si>
  <si>
    <t>32.62</t>
  </si>
  <si>
    <t>Capital Expenditures, 2 Yr. CAGR %</t>
  </si>
  <si>
    <t>3.3</t>
  </si>
  <si>
    <t>-14.87</t>
  </si>
  <si>
    <t>4.19</t>
  </si>
  <si>
    <t>45.04</t>
  </si>
  <si>
    <t>53.89</t>
  </si>
  <si>
    <t>0.49</t>
  </si>
  <si>
    <t>-22.11</t>
  </si>
  <si>
    <t>-0.85</t>
  </si>
  <si>
    <t>42.33</t>
  </si>
  <si>
    <t>35.8</t>
  </si>
  <si>
    <t>Levered Free Cash Flow, 2 Yr. CAGR %</t>
  </si>
  <si>
    <t>-3.82</t>
  </si>
  <si>
    <t>219.59</t>
  </si>
  <si>
    <t>70.79</t>
  </si>
  <si>
    <t>-10.78</t>
  </si>
  <si>
    <t>16.94</t>
  </si>
  <si>
    <t>13.35</t>
  </si>
  <si>
    <t>-0.98</t>
  </si>
  <si>
    <t>18.2</t>
  </si>
  <si>
    <t>-4.52</t>
  </si>
  <si>
    <t>82.67</t>
  </si>
  <si>
    <t>Unlevered Free Cash Flow, 2 Yr. CAGR %</t>
  </si>
  <si>
    <t>-1.69</t>
  </si>
  <si>
    <t>804.52</t>
  </si>
  <si>
    <t>55.56</t>
  </si>
  <si>
    <t>-24.96</t>
  </si>
  <si>
    <t>4.92</t>
  </si>
  <si>
    <t>11.88</t>
  </si>
  <si>
    <t>53.51</t>
  </si>
  <si>
    <t>-5.22</t>
  </si>
  <si>
    <t>73.24</t>
  </si>
  <si>
    <t>Dividend Per Share, 2 Yr. CAGR %</t>
  </si>
  <si>
    <t>-36.75</t>
  </si>
  <si>
    <t>-39.7</t>
  </si>
  <si>
    <t>6.07</t>
  </si>
  <si>
    <t>13.19</t>
  </si>
  <si>
    <t>10.55</t>
  </si>
  <si>
    <t>46.94</t>
  </si>
  <si>
    <t>59.54</t>
  </si>
  <si>
    <t>29.78</t>
  </si>
  <si>
    <t>6.9</t>
  </si>
  <si>
    <t>Compound Annual Growth Rate Over Three Years</t>
  </si>
  <si>
    <t>Total Revenues, 3 Yr. CAGR %</t>
  </si>
  <si>
    <t>1.35</t>
  </si>
  <si>
    <t>1.16</t>
  </si>
  <si>
    <t>9.28</t>
  </si>
  <si>
    <t>5.74</t>
  </si>
  <si>
    <t>3.34</t>
  </si>
  <si>
    <t>5.28</t>
  </si>
  <si>
    <t>11.85</t>
  </si>
  <si>
    <t>20.39</t>
  </si>
  <si>
    <t>32.02</t>
  </si>
  <si>
    <t>28.3</t>
  </si>
  <si>
    <t>Gross Profit, 3 Yr. CAGR %</t>
  </si>
  <si>
    <t>-1.75</t>
  </si>
  <si>
    <t>-0.7</t>
  </si>
  <si>
    <t>12.8</t>
  </si>
  <si>
    <t>9.8</t>
  </si>
  <si>
    <t>1.58</t>
  </si>
  <si>
    <t>4.23</t>
  </si>
  <si>
    <t>13.53</t>
  </si>
  <si>
    <t>26.04</t>
  </si>
  <si>
    <t>38.08</t>
  </si>
  <si>
    <t>28.92</t>
  </si>
  <si>
    <t>EBITDA, 3 Yr. CAGR %</t>
  </si>
  <si>
    <t>0.01</t>
  </si>
  <si>
    <t>12.54</t>
  </si>
  <si>
    <t>-0.39</t>
  </si>
  <si>
    <t>3.21</t>
  </si>
  <si>
    <t>18.55</t>
  </si>
  <si>
    <t>32.58</t>
  </si>
  <si>
    <t>36.06</t>
  </si>
  <si>
    <t>27.48</t>
  </si>
  <si>
    <t>EBITA, 3 Yr. CAGR %</t>
  </si>
  <si>
    <t>-25.95</t>
  </si>
  <si>
    <t>-29.92</t>
  </si>
  <si>
    <t>9.24</t>
  </si>
  <si>
    <t>14.38</t>
  </si>
  <si>
    <t>-13.36</t>
  </si>
  <si>
    <t>35.94</t>
  </si>
  <si>
    <t>30.05</t>
  </si>
  <si>
    <t>117.1</t>
  </si>
  <si>
    <t>21.93</t>
  </si>
  <si>
    <t>14.44</t>
  </si>
  <si>
    <t>EBIT, 3 Yr. CAGR %</t>
  </si>
  <si>
    <t>Earnings From Cont. Operations, 3 Yr. CAGR %</t>
  </si>
  <si>
    <t>-47.36</t>
  </si>
  <si>
    <t>-57.08</t>
  </si>
  <si>
    <t>-38.62</t>
  </si>
  <si>
    <t>43.25</t>
  </si>
  <si>
    <t>136.87</t>
  </si>
  <si>
    <t>43.89</t>
  </si>
  <si>
    <t>18.45</t>
  </si>
  <si>
    <t>12.31</t>
  </si>
  <si>
    <t>55.97</t>
  </si>
  <si>
    <t>Net Income, 3 Yr. CAGR %</t>
  </si>
  <si>
    <t>Normalized Net Income, 3 Yr. CAGR %</t>
  </si>
  <si>
    <t>-34.02</t>
  </si>
  <si>
    <t>-44.47</t>
  </si>
  <si>
    <t>-15.74</t>
  </si>
  <si>
    <t>18.6</t>
  </si>
  <si>
    <t>-34.31</t>
  </si>
  <si>
    <t>44.16</t>
  </si>
  <si>
    <t>32.68</t>
  </si>
  <si>
    <t>245.62</t>
  </si>
  <si>
    <t>24.13</t>
  </si>
  <si>
    <t>16.14</t>
  </si>
  <si>
    <t>Diluted EPS Before Extra, 3 Yr. CAGR %</t>
  </si>
  <si>
    <t>-51.41</t>
  </si>
  <si>
    <t>-60.68</t>
  </si>
  <si>
    <t>-43.93</t>
  </si>
  <si>
    <t>39.66</t>
  </si>
  <si>
    <t>133.51</t>
  </si>
  <si>
    <t>41.66</t>
  </si>
  <si>
    <t>26.39</t>
  </si>
  <si>
    <t>16.59</t>
  </si>
  <si>
    <t>-8.39</t>
  </si>
  <si>
    <t>23.47</t>
  </si>
  <si>
    <t>Accounts Receivable, 3 Yr. CAGR %</t>
  </si>
  <si>
    <t>-7.68</t>
  </si>
  <si>
    <t>-51.53</t>
  </si>
  <si>
    <t>-50.45</t>
  </si>
  <si>
    <t>-41.43</t>
  </si>
  <si>
    <t>10.44</t>
  </si>
  <si>
    <t>1.03</t>
  </si>
  <si>
    <t>-11.78</t>
  </si>
  <si>
    <t>Inventory, 3 Yr. CAGR %</t>
  </si>
  <si>
    <t>10.26</t>
  </si>
  <si>
    <t>8.74</t>
  </si>
  <si>
    <t>3.9</t>
  </si>
  <si>
    <t>2.27</t>
  </si>
  <si>
    <t>9.34</t>
  </si>
  <si>
    <t>21.16</t>
  </si>
  <si>
    <t>27.74</t>
  </si>
  <si>
    <t>31.05</t>
  </si>
  <si>
    <t>Net Property, Plant and Equip., 3 Yr. CAGR %</t>
  </si>
  <si>
    <t>10.82</t>
  </si>
  <si>
    <t>7.75</t>
  </si>
  <si>
    <t>7.04</t>
  </si>
  <si>
    <t>38.13</t>
  </si>
  <si>
    <t>42.56</t>
  </si>
  <si>
    <t>Total Assets, 3 Yr. CAGR %</t>
  </si>
  <si>
    <t>10.76</t>
  </si>
  <si>
    <t>8.34</t>
  </si>
  <si>
    <t>15.78</t>
  </si>
  <si>
    <t>5.52</t>
  </si>
  <si>
    <t>7.34</t>
  </si>
  <si>
    <t>6.92</t>
  </si>
  <si>
    <t>9.06</t>
  </si>
  <si>
    <t>38.78</t>
  </si>
  <si>
    <t>43.96</t>
  </si>
  <si>
    <t>Tangible Book Value, 3 Yr. CAGR %</t>
  </si>
  <si>
    <t>5.44</t>
  </si>
  <si>
    <t>2.69</t>
  </si>
  <si>
    <t>8.02</t>
  </si>
  <si>
    <t>6.34</t>
  </si>
  <si>
    <t>7.41</t>
  </si>
  <si>
    <t>7.47</t>
  </si>
  <si>
    <t>44.47</t>
  </si>
  <si>
    <t>42.5</t>
  </si>
  <si>
    <t>Common Equity, 3 Yr. CAGR %</t>
  </si>
  <si>
    <t>8.3</t>
  </si>
  <si>
    <t>6.69</t>
  </si>
  <si>
    <t>18.24</t>
  </si>
  <si>
    <t>6.73</t>
  </si>
  <si>
    <t>3.19</t>
  </si>
  <si>
    <t>4.4</t>
  </si>
  <si>
    <t>47.01</t>
  </si>
  <si>
    <t>50.63</t>
  </si>
  <si>
    <t>Cash From Operations, 3 Yr. CAGR %</t>
  </si>
  <si>
    <t>-3.98</t>
  </si>
  <si>
    <t>17.41</t>
  </si>
  <si>
    <t>4.72</t>
  </si>
  <si>
    <t>-0.58</t>
  </si>
  <si>
    <t>15.81</t>
  </si>
  <si>
    <t>29.52</t>
  </si>
  <si>
    <t>33.48</t>
  </si>
  <si>
    <t>29.71</t>
  </si>
  <si>
    <t>Capital Expenditures, 3 Yr. CAGR %</t>
  </si>
  <si>
    <t>-0.51</t>
  </si>
  <si>
    <t>-5.96</t>
  </si>
  <si>
    <t>40.66</t>
  </si>
  <si>
    <t>18.65</t>
  </si>
  <si>
    <t>-4.58</t>
  </si>
  <si>
    <t>-11.5</t>
  </si>
  <si>
    <t>20.34</t>
  </si>
  <si>
    <t>29.63</t>
  </si>
  <si>
    <t>Levered Free Cash Flow, 3 Yr. CAGR %</t>
  </si>
  <si>
    <t>-36.88</t>
  </si>
  <si>
    <t>36.82</t>
  </si>
  <si>
    <t>123.65</t>
  </si>
  <si>
    <t>26.66</t>
  </si>
  <si>
    <t>-18.07</t>
  </si>
  <si>
    <t>46.31</t>
  </si>
  <si>
    <t>-18.17</t>
  </si>
  <si>
    <t>31.6</t>
  </si>
  <si>
    <t>21.47</t>
  </si>
  <si>
    <t>Unlevered Free Cash Flow, 3 Yr. CAGR %</t>
  </si>
  <si>
    <t>-31.66</t>
  </si>
  <si>
    <t>30.59</t>
  </si>
  <si>
    <t>345.47</t>
  </si>
  <si>
    <t>6.72</t>
  </si>
  <si>
    <t>11.05</t>
  </si>
  <si>
    <t>-29.5</t>
  </si>
  <si>
    <t>68.47</t>
  </si>
  <si>
    <t>-10.21</t>
  </si>
  <si>
    <t>52.64</t>
  </si>
  <si>
    <t>19.99</t>
  </si>
  <si>
    <t>Dividend Per Share, 3 Yr. CAGR %</t>
  </si>
  <si>
    <t>-20.63</t>
  </si>
  <si>
    <t>-26.32</t>
  </si>
  <si>
    <t>-25.77</t>
  </si>
  <si>
    <t>8.61</t>
  </si>
  <si>
    <t>11.2</t>
  </si>
  <si>
    <t>15.17</t>
  </si>
  <si>
    <t>32.33</t>
  </si>
  <si>
    <t>47.08</t>
  </si>
  <si>
    <t>42.75</t>
  </si>
  <si>
    <t>18.98</t>
  </si>
  <si>
    <t>Compound Annual Growth Rate Over Five Years</t>
  </si>
  <si>
    <t>Total Revenues, 5 Yr. CAGR %</t>
  </si>
  <si>
    <t>25.31</t>
  </si>
  <si>
    <t>3.25</t>
  </si>
  <si>
    <t>5.99</t>
  </si>
  <si>
    <t>5.63</t>
  </si>
  <si>
    <t>9.59</t>
  </si>
  <si>
    <t>12.33</t>
  </si>
  <si>
    <t>20.68</t>
  </si>
  <si>
    <t>24.77</t>
  </si>
  <si>
    <t>Gross Profit, 5 Yr. CAGR %</t>
  </si>
  <si>
    <t>23.88</t>
  </si>
  <si>
    <t>6.04</t>
  </si>
  <si>
    <t>3.31</t>
  </si>
  <si>
    <t>3.08</t>
  </si>
  <si>
    <t>6.18</t>
  </si>
  <si>
    <t>13.5</t>
  </si>
  <si>
    <t>22.82</t>
  </si>
  <si>
    <t>28.88</t>
  </si>
  <si>
    <t>EBITDA, 5 Yr. CAGR %</t>
  </si>
  <si>
    <t>29.16</t>
  </si>
  <si>
    <t>5.46</t>
  </si>
  <si>
    <t>4.61</t>
  </si>
  <si>
    <t>3.78</t>
  </si>
  <si>
    <t>4.52</t>
  </si>
  <si>
    <t>7.54</t>
  </si>
  <si>
    <t>15.44</t>
  </si>
  <si>
    <t>13.2</t>
  </si>
  <si>
    <t>22.46</t>
  </si>
  <si>
    <t>33.86</t>
  </si>
  <si>
    <t>EBITA, 5 Yr. CAGR %</t>
  </si>
  <si>
    <t>17.64</t>
  </si>
  <si>
    <t>-15.48</t>
  </si>
  <si>
    <t>-18.88</t>
  </si>
  <si>
    <t>-3.18</t>
  </si>
  <si>
    <t>-11.95</t>
  </si>
  <si>
    <t>23.64</t>
  </si>
  <si>
    <t>43.44</t>
  </si>
  <si>
    <t>25.51</t>
  </si>
  <si>
    <t>28.66</t>
  </si>
  <si>
    <t>69.5</t>
  </si>
  <si>
    <t>EBIT, 5 Yr. CAGR %</t>
  </si>
  <si>
    <t>Earnings From Cont. Operations, 5 Yr. CAGR %</t>
  </si>
  <si>
    <t>-0.84</t>
  </si>
  <si>
    <t>-40.59</t>
  </si>
  <si>
    <t>-22.52</t>
  </si>
  <si>
    <t>-4.74</t>
  </si>
  <si>
    <t>-13.81</t>
  </si>
  <si>
    <t>41.65</t>
  </si>
  <si>
    <t>83.51</t>
  </si>
  <si>
    <t>27.87</t>
  </si>
  <si>
    <t>22.72</t>
  </si>
  <si>
    <t>42.82</t>
  </si>
  <si>
    <t>Net Income, 5 Yr. CAGR %</t>
  </si>
  <si>
    <t>Normalized Net Income, 5 Yr. CAGR %</t>
  </si>
  <si>
    <t>-26.85</t>
  </si>
  <si>
    <t>-27.73</t>
  </si>
  <si>
    <t>-3.36</t>
  </si>
  <si>
    <t>-37.99</t>
  </si>
  <si>
    <t>28.1</t>
  </si>
  <si>
    <t>59.26</t>
  </si>
  <si>
    <t>30.31</t>
  </si>
  <si>
    <t>32.4</t>
  </si>
  <si>
    <t>124.19</t>
  </si>
  <si>
    <t>Diluted EPS Before Extra, 5 Yr. CAGR %</t>
  </si>
  <si>
    <t>-6.86</t>
  </si>
  <si>
    <t>-44.02</t>
  </si>
  <si>
    <t>-26.93</t>
  </si>
  <si>
    <t>-10.32</t>
  </si>
  <si>
    <t>-18.82</t>
  </si>
  <si>
    <t>38.86</t>
  </si>
  <si>
    <t>80.37</t>
  </si>
  <si>
    <t>25.97</t>
  </si>
  <si>
    <t>8.03</t>
  </si>
  <si>
    <t>23.06</t>
  </si>
  <si>
    <t>Accounts Receivable, 5 Yr. CAGR %</t>
  </si>
  <si>
    <t>-8.59</t>
  </si>
  <si>
    <t>-41.54</t>
  </si>
  <si>
    <t>-35.94</t>
  </si>
  <si>
    <t>-29.26</t>
  </si>
  <si>
    <t>-31.63</t>
  </si>
  <si>
    <t>-32.58</t>
  </si>
  <si>
    <t>10.6</t>
  </si>
  <si>
    <t>-6.49</t>
  </si>
  <si>
    <t>-4.12</t>
  </si>
  <si>
    <t>Inventory, 5 Yr. CAGR %</t>
  </si>
  <si>
    <t>20.78</t>
  </si>
  <si>
    <t>11.53</t>
  </si>
  <si>
    <t>7.77</t>
  </si>
  <si>
    <t>7.45</t>
  </si>
  <si>
    <t>5.37</t>
  </si>
  <si>
    <t>6.42</t>
  </si>
  <si>
    <t>14.65</t>
  </si>
  <si>
    <t>23.49</t>
  </si>
  <si>
    <t>Net Property, Plant and Equip., 5 Yr. CAGR %</t>
  </si>
  <si>
    <t>8.16</t>
  </si>
  <si>
    <t>2.2</t>
  </si>
  <si>
    <t>5.56</t>
  </si>
  <si>
    <t>6.7</t>
  </si>
  <si>
    <t>11.03</t>
  </si>
  <si>
    <t>6.32</t>
  </si>
  <si>
    <t>7.56</t>
  </si>
  <si>
    <t>8.41</t>
  </si>
  <si>
    <t>26.82</t>
  </si>
  <si>
    <t>27.76</t>
  </si>
  <si>
    <t>Total Assets, 5 Yr. CAGR %</t>
  </si>
  <si>
    <t>7.14</t>
  </si>
  <si>
    <t>7.55</t>
  </si>
  <si>
    <t>7.46</t>
  </si>
  <si>
    <t>24.47</t>
  </si>
  <si>
    <t>29.58</t>
  </si>
  <si>
    <t>Tangible Book Value, 5 Yr. CAGR %</t>
  </si>
  <si>
    <t>4.84</t>
  </si>
  <si>
    <t>-0.12</t>
  </si>
  <si>
    <t>5.97</t>
  </si>
  <si>
    <t>9.11</t>
  </si>
  <si>
    <t>6.89</t>
  </si>
  <si>
    <t>7.98</t>
  </si>
  <si>
    <t>27.26</t>
  </si>
  <si>
    <t>29.81</t>
  </si>
  <si>
    <t>Common Equity, 5 Yr. CAGR %</t>
  </si>
  <si>
    <t>8.13</t>
  </si>
  <si>
    <t>2.47</t>
  </si>
  <si>
    <t>7.72</t>
  </si>
  <si>
    <t>10.86</t>
  </si>
  <si>
    <t>6.54</t>
  </si>
  <si>
    <t>5.89</t>
  </si>
  <si>
    <t>26.84</t>
  </si>
  <si>
    <t>33.68</t>
  </si>
  <si>
    <t>Cash From Operations, 5 Yr. CAGR %</t>
  </si>
  <si>
    <t>42.16</t>
  </si>
  <si>
    <t>4.8</t>
  </si>
  <si>
    <t>3.14</t>
  </si>
  <si>
    <t>4.71</t>
  </si>
  <si>
    <t>5.7</t>
  </si>
  <si>
    <t>14.11</t>
  </si>
  <si>
    <t>11.07</t>
  </si>
  <si>
    <t>22.26</t>
  </si>
  <si>
    <t>33.85</t>
  </si>
  <si>
    <t>Capital Expenditures, 5 Yr. CAGR %</t>
  </si>
  <si>
    <t>-6.27</t>
  </si>
  <si>
    <t>-2.55</t>
  </si>
  <si>
    <t>16.26</t>
  </si>
  <si>
    <t>15.06</t>
  </si>
  <si>
    <t>13.17</t>
  </si>
  <si>
    <t>11.04</t>
  </si>
  <si>
    <t>10.42</t>
  </si>
  <si>
    <t>Levered Free Cash Flow, 5 Yr. CAGR %</t>
  </si>
  <si>
    <t>-29.16</t>
  </si>
  <si>
    <t>29.93</t>
  </si>
  <si>
    <t>-5.27</t>
  </si>
  <si>
    <t>14.34</t>
  </si>
  <si>
    <t>76.62</t>
  </si>
  <si>
    <t>-5.61</t>
  </si>
  <si>
    <t>23.35</t>
  </si>
  <si>
    <t>11.94</t>
  </si>
  <si>
    <t>Unlevered Free Cash Flow, 5 Yr. CAGR %</t>
  </si>
  <si>
    <t>-24.41</t>
  </si>
  <si>
    <t>47.1</t>
  </si>
  <si>
    <t>-4.49</t>
  </si>
  <si>
    <t>3.87</t>
  </si>
  <si>
    <t>155.07</t>
  </si>
  <si>
    <t>-1.21</t>
  </si>
  <si>
    <t>10.74</t>
  </si>
  <si>
    <t>-4.44</t>
  </si>
  <si>
    <t>16.01</t>
  </si>
  <si>
    <t>Dividend Per Share, 5 Yr. CAGR %</t>
  </si>
  <si>
    <t>12.2</t>
  </si>
  <si>
    <t>-12.94</t>
  </si>
  <si>
    <t>-10.87</t>
  </si>
  <si>
    <t>-12.51</t>
  </si>
  <si>
    <t>11.44</t>
  </si>
  <si>
    <t>24.31</t>
  </si>
  <si>
    <t>31.21</t>
  </si>
  <si>
    <t>31.3</t>
  </si>
  <si>
    <t>29.46</t>
  </si>
  <si>
    <t>2019</t>
  </si>
  <si>
    <t>2020</t>
  </si>
  <si>
    <t>2021</t>
  </si>
  <si>
    <t>2022</t>
  </si>
  <si>
    <t>2023</t>
  </si>
  <si>
    <t>2024</t>
  </si>
  <si>
    <t>2025</t>
  </si>
  <si>
    <t>2026</t>
  </si>
  <si>
    <t>Capitalization
                                    1</t>
  </si>
  <si>
    <t>14,731</t>
  </si>
  <si>
    <t>17,083</t>
  </si>
  <si>
    <t>12,983</t>
  </si>
  <si>
    <t>23,658</t>
  </si>
  <si>
    <t>27,210</t>
  </si>
  <si>
    <t>39,873</t>
  </si>
  <si>
    <t>-</t>
  </si>
  <si>
    <t>Change</t>
  </si>
  <si>
    <t>15.97%</t>
  </si>
  <si>
    <t>-24%</t>
  </si>
  <si>
    <t>82.22%</t>
  </si>
  <si>
    <t>15.02%</t>
  </si>
  <si>
    <t>46.54%</t>
  </si>
  <si>
    <t>0%</t>
  </si>
  <si>
    <t>Enterprise Value (EV)
                                    1</t>
  </si>
  <si>
    <t>16,142</t>
  </si>
  <si>
    <t>18,362</t>
  </si>
  <si>
    <t>14,138</t>
  </si>
  <si>
    <t>24,341</t>
  </si>
  <si>
    <t>28,715</t>
  </si>
  <si>
    <t>40,005</t>
  </si>
  <si>
    <t>38,267</t>
  </si>
  <si>
    <t>37,077</t>
  </si>
  <si>
    <t>13.75%</t>
  </si>
  <si>
    <t>-23.01%</t>
  </si>
  <si>
    <t>72.17%</t>
  </si>
  <si>
    <t>17.97%</t>
  </si>
  <si>
    <t>39.32%</t>
  </si>
  <si>
    <t>-4.34%</t>
  </si>
  <si>
    <t>-3.11%</t>
  </si>
  <si>
    <t>P/E ratio</t>
  </si>
  <si>
    <t>31x</t>
  </si>
  <si>
    <t>33.6x</t>
  </si>
  <si>
    <t>23.9x</t>
  </si>
  <si>
    <t>34x</t>
  </si>
  <si>
    <t>13.9x</t>
  </si>
  <si>
    <t>19.8x</t>
  </si>
  <si>
    <t>15.7x</t>
  </si>
  <si>
    <t>15x</t>
  </si>
  <si>
    <t>PBR</t>
  </si>
  <si>
    <t>2.89x</t>
  </si>
  <si>
    <t>3x</t>
  </si>
  <si>
    <t>2.17x</t>
  </si>
  <si>
    <t>1.46x</t>
  </si>
  <si>
    <t>1.91x</t>
  </si>
  <si>
    <t>1.76x</t>
  </si>
  <si>
    <t>1.62x</t>
  </si>
  <si>
    <t>PEG</t>
  </si>
  <si>
    <t>6.08x</t>
  </si>
  <si>
    <t>4.18x</t>
  </si>
  <si>
    <t>-1.1x</t>
  </si>
  <si>
    <t>0x</t>
  </si>
  <si>
    <t>12.21x</t>
  </si>
  <si>
    <t>0.6x</t>
  </si>
  <si>
    <t>3.24x</t>
  </si>
  <si>
    <t>Capitalization / Revenue</t>
  </si>
  <si>
    <t>5.9x</t>
  </si>
  <si>
    <t>5.44x</t>
  </si>
  <si>
    <t>3.4x</t>
  </si>
  <si>
    <t>4.12x</t>
  </si>
  <si>
    <t>4.11x</t>
  </si>
  <si>
    <t>4.76x</t>
  </si>
  <si>
    <t>4.2x</t>
  </si>
  <si>
    <t>4.15x</t>
  </si>
  <si>
    <t>EV / Revenue</t>
  </si>
  <si>
    <t>6.47x</t>
  </si>
  <si>
    <t>5.85x</t>
  </si>
  <si>
    <t>3.7x</t>
  </si>
  <si>
    <t>4.24x</t>
  </si>
  <si>
    <t>4.33x</t>
  </si>
  <si>
    <t>4.78x</t>
  </si>
  <si>
    <t>4.03x</t>
  </si>
  <si>
    <t>3.86x</t>
  </si>
  <si>
    <t>EV / EBITDA</t>
  </si>
  <si>
    <t>15.8x</t>
  </si>
  <si>
    <t>12.4x</t>
  </si>
  <si>
    <t>7.98x</t>
  </si>
  <si>
    <t>9.34x</t>
  </si>
  <si>
    <t>8.78x</t>
  </si>
  <si>
    <t>8.47x</t>
  </si>
  <si>
    <t>6.72x</t>
  </si>
  <si>
    <t>6.6x</t>
  </si>
  <si>
    <t>EV / EBIT</t>
  </si>
  <si>
    <t>21.5x</t>
  </si>
  <si>
    <t>13.7x</t>
  </si>
  <si>
    <t>16.1x</t>
  </si>
  <si>
    <t>16.2x</t>
  </si>
  <si>
    <t>12.5x</t>
  </si>
  <si>
    <t>9.39x</t>
  </si>
  <si>
    <t>9.06x</t>
  </si>
  <si>
    <t>EV / FCF</t>
  </si>
  <si>
    <t>-16,607x</t>
  </si>
  <si>
    <t>42.4x</t>
  </si>
  <si>
    <t>31.5x</t>
  </si>
  <si>
    <t>43.6x</t>
  </si>
  <si>
    <t>30.3x</t>
  </si>
  <si>
    <t>18.5x</t>
  </si>
  <si>
    <t>16x</t>
  </si>
  <si>
    <t>16.4x</t>
  </si>
  <si>
    <t>FCF Yield</t>
  </si>
  <si>
    <t>-0.01%</t>
  </si>
  <si>
    <t>2.36%</t>
  </si>
  <si>
    <t>3.17%</t>
  </si>
  <si>
    <t>2.29%</t>
  </si>
  <si>
    <t>3.3%</t>
  </si>
  <si>
    <t>5.39%</t>
  </si>
  <si>
    <t>6.23%</t>
  </si>
  <si>
    <t>6.1%</t>
  </si>
  <si>
    <t>Dividend per Share
                                    2</t>
  </si>
  <si>
    <t>1.1</t>
  </si>
  <si>
    <t>1.438</t>
  </si>
  <si>
    <t>1.477</t>
  </si>
  <si>
    <t>1.436</t>
  </si>
  <si>
    <t>Rate of return</t>
  </si>
  <si>
    <t>0.89%</t>
  </si>
  <si>
    <t>1.56%</t>
  </si>
  <si>
    <t>2.63%</t>
  </si>
  <si>
    <t>3.08%</t>
  </si>
  <si>
    <t>2.92%</t>
  </si>
  <si>
    <t>1.81%</t>
  </si>
  <si>
    <t>1.85%</t>
  </si>
  <si>
    <t>1.8%</t>
  </si>
  <si>
    <t>EPS
                                    2</t>
  </si>
  <si>
    <t>4.014</t>
  </si>
  <si>
    <t>5.085</t>
  </si>
  <si>
    <t>5.32</t>
  </si>
  <si>
    <t>Distribution rate</t>
  </si>
  <si>
    <t>27.6%</t>
  </si>
  <si>
    <t>52.4%</t>
  </si>
  <si>
    <t>63.1%</t>
  </si>
  <si>
    <t>105%</t>
  </si>
  <si>
    <t>40.5%</t>
  </si>
  <si>
    <t>35.8%</t>
  </si>
  <si>
    <t>29%</t>
  </si>
  <si>
    <t>27%</t>
  </si>
  <si>
    <t>Net sales
                                    1</t>
  </si>
  <si>
    <t>2,495</t>
  </si>
  <si>
    <t>3,138</t>
  </si>
  <si>
    <t>3,824</t>
  </si>
  <si>
    <t>5,741</t>
  </si>
  <si>
    <t>6,627</t>
  </si>
  <si>
    <t>8,376</t>
  </si>
  <si>
    <t>9,501</t>
  </si>
  <si>
    <t>9,609</t>
  </si>
  <si>
    <t>EBITDA
                                    1</t>
  </si>
  <si>
    <t>1,021</t>
  </si>
  <si>
    <t>1,484</t>
  </si>
  <si>
    <t>1,773</t>
  </si>
  <si>
    <t>2,606</t>
  </si>
  <si>
    <t>3,269</t>
  </si>
  <si>
    <t>4,724</t>
  </si>
  <si>
    <t>5,694</t>
  </si>
  <si>
    <t>5,619</t>
  </si>
  <si>
    <t>EBIT
                                    1</t>
  </si>
  <si>
    <t>475.4</t>
  </si>
  <si>
    <t>853.1</t>
  </si>
  <si>
    <t>1,035</t>
  </si>
  <si>
    <t>1,511</t>
  </si>
  <si>
    <t>1,778</t>
  </si>
  <si>
    <t>3,190</t>
  </si>
  <si>
    <t>4,074</t>
  </si>
  <si>
    <t>4,092</t>
  </si>
  <si>
    <t>Net income
                                    1</t>
  </si>
  <si>
    <t>473.2</t>
  </si>
  <si>
    <t>511.6</t>
  </si>
  <si>
    <t>543</t>
  </si>
  <si>
    <t>670.2</t>
  </si>
  <si>
    <t>1,941</t>
  </si>
  <si>
    <t>2,023</t>
  </si>
  <si>
    <t>2,463</t>
  </si>
  <si>
    <t>Net Debt
                                    1</t>
  </si>
  <si>
    <t>1,411</t>
  </si>
  <si>
    <t>1,279</t>
  </si>
  <si>
    <t>1,154</t>
  </si>
  <si>
    <t>683.4</t>
  </si>
  <si>
    <t>1,504</t>
  </si>
  <si>
    <t>132.6</t>
  </si>
  <si>
    <t>-1,606</t>
  </si>
  <si>
    <t>-2,796</t>
  </si>
  <si>
    <t>Reference price
                                    2</t>
  </si>
  <si>
    <t>61.61</t>
  </si>
  <si>
    <t>70.51</t>
  </si>
  <si>
    <t>53.14</t>
  </si>
  <si>
    <t>51.99</t>
  </si>
  <si>
    <t>54.85</t>
  </si>
  <si>
    <t>79.66</t>
  </si>
  <si>
    <t>Nbr of stocks (in thousands)</t>
  </si>
  <si>
    <t>239,097</t>
  </si>
  <si>
    <t>242,276</t>
  </si>
  <si>
    <t>244,322</t>
  </si>
  <si>
    <t>455,045</t>
  </si>
  <si>
    <t>496,082</t>
  </si>
  <si>
    <t>500,536</t>
  </si>
  <si>
    <t>Announcement Date</t>
  </si>
  <si>
    <t>2/13/20</t>
  </si>
  <si>
    <t>2/11/21</t>
  </si>
  <si>
    <t>2/23/22</t>
  </si>
  <si>
    <t>2/16/23</t>
  </si>
  <si>
    <t>2/15/24</t>
  </si>
  <si>
    <t>address1</t>
  </si>
  <si>
    <t>145 King Street East</t>
  </si>
  <si>
    <t>address2</t>
  </si>
  <si>
    <t>Suite 400</t>
  </si>
  <si>
    <t>city</t>
  </si>
  <si>
    <t>Toronto</t>
  </si>
  <si>
    <t>state</t>
  </si>
  <si>
    <t>ON</t>
  </si>
  <si>
    <t>zip</t>
  </si>
  <si>
    <t>M5C 2Y7</t>
  </si>
  <si>
    <t>country</t>
  </si>
  <si>
    <t>phone</t>
  </si>
  <si>
    <t>416 947 1212</t>
  </si>
  <si>
    <t>fax</t>
  </si>
  <si>
    <t>416 367 4681</t>
  </si>
  <si>
    <t>website</t>
  </si>
  <si>
    <t>https://www.agnicoeagle.com</t>
  </si>
  <si>
    <t>industry</t>
  </si>
  <si>
    <t>industryKey</t>
  </si>
  <si>
    <t>gold</t>
  </si>
  <si>
    <t>industryDisp</t>
  </si>
  <si>
    <t>sector</t>
  </si>
  <si>
    <t>Basic Materials</t>
  </si>
  <si>
    <t>sectorKey</t>
  </si>
  <si>
    <t>basic-materials</t>
  </si>
  <si>
    <t>sectorDisp</t>
  </si>
  <si>
    <t>longBusinessSummary</t>
  </si>
  <si>
    <t>Agnico Eagle Mines Limited, a gold mining company, exploration, development, and production of precious metals. It explores for gold. The company's mines are located in Canada, Australia, Finland and Mexico, with exploration and development activities in Canada, Australia, Europe, Latin America, and the United States. Agnico Eagle Mines Limited was incorporated in 1953 and is headquartered in Toronto, Canada.</t>
  </si>
  <si>
    <t>companyOfficers</t>
  </si>
  <si>
    <t>[{'maxAge': 1, 'name': 'Mr. Ammar  Al-Joundi M.B.A.', 'age': 60, 'title': 'CEO, President &amp; Director', 'yearBorn': 1964, 'fiscalYear': 2023, 'totalPay': 2919011, 'exercisedValue': 0, 'unexercisedValue': 0}, {'maxAge': 1, 'name': 'Mr. James R. Porter B.A.Sc., CPA, CA, CPA, (Illinois)', 'title': 'Executive VP of Finance &amp; Chief Financial Officer', 'fiscalYear': 2023, 'totalPay': 919150, 'exercisedValue': 0, 'unexercisedValue': 0}, {'maxAge': 1, 'name': 'Mr. Jean  Robitaille', 'age': 61, 'title': 'Executive VP and Chief Strategy &amp; Technology Officer', 'yearBorn': 1963, 'fiscalYear': 2023, 'totalPay': 1017258, 'exercisedValue': 440759, 'unexercisedValue': 0}, {'maxAge': 1, 'name': 'Ms. Natasha Nella Dominica Vaz MBA, P. Eng.', 'age': 44, 'title': 'Executive VP and COO of Ontario, Australia &amp; Mexico', 'yearBorn': 1980, 'fiscalYear': 2023, 'totalPay': 1059406, 'exercisedValue': 0, 'unexercisedValue': 0}, {'maxAge': 1, 'name': 'Mr. Jean-Marie  Clouet', 'title': 'Vice President of Investor Relations', 'fiscalYear': 2023, 'exercisedValue': 0, 'unexercisedValue': 0}, {'maxAge': 1, 'name': 'Mr. Christopher  Vollmershausen L.L.B.', 'title': 'Executive VP of Legal, General Counsel &amp; Corporate Secretary', 'fiscalYear': 2023, 'exercisedValue': 0, 'unexercisedValue': 0}, {'maxAge': 1, 'name': 'Mr. Peter J. Netupsky C.A., C.F.A., CPA', 'age': 43, 'title': 'Vice President of Corporate Development', 'yearBorn': 1981, 'fiscalYear': 2023, 'exercisedValue': 0, 'unexercisedValue': 0}, {'maxAge': 1, 'name': 'Ms. Carol-Ann  Plummer-Theriault B.Sc., Eng., P.Eng.', 'title': 'Executive Vice President of Sustainability, People &amp; Culture', 'fiscalYear': 2023, 'exercisedValue': 0, 'unexercisedValue': 0}, {'maxAge': 1, 'name': 'Mr. Dominique  Girard B.Sc., ENG., P.Eng.', 'title': 'Executive VP and COO of Nunavut, Quebec &amp; Europe', 'fiscalYear': 2023, 'totalPay': 1056498, 'exercisedValue': 61234, 'unexercisedValue': 0}, {'maxAge': 1, 'name': 'Mr. Guy  Gosselin Eng., Ing, M.Sc., P.Eng., P.Geo.', 'title': 'Executive Vice President of Exploration',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</si>
  <si>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</si>
  <si>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</si>
  <si>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</si>
  <si>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</si>
  <si>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</si>
  <si>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</si>
  <si>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</si>
  <si>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</si>
  <si>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</si>
  <si>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</si>
  <si>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</si>
  <si>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</si>
  <si>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</si>
  <si>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</si>
  <si>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</si>
  <si>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</si>
  <si>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</si>
  <si>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</si>
  <si>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</si>
  <si>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</si>
  <si>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</si>
  <si>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</si>
  <si>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</si>
  <si>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</si>
  <si>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</si>
  <si>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</si>
  <si>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</si>
  <si>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</si>
  <si>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</si>
  <si>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</si>
  <si>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</si>
  <si>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</si>
  <si>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</si>
  <si>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</si>
  <si>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</si>
  <si>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</si>
  <si>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</si>
  <si>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</si>
  <si>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</si>
  <si>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</si>
  <si>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</si>
  <si>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</si>
  <si>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</si>
  <si>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</si>
  <si>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</si>
  <si>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</si>
  <si>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</si>
  <si>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</si>
  <si>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</si>
  <si>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</si>
  <si>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</si>
  <si>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</si>
  <si>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</si>
  <si>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</si>
  <si>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</si>
  <si>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</si>
  <si>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</si>
  <si>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</si>
  <si>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</si>
  <si>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</si>
  <si>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</si>
  <si>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</si>
  <si>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</si>
  <si>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</si>
  <si>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</si>
  <si>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</si>
  <si>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</si>
  <si>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</si>
  <si>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</si>
  <si>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</si>
  <si>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</si>
  <si>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</si>
  <si>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</si>
  <si>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</si>
  <si>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</si>
  <si>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</si>
  <si>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</si>
  <si>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</si>
  <si>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</si>
  <si>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</si>
  <si>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Agnico Eagle Mines Limited</t>
  </si>
  <si>
    <t>longName</t>
  </si>
  <si>
    <t>firstTradeDateEpochUtc</t>
  </si>
  <si>
    <t>timeZoneFullName</t>
  </si>
  <si>
    <t>America/New_York</t>
  </si>
  <si>
    <t>timeZoneShortName</t>
  </si>
  <si>
    <t>EST</t>
  </si>
  <si>
    <t>uuid</t>
  </si>
  <si>
    <t>69556bae-4514-39dd-bda4-69eac820fd16</t>
  </si>
  <si>
    <t>messageBoardId</t>
  </si>
  <si>
    <t>finmb_248095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</si>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</sst>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nicoeag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81.51</v>
      </c>
      <c r="C4" s="2"/>
      <c r="D4" s="2"/>
      <c r="E4" s="2"/>
      <c r="F4" s="2"/>
      <c r="G4" s="2"/>
      <c r="H4" s="2"/>
      <c r="I4" s="2"/>
      <c r="J4" s="2"/>
      <c r="K4" s="2"/>
      <c r="L4" s="2"/>
      <c r="M4" s="2"/>
      <c r="N4" s="2"/>
      <c r="O4" s="2"/>
      <c r="P4" s="2"/>
      <c r="Q4" s="2"/>
      <c r="R4" s="2"/>
      <c r="S4" s="2"/>
      <c r="T4" s="2"/>
      <c r="U4" s="2"/>
      <c r="V4" s="2"/>
      <c r="W4" s="2"/>
      <c r="X4" s="2"/>
      <c r="Y4" s="2"/>
      <c r="Z4" s="2"/>
    </row>
    <row r="5">
      <c r="A5" s="1" t="s">
        <v>7</v>
      </c>
      <c r="B5" s="1">
        <v>38.65808867718773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4.0780345344E10</v>
      </c>
      <c r="C8" s="2"/>
      <c r="D8" s="2"/>
      <c r="E8" s="2"/>
      <c r="F8" s="2"/>
      <c r="G8" s="2"/>
      <c r="H8" s="2"/>
      <c r="I8" s="2"/>
      <c r="J8" s="2"/>
      <c r="K8" s="2"/>
      <c r="L8" s="2"/>
      <c r="M8" s="2"/>
      <c r="N8" s="2"/>
      <c r="O8" s="2"/>
      <c r="P8" s="2"/>
      <c r="Q8" s="2"/>
      <c r="R8" s="2"/>
      <c r="S8" s="2"/>
      <c r="T8" s="2"/>
      <c r="U8" s="2"/>
      <c r="V8" s="2"/>
      <c r="W8" s="2"/>
      <c r="X8" s="2"/>
      <c r="Y8" s="2"/>
      <c r="Z8" s="2"/>
    </row>
    <row r="9">
      <c r="A9" s="1" t="s">
        <v>13</v>
      </c>
      <c r="B9" s="1">
        <v>40.886</v>
      </c>
      <c r="C9" s="2"/>
      <c r="D9" s="2"/>
      <c r="E9" s="2"/>
      <c r="F9" s="2"/>
      <c r="G9" s="2"/>
      <c r="H9" s="2"/>
      <c r="I9" s="2"/>
      <c r="J9" s="2"/>
      <c r="K9" s="2"/>
      <c r="L9" s="2"/>
      <c r="M9" s="2"/>
      <c r="N9" s="2"/>
      <c r="O9" s="2"/>
      <c r="P9" s="2"/>
      <c r="Q9" s="2"/>
      <c r="R9" s="2"/>
      <c r="S9" s="2"/>
      <c r="T9" s="2"/>
      <c r="U9" s="2"/>
      <c r="V9" s="2"/>
      <c r="W9" s="2"/>
      <c r="X9" s="2"/>
      <c r="Y9" s="2"/>
      <c r="Z9" s="2"/>
    </row>
    <row r="10">
      <c r="A10" s="1" t="s">
        <v>14</v>
      </c>
      <c r="B10" s="1">
        <v>15.876085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82.0</v>
      </c>
      <c r="C2" s="1">
        <v>24.0</v>
      </c>
      <c r="D2" s="1">
        <v>159.0</v>
      </c>
      <c r="E2" s="1">
        <v>244.0</v>
      </c>
      <c r="F2" s="1">
        <v>-327.0</v>
      </c>
      <c r="G2" s="1">
        <v>473.0</v>
      </c>
      <c r="H2" s="1">
        <v>512.0</v>
      </c>
      <c r="I2" s="1">
        <v>543.0</v>
      </c>
      <c r="J2" s="1">
        <v>670.0</v>
      </c>
      <c r="K2" s="1">
        <v>1940.0</v>
      </c>
      <c r="L2" s="2"/>
      <c r="M2" s="2"/>
      <c r="N2" s="2"/>
      <c r="O2" s="2"/>
      <c r="P2" s="2"/>
      <c r="Q2" s="2"/>
      <c r="R2" s="2"/>
      <c r="S2" s="2"/>
      <c r="T2" s="2"/>
      <c r="U2" s="2"/>
      <c r="V2" s="2"/>
      <c r="W2" s="2"/>
      <c r="X2" s="2"/>
      <c r="Y2" s="2"/>
      <c r="Z2" s="2"/>
    </row>
    <row r="3">
      <c r="A3" s="1" t="s">
        <v>18</v>
      </c>
      <c r="B3" s="1">
        <v>434.0</v>
      </c>
      <c r="C3" s="1">
        <v>609.0</v>
      </c>
      <c r="D3" s="1">
        <v>613.0</v>
      </c>
      <c r="E3" s="1">
        <v>509.0</v>
      </c>
      <c r="F3" s="1">
        <v>554.0</v>
      </c>
      <c r="G3" s="1">
        <v>546.0</v>
      </c>
      <c r="H3" s="1">
        <v>631.0</v>
      </c>
      <c r="I3" s="1">
        <v>738.0</v>
      </c>
      <c r="J3" s="1">
        <v>1090.0</v>
      </c>
      <c r="K3" s="1">
        <v>1490.0</v>
      </c>
      <c r="L3" s="2"/>
      <c r="M3" s="2"/>
      <c r="N3" s="2"/>
      <c r="O3" s="2"/>
      <c r="P3" s="2"/>
      <c r="Q3" s="2"/>
      <c r="R3" s="2"/>
      <c r="S3" s="2"/>
      <c r="T3" s="2"/>
      <c r="U3" s="2"/>
      <c r="V3" s="2"/>
      <c r="W3" s="2"/>
      <c r="X3" s="2"/>
      <c r="Y3" s="2"/>
      <c r="Z3" s="2"/>
    </row>
    <row r="4">
      <c r="A4" s="1" t="s">
        <v>19</v>
      </c>
      <c r="B4" s="1">
        <v>0.0</v>
      </c>
      <c r="C4" s="1">
        <v>0.0</v>
      </c>
      <c r="D4" s="1">
        <v>0.0</v>
      </c>
      <c r="E4" s="1">
        <v>0.0</v>
      </c>
      <c r="F4" s="1">
        <v>101.0</v>
      </c>
      <c r="G4" s="1">
        <v>-346.0</v>
      </c>
      <c r="H4" s="1">
        <v>0.0</v>
      </c>
      <c r="I4" s="1">
        <v>0.0</v>
      </c>
      <c r="J4" s="1">
        <v>0.0</v>
      </c>
      <c r="K4" s="1">
        <v>366.0</v>
      </c>
      <c r="L4" s="2"/>
      <c r="M4" s="2"/>
      <c r="N4" s="2"/>
      <c r="O4" s="2"/>
      <c r="P4" s="2"/>
      <c r="Q4" s="2"/>
      <c r="R4" s="2"/>
      <c r="S4" s="2"/>
      <c r="T4" s="2"/>
      <c r="U4" s="2"/>
      <c r="V4" s="2"/>
      <c r="W4" s="2"/>
      <c r="X4" s="2"/>
      <c r="Y4" s="2"/>
      <c r="Z4" s="2"/>
    </row>
    <row r="5">
      <c r="A5" s="1" t="s">
        <v>20</v>
      </c>
      <c r="B5" s="1">
        <v>434.0</v>
      </c>
      <c r="C5" s="1">
        <v>609.0</v>
      </c>
      <c r="D5" s="1">
        <v>613.0</v>
      </c>
      <c r="E5" s="1">
        <v>509.0</v>
      </c>
      <c r="F5" s="1">
        <v>655.0</v>
      </c>
      <c r="G5" s="1">
        <v>200.0</v>
      </c>
      <c r="H5" s="1">
        <v>631.0</v>
      </c>
      <c r="I5" s="1">
        <v>738.0</v>
      </c>
      <c r="J5" s="1">
        <v>1090.0</v>
      </c>
      <c r="K5" s="1">
        <v>1860.0</v>
      </c>
      <c r="L5" s="2"/>
      <c r="M5" s="2"/>
      <c r="N5" s="2"/>
      <c r="O5" s="2"/>
      <c r="P5" s="2"/>
      <c r="Q5" s="2"/>
      <c r="R5" s="2"/>
      <c r="S5" s="2"/>
      <c r="T5" s="2"/>
      <c r="U5" s="2"/>
      <c r="V5" s="2"/>
      <c r="W5" s="2"/>
      <c r="X5" s="2"/>
      <c r="Y5" s="2"/>
      <c r="Z5" s="2"/>
    </row>
    <row r="6">
      <c r="A6" s="1" t="s">
        <v>21</v>
      </c>
      <c r="B6" s="1">
        <v>10.0</v>
      </c>
      <c r="C6" s="1">
        <v>-12.0</v>
      </c>
      <c r="D6" s="1">
        <v>-3.0</v>
      </c>
      <c r="E6" s="1">
        <v>8.0</v>
      </c>
      <c r="F6" s="1">
        <v>0.0</v>
      </c>
      <c r="G6" s="1">
        <v>0.0</v>
      </c>
      <c r="H6" s="1">
        <v>0.0</v>
      </c>
      <c r="I6" s="1">
        <v>0.0</v>
      </c>
      <c r="J6" s="1">
        <v>0.0</v>
      </c>
      <c r="K6" s="1">
        <v>-1540.0</v>
      </c>
      <c r="L6" s="2"/>
      <c r="M6" s="2"/>
      <c r="N6" s="2"/>
      <c r="O6" s="2"/>
      <c r="P6" s="2"/>
      <c r="Q6" s="2"/>
      <c r="R6" s="2"/>
      <c r="S6" s="2"/>
      <c r="T6" s="2"/>
      <c r="U6" s="2"/>
      <c r="V6" s="2"/>
      <c r="W6" s="2"/>
      <c r="X6" s="2"/>
      <c r="Y6" s="2"/>
      <c r="Z6" s="2"/>
    </row>
    <row r="7">
      <c r="A7" s="1" t="s">
        <v>22</v>
      </c>
      <c r="B7" s="1">
        <v>0.0</v>
      </c>
      <c r="C7" s="1">
        <v>0.0</v>
      </c>
      <c r="D7" s="1">
        <v>-120.0</v>
      </c>
      <c r="E7" s="1">
        <v>0.0</v>
      </c>
      <c r="F7" s="1">
        <v>289.0</v>
      </c>
      <c r="G7" s="1">
        <v>0.0</v>
      </c>
      <c r="H7" s="1">
        <v>0.0</v>
      </c>
      <c r="I7" s="1">
        <v>0.0</v>
      </c>
      <c r="J7" s="1">
        <v>55.0</v>
      </c>
      <c r="K7" s="1">
        <v>421.0</v>
      </c>
      <c r="L7" s="2"/>
      <c r="M7" s="2"/>
      <c r="N7" s="2"/>
      <c r="O7" s="2"/>
      <c r="P7" s="2"/>
      <c r="Q7" s="2"/>
      <c r="R7" s="2"/>
      <c r="S7" s="2"/>
      <c r="T7" s="2"/>
      <c r="U7" s="2"/>
      <c r="V7" s="2"/>
      <c r="W7" s="2"/>
      <c r="X7" s="2"/>
      <c r="Y7" s="2"/>
      <c r="Z7" s="2"/>
    </row>
    <row r="8">
      <c r="A8" s="1" t="s">
        <v>23</v>
      </c>
      <c r="B8" s="1">
        <v>37.0</v>
      </c>
      <c r="C8" s="1">
        <v>35.0</v>
      </c>
      <c r="D8" s="1">
        <v>33.0</v>
      </c>
      <c r="E8" s="1">
        <v>43.0</v>
      </c>
      <c r="F8" s="1">
        <v>50.0</v>
      </c>
      <c r="G8" s="1">
        <v>54.0</v>
      </c>
      <c r="H8" s="1">
        <v>54.0</v>
      </c>
      <c r="I8" s="1">
        <v>57.0</v>
      </c>
      <c r="J8" s="1">
        <v>48.0</v>
      </c>
      <c r="K8" s="1">
        <v>71.0</v>
      </c>
      <c r="L8" s="2"/>
      <c r="M8" s="2"/>
      <c r="N8" s="2"/>
      <c r="O8" s="2"/>
      <c r="P8" s="2"/>
      <c r="Q8" s="2"/>
      <c r="R8" s="2"/>
      <c r="S8" s="2"/>
      <c r="T8" s="2"/>
      <c r="U8" s="2"/>
      <c r="V8" s="2"/>
      <c r="W8" s="2"/>
      <c r="X8" s="2"/>
      <c r="Y8" s="2"/>
      <c r="Z8" s="2"/>
    </row>
    <row r="9">
      <c r="A9" s="1" t="s">
        <v>24</v>
      </c>
      <c r="B9" s="1">
        <v>60.0</v>
      </c>
      <c r="C9" s="1">
        <v>3.0</v>
      </c>
      <c r="D9" s="1">
        <v>32.0</v>
      </c>
      <c r="E9" s="1">
        <v>34.0</v>
      </c>
      <c r="F9" s="1">
        <v>-22.0</v>
      </c>
      <c r="G9" s="1">
        <v>140.0</v>
      </c>
      <c r="H9" s="1">
        <v>13.0</v>
      </c>
      <c r="I9" s="1">
        <v>258.0</v>
      </c>
      <c r="J9" s="1">
        <v>247.0</v>
      </c>
      <c r="K9" s="1">
        <v>-25.0</v>
      </c>
      <c r="L9" s="2"/>
      <c r="M9" s="2"/>
      <c r="N9" s="2"/>
      <c r="O9" s="2"/>
      <c r="P9" s="2"/>
      <c r="Q9" s="2"/>
      <c r="R9" s="2"/>
      <c r="S9" s="2"/>
      <c r="T9" s="2"/>
      <c r="U9" s="2"/>
      <c r="V9" s="2"/>
      <c r="W9" s="2"/>
      <c r="X9" s="2"/>
      <c r="Y9" s="2"/>
      <c r="Z9" s="2"/>
    </row>
    <row r="10">
      <c r="A10" s="1" t="s">
        <v>25</v>
      </c>
      <c r="B10" s="1">
        <v>17.0</v>
      </c>
      <c r="C10" s="1">
        <v>52.0</v>
      </c>
      <c r="D10" s="1">
        <v>-47.0</v>
      </c>
      <c r="E10" s="1">
        <v>-3.0</v>
      </c>
      <c r="F10" s="1">
        <v>1.0</v>
      </c>
      <c r="G10" s="1">
        <v>1.0</v>
      </c>
      <c r="H10" s="1">
        <v>-3.0</v>
      </c>
      <c r="I10" s="1">
        <v>-1.0</v>
      </c>
      <c r="J10" s="1">
        <v>12.0</v>
      </c>
      <c r="K10" s="1">
        <v>7.0</v>
      </c>
      <c r="L10" s="2"/>
      <c r="M10" s="2"/>
      <c r="N10" s="2"/>
      <c r="O10" s="2"/>
      <c r="P10" s="2"/>
      <c r="Q10" s="2"/>
      <c r="R10" s="2"/>
      <c r="S10" s="2"/>
      <c r="T10" s="2"/>
      <c r="U10" s="2"/>
      <c r="V10" s="2"/>
      <c r="W10" s="2"/>
      <c r="X10" s="2"/>
      <c r="Y10" s="2"/>
      <c r="Z10" s="2"/>
    </row>
    <row r="11">
      <c r="A11" s="1" t="s">
        <v>26</v>
      </c>
      <c r="B11" s="1">
        <v>-1.0</v>
      </c>
      <c r="C11" s="1">
        <v>-40.0</v>
      </c>
      <c r="D11" s="1">
        <v>20.0</v>
      </c>
      <c r="E11" s="1">
        <v>-64.0</v>
      </c>
      <c r="F11" s="1">
        <v>-52.0</v>
      </c>
      <c r="G11" s="1">
        <v>-91.0</v>
      </c>
      <c r="H11" s="1">
        <v>-82.0</v>
      </c>
      <c r="I11" s="1">
        <v>-185.0</v>
      </c>
      <c r="J11" s="1">
        <v>-46.0</v>
      </c>
      <c r="K11" s="1">
        <v>-169.0</v>
      </c>
      <c r="L11" s="2"/>
      <c r="M11" s="2"/>
      <c r="N11" s="2"/>
      <c r="O11" s="2"/>
      <c r="P11" s="2"/>
      <c r="Q11" s="2"/>
      <c r="R11" s="2"/>
      <c r="S11" s="2"/>
      <c r="T11" s="2"/>
      <c r="U11" s="2"/>
      <c r="V11" s="2"/>
      <c r="W11" s="2"/>
      <c r="X11" s="2"/>
      <c r="Y11" s="2"/>
      <c r="Z11" s="2"/>
    </row>
    <row r="12">
      <c r="A12" s="1" t="s">
        <v>27</v>
      </c>
      <c r="B12" s="1">
        <v>-3.0</v>
      </c>
      <c r="C12" s="1">
        <v>20.0</v>
      </c>
      <c r="D12" s="1">
        <v>-35.0</v>
      </c>
      <c r="E12" s="1">
        <v>44.0</v>
      </c>
      <c r="F12" s="1">
        <v>29.0</v>
      </c>
      <c r="G12" s="1">
        <v>84.0</v>
      </c>
      <c r="H12" s="1">
        <v>-5.0</v>
      </c>
      <c r="I12" s="1">
        <v>-7.0</v>
      </c>
      <c r="J12" s="1">
        <v>59.0</v>
      </c>
      <c r="K12" s="1">
        <v>2.0</v>
      </c>
      <c r="L12" s="2"/>
      <c r="M12" s="2"/>
      <c r="N12" s="2"/>
      <c r="O12" s="2"/>
      <c r="P12" s="2"/>
      <c r="Q12" s="2"/>
      <c r="R12" s="2"/>
      <c r="S12" s="2"/>
      <c r="T12" s="2"/>
      <c r="U12" s="2"/>
      <c r="V12" s="2"/>
      <c r="W12" s="2"/>
      <c r="X12" s="2"/>
      <c r="Y12" s="2"/>
      <c r="Z12" s="2"/>
    </row>
    <row r="13">
      <c r="A13" s="1" t="s">
        <v>28</v>
      </c>
      <c r="B13" s="1">
        <v>30.0</v>
      </c>
      <c r="C13" s="1">
        <v>-2.0</v>
      </c>
      <c r="D13" s="1">
        <v>28.0</v>
      </c>
      <c r="E13" s="1">
        <v>-31.0</v>
      </c>
      <c r="F13" s="1">
        <v>-2.0</v>
      </c>
      <c r="G13" s="1">
        <v>22.0</v>
      </c>
      <c r="H13" s="1">
        <v>77.0</v>
      </c>
      <c r="I13" s="1">
        <v>-62.0</v>
      </c>
      <c r="J13" s="1">
        <v>-35.0</v>
      </c>
      <c r="K13" s="1">
        <v>104.0</v>
      </c>
      <c r="L13" s="2"/>
      <c r="M13" s="2"/>
      <c r="N13" s="2"/>
      <c r="O13" s="2"/>
      <c r="P13" s="2"/>
      <c r="Q13" s="2"/>
      <c r="R13" s="2"/>
      <c r="S13" s="2"/>
      <c r="T13" s="2"/>
      <c r="U13" s="2"/>
      <c r="V13" s="2"/>
      <c r="W13" s="2"/>
      <c r="X13" s="2"/>
      <c r="Y13" s="2"/>
      <c r="Z13" s="2"/>
    </row>
    <row r="14">
      <c r="A14" s="1" t="s">
        <v>29</v>
      </c>
      <c r="B14" s="1">
        <v>66.0</v>
      </c>
      <c r="C14" s="1">
        <v>-73.0</v>
      </c>
      <c r="D14" s="1">
        <v>51.0</v>
      </c>
      <c r="E14" s="1">
        <v>-15.0</v>
      </c>
      <c r="F14" s="1">
        <v>-16.0</v>
      </c>
      <c r="G14" s="1">
        <v>-2.0</v>
      </c>
      <c r="H14" s="1">
        <v>-4.0</v>
      </c>
      <c r="I14" s="1">
        <v>-31.0</v>
      </c>
      <c r="J14" s="1">
        <v>-9.0</v>
      </c>
      <c r="K14" s="1">
        <v>-91.0</v>
      </c>
      <c r="L14" s="2"/>
      <c r="M14" s="2"/>
      <c r="N14" s="2"/>
      <c r="O14" s="2"/>
      <c r="P14" s="2"/>
      <c r="Q14" s="2"/>
      <c r="R14" s="2"/>
      <c r="S14" s="2"/>
      <c r="T14" s="2"/>
      <c r="U14" s="2"/>
      <c r="V14" s="2"/>
      <c r="W14" s="2"/>
      <c r="X14" s="2"/>
      <c r="Y14" s="2"/>
      <c r="Z14" s="2"/>
    </row>
    <row r="15">
      <c r="A15" s="1" t="s">
        <v>30</v>
      </c>
      <c r="B15" s="1">
        <v>668.0</v>
      </c>
      <c r="C15" s="1">
        <v>616.0</v>
      </c>
      <c r="D15" s="1">
        <v>779.0</v>
      </c>
      <c r="E15" s="1">
        <v>768.0</v>
      </c>
      <c r="F15" s="1">
        <v>606.0</v>
      </c>
      <c r="G15" s="1">
        <v>882.0</v>
      </c>
      <c r="H15" s="1">
        <v>1190.0</v>
      </c>
      <c r="I15" s="1">
        <v>1320.0</v>
      </c>
      <c r="J15" s="1">
        <v>2100.0</v>
      </c>
      <c r="K15" s="1">
        <v>2600.0</v>
      </c>
      <c r="L15" s="2"/>
      <c r="M15" s="2"/>
      <c r="N15" s="2"/>
      <c r="O15" s="2"/>
      <c r="P15" s="2"/>
      <c r="Q15" s="2"/>
      <c r="R15" s="2"/>
      <c r="S15" s="2"/>
      <c r="T15" s="2"/>
      <c r="U15" s="2"/>
      <c r="V15" s="2"/>
      <c r="W15" s="2"/>
      <c r="X15" s="2"/>
      <c r="Y15" s="2"/>
      <c r="Z15" s="2"/>
    </row>
    <row r="16">
      <c r="A16" s="1" t="s">
        <v>31</v>
      </c>
      <c r="B16" s="1">
        <v>-475.0</v>
      </c>
      <c r="C16" s="1">
        <v>-450.0</v>
      </c>
      <c r="D16" s="1">
        <v>-516.0</v>
      </c>
      <c r="E16" s="1">
        <v>-946.0</v>
      </c>
      <c r="F16" s="1">
        <v>-1250.0</v>
      </c>
      <c r="G16" s="1">
        <v>-883.0</v>
      </c>
      <c r="H16" s="1">
        <v>-759.0</v>
      </c>
      <c r="I16" s="1">
        <v>-868.0</v>
      </c>
      <c r="J16" s="1">
        <v>-1540.0</v>
      </c>
      <c r="K16" s="1">
        <v>-1650.0</v>
      </c>
      <c r="L16" s="2"/>
      <c r="M16" s="2"/>
      <c r="N16" s="2"/>
      <c r="O16" s="2"/>
      <c r="P16" s="2"/>
      <c r="Q16" s="2"/>
      <c r="R16" s="2"/>
      <c r="S16" s="2"/>
      <c r="T16" s="2"/>
      <c r="U16" s="2"/>
      <c r="V16" s="2"/>
      <c r="W16" s="2"/>
      <c r="X16" s="2"/>
      <c r="Y16" s="2"/>
      <c r="Z16" s="2"/>
    </row>
    <row r="17">
      <c r="A17" s="1" t="s">
        <v>32</v>
      </c>
      <c r="B17" s="1">
        <v>0.0</v>
      </c>
      <c r="C17" s="1">
        <v>0.0</v>
      </c>
      <c r="D17" s="1">
        <v>0.0</v>
      </c>
      <c r="E17" s="1">
        <v>0.0</v>
      </c>
      <c r="F17" s="1">
        <v>35.0</v>
      </c>
      <c r="G17" s="1">
        <v>3.0</v>
      </c>
      <c r="H17" s="1">
        <v>93.0</v>
      </c>
      <c r="I17" s="1">
        <v>2.0</v>
      </c>
      <c r="J17" s="1">
        <v>1.0</v>
      </c>
      <c r="K17" s="1">
        <v>0.0</v>
      </c>
      <c r="L17" s="2"/>
      <c r="M17" s="2"/>
      <c r="N17" s="2"/>
      <c r="O17" s="2"/>
      <c r="P17" s="2"/>
      <c r="Q17" s="2"/>
      <c r="R17" s="2"/>
      <c r="S17" s="2"/>
      <c r="T17" s="2"/>
      <c r="U17" s="2"/>
      <c r="V17" s="2"/>
      <c r="W17" s="2"/>
      <c r="X17" s="2"/>
      <c r="Y17" s="2"/>
      <c r="Z17" s="2"/>
    </row>
    <row r="18">
      <c r="A18" s="1" t="s">
        <v>33</v>
      </c>
      <c r="B18" s="1">
        <v>-400.0</v>
      </c>
      <c r="C18" s="1">
        <v>-12.0</v>
      </c>
      <c r="D18" s="1">
        <v>-12.0</v>
      </c>
      <c r="E18" s="1">
        <v>0.0</v>
      </c>
      <c r="F18" s="1">
        <v>0.0</v>
      </c>
      <c r="G18" s="1">
        <v>0.0</v>
      </c>
      <c r="H18" s="1">
        <v>0.0</v>
      </c>
      <c r="I18" s="1">
        <v>-341.0</v>
      </c>
      <c r="J18" s="1">
        <v>839.0</v>
      </c>
      <c r="K18" s="1">
        <v>-1010.0</v>
      </c>
      <c r="L18" s="2"/>
      <c r="M18" s="2"/>
      <c r="N18" s="2"/>
      <c r="O18" s="2"/>
      <c r="P18" s="2"/>
      <c r="Q18" s="2"/>
      <c r="R18" s="2"/>
      <c r="S18" s="2"/>
      <c r="T18" s="2"/>
      <c r="U18" s="2"/>
      <c r="V18" s="2"/>
      <c r="W18" s="2"/>
      <c r="X18" s="2"/>
      <c r="Y18" s="2"/>
      <c r="Z18" s="2"/>
    </row>
    <row r="19">
      <c r="A19" s="1" t="s">
        <v>34</v>
      </c>
      <c r="B19" s="1">
        <v>15.0</v>
      </c>
      <c r="C19" s="1">
        <v>38.0</v>
      </c>
      <c r="D19" s="1">
        <v>-25.0</v>
      </c>
      <c r="E19" s="1">
        <v>-53.0</v>
      </c>
      <c r="F19" s="1">
        <v>11.0</v>
      </c>
      <c r="G19" s="1">
        <v>5.0</v>
      </c>
      <c r="H19" s="1">
        <v>-50.0</v>
      </c>
      <c r="I19" s="1">
        <v>-51.0</v>
      </c>
      <c r="J19" s="1">
        <v>-51.0</v>
      </c>
      <c r="K19" s="1">
        <v>-105.0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40.0</v>
      </c>
      <c r="K20" s="1">
        <v>0.0</v>
      </c>
      <c r="L20" s="2"/>
      <c r="M20" s="2"/>
      <c r="N20" s="2"/>
      <c r="O20" s="2"/>
      <c r="P20" s="2"/>
      <c r="Q20" s="2"/>
      <c r="R20" s="2"/>
      <c r="S20" s="2"/>
      <c r="T20" s="2"/>
      <c r="U20" s="2"/>
      <c r="V20" s="2"/>
      <c r="W20" s="2"/>
      <c r="X20" s="2"/>
      <c r="Y20" s="2"/>
      <c r="Z20" s="2"/>
    </row>
    <row r="21" ht="15.75" customHeight="1">
      <c r="A21" s="1" t="s">
        <v>36</v>
      </c>
      <c r="B21" s="1">
        <v>8.0</v>
      </c>
      <c r="C21" s="1">
        <v>49.0</v>
      </c>
      <c r="D21" s="1">
        <v>28.0</v>
      </c>
      <c r="E21" s="1">
        <v>-2.0</v>
      </c>
      <c r="F21" s="1">
        <v>79.0</v>
      </c>
      <c r="G21" s="1">
        <v>0.0</v>
      </c>
      <c r="H21" s="1">
        <v>0.0</v>
      </c>
      <c r="I21" s="1">
        <v>23.0</v>
      </c>
      <c r="J21" s="1">
        <v>0.0</v>
      </c>
      <c r="K21" s="1">
        <v>9.0</v>
      </c>
      <c r="L21" s="2"/>
      <c r="M21" s="2"/>
      <c r="N21" s="2"/>
      <c r="O21" s="2"/>
      <c r="P21" s="2"/>
      <c r="Q21" s="2"/>
      <c r="R21" s="2"/>
      <c r="S21" s="2"/>
      <c r="T21" s="2"/>
      <c r="U21" s="2"/>
      <c r="V21" s="2"/>
      <c r="W21" s="2"/>
      <c r="X21" s="2"/>
      <c r="Y21" s="2"/>
      <c r="Z21" s="2"/>
    </row>
    <row r="22" ht="15.75" customHeight="1">
      <c r="A22" s="1" t="s">
        <v>37</v>
      </c>
      <c r="B22" s="1">
        <v>-852.0</v>
      </c>
      <c r="C22" s="1">
        <v>-375.0</v>
      </c>
      <c r="D22" s="1">
        <v>-553.0</v>
      </c>
      <c r="E22" s="1">
        <v>-1000.0</v>
      </c>
      <c r="F22" s="1">
        <v>-1200.0</v>
      </c>
      <c r="G22" s="1">
        <v>-874.0</v>
      </c>
      <c r="H22" s="1">
        <v>-809.0</v>
      </c>
      <c r="I22" s="1">
        <v>-1230.0</v>
      </c>
      <c r="J22" s="1">
        <v>-710.0</v>
      </c>
      <c r="K22" s="1">
        <v>-2760.0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1080.0</v>
      </c>
      <c r="I23" s="1">
        <v>595.0</v>
      </c>
      <c r="J23" s="1">
        <v>100.0</v>
      </c>
      <c r="K23" s="1">
        <v>1300.0</v>
      </c>
      <c r="L23" s="2"/>
      <c r="M23" s="2"/>
      <c r="N23" s="2"/>
      <c r="O23" s="2"/>
      <c r="P23" s="2"/>
      <c r="Q23" s="2"/>
      <c r="R23" s="2"/>
      <c r="S23" s="2"/>
      <c r="T23" s="2"/>
      <c r="U23" s="2"/>
      <c r="V23" s="2"/>
      <c r="W23" s="2"/>
      <c r="X23" s="2"/>
      <c r="Y23" s="2"/>
      <c r="Z23" s="2"/>
    </row>
    <row r="24" ht="15.75" customHeight="1">
      <c r="A24" s="1" t="s">
        <v>39</v>
      </c>
      <c r="B24" s="1">
        <v>1010.0</v>
      </c>
      <c r="C24" s="1">
        <v>486.0</v>
      </c>
      <c r="D24" s="1">
        <v>475.0</v>
      </c>
      <c r="E24" s="1">
        <v>580.0</v>
      </c>
      <c r="F24" s="1">
        <v>650.0</v>
      </c>
      <c r="G24" s="1">
        <v>220.0</v>
      </c>
      <c r="H24" s="1">
        <v>200.0</v>
      </c>
      <c r="I24" s="1">
        <v>0.0</v>
      </c>
      <c r="J24" s="1">
        <v>0.0</v>
      </c>
      <c r="K24" s="1">
        <v>599.0</v>
      </c>
      <c r="L24" s="2"/>
      <c r="M24" s="2"/>
      <c r="N24" s="2"/>
      <c r="O24" s="2"/>
      <c r="P24" s="2"/>
      <c r="Q24" s="2"/>
      <c r="R24" s="2"/>
      <c r="S24" s="2"/>
      <c r="T24" s="2"/>
      <c r="U24" s="2"/>
      <c r="V24" s="2"/>
      <c r="W24" s="2"/>
      <c r="X24" s="2"/>
      <c r="Y24" s="2"/>
      <c r="Z24" s="2"/>
    </row>
    <row r="25" ht="15.75" customHeight="1">
      <c r="A25" s="1" t="s">
        <v>40</v>
      </c>
      <c r="B25" s="1">
        <v>1010.0</v>
      </c>
      <c r="C25" s="1">
        <v>486.0</v>
      </c>
      <c r="D25" s="1">
        <v>475.0</v>
      </c>
      <c r="E25" s="1">
        <v>580.0</v>
      </c>
      <c r="F25" s="1">
        <v>650.0</v>
      </c>
      <c r="G25" s="1">
        <v>220.0</v>
      </c>
      <c r="H25" s="1">
        <v>1280.0</v>
      </c>
      <c r="I25" s="1">
        <v>595.0</v>
      </c>
      <c r="J25" s="1">
        <v>100.0</v>
      </c>
      <c r="K25" s="1">
        <v>1900.0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-1080.0</v>
      </c>
      <c r="I26" s="1">
        <v>-595.0</v>
      </c>
      <c r="J26" s="1">
        <v>-100.0</v>
      </c>
      <c r="K26" s="1">
        <v>-1300.0</v>
      </c>
      <c r="L26" s="2"/>
      <c r="M26" s="2"/>
      <c r="N26" s="2"/>
      <c r="O26" s="2"/>
      <c r="P26" s="2"/>
      <c r="Q26" s="2"/>
      <c r="R26" s="2"/>
      <c r="S26" s="2"/>
      <c r="T26" s="2"/>
      <c r="U26" s="2"/>
      <c r="V26" s="2"/>
      <c r="W26" s="2"/>
      <c r="X26" s="2"/>
      <c r="Y26" s="2"/>
      <c r="Z26" s="2"/>
    </row>
    <row r="27" ht="15.75" customHeight="1">
      <c r="A27" s="1" t="s">
        <v>42</v>
      </c>
      <c r="B27" s="1">
        <v>-748.0</v>
      </c>
      <c r="C27" s="1">
        <v>-722.0</v>
      </c>
      <c r="D27" s="1">
        <v>-419.0</v>
      </c>
      <c r="E27" s="1">
        <v>-419.0</v>
      </c>
      <c r="F27" s="1">
        <v>-303.0</v>
      </c>
      <c r="G27" s="1">
        <v>-235.0</v>
      </c>
      <c r="H27" s="1">
        <v>-376.0</v>
      </c>
      <c r="I27" s="1">
        <v>-25.0</v>
      </c>
      <c r="J27" s="1">
        <v>-259.0</v>
      </c>
      <c r="K27" s="1">
        <v>-148.0</v>
      </c>
      <c r="L27" s="2"/>
      <c r="M27" s="2"/>
      <c r="N27" s="2"/>
      <c r="O27" s="2"/>
      <c r="P27" s="2"/>
      <c r="Q27" s="2"/>
      <c r="R27" s="2"/>
      <c r="S27" s="2"/>
      <c r="T27" s="2"/>
      <c r="U27" s="2"/>
      <c r="V27" s="2"/>
      <c r="W27" s="2"/>
      <c r="X27" s="2"/>
      <c r="Y27" s="2"/>
      <c r="Z27" s="2"/>
    </row>
    <row r="28" ht="15.75" customHeight="1">
      <c r="A28" s="1" t="s">
        <v>43</v>
      </c>
      <c r="B28" s="1">
        <v>-748.0</v>
      </c>
      <c r="C28" s="1">
        <v>-722.0</v>
      </c>
      <c r="D28" s="1">
        <v>-419.0</v>
      </c>
      <c r="E28" s="1">
        <v>-419.0</v>
      </c>
      <c r="F28" s="1">
        <v>-303.0</v>
      </c>
      <c r="G28" s="1">
        <v>-235.0</v>
      </c>
      <c r="H28" s="1">
        <v>-1450.0</v>
      </c>
      <c r="I28" s="1">
        <v>-620.0</v>
      </c>
      <c r="J28" s="1">
        <v>-359.0</v>
      </c>
      <c r="K28" s="1">
        <v>-1450.0</v>
      </c>
      <c r="L28" s="2"/>
      <c r="M28" s="2"/>
      <c r="N28" s="2"/>
      <c r="O28" s="2"/>
      <c r="P28" s="2"/>
      <c r="Q28" s="2"/>
      <c r="R28" s="2"/>
      <c r="S28" s="2"/>
      <c r="T28" s="2"/>
      <c r="U28" s="2"/>
      <c r="V28" s="2"/>
      <c r="W28" s="2"/>
      <c r="X28" s="2"/>
      <c r="Y28" s="2"/>
      <c r="Z28" s="2"/>
    </row>
    <row r="29" ht="15.75" customHeight="1">
      <c r="A29" s="1" t="s">
        <v>44</v>
      </c>
      <c r="B29" s="1">
        <v>27.0</v>
      </c>
      <c r="C29" s="1">
        <v>27.0</v>
      </c>
      <c r="D29" s="1">
        <v>221.0</v>
      </c>
      <c r="E29" s="1">
        <v>269.0</v>
      </c>
      <c r="F29" s="1">
        <v>44.0</v>
      </c>
      <c r="G29" s="1">
        <v>156.0</v>
      </c>
      <c r="H29" s="1">
        <v>105.0</v>
      </c>
      <c r="I29" s="1">
        <v>40.0</v>
      </c>
      <c r="J29" s="1">
        <v>62.0</v>
      </c>
      <c r="K29" s="1">
        <v>70.0</v>
      </c>
      <c r="L29" s="2"/>
      <c r="M29" s="2"/>
      <c r="N29" s="2"/>
      <c r="O29" s="2"/>
      <c r="P29" s="2"/>
      <c r="Q29" s="2"/>
      <c r="R29" s="2"/>
      <c r="S29" s="2"/>
      <c r="T29" s="2"/>
      <c r="U29" s="2"/>
      <c r="V29" s="2"/>
      <c r="W29" s="2"/>
      <c r="X29" s="2"/>
      <c r="Y29" s="2"/>
      <c r="Z29" s="2"/>
    </row>
    <row r="30" ht="15.75" customHeight="1">
      <c r="A30" s="1" t="s">
        <v>45</v>
      </c>
      <c r="B30" s="1">
        <v>-7.0</v>
      </c>
      <c r="C30" s="1">
        <v>-11.0</v>
      </c>
      <c r="D30" s="1">
        <v>-15.0</v>
      </c>
      <c r="E30" s="1">
        <v>-24.0</v>
      </c>
      <c r="F30" s="1">
        <v>-30.0</v>
      </c>
      <c r="G30" s="1">
        <v>-24.0</v>
      </c>
      <c r="H30" s="1">
        <v>-39.0</v>
      </c>
      <c r="I30" s="1">
        <v>-34.0</v>
      </c>
      <c r="J30" s="1">
        <v>-110.0</v>
      </c>
      <c r="K30" s="1">
        <v>-47.0</v>
      </c>
      <c r="L30" s="2"/>
      <c r="M30" s="2"/>
      <c r="N30" s="2"/>
      <c r="O30" s="2"/>
      <c r="P30" s="2"/>
      <c r="Q30" s="2"/>
      <c r="R30" s="2"/>
      <c r="S30" s="2"/>
      <c r="T30" s="2"/>
      <c r="U30" s="2"/>
      <c r="V30" s="2"/>
      <c r="W30" s="2"/>
      <c r="X30" s="2"/>
      <c r="Y30" s="2"/>
      <c r="Z30" s="2"/>
    </row>
    <row r="31" ht="15.75" customHeight="1">
      <c r="A31" s="1" t="s">
        <v>46</v>
      </c>
      <c r="B31" s="1">
        <v>-54.0</v>
      </c>
      <c r="C31" s="1">
        <v>-59.0</v>
      </c>
      <c r="D31" s="1">
        <v>-71.0</v>
      </c>
      <c r="E31" s="1">
        <v>-76.0</v>
      </c>
      <c r="F31" s="1">
        <v>-83.0</v>
      </c>
      <c r="G31" s="1">
        <v>-105.0</v>
      </c>
      <c r="H31" s="1">
        <v>-190.0</v>
      </c>
      <c r="I31" s="1">
        <v>-275.0</v>
      </c>
      <c r="J31" s="1">
        <v>-608.0</v>
      </c>
      <c r="K31" s="1">
        <v>-639.0</v>
      </c>
      <c r="L31" s="2"/>
      <c r="M31" s="2"/>
      <c r="N31" s="2"/>
      <c r="O31" s="2"/>
      <c r="P31" s="2"/>
      <c r="Q31" s="2"/>
      <c r="R31" s="2"/>
      <c r="S31" s="2"/>
      <c r="T31" s="2"/>
      <c r="U31" s="2"/>
      <c r="V31" s="2"/>
      <c r="W31" s="2"/>
      <c r="X31" s="2"/>
      <c r="Y31" s="2"/>
      <c r="Z31" s="2"/>
    </row>
    <row r="32" ht="15.75" customHeight="1">
      <c r="A32" s="1" t="s">
        <v>47</v>
      </c>
      <c r="B32" s="1">
        <v>-54.0</v>
      </c>
      <c r="C32" s="1">
        <v>-59.0</v>
      </c>
      <c r="D32" s="1">
        <v>-71.0</v>
      </c>
      <c r="E32" s="1">
        <v>-76.0</v>
      </c>
      <c r="F32" s="1">
        <v>-83.0</v>
      </c>
      <c r="G32" s="1">
        <v>-105.0</v>
      </c>
      <c r="H32" s="1">
        <v>-190.0</v>
      </c>
      <c r="I32" s="1">
        <v>-275.0</v>
      </c>
      <c r="J32" s="1">
        <v>-608.0</v>
      </c>
      <c r="K32" s="1">
        <v>-639.0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-3.0</v>
      </c>
      <c r="G33" s="1">
        <v>0.0</v>
      </c>
      <c r="H33" s="1">
        <v>-1.0</v>
      </c>
      <c r="I33" s="1">
        <v>-2.0</v>
      </c>
      <c r="J33" s="1">
        <v>0.0</v>
      </c>
      <c r="K33" s="1">
        <v>0.0</v>
      </c>
      <c r="L33" s="2"/>
      <c r="M33" s="2"/>
      <c r="N33" s="2"/>
      <c r="O33" s="2"/>
      <c r="P33" s="2"/>
      <c r="Q33" s="2"/>
      <c r="R33" s="2"/>
      <c r="S33" s="2"/>
      <c r="T33" s="2"/>
      <c r="U33" s="2"/>
      <c r="V33" s="2"/>
      <c r="W33" s="2"/>
      <c r="X33" s="2"/>
      <c r="Y33" s="2"/>
      <c r="Z33" s="2"/>
    </row>
    <row r="34" ht="15.75" customHeight="1">
      <c r="A34" s="1" t="s">
        <v>49</v>
      </c>
      <c r="B34" s="1">
        <v>229.0</v>
      </c>
      <c r="C34" s="1">
        <v>-281.0</v>
      </c>
      <c r="D34" s="1">
        <v>190.0</v>
      </c>
      <c r="E34" s="1">
        <v>329.0</v>
      </c>
      <c r="F34" s="1">
        <v>274.0</v>
      </c>
      <c r="G34" s="1">
        <v>10.0</v>
      </c>
      <c r="H34" s="1">
        <v>-303.0</v>
      </c>
      <c r="I34" s="1">
        <v>-297.0</v>
      </c>
      <c r="J34" s="1">
        <v>-915.0</v>
      </c>
      <c r="K34" s="1">
        <v>-164.0</v>
      </c>
      <c r="L34" s="2"/>
      <c r="M34" s="2"/>
      <c r="N34" s="2"/>
      <c r="O34" s="2"/>
      <c r="P34" s="2"/>
      <c r="Q34" s="2"/>
      <c r="R34" s="2"/>
      <c r="S34" s="2"/>
      <c r="T34" s="2"/>
      <c r="U34" s="2"/>
      <c r="V34" s="2"/>
      <c r="W34" s="2"/>
      <c r="X34" s="2"/>
      <c r="Y34" s="2"/>
      <c r="Z34" s="2"/>
    </row>
    <row r="35" ht="15.75" customHeight="1">
      <c r="A35" s="1" t="s">
        <v>50</v>
      </c>
      <c r="B35" s="1">
        <v>-7.0</v>
      </c>
      <c r="C35" s="1">
        <v>-14.0</v>
      </c>
      <c r="D35" s="1">
        <v>31.0</v>
      </c>
      <c r="E35" s="1">
        <v>-3.0</v>
      </c>
      <c r="F35" s="1">
        <v>-6.0</v>
      </c>
      <c r="G35" s="1">
        <v>1.0</v>
      </c>
      <c r="H35" s="1">
        <v>21.0</v>
      </c>
      <c r="I35" s="1">
        <v>-80.0</v>
      </c>
      <c r="J35" s="1">
        <v>1.0</v>
      </c>
      <c r="K35" s="1">
        <v>3.0</v>
      </c>
      <c r="L35" s="2"/>
      <c r="M35" s="2"/>
      <c r="N35" s="2"/>
      <c r="O35" s="2"/>
      <c r="P35" s="2"/>
      <c r="Q35" s="2"/>
      <c r="R35" s="2"/>
      <c r="S35" s="2"/>
      <c r="T35" s="2"/>
      <c r="U35" s="2"/>
      <c r="V35" s="2"/>
      <c r="W35" s="2"/>
      <c r="X35" s="2"/>
      <c r="Y35" s="2"/>
      <c r="Z35" s="2"/>
    </row>
    <row r="36" ht="15.75" customHeight="1">
      <c r="A36" s="1" t="s">
        <v>51</v>
      </c>
      <c r="B36" s="1">
        <v>38.0</v>
      </c>
      <c r="C36" s="1">
        <v>-53.0</v>
      </c>
      <c r="D36" s="1">
        <v>416.0</v>
      </c>
      <c r="E36" s="1">
        <v>93.0</v>
      </c>
      <c r="F36" s="1">
        <v>-331.0</v>
      </c>
      <c r="G36" s="1">
        <v>20.0</v>
      </c>
      <c r="H36" s="1">
        <v>80.0</v>
      </c>
      <c r="I36" s="1">
        <v>-217.0</v>
      </c>
      <c r="J36" s="1">
        <v>473.0</v>
      </c>
      <c r="K36" s="1">
        <v>-320.0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67.0</v>
      </c>
      <c r="C38" s="1">
        <v>69.0</v>
      </c>
      <c r="D38" s="1">
        <v>71.0</v>
      </c>
      <c r="E38" s="1">
        <v>78.0</v>
      </c>
      <c r="F38" s="1">
        <v>91.0</v>
      </c>
      <c r="G38" s="1">
        <v>102.0</v>
      </c>
      <c r="H38" s="1">
        <v>95.0</v>
      </c>
      <c r="I38" s="1">
        <v>85.0</v>
      </c>
      <c r="J38" s="1">
        <v>67.0</v>
      </c>
      <c r="K38" s="1">
        <v>105.0</v>
      </c>
      <c r="L38" s="2"/>
      <c r="M38" s="2"/>
      <c r="N38" s="2"/>
      <c r="O38" s="2"/>
      <c r="P38" s="2"/>
      <c r="Q38" s="2"/>
      <c r="R38" s="2"/>
      <c r="S38" s="2"/>
      <c r="T38" s="2"/>
      <c r="U38" s="2"/>
      <c r="V38" s="2"/>
      <c r="W38" s="2"/>
      <c r="X38" s="2"/>
      <c r="Y38" s="2"/>
      <c r="Z38" s="2"/>
    </row>
    <row r="39" ht="15.75" customHeight="1">
      <c r="A39" s="1" t="s">
        <v>54</v>
      </c>
      <c r="B39" s="1">
        <v>51.0</v>
      </c>
      <c r="C39" s="1">
        <v>81.0</v>
      </c>
      <c r="D39" s="1">
        <v>105.0</v>
      </c>
      <c r="E39" s="1">
        <v>128.0</v>
      </c>
      <c r="F39" s="1">
        <v>107.0</v>
      </c>
      <c r="G39" s="1">
        <v>90.0</v>
      </c>
      <c r="H39" s="1">
        <v>111.0</v>
      </c>
      <c r="I39" s="1">
        <v>246.0</v>
      </c>
      <c r="J39" s="1">
        <v>317.0</v>
      </c>
      <c r="K39" s="1">
        <v>291.0</v>
      </c>
      <c r="L39" s="2"/>
      <c r="M39" s="2"/>
      <c r="N39" s="2"/>
      <c r="O39" s="2"/>
      <c r="P39" s="2"/>
      <c r="Q39" s="2"/>
      <c r="R39" s="2"/>
      <c r="S39" s="2"/>
      <c r="T39" s="2"/>
      <c r="U39" s="2"/>
      <c r="V39" s="2"/>
      <c r="W39" s="2"/>
      <c r="X39" s="2"/>
      <c r="Y39" s="2"/>
      <c r="Z39" s="2"/>
    </row>
    <row r="40" ht="15.75" customHeight="1">
      <c r="A40" s="1" t="s">
        <v>55</v>
      </c>
      <c r="B40" s="1">
        <v>107.0</v>
      </c>
      <c r="C40" s="1">
        <v>296.0</v>
      </c>
      <c r="D40" s="1">
        <v>325.0</v>
      </c>
      <c r="E40" s="1">
        <v>-226.0</v>
      </c>
      <c r="F40" s="1">
        <v>-499.0</v>
      </c>
      <c r="G40" s="1">
        <v>-201.0</v>
      </c>
      <c r="H40" s="1">
        <v>489.0</v>
      </c>
      <c r="I40" s="1">
        <v>273.0</v>
      </c>
      <c r="J40" s="1">
        <v>446.0</v>
      </c>
      <c r="K40" s="1">
        <v>877.0</v>
      </c>
      <c r="L40" s="2"/>
      <c r="M40" s="2"/>
      <c r="N40" s="2"/>
      <c r="O40" s="2"/>
      <c r="P40" s="2"/>
      <c r="Q40" s="2"/>
      <c r="R40" s="2"/>
      <c r="S40" s="2"/>
      <c r="T40" s="2"/>
      <c r="U40" s="2"/>
      <c r="V40" s="2"/>
      <c r="W40" s="2"/>
      <c r="X40" s="2"/>
      <c r="Y40" s="2"/>
      <c r="Z40" s="2"/>
    </row>
    <row r="41" ht="15.75" customHeight="1">
      <c r="A41" s="1" t="s">
        <v>56</v>
      </c>
      <c r="B41" s="1">
        <v>147.0</v>
      </c>
      <c r="C41" s="1">
        <v>338.0</v>
      </c>
      <c r="D41" s="1">
        <v>366.0</v>
      </c>
      <c r="E41" s="1">
        <v>-184.0</v>
      </c>
      <c r="F41" s="1">
        <v>-447.0</v>
      </c>
      <c r="G41" s="1">
        <v>-142.0</v>
      </c>
      <c r="H41" s="1">
        <v>543.0</v>
      </c>
      <c r="I41" s="1">
        <v>323.0</v>
      </c>
      <c r="J41" s="1">
        <v>488.0</v>
      </c>
      <c r="K41" s="1">
        <v>938.0</v>
      </c>
      <c r="L41" s="2"/>
      <c r="M41" s="2"/>
      <c r="N41" s="2"/>
      <c r="O41" s="2"/>
      <c r="P41" s="2"/>
      <c r="Q41" s="2"/>
      <c r="R41" s="2"/>
      <c r="S41" s="2"/>
      <c r="T41" s="2"/>
      <c r="U41" s="2"/>
      <c r="V41" s="2"/>
      <c r="W41" s="2"/>
      <c r="X41" s="2"/>
      <c r="Y41" s="2"/>
      <c r="Z41" s="2"/>
    </row>
    <row r="42" ht="15.75" customHeight="1">
      <c r="A42" s="1" t="s">
        <v>57</v>
      </c>
      <c r="B42" s="1">
        <v>31.0</v>
      </c>
      <c r="C42" s="1">
        <v>-32.0</v>
      </c>
      <c r="D42" s="1">
        <v>-77.0</v>
      </c>
      <c r="E42" s="1">
        <v>63.0</v>
      </c>
      <c r="F42" s="1">
        <v>-35.0</v>
      </c>
      <c r="G42" s="1">
        <v>40.0</v>
      </c>
      <c r="H42" s="1">
        <v>-18.0</v>
      </c>
      <c r="I42" s="1">
        <v>262.0</v>
      </c>
      <c r="J42" s="1">
        <v>94.0</v>
      </c>
      <c r="K42" s="1">
        <v>239.0</v>
      </c>
      <c r="L42" s="2"/>
      <c r="M42" s="2"/>
      <c r="N42" s="2"/>
      <c r="O42" s="2"/>
      <c r="P42" s="2"/>
      <c r="Q42" s="2"/>
      <c r="R42" s="2"/>
      <c r="S42" s="2"/>
      <c r="T42" s="2"/>
      <c r="U42" s="2"/>
      <c r="V42" s="2"/>
      <c r="W42" s="2"/>
      <c r="X42" s="2"/>
      <c r="Y42" s="2"/>
      <c r="Z42" s="2"/>
    </row>
    <row r="43" ht="15.75" customHeight="1">
      <c r="A43" s="1" t="s">
        <v>58</v>
      </c>
      <c r="B43" s="1">
        <v>263.0</v>
      </c>
      <c r="C43" s="1">
        <v>-236.0</v>
      </c>
      <c r="D43" s="1">
        <v>56.0</v>
      </c>
      <c r="E43" s="1">
        <v>161.0</v>
      </c>
      <c r="F43" s="1">
        <v>347.0</v>
      </c>
      <c r="G43" s="1">
        <v>-15.0</v>
      </c>
      <c r="H43" s="1">
        <v>-176.0</v>
      </c>
      <c r="I43" s="1">
        <v>-25.0</v>
      </c>
      <c r="J43" s="1">
        <v>-259.0</v>
      </c>
      <c r="K43" s="1">
        <v>451.0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178.0</v>
      </c>
      <c r="C3" s="1">
        <v>124.0</v>
      </c>
      <c r="D3" s="1">
        <v>540.0</v>
      </c>
      <c r="E3" s="1">
        <v>633.0</v>
      </c>
      <c r="F3" s="1">
        <v>302.0</v>
      </c>
      <c r="G3" s="1">
        <v>322.0</v>
      </c>
      <c r="H3" s="1">
        <v>403.0</v>
      </c>
      <c r="I3" s="1">
        <v>186.0</v>
      </c>
      <c r="J3" s="1">
        <v>659.0</v>
      </c>
      <c r="K3" s="1">
        <v>339.0</v>
      </c>
      <c r="L3" s="2"/>
      <c r="M3" s="2"/>
      <c r="N3" s="2"/>
      <c r="O3" s="2"/>
      <c r="P3" s="2"/>
      <c r="Q3" s="2"/>
      <c r="R3" s="2"/>
      <c r="S3" s="2"/>
      <c r="T3" s="2"/>
      <c r="U3" s="2"/>
      <c r="V3" s="2"/>
      <c r="W3" s="2"/>
      <c r="X3" s="2"/>
      <c r="Y3" s="2"/>
      <c r="Z3" s="2"/>
    </row>
    <row r="4">
      <c r="A4" s="1" t="s">
        <v>61</v>
      </c>
      <c r="B4" s="1">
        <v>61.0</v>
      </c>
      <c r="C4" s="1">
        <v>39.0</v>
      </c>
      <c r="D4" s="1">
        <v>101.0</v>
      </c>
      <c r="E4" s="1">
        <v>134.0</v>
      </c>
      <c r="F4" s="1">
        <v>6.0</v>
      </c>
      <c r="G4" s="1">
        <v>92.0</v>
      </c>
      <c r="H4" s="1">
        <v>3.0</v>
      </c>
      <c r="I4" s="1">
        <v>5.0</v>
      </c>
      <c r="J4" s="1">
        <v>9.0</v>
      </c>
      <c r="K4" s="1">
        <v>10.0</v>
      </c>
      <c r="L4" s="2"/>
      <c r="M4" s="2"/>
      <c r="N4" s="2"/>
      <c r="O4" s="2"/>
      <c r="P4" s="2"/>
      <c r="Q4" s="2"/>
      <c r="R4" s="2"/>
      <c r="S4" s="2"/>
      <c r="T4" s="2"/>
      <c r="U4" s="2"/>
      <c r="V4" s="2"/>
      <c r="W4" s="2"/>
      <c r="X4" s="2"/>
      <c r="Y4" s="2"/>
      <c r="Z4" s="2"/>
    </row>
    <row r="5">
      <c r="A5" s="1" t="s">
        <v>62</v>
      </c>
      <c r="B5" s="1">
        <v>0.0</v>
      </c>
      <c r="C5" s="1">
        <v>0.0</v>
      </c>
      <c r="D5" s="1">
        <v>0.0</v>
      </c>
      <c r="E5" s="1">
        <v>0.0</v>
      </c>
      <c r="F5" s="1">
        <v>76.0</v>
      </c>
      <c r="G5" s="1">
        <v>9.0</v>
      </c>
      <c r="H5" s="1">
        <v>0.0</v>
      </c>
      <c r="I5" s="1">
        <v>0.0</v>
      </c>
      <c r="J5" s="1">
        <v>0.0</v>
      </c>
      <c r="K5" s="1">
        <v>0.0</v>
      </c>
      <c r="L5" s="2"/>
      <c r="M5" s="2"/>
      <c r="N5" s="2"/>
      <c r="O5" s="2"/>
      <c r="P5" s="2"/>
      <c r="Q5" s="2"/>
      <c r="R5" s="2"/>
      <c r="S5" s="2"/>
      <c r="T5" s="2"/>
      <c r="U5" s="2"/>
      <c r="V5" s="2"/>
      <c r="W5" s="2"/>
      <c r="X5" s="2"/>
      <c r="Y5" s="2"/>
      <c r="Z5" s="2"/>
    </row>
    <row r="6">
      <c r="A6" s="1" t="s">
        <v>63</v>
      </c>
      <c r="B6" s="1">
        <v>239.0</v>
      </c>
      <c r="C6" s="1">
        <v>163.0</v>
      </c>
      <c r="D6" s="1">
        <v>641.0</v>
      </c>
      <c r="E6" s="1">
        <v>767.0</v>
      </c>
      <c r="F6" s="1">
        <v>384.0</v>
      </c>
      <c r="G6" s="1">
        <v>423.0</v>
      </c>
      <c r="H6" s="1">
        <v>406.0</v>
      </c>
      <c r="I6" s="1">
        <v>191.0</v>
      </c>
      <c r="J6" s="1">
        <v>669.0</v>
      </c>
      <c r="K6" s="1">
        <v>349.0</v>
      </c>
      <c r="L6" s="2"/>
      <c r="M6" s="2"/>
      <c r="N6" s="2"/>
      <c r="O6" s="2"/>
      <c r="P6" s="2"/>
      <c r="Q6" s="2"/>
      <c r="R6" s="2"/>
      <c r="S6" s="2"/>
      <c r="T6" s="2"/>
      <c r="U6" s="2"/>
      <c r="V6" s="2"/>
      <c r="W6" s="2"/>
      <c r="X6" s="2"/>
      <c r="Y6" s="2"/>
      <c r="Z6" s="2"/>
    </row>
    <row r="7">
      <c r="A7" s="1" t="s">
        <v>64</v>
      </c>
      <c r="B7" s="1">
        <v>59.0</v>
      </c>
      <c r="C7" s="1">
        <v>7.0</v>
      </c>
      <c r="D7" s="1">
        <v>8.0</v>
      </c>
      <c r="E7" s="1">
        <v>12.0</v>
      </c>
      <c r="F7" s="1">
        <v>10.0</v>
      </c>
      <c r="G7" s="1">
        <v>8.0</v>
      </c>
      <c r="H7" s="1">
        <v>11.0</v>
      </c>
      <c r="I7" s="1">
        <v>13.0</v>
      </c>
      <c r="J7" s="1">
        <v>8.0</v>
      </c>
      <c r="K7" s="1">
        <v>8.0</v>
      </c>
      <c r="L7" s="2"/>
      <c r="M7" s="2"/>
      <c r="N7" s="2"/>
      <c r="O7" s="2"/>
      <c r="P7" s="2"/>
      <c r="Q7" s="2"/>
      <c r="R7" s="2"/>
      <c r="S7" s="2"/>
      <c r="T7" s="2"/>
      <c r="U7" s="2"/>
      <c r="V7" s="2"/>
      <c r="W7" s="2"/>
      <c r="X7" s="2"/>
      <c r="Y7" s="2"/>
      <c r="Z7" s="2"/>
    </row>
    <row r="8">
      <c r="A8" s="1" t="s">
        <v>65</v>
      </c>
      <c r="B8" s="1">
        <v>72.0</v>
      </c>
      <c r="C8" s="1">
        <v>102.0</v>
      </c>
      <c r="D8" s="1">
        <v>77.0</v>
      </c>
      <c r="E8" s="1">
        <v>97.0</v>
      </c>
      <c r="F8" s="1">
        <v>111.0</v>
      </c>
      <c r="G8" s="1">
        <v>81.0</v>
      </c>
      <c r="H8" s="1">
        <v>71.0</v>
      </c>
      <c r="I8" s="1">
        <v>114.0</v>
      </c>
      <c r="J8" s="1">
        <v>135.0</v>
      </c>
      <c r="K8" s="1">
        <v>177.0</v>
      </c>
      <c r="L8" s="2"/>
      <c r="M8" s="2"/>
      <c r="N8" s="2"/>
      <c r="O8" s="2"/>
      <c r="P8" s="2"/>
      <c r="Q8" s="2"/>
      <c r="R8" s="2"/>
      <c r="S8" s="2"/>
      <c r="T8" s="2"/>
      <c r="U8" s="2"/>
      <c r="V8" s="2"/>
      <c r="W8" s="2"/>
      <c r="X8" s="2"/>
      <c r="Y8" s="2"/>
      <c r="Z8" s="2"/>
    </row>
    <row r="9">
      <c r="A9" s="1" t="s">
        <v>66</v>
      </c>
      <c r="B9" s="1">
        <v>132.0</v>
      </c>
      <c r="C9" s="1">
        <v>110.0</v>
      </c>
      <c r="D9" s="1">
        <v>85.0</v>
      </c>
      <c r="E9" s="1">
        <v>109.0</v>
      </c>
      <c r="F9" s="1">
        <v>121.0</v>
      </c>
      <c r="G9" s="1">
        <v>89.0</v>
      </c>
      <c r="H9" s="1">
        <v>83.0</v>
      </c>
      <c r="I9" s="1">
        <v>127.0</v>
      </c>
      <c r="J9" s="1">
        <v>144.0</v>
      </c>
      <c r="K9" s="1">
        <v>185.0</v>
      </c>
      <c r="L9" s="2"/>
      <c r="M9" s="2"/>
      <c r="N9" s="2"/>
      <c r="O9" s="2"/>
      <c r="P9" s="2"/>
      <c r="Q9" s="2"/>
      <c r="R9" s="2"/>
      <c r="S9" s="2"/>
      <c r="T9" s="2"/>
      <c r="U9" s="2"/>
      <c r="V9" s="2"/>
      <c r="W9" s="2"/>
      <c r="X9" s="2"/>
      <c r="Y9" s="2"/>
      <c r="Z9" s="2"/>
    </row>
    <row r="10">
      <c r="A10" s="1" t="s">
        <v>67</v>
      </c>
      <c r="B10" s="1">
        <v>447.0</v>
      </c>
      <c r="C10" s="1">
        <v>462.0</v>
      </c>
      <c r="D10" s="1">
        <v>444.0</v>
      </c>
      <c r="E10" s="1">
        <v>501.0</v>
      </c>
      <c r="F10" s="1">
        <v>494.0</v>
      </c>
      <c r="G10" s="1">
        <v>580.0</v>
      </c>
      <c r="H10" s="1">
        <v>630.0</v>
      </c>
      <c r="I10" s="1">
        <v>879.0</v>
      </c>
      <c r="J10" s="1">
        <v>1210.0</v>
      </c>
      <c r="K10" s="1">
        <v>1420.0</v>
      </c>
      <c r="L10" s="2"/>
      <c r="M10" s="2"/>
      <c r="N10" s="2"/>
      <c r="O10" s="2"/>
      <c r="P10" s="2"/>
      <c r="Q10" s="2"/>
      <c r="R10" s="2"/>
      <c r="S10" s="2"/>
      <c r="T10" s="2"/>
      <c r="U10" s="2"/>
      <c r="V10" s="2"/>
      <c r="W10" s="2"/>
      <c r="X10" s="2"/>
      <c r="Y10" s="2"/>
      <c r="Z10" s="2"/>
    </row>
    <row r="11">
      <c r="A11" s="1" t="s">
        <v>68</v>
      </c>
      <c r="B11" s="1">
        <v>39.0</v>
      </c>
      <c r="C11" s="1">
        <v>71.0</v>
      </c>
      <c r="D11" s="1">
        <v>47.0</v>
      </c>
      <c r="E11" s="1">
        <v>53.0</v>
      </c>
      <c r="F11" s="1">
        <v>55.0</v>
      </c>
      <c r="G11" s="1">
        <v>70.0</v>
      </c>
      <c r="H11" s="1">
        <v>72.0</v>
      </c>
      <c r="I11" s="1">
        <v>90.0</v>
      </c>
      <c r="J11" s="1">
        <v>111.0</v>
      </c>
      <c r="K11" s="1">
        <v>152.0</v>
      </c>
      <c r="L11" s="2"/>
      <c r="M11" s="2"/>
      <c r="N11" s="2"/>
      <c r="O11" s="2"/>
      <c r="P11" s="2"/>
      <c r="Q11" s="2"/>
      <c r="R11" s="2"/>
      <c r="S11" s="2"/>
      <c r="T11" s="2"/>
      <c r="U11" s="2"/>
      <c r="V11" s="2"/>
      <c r="W11" s="2"/>
      <c r="X11" s="2"/>
      <c r="Y11" s="2"/>
      <c r="Z11" s="2"/>
    </row>
    <row r="12">
      <c r="A12" s="1" t="s">
        <v>69</v>
      </c>
      <c r="B12" s="1">
        <v>33.0</v>
      </c>
      <c r="C12" s="1">
        <v>68.0</v>
      </c>
      <c r="D12" s="1">
        <v>39.0</v>
      </c>
      <c r="E12" s="1">
        <v>42.0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18.0</v>
      </c>
      <c r="C13" s="1">
        <v>21.0</v>
      </c>
      <c r="D13" s="1">
        <v>12.0</v>
      </c>
      <c r="E13" s="1">
        <v>30.0</v>
      </c>
      <c r="F13" s="1">
        <v>17.0</v>
      </c>
      <c r="G13" s="1">
        <v>29.0</v>
      </c>
      <c r="H13" s="1">
        <v>54.0</v>
      </c>
      <c r="I13" s="1">
        <v>14.0</v>
      </c>
      <c r="J13" s="1">
        <v>47.0</v>
      </c>
      <c r="K13" s="1">
        <v>86.0</v>
      </c>
      <c r="L13" s="2"/>
      <c r="M13" s="2"/>
      <c r="N13" s="2"/>
      <c r="O13" s="2"/>
      <c r="P13" s="2"/>
      <c r="Q13" s="2"/>
      <c r="R13" s="2"/>
      <c r="S13" s="2"/>
      <c r="T13" s="2"/>
      <c r="U13" s="2"/>
      <c r="V13" s="2"/>
      <c r="W13" s="2"/>
      <c r="X13" s="2"/>
      <c r="Y13" s="2"/>
      <c r="Z13" s="2"/>
    </row>
    <row r="14">
      <c r="A14" s="1" t="s">
        <v>71</v>
      </c>
      <c r="B14" s="1">
        <v>908.0</v>
      </c>
      <c r="C14" s="1">
        <v>829.0</v>
      </c>
      <c r="D14" s="1">
        <v>1230.0</v>
      </c>
      <c r="E14" s="1">
        <v>1460.0</v>
      </c>
      <c r="F14" s="1">
        <v>1070.0</v>
      </c>
      <c r="G14" s="1">
        <v>1190.0</v>
      </c>
      <c r="H14" s="1">
        <v>1250.0</v>
      </c>
      <c r="I14" s="1">
        <v>1300.0</v>
      </c>
      <c r="J14" s="1">
        <v>2180.0</v>
      </c>
      <c r="K14" s="1">
        <v>2190.0</v>
      </c>
      <c r="L14" s="2"/>
      <c r="M14" s="2"/>
      <c r="N14" s="2"/>
      <c r="O14" s="2"/>
      <c r="P14" s="2"/>
      <c r="Q14" s="2"/>
      <c r="R14" s="2"/>
      <c r="S14" s="2"/>
      <c r="T14" s="2"/>
      <c r="U14" s="2"/>
      <c r="V14" s="2"/>
      <c r="W14" s="2"/>
      <c r="X14" s="2"/>
      <c r="Y14" s="2"/>
      <c r="Z14" s="2"/>
    </row>
    <row r="15">
      <c r="A15" s="1" t="s">
        <v>72</v>
      </c>
      <c r="B15" s="1">
        <v>8960.0</v>
      </c>
      <c r="C15" s="1">
        <v>9470.0</v>
      </c>
      <c r="D15" s="1">
        <v>8880.0</v>
      </c>
      <c r="E15" s="1">
        <v>10030.0</v>
      </c>
      <c r="F15" s="1">
        <v>11260.0</v>
      </c>
      <c r="G15" s="1">
        <v>12070.0</v>
      </c>
      <c r="H15" s="1">
        <v>13010.0</v>
      </c>
      <c r="I15" s="1">
        <v>14070.0</v>
      </c>
      <c r="J15" s="1">
        <v>26080.0</v>
      </c>
      <c r="K15" s="1">
        <v>32470.0</v>
      </c>
      <c r="L15" s="2"/>
      <c r="M15" s="2"/>
      <c r="N15" s="2"/>
      <c r="O15" s="2"/>
      <c r="P15" s="2"/>
      <c r="Q15" s="2"/>
      <c r="R15" s="2"/>
      <c r="S15" s="2"/>
      <c r="T15" s="2"/>
      <c r="U15" s="2"/>
      <c r="V15" s="2"/>
      <c r="W15" s="2"/>
      <c r="X15" s="2"/>
      <c r="Y15" s="2"/>
      <c r="Z15" s="2"/>
    </row>
    <row r="16">
      <c r="A16" s="1" t="s">
        <v>73</v>
      </c>
      <c r="B16" s="1">
        <v>-3660.0</v>
      </c>
      <c r="C16" s="1">
        <v>-4380.0</v>
      </c>
      <c r="D16" s="1">
        <v>-3770.0</v>
      </c>
      <c r="E16" s="1">
        <v>-4410.0</v>
      </c>
      <c r="F16" s="1">
        <v>-5020.0</v>
      </c>
      <c r="G16" s="1">
        <v>-5070.0</v>
      </c>
      <c r="H16" s="1">
        <v>-5680.0</v>
      </c>
      <c r="I16" s="1">
        <v>-6420.0</v>
      </c>
      <c r="J16" s="1">
        <v>-7620.0</v>
      </c>
      <c r="K16" s="1">
        <v>-11250.0</v>
      </c>
      <c r="L16" s="2"/>
      <c r="M16" s="2"/>
      <c r="N16" s="2"/>
      <c r="O16" s="2"/>
      <c r="P16" s="2"/>
      <c r="Q16" s="2"/>
      <c r="R16" s="2"/>
      <c r="S16" s="2"/>
      <c r="T16" s="2"/>
      <c r="U16" s="2"/>
      <c r="V16" s="2"/>
      <c r="W16" s="2"/>
      <c r="X16" s="2"/>
      <c r="Y16" s="2"/>
      <c r="Z16" s="2"/>
    </row>
    <row r="17">
      <c r="A17" s="1" t="s">
        <v>74</v>
      </c>
      <c r="B17" s="1">
        <v>5300.0</v>
      </c>
      <c r="C17" s="1">
        <v>5090.0</v>
      </c>
      <c r="D17" s="1">
        <v>5110.0</v>
      </c>
      <c r="E17" s="1">
        <v>5630.0</v>
      </c>
      <c r="F17" s="1">
        <v>6230.0</v>
      </c>
      <c r="G17" s="1">
        <v>7000.0</v>
      </c>
      <c r="H17" s="1">
        <v>7330.0</v>
      </c>
      <c r="I17" s="1">
        <v>7650.0</v>
      </c>
      <c r="J17" s="1">
        <v>18460.0</v>
      </c>
      <c r="K17" s="1">
        <v>21220.0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282.0</v>
      </c>
      <c r="I18" s="1">
        <v>269.0</v>
      </c>
      <c r="J18" s="1">
        <v>315.0</v>
      </c>
      <c r="K18" s="1">
        <v>335.0</v>
      </c>
      <c r="L18" s="2"/>
      <c r="M18" s="2"/>
      <c r="N18" s="2"/>
      <c r="O18" s="2"/>
      <c r="P18" s="2"/>
      <c r="Q18" s="2"/>
      <c r="R18" s="2"/>
      <c r="S18" s="2"/>
      <c r="T18" s="2"/>
      <c r="U18" s="2"/>
      <c r="V18" s="2"/>
      <c r="W18" s="2"/>
      <c r="X18" s="2"/>
      <c r="Y18" s="2"/>
      <c r="Z18" s="2"/>
    </row>
    <row r="19">
      <c r="A19" s="1" t="s">
        <v>76</v>
      </c>
      <c r="B19" s="1">
        <v>582.0</v>
      </c>
      <c r="C19" s="1">
        <v>697.0</v>
      </c>
      <c r="D19" s="1">
        <v>697.0</v>
      </c>
      <c r="E19" s="1">
        <v>697.0</v>
      </c>
      <c r="F19" s="1">
        <v>408.0</v>
      </c>
      <c r="G19" s="1">
        <v>408.0</v>
      </c>
      <c r="H19" s="1">
        <v>408.0</v>
      </c>
      <c r="I19" s="1">
        <v>408.0</v>
      </c>
      <c r="J19" s="1">
        <v>2040.0</v>
      </c>
      <c r="K19" s="1">
        <v>4160.0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0.0</v>
      </c>
      <c r="I20" s="1">
        <v>0.0</v>
      </c>
      <c r="J20" s="1">
        <v>13.0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21.0</v>
      </c>
      <c r="I21" s="1">
        <v>37.0</v>
      </c>
      <c r="J21" s="1">
        <v>3.0</v>
      </c>
      <c r="K21" s="1">
        <v>10.0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0.0</v>
      </c>
      <c r="H22" s="1">
        <v>0.0</v>
      </c>
      <c r="I22" s="1">
        <v>134.0</v>
      </c>
      <c r="J22" s="1">
        <v>11.0</v>
      </c>
      <c r="K22" s="1">
        <v>53.0</v>
      </c>
      <c r="L22" s="2"/>
      <c r="M22" s="2"/>
      <c r="N22" s="2"/>
      <c r="O22" s="2"/>
      <c r="P22" s="2"/>
      <c r="Q22" s="2"/>
      <c r="R22" s="2"/>
      <c r="S22" s="2"/>
      <c r="T22" s="2"/>
      <c r="U22" s="2"/>
      <c r="V22" s="2"/>
      <c r="W22" s="2"/>
      <c r="X22" s="2"/>
      <c r="Y22" s="2"/>
      <c r="Z22" s="2"/>
    </row>
    <row r="23" ht="15.75" customHeight="1">
      <c r="A23" s="1" t="s">
        <v>80</v>
      </c>
      <c r="B23" s="1">
        <v>48.0</v>
      </c>
      <c r="C23" s="1">
        <v>67.0</v>
      </c>
      <c r="D23" s="1">
        <v>74.0</v>
      </c>
      <c r="E23" s="1">
        <v>80.0</v>
      </c>
      <c r="F23" s="1">
        <v>138.0</v>
      </c>
      <c r="G23" s="1">
        <v>185.0</v>
      </c>
      <c r="H23" s="1">
        <v>331.0</v>
      </c>
      <c r="I23" s="1">
        <v>390.0</v>
      </c>
      <c r="J23" s="1">
        <v>467.0</v>
      </c>
      <c r="K23" s="1">
        <v>716.0</v>
      </c>
      <c r="L23" s="2"/>
      <c r="M23" s="2"/>
      <c r="N23" s="2"/>
      <c r="O23" s="2"/>
      <c r="P23" s="2"/>
      <c r="Q23" s="2"/>
      <c r="R23" s="2"/>
      <c r="S23" s="2"/>
      <c r="T23" s="2"/>
      <c r="U23" s="2"/>
      <c r="V23" s="2"/>
      <c r="W23" s="2"/>
      <c r="X23" s="2"/>
      <c r="Y23" s="2"/>
      <c r="Z23" s="2"/>
    </row>
    <row r="24" ht="15.75" customHeight="1">
      <c r="A24" s="1" t="s">
        <v>81</v>
      </c>
      <c r="B24" s="1">
        <v>6840.0</v>
      </c>
      <c r="C24" s="1">
        <v>6680.0</v>
      </c>
      <c r="D24" s="1">
        <v>7110.0</v>
      </c>
      <c r="E24" s="1">
        <v>7870.0</v>
      </c>
      <c r="F24" s="1">
        <v>7850.0</v>
      </c>
      <c r="G24" s="1">
        <v>8790.0</v>
      </c>
      <c r="H24" s="1">
        <v>9610.0</v>
      </c>
      <c r="I24" s="1">
        <v>10190.0</v>
      </c>
      <c r="J24" s="1">
        <v>23490.0</v>
      </c>
      <c r="K24" s="1">
        <v>28680.0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91.0</v>
      </c>
      <c r="C26" s="1">
        <v>133.0</v>
      </c>
      <c r="D26" s="1">
        <v>111.0</v>
      </c>
      <c r="E26" s="1">
        <v>144.0</v>
      </c>
      <c r="F26" s="1">
        <v>163.0</v>
      </c>
      <c r="G26" s="1">
        <v>158.0</v>
      </c>
      <c r="H26" s="1">
        <v>167.0</v>
      </c>
      <c r="I26" s="1">
        <v>189.0</v>
      </c>
      <c r="J26" s="1">
        <v>259.0</v>
      </c>
      <c r="K26" s="1">
        <v>318.0</v>
      </c>
      <c r="L26" s="2"/>
      <c r="M26" s="2"/>
      <c r="N26" s="2"/>
      <c r="O26" s="2"/>
      <c r="P26" s="2"/>
      <c r="Q26" s="2"/>
      <c r="R26" s="2"/>
      <c r="S26" s="2"/>
      <c r="T26" s="2"/>
      <c r="U26" s="2"/>
      <c r="V26" s="2"/>
      <c r="W26" s="2"/>
      <c r="X26" s="2"/>
      <c r="Y26" s="2"/>
      <c r="Z26" s="2"/>
    </row>
    <row r="27" ht="15.75" customHeight="1">
      <c r="A27" s="1" t="s">
        <v>84</v>
      </c>
      <c r="B27" s="1">
        <v>86.0</v>
      </c>
      <c r="C27" s="1">
        <v>94.0</v>
      </c>
      <c r="D27" s="1">
        <v>113.0</v>
      </c>
      <c r="E27" s="1">
        <v>140.0</v>
      </c>
      <c r="F27" s="1">
        <v>143.0</v>
      </c>
      <c r="G27" s="1">
        <v>171.0</v>
      </c>
      <c r="H27" s="1">
        <v>166.0</v>
      </c>
      <c r="I27" s="1">
        <v>187.0</v>
      </c>
      <c r="J27" s="1">
        <v>383.0</v>
      </c>
      <c r="K27" s="1">
        <v>387.0</v>
      </c>
      <c r="L27" s="2"/>
      <c r="M27" s="2"/>
      <c r="N27" s="2"/>
      <c r="O27" s="2"/>
      <c r="P27" s="2"/>
      <c r="Q27" s="2"/>
      <c r="R27" s="2"/>
      <c r="S27" s="2"/>
      <c r="T27" s="2"/>
      <c r="U27" s="2"/>
      <c r="V27" s="2"/>
      <c r="W27" s="2"/>
      <c r="X27" s="2"/>
      <c r="Y27" s="2"/>
      <c r="Z27" s="2"/>
    </row>
    <row r="28" ht="15.75" customHeight="1">
      <c r="A28" s="1" t="s">
        <v>85</v>
      </c>
      <c r="B28" s="1">
        <v>52.0</v>
      </c>
      <c r="C28" s="1">
        <v>14.0</v>
      </c>
      <c r="D28" s="1">
        <v>130.0</v>
      </c>
      <c r="E28" s="1">
        <v>0.0</v>
      </c>
      <c r="F28" s="1">
        <v>0.0</v>
      </c>
      <c r="G28" s="1">
        <v>360.0</v>
      </c>
      <c r="H28" s="1">
        <v>0.0</v>
      </c>
      <c r="I28" s="1">
        <v>225.0</v>
      </c>
      <c r="J28" s="1">
        <v>100.0</v>
      </c>
      <c r="K28" s="1">
        <v>100.0</v>
      </c>
      <c r="L28" s="2"/>
      <c r="M28" s="2"/>
      <c r="N28" s="2"/>
      <c r="O28" s="2"/>
      <c r="P28" s="2"/>
      <c r="Q28" s="2"/>
      <c r="R28" s="2"/>
      <c r="S28" s="2"/>
      <c r="T28" s="2"/>
      <c r="U28" s="2"/>
      <c r="V28" s="2"/>
      <c r="W28" s="2"/>
      <c r="X28" s="2"/>
      <c r="Y28" s="2"/>
      <c r="Z28" s="2"/>
    </row>
    <row r="29" ht="15.75" customHeight="1">
      <c r="A29" s="1" t="s">
        <v>86</v>
      </c>
      <c r="B29" s="1">
        <v>22.0</v>
      </c>
      <c r="C29" s="1">
        <v>9.0</v>
      </c>
      <c r="D29" s="1">
        <v>5.0</v>
      </c>
      <c r="E29" s="1">
        <v>3.0</v>
      </c>
      <c r="F29" s="1">
        <v>1.0</v>
      </c>
      <c r="G29" s="1">
        <v>14.0</v>
      </c>
      <c r="H29" s="1">
        <v>20.0</v>
      </c>
      <c r="I29" s="1">
        <v>32.0</v>
      </c>
      <c r="J29" s="1">
        <v>36.0</v>
      </c>
      <c r="K29" s="1">
        <v>46.0</v>
      </c>
      <c r="L29" s="2"/>
      <c r="M29" s="2"/>
      <c r="N29" s="2"/>
      <c r="O29" s="2"/>
      <c r="P29" s="2"/>
      <c r="Q29" s="2"/>
      <c r="R29" s="2"/>
      <c r="S29" s="2"/>
      <c r="T29" s="2"/>
      <c r="U29" s="2"/>
      <c r="V29" s="2"/>
      <c r="W29" s="2"/>
      <c r="X29" s="2"/>
      <c r="Y29" s="2"/>
      <c r="Z29" s="2"/>
    </row>
    <row r="30" ht="15.75" customHeight="1">
      <c r="A30" s="1" t="s">
        <v>87</v>
      </c>
      <c r="B30" s="1">
        <v>19.0</v>
      </c>
      <c r="C30" s="1">
        <v>14.0</v>
      </c>
      <c r="D30" s="1">
        <v>35.0</v>
      </c>
      <c r="E30" s="1">
        <v>16.0</v>
      </c>
      <c r="F30" s="1">
        <v>18.0</v>
      </c>
      <c r="G30" s="1">
        <v>26.0</v>
      </c>
      <c r="H30" s="1">
        <v>103.0</v>
      </c>
      <c r="I30" s="1">
        <v>47.0</v>
      </c>
      <c r="J30" s="1">
        <v>4.0</v>
      </c>
      <c r="K30" s="1">
        <v>81.0</v>
      </c>
      <c r="L30" s="2"/>
      <c r="M30" s="2"/>
      <c r="N30" s="2"/>
      <c r="O30" s="2"/>
      <c r="P30" s="2"/>
      <c r="Q30" s="2"/>
      <c r="R30" s="2"/>
      <c r="S30" s="2"/>
      <c r="T30" s="2"/>
      <c r="U30" s="2"/>
      <c r="V30" s="2"/>
      <c r="W30" s="2"/>
      <c r="X30" s="2"/>
      <c r="Y30" s="2"/>
      <c r="Z30" s="2"/>
    </row>
    <row r="31" ht="15.75" customHeight="1">
      <c r="A31" s="1" t="s">
        <v>88</v>
      </c>
      <c r="B31" s="1">
        <v>57.0</v>
      </c>
      <c r="C31" s="1">
        <v>44.0</v>
      </c>
      <c r="D31" s="1">
        <v>29.0</v>
      </c>
      <c r="E31" s="1">
        <v>29.0</v>
      </c>
      <c r="F31" s="1">
        <v>34.0</v>
      </c>
      <c r="G31" s="1">
        <v>45.0</v>
      </c>
      <c r="H31" s="1">
        <v>58.0</v>
      </c>
      <c r="I31" s="1">
        <v>80.0</v>
      </c>
      <c r="J31" s="1">
        <v>164.0</v>
      </c>
      <c r="K31" s="1">
        <v>116.0</v>
      </c>
      <c r="L31" s="2"/>
      <c r="M31" s="2"/>
      <c r="N31" s="2"/>
      <c r="O31" s="2"/>
      <c r="P31" s="2"/>
      <c r="Q31" s="2"/>
      <c r="R31" s="2"/>
      <c r="S31" s="2"/>
      <c r="T31" s="2"/>
      <c r="U31" s="2"/>
      <c r="V31" s="2"/>
      <c r="W31" s="2"/>
      <c r="X31" s="2"/>
      <c r="Y31" s="2"/>
      <c r="Z31" s="2"/>
    </row>
    <row r="32" ht="15.75" customHeight="1">
      <c r="A32" s="1" t="s">
        <v>89</v>
      </c>
      <c r="B32" s="1">
        <v>329.0</v>
      </c>
      <c r="C32" s="1">
        <v>312.0</v>
      </c>
      <c r="D32" s="1">
        <v>424.0</v>
      </c>
      <c r="E32" s="1">
        <v>334.0</v>
      </c>
      <c r="F32" s="1">
        <v>361.0</v>
      </c>
      <c r="G32" s="1">
        <v>776.0</v>
      </c>
      <c r="H32" s="1">
        <v>516.0</v>
      </c>
      <c r="I32" s="1">
        <v>762.0</v>
      </c>
      <c r="J32" s="1">
        <v>946.0</v>
      </c>
      <c r="K32" s="1">
        <v>1050.0</v>
      </c>
      <c r="L32" s="2"/>
      <c r="M32" s="2"/>
      <c r="N32" s="2"/>
      <c r="O32" s="2"/>
      <c r="P32" s="2"/>
      <c r="Q32" s="2"/>
      <c r="R32" s="2"/>
      <c r="S32" s="2"/>
      <c r="T32" s="2"/>
      <c r="U32" s="2"/>
      <c r="V32" s="2"/>
      <c r="W32" s="2"/>
      <c r="X32" s="2"/>
      <c r="Y32" s="2"/>
      <c r="Z32" s="2"/>
    </row>
    <row r="33" ht="15.75" customHeight="1">
      <c r="A33" s="1" t="s">
        <v>90</v>
      </c>
      <c r="B33" s="1">
        <v>1320.0</v>
      </c>
      <c r="C33" s="1">
        <v>1120.0</v>
      </c>
      <c r="D33" s="1">
        <v>1070.0</v>
      </c>
      <c r="E33" s="1">
        <v>1370.0</v>
      </c>
      <c r="F33" s="1">
        <v>1720.0</v>
      </c>
      <c r="G33" s="1">
        <v>1360.0</v>
      </c>
      <c r="H33" s="1">
        <v>1570.0</v>
      </c>
      <c r="I33" s="1">
        <v>1340.0</v>
      </c>
      <c r="J33" s="1">
        <v>1240.0</v>
      </c>
      <c r="K33" s="1">
        <v>1740.0</v>
      </c>
      <c r="L33" s="2"/>
      <c r="M33" s="2"/>
      <c r="N33" s="2"/>
      <c r="O33" s="2"/>
      <c r="P33" s="2"/>
      <c r="Q33" s="2"/>
      <c r="R33" s="2"/>
      <c r="S33" s="2"/>
      <c r="T33" s="2"/>
      <c r="U33" s="2"/>
      <c r="V33" s="2"/>
      <c r="W33" s="2"/>
      <c r="X33" s="2"/>
      <c r="Y33" s="2"/>
      <c r="Z33" s="2"/>
    </row>
    <row r="34" ht="15.75" customHeight="1">
      <c r="A34" s="1" t="s">
        <v>91</v>
      </c>
      <c r="B34" s="1">
        <v>21.0</v>
      </c>
      <c r="C34" s="1">
        <v>9.0</v>
      </c>
      <c r="D34" s="1">
        <v>6.0</v>
      </c>
      <c r="E34" s="1">
        <v>1.0</v>
      </c>
      <c r="F34" s="1">
        <v>0.0</v>
      </c>
      <c r="G34" s="1">
        <v>102.0</v>
      </c>
      <c r="H34" s="1">
        <v>99.0</v>
      </c>
      <c r="I34" s="1">
        <v>98.0</v>
      </c>
      <c r="J34" s="1">
        <v>115.0</v>
      </c>
      <c r="K34" s="1">
        <v>115.0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0.0</v>
      </c>
      <c r="H35" s="1">
        <v>0.0</v>
      </c>
      <c r="I35" s="1">
        <v>0.0</v>
      </c>
      <c r="J35" s="1">
        <v>0.0</v>
      </c>
      <c r="K35" s="1">
        <v>24.0</v>
      </c>
      <c r="L35" s="2"/>
      <c r="M35" s="2"/>
      <c r="N35" s="2"/>
      <c r="O35" s="2"/>
      <c r="P35" s="2"/>
      <c r="Q35" s="2"/>
      <c r="R35" s="2"/>
      <c r="S35" s="2"/>
      <c r="T35" s="2"/>
      <c r="U35" s="2"/>
      <c r="V35" s="2"/>
      <c r="W35" s="2"/>
      <c r="X35" s="2"/>
      <c r="Y35" s="2"/>
      <c r="Z35" s="2"/>
    </row>
    <row r="36" ht="15.75" customHeight="1">
      <c r="A36" s="1" t="s">
        <v>93</v>
      </c>
      <c r="B36" s="1">
        <v>17.0</v>
      </c>
      <c r="C36" s="1">
        <v>17.0</v>
      </c>
      <c r="D36" s="1">
        <v>19.0</v>
      </c>
      <c r="E36" s="1">
        <v>33.0</v>
      </c>
      <c r="F36" s="1">
        <v>32.0</v>
      </c>
      <c r="G36" s="1">
        <v>40.0</v>
      </c>
      <c r="H36" s="1">
        <v>49.0</v>
      </c>
      <c r="I36" s="1">
        <v>51.0</v>
      </c>
      <c r="J36" s="1">
        <v>53.0</v>
      </c>
      <c r="K36" s="1">
        <v>56.0</v>
      </c>
      <c r="L36" s="2"/>
      <c r="M36" s="2"/>
      <c r="N36" s="2"/>
      <c r="O36" s="2"/>
      <c r="P36" s="2"/>
      <c r="Q36" s="2"/>
      <c r="R36" s="2"/>
      <c r="S36" s="2"/>
      <c r="T36" s="2"/>
      <c r="U36" s="2"/>
      <c r="V36" s="2"/>
      <c r="W36" s="2"/>
      <c r="X36" s="2"/>
      <c r="Y36" s="2"/>
      <c r="Z36" s="2"/>
    </row>
    <row r="37" ht="15.75" customHeight="1">
      <c r="A37" s="1" t="s">
        <v>94</v>
      </c>
      <c r="B37" s="1">
        <v>832.0</v>
      </c>
      <c r="C37" s="1">
        <v>802.0</v>
      </c>
      <c r="D37" s="1">
        <v>820.0</v>
      </c>
      <c r="E37" s="1">
        <v>827.0</v>
      </c>
      <c r="F37" s="1">
        <v>797.0</v>
      </c>
      <c r="G37" s="1">
        <v>948.0</v>
      </c>
      <c r="H37" s="1">
        <v>1040.0</v>
      </c>
      <c r="I37" s="1">
        <v>1210.0</v>
      </c>
      <c r="J37" s="1">
        <v>3980.0</v>
      </c>
      <c r="K37" s="1">
        <v>4970.0</v>
      </c>
      <c r="L37" s="2"/>
      <c r="M37" s="2"/>
      <c r="N37" s="2"/>
      <c r="O37" s="2"/>
      <c r="P37" s="2"/>
      <c r="Q37" s="2"/>
      <c r="R37" s="2"/>
      <c r="S37" s="2"/>
      <c r="T37" s="2"/>
      <c r="U37" s="2"/>
      <c r="V37" s="2"/>
      <c r="W37" s="2"/>
      <c r="X37" s="2"/>
      <c r="Y37" s="2"/>
      <c r="Z37" s="2"/>
    </row>
    <row r="38" ht="15.75" customHeight="1">
      <c r="A38" s="1" t="s">
        <v>95</v>
      </c>
      <c r="B38" s="1">
        <v>250.0</v>
      </c>
      <c r="C38" s="1">
        <v>284.0</v>
      </c>
      <c r="D38" s="1">
        <v>274.0</v>
      </c>
      <c r="E38" s="1">
        <v>350.0</v>
      </c>
      <c r="F38" s="1">
        <v>390.0</v>
      </c>
      <c r="G38" s="1">
        <v>448.0</v>
      </c>
      <c r="H38" s="1">
        <v>665.0</v>
      </c>
      <c r="I38" s="1">
        <v>742.0</v>
      </c>
      <c r="J38" s="1">
        <v>915.0</v>
      </c>
      <c r="K38" s="1">
        <v>1300.0</v>
      </c>
      <c r="L38" s="2"/>
      <c r="M38" s="2"/>
      <c r="N38" s="2"/>
      <c r="O38" s="2"/>
      <c r="P38" s="2"/>
      <c r="Q38" s="2"/>
      <c r="R38" s="2"/>
      <c r="S38" s="2"/>
      <c r="T38" s="2"/>
      <c r="U38" s="2"/>
      <c r="V38" s="2"/>
      <c r="W38" s="2"/>
      <c r="X38" s="2"/>
      <c r="Y38" s="2"/>
      <c r="Z38" s="2"/>
    </row>
    <row r="39" ht="15.75" customHeight="1">
      <c r="A39" s="1" t="s">
        <v>96</v>
      </c>
      <c r="B39" s="1">
        <v>2770.0</v>
      </c>
      <c r="C39" s="1">
        <v>2540.0</v>
      </c>
      <c r="D39" s="1">
        <v>2620.0</v>
      </c>
      <c r="E39" s="1">
        <v>2920.0</v>
      </c>
      <c r="F39" s="1">
        <v>3300.0</v>
      </c>
      <c r="G39" s="1">
        <v>3680.0</v>
      </c>
      <c r="H39" s="1">
        <v>3930.0</v>
      </c>
      <c r="I39" s="1">
        <v>4210.0</v>
      </c>
      <c r="J39" s="1">
        <v>7250.0</v>
      </c>
      <c r="K39" s="1">
        <v>9260.0</v>
      </c>
      <c r="L39" s="2"/>
      <c r="M39" s="2"/>
      <c r="N39" s="2"/>
      <c r="O39" s="2"/>
      <c r="P39" s="2"/>
      <c r="Q39" s="2"/>
      <c r="R39" s="2"/>
      <c r="S39" s="2"/>
      <c r="T39" s="2"/>
      <c r="U39" s="2"/>
      <c r="V39" s="2"/>
      <c r="W39" s="2"/>
      <c r="X39" s="2"/>
      <c r="Y39" s="2"/>
      <c r="Z39" s="2"/>
    </row>
    <row r="40" ht="15.75" customHeight="1">
      <c r="A40" s="1" t="s">
        <v>97</v>
      </c>
      <c r="B40" s="1">
        <v>4600.0</v>
      </c>
      <c r="C40" s="1">
        <v>4710.0</v>
      </c>
      <c r="D40" s="1">
        <v>4990.0</v>
      </c>
      <c r="E40" s="1">
        <v>5290.0</v>
      </c>
      <c r="F40" s="1">
        <v>5360.0</v>
      </c>
      <c r="G40" s="1">
        <v>5590.0</v>
      </c>
      <c r="H40" s="1">
        <v>5750.0</v>
      </c>
      <c r="I40" s="1">
        <v>5860.0</v>
      </c>
      <c r="J40" s="1">
        <v>16250.0</v>
      </c>
      <c r="K40" s="1">
        <v>18330.0</v>
      </c>
      <c r="L40" s="2"/>
      <c r="M40" s="2"/>
      <c r="N40" s="2"/>
      <c r="O40" s="2"/>
      <c r="P40" s="2"/>
      <c r="Q40" s="2"/>
      <c r="R40" s="2"/>
      <c r="S40" s="2"/>
      <c r="T40" s="2"/>
      <c r="U40" s="2"/>
      <c r="V40" s="2"/>
      <c r="W40" s="2"/>
      <c r="X40" s="2"/>
      <c r="Y40" s="2"/>
      <c r="Z40" s="2"/>
    </row>
    <row r="41" ht="15.75" customHeight="1">
      <c r="A41" s="1" t="s">
        <v>98</v>
      </c>
      <c r="B41" s="1">
        <v>37.0</v>
      </c>
      <c r="C41" s="1">
        <v>37.0</v>
      </c>
      <c r="D41" s="1">
        <v>37.0</v>
      </c>
      <c r="E41" s="1">
        <v>37.0</v>
      </c>
      <c r="F41" s="1">
        <v>37.0</v>
      </c>
      <c r="G41" s="1">
        <v>37.0</v>
      </c>
      <c r="H41" s="1">
        <v>37.0</v>
      </c>
      <c r="I41" s="1">
        <v>37.0</v>
      </c>
      <c r="J41" s="1">
        <v>23.0</v>
      </c>
      <c r="K41" s="1">
        <v>22.0</v>
      </c>
      <c r="L41" s="2"/>
      <c r="M41" s="2"/>
      <c r="N41" s="2"/>
      <c r="O41" s="2"/>
      <c r="P41" s="2"/>
      <c r="Q41" s="2"/>
      <c r="R41" s="2"/>
      <c r="S41" s="2"/>
      <c r="T41" s="2"/>
      <c r="U41" s="2"/>
      <c r="V41" s="2"/>
      <c r="W41" s="2"/>
      <c r="X41" s="2"/>
      <c r="Y41" s="2"/>
      <c r="Z41" s="2"/>
    </row>
    <row r="42" ht="15.75" customHeight="1">
      <c r="A42" s="1" t="s">
        <v>99</v>
      </c>
      <c r="B42" s="1">
        <v>-779.0</v>
      </c>
      <c r="C42" s="1">
        <v>-824.0</v>
      </c>
      <c r="D42" s="1">
        <v>-744.0</v>
      </c>
      <c r="E42" s="1">
        <v>-596.0</v>
      </c>
      <c r="F42" s="1">
        <v>-989.0</v>
      </c>
      <c r="G42" s="1">
        <v>-647.0</v>
      </c>
      <c r="H42" s="1">
        <v>-366.0</v>
      </c>
      <c r="I42" s="1">
        <v>-165.0</v>
      </c>
      <c r="J42" s="1">
        <v>-202.0</v>
      </c>
      <c r="K42" s="1">
        <v>963.0</v>
      </c>
      <c r="L42" s="2"/>
      <c r="M42" s="2"/>
      <c r="N42" s="2"/>
      <c r="O42" s="2"/>
      <c r="P42" s="2"/>
      <c r="Q42" s="2"/>
      <c r="R42" s="2"/>
      <c r="S42" s="2"/>
      <c r="T42" s="2"/>
      <c r="U42" s="2"/>
      <c r="V42" s="2"/>
      <c r="W42" s="2"/>
      <c r="X42" s="2"/>
      <c r="Y42" s="2"/>
      <c r="Z42" s="2"/>
    </row>
    <row r="43" ht="15.75" customHeight="1">
      <c r="A43" s="1" t="s">
        <v>100</v>
      </c>
      <c r="B43" s="1">
        <v>211.0</v>
      </c>
      <c r="C43" s="1">
        <v>220.0</v>
      </c>
      <c r="D43" s="1">
        <v>212.0</v>
      </c>
      <c r="E43" s="1">
        <v>217.0</v>
      </c>
      <c r="F43" s="1">
        <v>140.0</v>
      </c>
      <c r="G43" s="1">
        <v>132.0</v>
      </c>
      <c r="H43" s="1">
        <v>261.0</v>
      </c>
      <c r="I43" s="1">
        <v>245.0</v>
      </c>
      <c r="J43" s="1">
        <v>168.0</v>
      </c>
      <c r="K43" s="1">
        <v>103.0</v>
      </c>
      <c r="L43" s="2"/>
      <c r="M43" s="2"/>
      <c r="N43" s="2"/>
      <c r="O43" s="2"/>
      <c r="P43" s="2"/>
      <c r="Q43" s="2"/>
      <c r="R43" s="2"/>
      <c r="S43" s="2"/>
      <c r="T43" s="2"/>
      <c r="U43" s="2"/>
      <c r="V43" s="2"/>
      <c r="W43" s="2"/>
      <c r="X43" s="2"/>
      <c r="Y43" s="2"/>
      <c r="Z43" s="2"/>
    </row>
    <row r="44" ht="15.75" customHeight="1">
      <c r="A44" s="1" t="s">
        <v>101</v>
      </c>
      <c r="B44" s="1">
        <v>4070.0</v>
      </c>
      <c r="C44" s="1">
        <v>4140.0</v>
      </c>
      <c r="D44" s="1">
        <v>4490.0</v>
      </c>
      <c r="E44" s="1">
        <v>4950.0</v>
      </c>
      <c r="F44" s="1">
        <v>4550.0</v>
      </c>
      <c r="G44" s="1">
        <v>5110.0</v>
      </c>
      <c r="H44" s="1">
        <v>5680.0</v>
      </c>
      <c r="I44" s="1">
        <v>5980.0</v>
      </c>
      <c r="J44" s="1">
        <v>16239.0</v>
      </c>
      <c r="K44" s="1">
        <v>19420.0</v>
      </c>
      <c r="L44" s="2"/>
      <c r="M44" s="2"/>
      <c r="N44" s="2"/>
      <c r="O44" s="2"/>
      <c r="P44" s="2"/>
      <c r="Q44" s="2"/>
      <c r="R44" s="2"/>
      <c r="S44" s="2"/>
      <c r="T44" s="2"/>
      <c r="U44" s="2"/>
      <c r="V44" s="2"/>
      <c r="W44" s="2"/>
      <c r="X44" s="2"/>
      <c r="Y44" s="2"/>
      <c r="Z44" s="2"/>
    </row>
    <row r="45" ht="15.75" customHeight="1">
      <c r="A45" s="1" t="s">
        <v>102</v>
      </c>
      <c r="B45" s="1">
        <v>4070.0</v>
      </c>
      <c r="C45" s="1">
        <v>4140.0</v>
      </c>
      <c r="D45" s="1">
        <v>4490.0</v>
      </c>
      <c r="E45" s="1">
        <v>4950.0</v>
      </c>
      <c r="F45" s="1">
        <v>4550.0</v>
      </c>
      <c r="G45" s="1">
        <v>5110.0</v>
      </c>
      <c r="H45" s="1">
        <v>5680.0</v>
      </c>
      <c r="I45" s="1">
        <v>5980.0</v>
      </c>
      <c r="J45" s="1">
        <v>16239.0</v>
      </c>
      <c r="K45" s="1">
        <v>19420.0</v>
      </c>
      <c r="L45" s="2"/>
      <c r="M45" s="2"/>
      <c r="N45" s="2"/>
      <c r="O45" s="2"/>
      <c r="P45" s="2"/>
      <c r="Q45" s="2"/>
      <c r="R45" s="2"/>
      <c r="S45" s="2"/>
      <c r="T45" s="2"/>
      <c r="U45" s="2"/>
      <c r="V45" s="2"/>
      <c r="W45" s="2"/>
      <c r="X45" s="2"/>
      <c r="Y45" s="2"/>
      <c r="Z45" s="2"/>
    </row>
    <row r="46" ht="15.75" customHeight="1">
      <c r="A46" s="1" t="s">
        <v>103</v>
      </c>
      <c r="B46" s="1">
        <v>6840.0</v>
      </c>
      <c r="C46" s="1">
        <v>6680.0</v>
      </c>
      <c r="D46" s="1">
        <v>7110.0</v>
      </c>
      <c r="E46" s="1">
        <v>7870.0</v>
      </c>
      <c r="F46" s="1">
        <v>7850.0</v>
      </c>
      <c r="G46" s="1">
        <v>8790.0</v>
      </c>
      <c r="H46" s="1">
        <v>9610.0</v>
      </c>
      <c r="I46" s="1">
        <v>10190.0</v>
      </c>
      <c r="J46" s="1">
        <v>23490.0</v>
      </c>
      <c r="K46" s="1">
        <v>28680.0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214.0</v>
      </c>
      <c r="C48" s="1">
        <v>220.0</v>
      </c>
      <c r="D48" s="1">
        <v>225.0</v>
      </c>
      <c r="E48" s="1">
        <v>232.0</v>
      </c>
      <c r="F48" s="1">
        <v>234.0</v>
      </c>
      <c r="G48" s="1">
        <v>240.0</v>
      </c>
      <c r="H48" s="1">
        <v>243.0</v>
      </c>
      <c r="I48" s="1">
        <v>455.0</v>
      </c>
      <c r="J48" s="1">
        <v>457.0</v>
      </c>
      <c r="K48" s="1">
        <v>498.0</v>
      </c>
      <c r="L48" s="2"/>
      <c r="M48" s="2"/>
      <c r="N48" s="2"/>
      <c r="O48" s="2"/>
      <c r="P48" s="2"/>
      <c r="Q48" s="2"/>
      <c r="R48" s="2"/>
      <c r="S48" s="2"/>
      <c r="T48" s="2"/>
      <c r="U48" s="2"/>
      <c r="V48" s="2"/>
      <c r="W48" s="2"/>
      <c r="X48" s="2"/>
      <c r="Y48" s="2"/>
      <c r="Z48" s="2"/>
    </row>
    <row r="49" ht="15.75" customHeight="1">
      <c r="A49" s="1" t="s">
        <v>105</v>
      </c>
      <c r="B49" s="1">
        <v>214.0</v>
      </c>
      <c r="C49" s="1">
        <v>218.0</v>
      </c>
      <c r="D49" s="1">
        <v>225.0</v>
      </c>
      <c r="E49" s="1">
        <v>232.0</v>
      </c>
      <c r="F49" s="1">
        <v>234.0</v>
      </c>
      <c r="G49" s="1">
        <v>240.0</v>
      </c>
      <c r="H49" s="1">
        <v>243.0</v>
      </c>
      <c r="I49" s="1">
        <v>245.0</v>
      </c>
      <c r="J49" s="1">
        <v>456.0</v>
      </c>
      <c r="K49" s="1">
        <v>497.0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3490.0</v>
      </c>
      <c r="C51" s="1">
        <v>3440.0</v>
      </c>
      <c r="D51" s="1">
        <v>3800.0</v>
      </c>
      <c r="E51" s="1">
        <v>4250.0</v>
      </c>
      <c r="F51" s="1">
        <v>4140.0</v>
      </c>
      <c r="G51" s="1">
        <v>4700.0</v>
      </c>
      <c r="H51" s="1">
        <v>5280.0</v>
      </c>
      <c r="I51" s="1">
        <v>5570.0</v>
      </c>
      <c r="J51" s="1">
        <v>14180.0</v>
      </c>
      <c r="K51" s="1">
        <v>15270.0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1420.0</v>
      </c>
      <c r="C53" s="1">
        <v>1150.0</v>
      </c>
      <c r="D53" s="1">
        <v>1210.0</v>
      </c>
      <c r="E53" s="1">
        <v>1380.0</v>
      </c>
      <c r="F53" s="1">
        <v>1720.0</v>
      </c>
      <c r="G53" s="1">
        <v>1840.0</v>
      </c>
      <c r="H53" s="1">
        <v>1690.0</v>
      </c>
      <c r="I53" s="1">
        <v>1700.0</v>
      </c>
      <c r="J53" s="1">
        <v>1490.0</v>
      </c>
      <c r="K53" s="1">
        <v>2000.0</v>
      </c>
      <c r="L53" s="2"/>
      <c r="M53" s="2"/>
      <c r="N53" s="2"/>
      <c r="O53" s="2"/>
      <c r="P53" s="2"/>
      <c r="Q53" s="2"/>
      <c r="R53" s="2"/>
      <c r="S53" s="2"/>
      <c r="T53" s="2"/>
      <c r="U53" s="2"/>
      <c r="V53" s="2"/>
      <c r="W53" s="2"/>
      <c r="X53" s="2"/>
      <c r="Y53" s="2"/>
      <c r="Z53" s="2"/>
    </row>
    <row r="54" ht="15.75" customHeight="1">
      <c r="A54" s="1" t="s">
        <v>130</v>
      </c>
      <c r="B54" s="1">
        <v>1180.0</v>
      </c>
      <c r="C54" s="1">
        <v>988.0</v>
      </c>
      <c r="D54" s="1">
        <v>574.0</v>
      </c>
      <c r="E54" s="1">
        <v>611.0</v>
      </c>
      <c r="F54" s="1">
        <v>1340.0</v>
      </c>
      <c r="G54" s="1">
        <v>1420.0</v>
      </c>
      <c r="H54" s="1">
        <v>1280.0</v>
      </c>
      <c r="I54" s="1">
        <v>1510.0</v>
      </c>
      <c r="J54" s="1">
        <v>825.0</v>
      </c>
      <c r="K54" s="1">
        <v>1660.0</v>
      </c>
      <c r="L54" s="2"/>
      <c r="M54" s="2"/>
      <c r="N54" s="2"/>
      <c r="O54" s="2"/>
      <c r="P54" s="2"/>
      <c r="Q54" s="2"/>
      <c r="R54" s="2"/>
      <c r="S54" s="2"/>
      <c r="T54" s="2"/>
      <c r="U54" s="2"/>
      <c r="V54" s="2"/>
      <c r="W54" s="2"/>
      <c r="X54" s="2"/>
      <c r="Y54" s="2"/>
      <c r="Z54" s="2"/>
    </row>
    <row r="55" ht="15.75" customHeight="1">
      <c r="A55" s="1" t="s">
        <v>131</v>
      </c>
      <c r="B55" s="1">
        <v>9.0</v>
      </c>
      <c r="C55" s="1">
        <v>8.0</v>
      </c>
      <c r="D55" s="1">
        <v>9.0</v>
      </c>
      <c r="E55" s="1">
        <v>21.0</v>
      </c>
      <c r="F55" s="1">
        <v>20.0</v>
      </c>
      <c r="G55" s="1">
        <v>26.0</v>
      </c>
      <c r="H55" s="1">
        <v>41.0</v>
      </c>
      <c r="I55" s="1">
        <v>41.0</v>
      </c>
      <c r="J55" s="1">
        <v>43.0</v>
      </c>
      <c r="K55" s="1">
        <v>43.0</v>
      </c>
      <c r="L55" s="2"/>
      <c r="M55" s="2"/>
      <c r="N55" s="2"/>
      <c r="O55" s="2"/>
      <c r="P55" s="2"/>
      <c r="Q55" s="2"/>
      <c r="R55" s="2"/>
      <c r="S55" s="2"/>
      <c r="T55" s="2"/>
      <c r="U55" s="2"/>
      <c r="V55" s="2"/>
      <c r="W55" s="2"/>
      <c r="X55" s="2"/>
      <c r="Y55" s="2"/>
      <c r="Z55" s="2"/>
    </row>
    <row r="56" ht="15.75" customHeight="1">
      <c r="A56" s="1" t="s">
        <v>132</v>
      </c>
      <c r="B56" s="1">
        <v>9.0</v>
      </c>
      <c r="C56" s="1">
        <v>11.0</v>
      </c>
      <c r="D56" s="1">
        <v>16.0</v>
      </c>
      <c r="E56" s="1">
        <v>50.0</v>
      </c>
      <c r="F56" s="1">
        <v>113.0</v>
      </c>
      <c r="G56" s="1">
        <v>893.0</v>
      </c>
      <c r="H56" s="1">
        <v>984.0</v>
      </c>
      <c r="I56" s="1">
        <v>1140.0</v>
      </c>
      <c r="J56" s="1">
        <v>1030.0</v>
      </c>
      <c r="K56" s="1">
        <v>1000.0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0.0</v>
      </c>
      <c r="I57" s="1">
        <v>0.0</v>
      </c>
      <c r="J57" s="1">
        <v>10.0</v>
      </c>
      <c r="K57" s="1">
        <v>10.0</v>
      </c>
      <c r="L57" s="2"/>
      <c r="M57" s="2"/>
      <c r="N57" s="2"/>
      <c r="O57" s="2"/>
      <c r="P57" s="2"/>
      <c r="Q57" s="2"/>
      <c r="R57" s="2"/>
      <c r="S57" s="2"/>
      <c r="T57" s="2"/>
      <c r="U57" s="2"/>
      <c r="V57" s="2"/>
      <c r="W57" s="2"/>
      <c r="X57" s="2"/>
      <c r="Y57" s="2"/>
      <c r="Z57" s="2"/>
    </row>
    <row r="58" ht="15.75" customHeight="1">
      <c r="A58" s="1" t="s">
        <v>134</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135</v>
      </c>
      <c r="B59" s="1">
        <v>51.0</v>
      </c>
      <c r="C59" s="1">
        <v>26.0</v>
      </c>
      <c r="D59" s="1">
        <v>90.0</v>
      </c>
      <c r="E59" s="1">
        <v>108.0</v>
      </c>
      <c r="F59" s="1">
        <v>65.0</v>
      </c>
      <c r="G59" s="1">
        <v>82.0</v>
      </c>
      <c r="H59" s="1">
        <v>80.0</v>
      </c>
      <c r="I59" s="1">
        <v>140.0</v>
      </c>
      <c r="J59" s="1">
        <v>208.0</v>
      </c>
      <c r="K59" s="1">
        <v>238.0</v>
      </c>
      <c r="L59" s="2"/>
      <c r="M59" s="2"/>
      <c r="N59" s="2"/>
      <c r="O59" s="2"/>
      <c r="P59" s="2"/>
      <c r="Q59" s="2"/>
      <c r="R59" s="2"/>
      <c r="S59" s="2"/>
      <c r="T59" s="2"/>
      <c r="U59" s="2"/>
      <c r="V59" s="2"/>
      <c r="W59" s="2"/>
      <c r="X59" s="2"/>
      <c r="Y59" s="2"/>
      <c r="Z59" s="2"/>
    </row>
    <row r="60" ht="15.75" customHeight="1">
      <c r="A60" s="1" t="s">
        <v>136</v>
      </c>
      <c r="B60" s="1">
        <v>112.0</v>
      </c>
      <c r="C60" s="1">
        <v>171.0</v>
      </c>
      <c r="D60" s="1">
        <v>108.0</v>
      </c>
      <c r="E60" s="1">
        <v>123.0</v>
      </c>
      <c r="F60" s="1">
        <v>100.0</v>
      </c>
      <c r="G60" s="1">
        <v>124.0</v>
      </c>
      <c r="H60" s="1">
        <v>111.0</v>
      </c>
      <c r="I60" s="1">
        <v>126.0</v>
      </c>
      <c r="J60" s="1">
        <v>185.0</v>
      </c>
      <c r="K60" s="1">
        <v>238.0</v>
      </c>
      <c r="L60" s="2"/>
      <c r="M60" s="2"/>
      <c r="N60" s="2"/>
      <c r="O60" s="2"/>
      <c r="P60" s="2"/>
      <c r="Q60" s="2"/>
      <c r="R60" s="2"/>
      <c r="S60" s="2"/>
      <c r="T60" s="2"/>
      <c r="U60" s="2"/>
      <c r="V60" s="2"/>
      <c r="W60" s="2"/>
      <c r="X60" s="2"/>
      <c r="Y60" s="2"/>
      <c r="Z60" s="2"/>
    </row>
    <row r="61" ht="15.75" customHeight="1">
      <c r="A61" s="1" t="s">
        <v>137</v>
      </c>
      <c r="B61" s="1">
        <v>283.0</v>
      </c>
      <c r="C61" s="1">
        <v>265.0</v>
      </c>
      <c r="D61" s="1">
        <v>245.0</v>
      </c>
      <c r="E61" s="1">
        <v>270.0</v>
      </c>
      <c r="F61" s="1">
        <v>328.0</v>
      </c>
      <c r="G61" s="1">
        <v>374.0</v>
      </c>
      <c r="H61" s="1">
        <v>439.0</v>
      </c>
      <c r="I61" s="1">
        <v>613.0</v>
      </c>
      <c r="J61" s="1">
        <v>816.0</v>
      </c>
      <c r="K61" s="1">
        <v>943.0</v>
      </c>
      <c r="L61" s="2"/>
      <c r="M61" s="2"/>
      <c r="N61" s="2"/>
      <c r="O61" s="2"/>
      <c r="P61" s="2"/>
      <c r="Q61" s="2"/>
      <c r="R61" s="2"/>
      <c r="S61" s="2"/>
      <c r="T61" s="2"/>
      <c r="U61" s="2"/>
      <c r="V61" s="2"/>
      <c r="W61" s="2"/>
      <c r="X61" s="2"/>
      <c r="Y61" s="2"/>
      <c r="Z61" s="2"/>
    </row>
    <row r="62" ht="15.75" customHeight="1">
      <c r="A62" s="1" t="s">
        <v>138</v>
      </c>
      <c r="B62" s="1">
        <v>4330.0</v>
      </c>
      <c r="C62" s="1">
        <v>4270.0</v>
      </c>
      <c r="D62" s="1">
        <v>4230.0</v>
      </c>
      <c r="E62" s="1">
        <v>4600.0</v>
      </c>
      <c r="F62" s="1">
        <v>4840.0</v>
      </c>
      <c r="G62" s="1">
        <v>6180.0</v>
      </c>
      <c r="H62" s="1">
        <v>6530.0</v>
      </c>
      <c r="I62" s="1">
        <v>6940.0</v>
      </c>
      <c r="J62" s="1">
        <v>10490.0</v>
      </c>
      <c r="K62" s="1">
        <v>12460.0</v>
      </c>
      <c r="L62" s="2"/>
      <c r="M62" s="2"/>
      <c r="N62" s="2"/>
      <c r="O62" s="2"/>
      <c r="P62" s="2"/>
      <c r="Q62" s="2"/>
      <c r="R62" s="2"/>
      <c r="S62" s="2"/>
      <c r="T62" s="2"/>
      <c r="U62" s="2"/>
      <c r="V62" s="2"/>
      <c r="W62" s="2"/>
      <c r="X62" s="2"/>
      <c r="Y62" s="2"/>
      <c r="Z62" s="2"/>
    </row>
    <row r="63" ht="15.75" customHeight="1">
      <c r="A63" s="1" t="s">
        <v>139</v>
      </c>
      <c r="B63" s="1">
        <v>0.0</v>
      </c>
      <c r="C63" s="1">
        <v>0.0</v>
      </c>
      <c r="D63" s="1">
        <v>0.0</v>
      </c>
      <c r="E63" s="1">
        <v>0.0</v>
      </c>
      <c r="F63" s="1">
        <v>0.0</v>
      </c>
      <c r="G63" s="1">
        <v>0.0</v>
      </c>
      <c r="H63" s="1">
        <v>0.0</v>
      </c>
      <c r="I63" s="1">
        <v>0.0</v>
      </c>
      <c r="J63" s="1">
        <v>1.0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1900.0</v>
      </c>
      <c r="C2" s="1">
        <v>1990.0</v>
      </c>
      <c r="D2" s="1">
        <v>2140.0</v>
      </c>
      <c r="E2" s="1">
        <v>2240.0</v>
      </c>
      <c r="F2" s="1">
        <v>2190.0</v>
      </c>
      <c r="G2" s="1">
        <v>2490.0</v>
      </c>
      <c r="H2" s="1">
        <v>3140.0</v>
      </c>
      <c r="I2" s="1">
        <v>3820.0</v>
      </c>
      <c r="J2" s="1">
        <v>5740.0</v>
      </c>
      <c r="K2" s="1">
        <v>6630.0</v>
      </c>
      <c r="L2" s="2"/>
      <c r="M2" s="2"/>
      <c r="N2" s="2"/>
      <c r="O2" s="2"/>
      <c r="P2" s="2"/>
      <c r="Q2" s="2"/>
      <c r="R2" s="2"/>
      <c r="S2" s="2"/>
      <c r="T2" s="2"/>
      <c r="U2" s="2"/>
      <c r="V2" s="2"/>
      <c r="W2" s="2"/>
      <c r="X2" s="2"/>
      <c r="Y2" s="2"/>
      <c r="Z2" s="2"/>
    </row>
    <row r="3">
      <c r="A3" s="1" t="s">
        <v>141</v>
      </c>
      <c r="B3" s="1">
        <v>1900.0</v>
      </c>
      <c r="C3" s="1">
        <v>1990.0</v>
      </c>
      <c r="D3" s="1">
        <v>2140.0</v>
      </c>
      <c r="E3" s="1">
        <v>2240.0</v>
      </c>
      <c r="F3" s="1">
        <v>2190.0</v>
      </c>
      <c r="G3" s="1">
        <v>2490.0</v>
      </c>
      <c r="H3" s="1">
        <v>3140.0</v>
      </c>
      <c r="I3" s="1">
        <v>3820.0</v>
      </c>
      <c r="J3" s="1">
        <v>5740.0</v>
      </c>
      <c r="K3" s="1">
        <v>6630.0</v>
      </c>
      <c r="L3" s="2"/>
      <c r="M3" s="2"/>
      <c r="N3" s="2"/>
      <c r="O3" s="2"/>
      <c r="P3" s="2"/>
      <c r="Q3" s="2"/>
      <c r="R3" s="2"/>
      <c r="S3" s="2"/>
      <c r="T3" s="2"/>
      <c r="U3" s="2"/>
      <c r="V3" s="2"/>
      <c r="W3" s="2"/>
      <c r="X3" s="2"/>
      <c r="Y3" s="2"/>
      <c r="Z3" s="2"/>
    </row>
    <row r="4">
      <c r="A4" s="1" t="s">
        <v>142</v>
      </c>
      <c r="B4" s="1">
        <v>1000.0</v>
      </c>
      <c r="C4" s="1">
        <v>987.0</v>
      </c>
      <c r="D4" s="1">
        <v>1030.0</v>
      </c>
      <c r="E4" s="1">
        <v>1060.0</v>
      </c>
      <c r="F4" s="1">
        <v>1140.0</v>
      </c>
      <c r="G4" s="1">
        <v>1230.0</v>
      </c>
      <c r="H4" s="1">
        <v>1400.0</v>
      </c>
      <c r="I4" s="1">
        <v>1730.0</v>
      </c>
      <c r="J4" s="1">
        <v>2420.0</v>
      </c>
      <c r="K4" s="1">
        <v>2900.0</v>
      </c>
      <c r="L4" s="2"/>
      <c r="M4" s="2"/>
      <c r="N4" s="2"/>
      <c r="O4" s="2"/>
      <c r="P4" s="2"/>
      <c r="Q4" s="2"/>
      <c r="R4" s="2"/>
      <c r="S4" s="2"/>
      <c r="T4" s="2"/>
      <c r="U4" s="2"/>
      <c r="V4" s="2"/>
      <c r="W4" s="2"/>
      <c r="X4" s="2"/>
      <c r="Y4" s="2"/>
      <c r="Z4" s="2"/>
    </row>
    <row r="5">
      <c r="A5" s="1" t="s">
        <v>143</v>
      </c>
      <c r="B5" s="1">
        <v>897.0</v>
      </c>
      <c r="C5" s="1">
        <v>999.0</v>
      </c>
      <c r="D5" s="1">
        <v>1110.0</v>
      </c>
      <c r="E5" s="1">
        <v>1190.0</v>
      </c>
      <c r="F5" s="1">
        <v>1050.0</v>
      </c>
      <c r="G5" s="1">
        <v>1260.0</v>
      </c>
      <c r="H5" s="1">
        <v>1740.0</v>
      </c>
      <c r="I5" s="1">
        <v>2100.0</v>
      </c>
      <c r="J5" s="1">
        <v>3320.0</v>
      </c>
      <c r="K5" s="1">
        <v>3720.0</v>
      </c>
      <c r="L5" s="2"/>
      <c r="M5" s="2"/>
      <c r="N5" s="2"/>
      <c r="O5" s="2"/>
      <c r="P5" s="2"/>
      <c r="Q5" s="2"/>
      <c r="R5" s="2"/>
      <c r="S5" s="2"/>
      <c r="T5" s="2"/>
      <c r="U5" s="2"/>
      <c r="V5" s="2"/>
      <c r="W5" s="2"/>
      <c r="X5" s="2"/>
      <c r="Y5" s="2"/>
      <c r="Z5" s="2"/>
    </row>
    <row r="6">
      <c r="A6" s="1" t="s">
        <v>144</v>
      </c>
      <c r="B6" s="1">
        <v>102.0</v>
      </c>
      <c r="C6" s="1">
        <v>96.0</v>
      </c>
      <c r="D6" s="1">
        <v>103.0</v>
      </c>
      <c r="E6" s="1">
        <v>115.0</v>
      </c>
      <c r="F6" s="1">
        <v>150.0</v>
      </c>
      <c r="G6" s="1">
        <v>121.0</v>
      </c>
      <c r="H6" s="1">
        <v>116.0</v>
      </c>
      <c r="I6" s="1">
        <v>142.0</v>
      </c>
      <c r="J6" s="1">
        <v>263.0</v>
      </c>
      <c r="K6" s="1">
        <v>256.0</v>
      </c>
      <c r="L6" s="2"/>
      <c r="M6" s="2"/>
      <c r="N6" s="2"/>
      <c r="O6" s="2"/>
      <c r="P6" s="2"/>
      <c r="Q6" s="2"/>
      <c r="R6" s="2"/>
      <c r="S6" s="2"/>
      <c r="T6" s="2"/>
      <c r="U6" s="2"/>
      <c r="V6" s="2"/>
      <c r="W6" s="2"/>
      <c r="X6" s="2"/>
      <c r="Y6" s="2"/>
      <c r="Z6" s="2"/>
    </row>
    <row r="7">
      <c r="A7" s="1" t="s">
        <v>145</v>
      </c>
      <c r="B7" s="1">
        <v>56.0</v>
      </c>
      <c r="C7" s="1">
        <v>110.0</v>
      </c>
      <c r="D7" s="1">
        <v>147.0</v>
      </c>
      <c r="E7" s="1">
        <v>141.0</v>
      </c>
      <c r="F7" s="1">
        <v>112.0</v>
      </c>
      <c r="G7" s="1">
        <v>105.0</v>
      </c>
      <c r="H7" s="1">
        <v>113.0</v>
      </c>
      <c r="I7" s="1">
        <v>153.0</v>
      </c>
      <c r="J7" s="1">
        <v>271.0</v>
      </c>
      <c r="K7" s="1">
        <v>216.0</v>
      </c>
      <c r="L7" s="2"/>
      <c r="M7" s="2"/>
      <c r="N7" s="2"/>
      <c r="O7" s="2"/>
      <c r="P7" s="2"/>
      <c r="Q7" s="2"/>
      <c r="R7" s="2"/>
      <c r="S7" s="2"/>
      <c r="T7" s="2"/>
      <c r="U7" s="2"/>
      <c r="V7" s="2"/>
      <c r="W7" s="2"/>
      <c r="X7" s="2"/>
      <c r="Y7" s="2"/>
      <c r="Z7" s="2"/>
    </row>
    <row r="8">
      <c r="A8" s="1" t="s">
        <v>146</v>
      </c>
      <c r="B8" s="1">
        <v>434.0</v>
      </c>
      <c r="C8" s="1">
        <v>609.0</v>
      </c>
      <c r="D8" s="1">
        <v>613.0</v>
      </c>
      <c r="E8" s="1">
        <v>509.0</v>
      </c>
      <c r="F8" s="1">
        <v>554.0</v>
      </c>
      <c r="G8" s="1">
        <v>546.0</v>
      </c>
      <c r="H8" s="1">
        <v>631.0</v>
      </c>
      <c r="I8" s="1">
        <v>738.0</v>
      </c>
      <c r="J8" s="1">
        <v>1090.0</v>
      </c>
      <c r="K8" s="1">
        <v>1490.0</v>
      </c>
      <c r="L8" s="2"/>
      <c r="M8" s="2"/>
      <c r="N8" s="2"/>
      <c r="O8" s="2"/>
      <c r="P8" s="2"/>
      <c r="Q8" s="2"/>
      <c r="R8" s="2"/>
      <c r="S8" s="2"/>
      <c r="T8" s="2"/>
      <c r="U8" s="2"/>
      <c r="V8" s="2"/>
      <c r="W8" s="2"/>
      <c r="X8" s="2"/>
      <c r="Y8" s="2"/>
      <c r="Z8" s="2"/>
    </row>
    <row r="9">
      <c r="A9" s="1" t="s">
        <v>147</v>
      </c>
      <c r="B9" s="1">
        <v>0.0</v>
      </c>
      <c r="C9" s="1">
        <v>0.0</v>
      </c>
      <c r="D9" s="1">
        <v>0.0</v>
      </c>
      <c r="E9" s="1">
        <v>0.0</v>
      </c>
      <c r="F9" s="1">
        <v>101.0</v>
      </c>
      <c r="G9" s="1">
        <v>-346.0</v>
      </c>
      <c r="H9" s="1">
        <v>0.0</v>
      </c>
      <c r="I9" s="1">
        <v>0.0</v>
      </c>
      <c r="J9" s="1">
        <v>55.0</v>
      </c>
      <c r="K9" s="1">
        <v>366.0</v>
      </c>
      <c r="L9" s="2"/>
      <c r="M9" s="2"/>
      <c r="N9" s="2"/>
      <c r="O9" s="2"/>
      <c r="P9" s="2"/>
      <c r="Q9" s="2"/>
      <c r="R9" s="2"/>
      <c r="S9" s="2"/>
      <c r="T9" s="2"/>
      <c r="U9" s="2"/>
      <c r="V9" s="2"/>
      <c r="W9" s="2"/>
      <c r="X9" s="2"/>
      <c r="Y9" s="2"/>
      <c r="Z9" s="2"/>
    </row>
    <row r="10">
      <c r="A10" s="1" t="s">
        <v>148</v>
      </c>
      <c r="B10" s="1">
        <v>14.0</v>
      </c>
      <c r="C10" s="1">
        <v>6.0</v>
      </c>
      <c r="D10" s="1">
        <v>-1.0</v>
      </c>
      <c r="E10" s="1">
        <v>-14.0</v>
      </c>
      <c r="F10" s="1">
        <v>27.0</v>
      </c>
      <c r="G10" s="1">
        <v>-8.0</v>
      </c>
      <c r="H10" s="1">
        <v>-76.0</v>
      </c>
      <c r="I10" s="1">
        <v>18.0</v>
      </c>
      <c r="J10" s="1">
        <v>107.0</v>
      </c>
      <c r="K10" s="1">
        <v>-35.0</v>
      </c>
      <c r="L10" s="2"/>
      <c r="M10" s="2"/>
      <c r="N10" s="2"/>
      <c r="O10" s="2"/>
      <c r="P10" s="2"/>
      <c r="Q10" s="2"/>
      <c r="R10" s="2"/>
      <c r="S10" s="2"/>
      <c r="T10" s="2"/>
      <c r="U10" s="2"/>
      <c r="V10" s="2"/>
      <c r="W10" s="2"/>
      <c r="X10" s="2"/>
      <c r="Y10" s="2"/>
      <c r="Z10" s="2"/>
    </row>
    <row r="11">
      <c r="A11" s="1" t="s">
        <v>149</v>
      </c>
      <c r="B11" s="1">
        <v>606.0</v>
      </c>
      <c r="C11" s="1">
        <v>822.0</v>
      </c>
      <c r="D11" s="1">
        <v>861.0</v>
      </c>
      <c r="E11" s="1">
        <v>751.0</v>
      </c>
      <c r="F11" s="1">
        <v>945.0</v>
      </c>
      <c r="G11" s="1">
        <v>417.0</v>
      </c>
      <c r="H11" s="1">
        <v>784.0</v>
      </c>
      <c r="I11" s="1">
        <v>1050.0</v>
      </c>
      <c r="J11" s="1">
        <v>1790.0</v>
      </c>
      <c r="K11" s="1">
        <v>2290.0</v>
      </c>
      <c r="L11" s="2"/>
      <c r="M11" s="2"/>
      <c r="N11" s="2"/>
      <c r="O11" s="2"/>
      <c r="P11" s="2"/>
      <c r="Q11" s="2"/>
      <c r="R11" s="2"/>
      <c r="S11" s="2"/>
      <c r="T11" s="2"/>
      <c r="U11" s="2"/>
      <c r="V11" s="2"/>
      <c r="W11" s="2"/>
      <c r="X11" s="2"/>
      <c r="Y11" s="2"/>
      <c r="Z11" s="2"/>
    </row>
    <row r="12">
      <c r="A12" s="1" t="s">
        <v>150</v>
      </c>
      <c r="B12" s="1">
        <v>291.0</v>
      </c>
      <c r="C12" s="1">
        <v>177.0</v>
      </c>
      <c r="D12" s="1">
        <v>252.0</v>
      </c>
      <c r="E12" s="1">
        <v>437.0</v>
      </c>
      <c r="F12" s="1">
        <v>102.0</v>
      </c>
      <c r="G12" s="1">
        <v>843.0</v>
      </c>
      <c r="H12" s="1">
        <v>953.0</v>
      </c>
      <c r="I12" s="1">
        <v>1050.0</v>
      </c>
      <c r="J12" s="1">
        <v>1530.0</v>
      </c>
      <c r="K12" s="1">
        <v>1430.0</v>
      </c>
      <c r="L12" s="2"/>
      <c r="M12" s="2"/>
      <c r="N12" s="2"/>
      <c r="O12" s="2"/>
      <c r="P12" s="2"/>
      <c r="Q12" s="2"/>
      <c r="R12" s="2"/>
      <c r="S12" s="2"/>
      <c r="T12" s="2"/>
      <c r="U12" s="2"/>
      <c r="V12" s="2"/>
      <c r="W12" s="2"/>
      <c r="X12" s="2"/>
      <c r="Y12" s="2"/>
      <c r="Z12" s="2"/>
    </row>
    <row r="13">
      <c r="A13" s="1" t="s">
        <v>151</v>
      </c>
      <c r="B13" s="1">
        <v>-63.0</v>
      </c>
      <c r="C13" s="1">
        <v>-67.0</v>
      </c>
      <c r="D13" s="1">
        <v>-65.0</v>
      </c>
      <c r="E13" s="1">
        <v>-68.0</v>
      </c>
      <c r="F13" s="1">
        <v>-83.0</v>
      </c>
      <c r="G13" s="1">
        <v>-93.0</v>
      </c>
      <c r="H13" s="1">
        <v>-86.0</v>
      </c>
      <c r="I13" s="1">
        <v>-79.0</v>
      </c>
      <c r="J13" s="1">
        <v>-67.0</v>
      </c>
      <c r="K13" s="1">
        <v>-98.0</v>
      </c>
      <c r="L13" s="2"/>
      <c r="M13" s="2"/>
      <c r="N13" s="2"/>
      <c r="O13" s="2"/>
      <c r="P13" s="2"/>
      <c r="Q13" s="2"/>
      <c r="R13" s="2"/>
      <c r="S13" s="2"/>
      <c r="T13" s="2"/>
      <c r="U13" s="2"/>
      <c r="V13" s="2"/>
      <c r="W13" s="2"/>
      <c r="X13" s="2"/>
      <c r="Y13" s="2"/>
      <c r="Z13" s="2"/>
    </row>
    <row r="14">
      <c r="A14" s="1" t="s">
        <v>152</v>
      </c>
      <c r="B14" s="1">
        <v>0.0</v>
      </c>
      <c r="C14" s="1">
        <v>0.0</v>
      </c>
      <c r="D14" s="1">
        <v>0.0</v>
      </c>
      <c r="E14" s="1">
        <v>0.0</v>
      </c>
      <c r="F14" s="1">
        <v>10.0</v>
      </c>
      <c r="G14" s="1">
        <v>6.0</v>
      </c>
      <c r="H14" s="1">
        <v>4.0</v>
      </c>
      <c r="I14" s="1">
        <v>3.0</v>
      </c>
      <c r="J14" s="1">
        <v>14.0</v>
      </c>
      <c r="K14" s="1">
        <v>16.0</v>
      </c>
      <c r="L14" s="2"/>
      <c r="M14" s="2"/>
      <c r="N14" s="2"/>
      <c r="O14" s="2"/>
      <c r="P14" s="2"/>
      <c r="Q14" s="2"/>
      <c r="R14" s="2"/>
      <c r="S14" s="2"/>
      <c r="T14" s="2"/>
      <c r="U14" s="2"/>
      <c r="V14" s="2"/>
      <c r="W14" s="2"/>
      <c r="X14" s="2"/>
      <c r="Y14" s="2"/>
      <c r="Z14" s="2"/>
    </row>
    <row r="15">
      <c r="A15" s="1" t="s">
        <v>153</v>
      </c>
      <c r="B15" s="1">
        <v>-63.0</v>
      </c>
      <c r="C15" s="1">
        <v>-67.0</v>
      </c>
      <c r="D15" s="1">
        <v>-65.0</v>
      </c>
      <c r="E15" s="1">
        <v>-68.0</v>
      </c>
      <c r="F15" s="1">
        <v>-73.0</v>
      </c>
      <c r="G15" s="1">
        <v>-86.0</v>
      </c>
      <c r="H15" s="1">
        <v>-81.0</v>
      </c>
      <c r="I15" s="1">
        <v>-76.0</v>
      </c>
      <c r="J15" s="1">
        <v>-53.0</v>
      </c>
      <c r="K15" s="1">
        <v>-82.0</v>
      </c>
      <c r="L15" s="2"/>
      <c r="M15" s="2"/>
      <c r="N15" s="2"/>
      <c r="O15" s="2"/>
      <c r="P15" s="2"/>
      <c r="Q15" s="2"/>
      <c r="R15" s="2"/>
      <c r="S15" s="2"/>
      <c r="T15" s="2"/>
      <c r="U15" s="2"/>
      <c r="V15" s="2"/>
      <c r="W15" s="2"/>
      <c r="X15" s="2"/>
      <c r="Y15" s="2"/>
      <c r="Z15" s="2"/>
    </row>
    <row r="16">
      <c r="A16" s="1" t="s">
        <v>154</v>
      </c>
      <c r="B16" s="1">
        <v>-9.0</v>
      </c>
      <c r="C16" s="1">
        <v>-21.0</v>
      </c>
      <c r="D16" s="1">
        <v>-13.0</v>
      </c>
      <c r="E16" s="1">
        <v>-13.0</v>
      </c>
      <c r="F16" s="1">
        <v>-1.0</v>
      </c>
      <c r="G16" s="1">
        <v>-4.0</v>
      </c>
      <c r="H16" s="1">
        <v>-22.0</v>
      </c>
      <c r="I16" s="1">
        <v>-5.0</v>
      </c>
      <c r="J16" s="1">
        <v>16.0</v>
      </c>
      <c r="K16" s="1">
        <v>32.0</v>
      </c>
      <c r="L16" s="2"/>
      <c r="M16" s="2"/>
      <c r="N16" s="2"/>
      <c r="O16" s="2"/>
      <c r="P16" s="2"/>
      <c r="Q16" s="2"/>
      <c r="R16" s="2"/>
      <c r="S16" s="2"/>
      <c r="T16" s="2"/>
      <c r="U16" s="2"/>
      <c r="V16" s="2"/>
      <c r="W16" s="2"/>
      <c r="X16" s="2"/>
      <c r="Y16" s="2"/>
      <c r="Z16" s="2"/>
    </row>
    <row r="17">
      <c r="A17" s="1" t="s">
        <v>155</v>
      </c>
      <c r="B17" s="1">
        <v>2.0</v>
      </c>
      <c r="C17" s="1">
        <v>-12.0</v>
      </c>
      <c r="D17" s="1">
        <v>-21.0</v>
      </c>
      <c r="E17" s="1">
        <v>14.0</v>
      </c>
      <c r="F17" s="1">
        <v>-3.0</v>
      </c>
      <c r="G17" s="1">
        <v>12.0</v>
      </c>
      <c r="H17" s="1">
        <v>-10.0</v>
      </c>
      <c r="I17" s="1">
        <v>-5.0</v>
      </c>
      <c r="J17" s="1">
        <v>-29.0</v>
      </c>
      <c r="K17" s="1">
        <v>-32.0</v>
      </c>
      <c r="L17" s="2"/>
      <c r="M17" s="2"/>
      <c r="N17" s="2"/>
      <c r="O17" s="2"/>
      <c r="P17" s="2"/>
      <c r="Q17" s="2"/>
      <c r="R17" s="2"/>
      <c r="S17" s="2"/>
      <c r="T17" s="2"/>
      <c r="U17" s="2"/>
      <c r="V17" s="2"/>
      <c r="W17" s="2"/>
      <c r="X17" s="2"/>
      <c r="Y17" s="2"/>
      <c r="Z17" s="2"/>
    </row>
    <row r="18">
      <c r="A18" s="1" t="s">
        <v>156</v>
      </c>
      <c r="B18" s="1">
        <v>221.0</v>
      </c>
      <c r="C18" s="1">
        <v>75.0</v>
      </c>
      <c r="D18" s="1">
        <v>151.0</v>
      </c>
      <c r="E18" s="1">
        <v>369.0</v>
      </c>
      <c r="F18" s="1">
        <v>23.0</v>
      </c>
      <c r="G18" s="1">
        <v>764.0</v>
      </c>
      <c r="H18" s="1">
        <v>839.0</v>
      </c>
      <c r="I18" s="1">
        <v>958.0</v>
      </c>
      <c r="J18" s="1">
        <v>1460.0</v>
      </c>
      <c r="K18" s="1">
        <v>1310.0</v>
      </c>
      <c r="L18" s="2"/>
      <c r="M18" s="2"/>
      <c r="N18" s="2"/>
      <c r="O18" s="2"/>
      <c r="P18" s="2"/>
      <c r="Q18" s="2"/>
      <c r="R18" s="2"/>
      <c r="S18" s="2"/>
      <c r="T18" s="2"/>
      <c r="U18" s="2"/>
      <c r="V18" s="2"/>
      <c r="W18" s="2"/>
      <c r="X18" s="2"/>
      <c r="Y18" s="2"/>
      <c r="Z18" s="2"/>
    </row>
    <row r="19">
      <c r="A19" s="1" t="s">
        <v>157</v>
      </c>
      <c r="B19" s="1">
        <v>-16.0</v>
      </c>
      <c r="C19" s="1">
        <v>0.0</v>
      </c>
      <c r="D19" s="1">
        <v>0.0</v>
      </c>
      <c r="E19" s="1">
        <v>0.0</v>
      </c>
      <c r="F19" s="1">
        <v>0.0</v>
      </c>
      <c r="G19" s="1">
        <v>0.0</v>
      </c>
      <c r="H19" s="1">
        <v>0.0</v>
      </c>
      <c r="I19" s="1">
        <v>-12.0</v>
      </c>
      <c r="J19" s="1">
        <v>-253.0</v>
      </c>
      <c r="K19" s="1">
        <v>-47.0</v>
      </c>
      <c r="L19" s="2"/>
      <c r="M19" s="2"/>
      <c r="N19" s="2"/>
      <c r="O19" s="2"/>
      <c r="P19" s="2"/>
      <c r="Q19" s="2"/>
      <c r="R19" s="2"/>
      <c r="S19" s="2"/>
      <c r="T19" s="2"/>
      <c r="U19" s="2"/>
      <c r="V19" s="2"/>
      <c r="W19" s="2"/>
      <c r="X19" s="2"/>
      <c r="Y19" s="2"/>
      <c r="Z19" s="2"/>
    </row>
    <row r="20">
      <c r="A20" s="1" t="s">
        <v>158</v>
      </c>
      <c r="B20" s="1">
        <v>0.0</v>
      </c>
      <c r="C20" s="1">
        <v>0.0</v>
      </c>
      <c r="D20" s="1">
        <v>0.0</v>
      </c>
      <c r="E20" s="1">
        <v>0.0</v>
      </c>
      <c r="F20" s="1">
        <v>-289.0</v>
      </c>
      <c r="G20" s="1">
        <v>0.0</v>
      </c>
      <c r="H20" s="1">
        <v>0.0</v>
      </c>
      <c r="I20" s="1">
        <v>0.0</v>
      </c>
      <c r="J20" s="1">
        <v>0.0</v>
      </c>
      <c r="K20" s="1">
        <v>-421.0</v>
      </c>
      <c r="L20" s="2"/>
      <c r="M20" s="2"/>
      <c r="N20" s="2"/>
      <c r="O20" s="2"/>
      <c r="P20" s="2"/>
      <c r="Q20" s="2"/>
      <c r="R20" s="2"/>
      <c r="S20" s="2"/>
      <c r="T20" s="2"/>
      <c r="U20" s="2"/>
      <c r="V20" s="2"/>
      <c r="W20" s="2"/>
      <c r="X20" s="2"/>
      <c r="Y20" s="2"/>
      <c r="Z20" s="2"/>
    </row>
    <row r="21" ht="15.75" customHeight="1">
      <c r="A21" s="1" t="s">
        <v>159</v>
      </c>
      <c r="B21" s="1">
        <v>-10.0</v>
      </c>
      <c r="C21" s="1">
        <v>19.0</v>
      </c>
      <c r="D21" s="1">
        <v>3.0</v>
      </c>
      <c r="E21" s="1">
        <v>-8.0</v>
      </c>
      <c r="F21" s="1">
        <v>0.0</v>
      </c>
      <c r="G21" s="1">
        <v>0.0</v>
      </c>
      <c r="H21" s="1">
        <v>0.0</v>
      </c>
      <c r="I21" s="1">
        <v>0.0</v>
      </c>
      <c r="J21" s="1">
        <v>0.0</v>
      </c>
      <c r="K21" s="1">
        <v>1540.0</v>
      </c>
      <c r="L21" s="2"/>
      <c r="M21" s="2"/>
      <c r="N21" s="2"/>
      <c r="O21" s="2"/>
      <c r="P21" s="2"/>
      <c r="Q21" s="2"/>
      <c r="R21" s="2"/>
      <c r="S21" s="2"/>
      <c r="T21" s="2"/>
      <c r="U21" s="2"/>
      <c r="V21" s="2"/>
      <c r="W21" s="2"/>
      <c r="X21" s="2"/>
      <c r="Y21" s="2"/>
      <c r="Z21" s="2"/>
    </row>
    <row r="22" ht="15.75" customHeight="1">
      <c r="A22" s="1" t="s">
        <v>160</v>
      </c>
      <c r="B22" s="1">
        <v>0.0</v>
      </c>
      <c r="C22" s="1">
        <v>0.0</v>
      </c>
      <c r="D22" s="1">
        <v>0.0</v>
      </c>
      <c r="E22" s="1">
        <v>-16.0</v>
      </c>
      <c r="F22" s="1">
        <v>22.0</v>
      </c>
      <c r="G22" s="1">
        <v>-11.0</v>
      </c>
      <c r="H22" s="1">
        <v>-14.0</v>
      </c>
      <c r="I22" s="1">
        <v>54.0</v>
      </c>
      <c r="J22" s="1">
        <v>-8.0</v>
      </c>
      <c r="K22" s="1">
        <v>-26.0</v>
      </c>
      <c r="L22" s="2"/>
      <c r="M22" s="2"/>
      <c r="N22" s="2"/>
      <c r="O22" s="2"/>
      <c r="P22" s="2"/>
      <c r="Q22" s="2"/>
      <c r="R22" s="2"/>
      <c r="S22" s="2"/>
      <c r="T22" s="2"/>
      <c r="U22" s="2"/>
      <c r="V22" s="2"/>
      <c r="W22" s="2"/>
      <c r="X22" s="2"/>
      <c r="Y22" s="2"/>
      <c r="Z22" s="2"/>
    </row>
    <row r="23" ht="15.75" customHeight="1">
      <c r="A23" s="1" t="s">
        <v>161</v>
      </c>
      <c r="B23" s="1">
        <v>-4.0</v>
      </c>
      <c r="C23" s="1">
        <v>-8.0</v>
      </c>
      <c r="D23" s="1">
        <v>114.0</v>
      </c>
      <c r="E23" s="1">
        <v>-2.0</v>
      </c>
      <c r="F23" s="1">
        <v>-16.0</v>
      </c>
      <c r="G23" s="1">
        <v>-13.0</v>
      </c>
      <c r="H23" s="1">
        <v>-23.0</v>
      </c>
      <c r="I23" s="1">
        <v>-28.0</v>
      </c>
      <c r="J23" s="1">
        <v>-62.0</v>
      </c>
      <c r="K23" s="1">
        <v>-2.0</v>
      </c>
      <c r="L23" s="2"/>
      <c r="M23" s="2"/>
      <c r="N23" s="2"/>
      <c r="O23" s="2"/>
      <c r="P23" s="2"/>
      <c r="Q23" s="2"/>
      <c r="R23" s="2"/>
      <c r="S23" s="2"/>
      <c r="T23" s="2"/>
      <c r="U23" s="2"/>
      <c r="V23" s="2"/>
      <c r="W23" s="2"/>
      <c r="X23" s="2"/>
      <c r="Y23" s="2"/>
      <c r="Z23" s="2"/>
    </row>
    <row r="24" ht="15.75" customHeight="1">
      <c r="A24" s="1" t="s">
        <v>162</v>
      </c>
      <c r="B24" s="1">
        <v>0.0</v>
      </c>
      <c r="C24" s="1">
        <v>0.0</v>
      </c>
      <c r="D24" s="1">
        <v>0.0</v>
      </c>
      <c r="E24" s="1">
        <v>0.0</v>
      </c>
      <c r="F24" s="1">
        <v>0.0</v>
      </c>
      <c r="G24" s="1">
        <v>0.0</v>
      </c>
      <c r="H24" s="1">
        <v>0.0</v>
      </c>
      <c r="I24" s="1">
        <v>0.0</v>
      </c>
      <c r="J24" s="1">
        <v>-3.0</v>
      </c>
      <c r="K24" s="1">
        <v>0.0</v>
      </c>
      <c r="L24" s="2"/>
      <c r="M24" s="2"/>
      <c r="N24" s="2"/>
      <c r="O24" s="2"/>
      <c r="P24" s="2"/>
      <c r="Q24" s="2"/>
      <c r="R24" s="2"/>
      <c r="S24" s="2"/>
      <c r="T24" s="2"/>
      <c r="U24" s="2"/>
      <c r="V24" s="2"/>
      <c r="W24" s="2"/>
      <c r="X24" s="2"/>
      <c r="Y24" s="2"/>
      <c r="Z24" s="2"/>
    </row>
    <row r="25" ht="15.75" customHeight="1">
      <c r="A25" s="1" t="s">
        <v>163</v>
      </c>
      <c r="B25" s="1">
        <v>0.0</v>
      </c>
      <c r="C25" s="1">
        <v>-3.0</v>
      </c>
      <c r="D25" s="1">
        <v>0.0</v>
      </c>
      <c r="E25" s="1">
        <v>0.0</v>
      </c>
      <c r="F25" s="1">
        <v>0.0</v>
      </c>
      <c r="G25" s="1">
        <v>0.0</v>
      </c>
      <c r="H25" s="1">
        <v>-33.0</v>
      </c>
      <c r="I25" s="1">
        <v>-13.0</v>
      </c>
      <c r="J25" s="1">
        <v>-17.0</v>
      </c>
      <c r="K25" s="1">
        <v>0.0</v>
      </c>
      <c r="L25" s="2"/>
      <c r="M25" s="2"/>
      <c r="N25" s="2"/>
      <c r="O25" s="2"/>
      <c r="P25" s="2"/>
      <c r="Q25" s="2"/>
      <c r="R25" s="2"/>
      <c r="S25" s="2"/>
      <c r="T25" s="2"/>
      <c r="U25" s="2"/>
      <c r="V25" s="2"/>
      <c r="W25" s="2"/>
      <c r="X25" s="2"/>
      <c r="Y25" s="2"/>
      <c r="Z25" s="2"/>
    </row>
    <row r="26" ht="15.75" customHeight="1">
      <c r="A26" s="1" t="s">
        <v>164</v>
      </c>
      <c r="B26" s="1">
        <v>189.0</v>
      </c>
      <c r="C26" s="1">
        <v>82.0</v>
      </c>
      <c r="D26" s="1">
        <v>268.0</v>
      </c>
      <c r="E26" s="1">
        <v>342.0</v>
      </c>
      <c r="F26" s="1">
        <v>-259.0</v>
      </c>
      <c r="G26" s="1">
        <v>739.0</v>
      </c>
      <c r="H26" s="1">
        <v>768.0</v>
      </c>
      <c r="I26" s="1">
        <v>903.0</v>
      </c>
      <c r="J26" s="1">
        <v>1120.0</v>
      </c>
      <c r="K26" s="1">
        <v>2360.0</v>
      </c>
      <c r="L26" s="2"/>
      <c r="M26" s="2"/>
      <c r="N26" s="2"/>
      <c r="O26" s="2"/>
      <c r="P26" s="2"/>
      <c r="Q26" s="2"/>
      <c r="R26" s="2"/>
      <c r="S26" s="2"/>
      <c r="T26" s="2"/>
      <c r="U26" s="2"/>
      <c r="V26" s="2"/>
      <c r="W26" s="2"/>
      <c r="X26" s="2"/>
      <c r="Y26" s="2"/>
      <c r="Z26" s="2"/>
    </row>
    <row r="27" ht="15.75" customHeight="1">
      <c r="A27" s="1" t="s">
        <v>165</v>
      </c>
      <c r="B27" s="1">
        <v>106.0</v>
      </c>
      <c r="C27" s="1">
        <v>58.0</v>
      </c>
      <c r="D27" s="1">
        <v>110.0</v>
      </c>
      <c r="E27" s="1">
        <v>98.0</v>
      </c>
      <c r="F27" s="1">
        <v>67.0</v>
      </c>
      <c r="G27" s="1">
        <v>266.0</v>
      </c>
      <c r="H27" s="1">
        <v>256.0</v>
      </c>
      <c r="I27" s="1">
        <v>360.0</v>
      </c>
      <c r="J27" s="1">
        <v>445.0</v>
      </c>
      <c r="K27" s="1">
        <v>418.0</v>
      </c>
      <c r="L27" s="2"/>
      <c r="M27" s="2"/>
      <c r="N27" s="2"/>
      <c r="O27" s="2"/>
      <c r="P27" s="2"/>
      <c r="Q27" s="2"/>
      <c r="R27" s="2"/>
      <c r="S27" s="2"/>
      <c r="T27" s="2"/>
      <c r="U27" s="2"/>
      <c r="V27" s="2"/>
      <c r="W27" s="2"/>
      <c r="X27" s="2"/>
      <c r="Y27" s="2"/>
      <c r="Z27" s="2"/>
    </row>
    <row r="28" ht="15.75" customHeight="1">
      <c r="A28" s="1" t="s">
        <v>166</v>
      </c>
      <c r="B28" s="1">
        <v>82.0</v>
      </c>
      <c r="C28" s="1">
        <v>24.0</v>
      </c>
      <c r="D28" s="1">
        <v>159.0</v>
      </c>
      <c r="E28" s="1">
        <v>244.0</v>
      </c>
      <c r="F28" s="1">
        <v>-327.0</v>
      </c>
      <c r="G28" s="1">
        <v>473.0</v>
      </c>
      <c r="H28" s="1">
        <v>512.0</v>
      </c>
      <c r="I28" s="1">
        <v>543.0</v>
      </c>
      <c r="J28" s="1">
        <v>670.0</v>
      </c>
      <c r="K28" s="1">
        <v>1940.0</v>
      </c>
      <c r="L28" s="2"/>
      <c r="M28" s="2"/>
      <c r="N28" s="2"/>
      <c r="O28" s="2"/>
      <c r="P28" s="2"/>
      <c r="Q28" s="2"/>
      <c r="R28" s="2"/>
      <c r="S28" s="2"/>
      <c r="T28" s="2"/>
      <c r="U28" s="2"/>
      <c r="V28" s="2"/>
      <c r="W28" s="2"/>
      <c r="X28" s="2"/>
      <c r="Y28" s="2"/>
      <c r="Z28" s="2"/>
    </row>
    <row r="29" ht="15.75" customHeight="1">
      <c r="A29" s="1" t="s">
        <v>167</v>
      </c>
      <c r="B29" s="1">
        <v>82.0</v>
      </c>
      <c r="C29" s="1">
        <v>24.0</v>
      </c>
      <c r="D29" s="1">
        <v>159.0</v>
      </c>
      <c r="E29" s="1">
        <v>244.0</v>
      </c>
      <c r="F29" s="1">
        <v>-327.0</v>
      </c>
      <c r="G29" s="1">
        <v>473.0</v>
      </c>
      <c r="H29" s="1">
        <v>512.0</v>
      </c>
      <c r="I29" s="1">
        <v>543.0</v>
      </c>
      <c r="J29" s="1">
        <v>670.0</v>
      </c>
      <c r="K29" s="1">
        <v>1940.0</v>
      </c>
      <c r="L29" s="2"/>
      <c r="M29" s="2"/>
      <c r="N29" s="2"/>
      <c r="O29" s="2"/>
      <c r="P29" s="2"/>
      <c r="Q29" s="2"/>
      <c r="R29" s="2"/>
      <c r="S29" s="2"/>
      <c r="T29" s="2"/>
      <c r="U29" s="2"/>
      <c r="V29" s="2"/>
      <c r="W29" s="2"/>
      <c r="X29" s="2"/>
      <c r="Y29" s="2"/>
      <c r="Z29" s="2"/>
    </row>
    <row r="30" ht="15.75" customHeight="1">
      <c r="A30" s="1" t="s">
        <v>168</v>
      </c>
      <c r="B30" s="1">
        <v>82.0</v>
      </c>
      <c r="C30" s="1">
        <v>24.0</v>
      </c>
      <c r="D30" s="1">
        <v>159.0</v>
      </c>
      <c r="E30" s="1">
        <v>244.0</v>
      </c>
      <c r="F30" s="1">
        <v>-327.0</v>
      </c>
      <c r="G30" s="1">
        <v>473.0</v>
      </c>
      <c r="H30" s="1">
        <v>512.0</v>
      </c>
      <c r="I30" s="1">
        <v>543.0</v>
      </c>
      <c r="J30" s="1">
        <v>670.0</v>
      </c>
      <c r="K30" s="1">
        <v>1940.0</v>
      </c>
      <c r="L30" s="2"/>
      <c r="M30" s="2"/>
      <c r="N30" s="2"/>
      <c r="O30" s="2"/>
      <c r="P30" s="2"/>
      <c r="Q30" s="2"/>
      <c r="R30" s="2"/>
      <c r="S30" s="2"/>
      <c r="T30" s="2"/>
      <c r="U30" s="2"/>
      <c r="V30" s="2"/>
      <c r="W30" s="2"/>
      <c r="X30" s="2"/>
      <c r="Y30" s="2"/>
      <c r="Z30" s="2"/>
    </row>
    <row r="31" ht="15.75" customHeight="1">
      <c r="A31" s="1" t="s">
        <v>169</v>
      </c>
      <c r="B31" s="1">
        <v>82.0</v>
      </c>
      <c r="C31" s="1">
        <v>24.0</v>
      </c>
      <c r="D31" s="1">
        <v>159.0</v>
      </c>
      <c r="E31" s="1">
        <v>244.0</v>
      </c>
      <c r="F31" s="1">
        <v>-327.0</v>
      </c>
      <c r="G31" s="1">
        <v>473.0</v>
      </c>
      <c r="H31" s="1">
        <v>512.0</v>
      </c>
      <c r="I31" s="1">
        <v>543.0</v>
      </c>
      <c r="J31" s="1">
        <v>670.0</v>
      </c>
      <c r="K31" s="1">
        <v>1940.0</v>
      </c>
      <c r="L31" s="2"/>
      <c r="M31" s="2"/>
      <c r="N31" s="2"/>
      <c r="O31" s="2"/>
      <c r="P31" s="2"/>
      <c r="Q31" s="2"/>
      <c r="R31" s="2"/>
      <c r="S31" s="2"/>
      <c r="T31" s="2"/>
      <c r="U31" s="2"/>
      <c r="V31" s="2"/>
      <c r="W31" s="2"/>
      <c r="X31" s="2"/>
      <c r="Y31" s="2"/>
      <c r="Z31" s="2"/>
    </row>
    <row r="32" ht="15.75" customHeight="1">
      <c r="A32" s="1" t="s">
        <v>170</v>
      </c>
      <c r="B32" s="1">
        <v>82.0</v>
      </c>
      <c r="C32" s="1">
        <v>24.0</v>
      </c>
      <c r="D32" s="1">
        <v>159.0</v>
      </c>
      <c r="E32" s="1">
        <v>244.0</v>
      </c>
      <c r="F32" s="1">
        <v>-327.0</v>
      </c>
      <c r="G32" s="1">
        <v>473.0</v>
      </c>
      <c r="H32" s="1">
        <v>512.0</v>
      </c>
      <c r="I32" s="1">
        <v>543.0</v>
      </c>
      <c r="J32" s="1">
        <v>670.0</v>
      </c>
      <c r="K32" s="1">
        <v>1940.0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v>2.0</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173</v>
      </c>
      <c r="C35" s="1" t="s">
        <v>174</v>
      </c>
      <c r="D35" s="1" t="s">
        <v>175</v>
      </c>
      <c r="E35" s="1" t="s">
        <v>176</v>
      </c>
      <c r="F35" s="1" t="s">
        <v>177</v>
      </c>
      <c r="G35" s="1">
        <v>2.0</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183</v>
      </c>
      <c r="B36" s="1">
        <v>195.0</v>
      </c>
      <c r="C36" s="1">
        <v>216.0</v>
      </c>
      <c r="D36" s="1">
        <v>224.0</v>
      </c>
      <c r="E36" s="1">
        <v>230.0</v>
      </c>
      <c r="F36" s="1">
        <v>233.0</v>
      </c>
      <c r="G36" s="1">
        <v>237.0</v>
      </c>
      <c r="H36" s="1">
        <v>242.0</v>
      </c>
      <c r="I36" s="1">
        <v>244.0</v>
      </c>
      <c r="J36" s="1">
        <v>438.0</v>
      </c>
      <c r="K36" s="1">
        <v>489.0</v>
      </c>
      <c r="L36" s="2"/>
      <c r="M36" s="2"/>
      <c r="N36" s="2"/>
      <c r="O36" s="2"/>
      <c r="P36" s="2"/>
      <c r="Q36" s="2"/>
      <c r="R36" s="2"/>
      <c r="S36" s="2"/>
      <c r="T36" s="2"/>
      <c r="U36" s="2"/>
      <c r="V36" s="2"/>
      <c r="W36" s="2"/>
      <c r="X36" s="2"/>
      <c r="Y36" s="2"/>
      <c r="Z36" s="2"/>
    </row>
    <row r="37" ht="15.75" customHeight="1">
      <c r="A37" s="1" t="s">
        <v>184</v>
      </c>
      <c r="B37" s="1" t="s">
        <v>185</v>
      </c>
      <c r="C37" s="1" t="s">
        <v>174</v>
      </c>
      <c r="D37" s="1" t="s">
        <v>186</v>
      </c>
      <c r="E37" s="1" t="s">
        <v>187</v>
      </c>
      <c r="F37" s="1" t="s">
        <v>177</v>
      </c>
      <c r="G37" s="1" t="s">
        <v>188</v>
      </c>
      <c r="H37" s="1" t="s">
        <v>189</v>
      </c>
      <c r="I37" s="1" t="s">
        <v>190</v>
      </c>
      <c r="J37" s="1" t="s">
        <v>180</v>
      </c>
      <c r="K37" s="1" t="s">
        <v>191</v>
      </c>
      <c r="L37" s="2"/>
      <c r="M37" s="2"/>
      <c r="N37" s="2"/>
      <c r="O37" s="2"/>
      <c r="P37" s="2"/>
      <c r="Q37" s="2"/>
      <c r="R37" s="2"/>
      <c r="S37" s="2"/>
      <c r="T37" s="2"/>
      <c r="U37" s="2"/>
      <c r="V37" s="2"/>
      <c r="W37" s="2"/>
      <c r="X37" s="2"/>
      <c r="Y37" s="2"/>
      <c r="Z37" s="2"/>
    </row>
    <row r="38" ht="15.75" customHeight="1">
      <c r="A38" s="1" t="s">
        <v>192</v>
      </c>
      <c r="B38" s="1" t="s">
        <v>185</v>
      </c>
      <c r="C38" s="1" t="s">
        <v>174</v>
      </c>
      <c r="D38" s="1" t="s">
        <v>186</v>
      </c>
      <c r="E38" s="1" t="s">
        <v>187</v>
      </c>
      <c r="F38" s="1" t="s">
        <v>177</v>
      </c>
      <c r="G38" s="1" t="s">
        <v>188</v>
      </c>
      <c r="H38" s="1" t="s">
        <v>189</v>
      </c>
      <c r="I38" s="1" t="s">
        <v>190</v>
      </c>
      <c r="J38" s="1" t="s">
        <v>180</v>
      </c>
      <c r="K38" s="1" t="s">
        <v>191</v>
      </c>
      <c r="L38" s="2"/>
      <c r="M38" s="2"/>
      <c r="N38" s="2"/>
      <c r="O38" s="2"/>
      <c r="P38" s="2"/>
      <c r="Q38" s="2"/>
      <c r="R38" s="2"/>
      <c r="S38" s="2"/>
      <c r="T38" s="2"/>
      <c r="U38" s="2"/>
      <c r="V38" s="2"/>
      <c r="W38" s="2"/>
      <c r="X38" s="2"/>
      <c r="Y38" s="2"/>
      <c r="Z38" s="2"/>
    </row>
    <row r="39" ht="15.75" customHeight="1">
      <c r="A39" s="1" t="s">
        <v>193</v>
      </c>
      <c r="B39" s="1">
        <v>196.0</v>
      </c>
      <c r="C39" s="1">
        <v>217.0</v>
      </c>
      <c r="D39" s="1">
        <v>226.0</v>
      </c>
      <c r="E39" s="1">
        <v>232.0</v>
      </c>
      <c r="F39" s="1">
        <v>233.0</v>
      </c>
      <c r="G39" s="1">
        <v>238.0</v>
      </c>
      <c r="H39" s="1">
        <v>243.0</v>
      </c>
      <c r="I39" s="1">
        <v>245.0</v>
      </c>
      <c r="J39" s="1">
        <v>439.0</v>
      </c>
      <c r="K39" s="1">
        <v>490.0</v>
      </c>
      <c r="L39" s="2"/>
      <c r="M39" s="2"/>
      <c r="N39" s="2"/>
      <c r="O39" s="2"/>
      <c r="P39" s="2"/>
      <c r="Q39" s="2"/>
      <c r="R39" s="2"/>
      <c r="S39" s="2"/>
      <c r="T39" s="2"/>
      <c r="U39" s="2"/>
      <c r="V39" s="2"/>
      <c r="W39" s="2"/>
      <c r="X39" s="2"/>
      <c r="Y39" s="2"/>
      <c r="Z39" s="2"/>
    </row>
    <row r="40" ht="15.75" customHeight="1">
      <c r="A40" s="1" t="s">
        <v>194</v>
      </c>
      <c r="B40" s="1" t="s">
        <v>175</v>
      </c>
      <c r="C40" s="1" t="s">
        <v>195</v>
      </c>
      <c r="D40" s="1" t="s">
        <v>196</v>
      </c>
      <c r="E40" s="1">
        <v>1.0</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186</v>
      </c>
      <c r="C41" s="1" t="s">
        <v>195</v>
      </c>
      <c r="D41" s="1" t="s">
        <v>196</v>
      </c>
      <c r="E41" s="1" t="s">
        <v>204</v>
      </c>
      <c r="F41" s="1" t="s">
        <v>197</v>
      </c>
      <c r="G41" s="1">
        <v>2.0</v>
      </c>
      <c r="H41" s="1" t="s">
        <v>205</v>
      </c>
      <c r="I41" s="1" t="s">
        <v>206</v>
      </c>
      <c r="J41" s="1" t="s">
        <v>207</v>
      </c>
      <c r="K41" s="1" t="s">
        <v>202</v>
      </c>
      <c r="L41" s="2"/>
      <c r="M41" s="2"/>
      <c r="N41" s="2"/>
      <c r="O41" s="2"/>
      <c r="P41" s="2"/>
      <c r="Q41" s="2"/>
      <c r="R41" s="2"/>
      <c r="S41" s="2"/>
      <c r="T41" s="2"/>
      <c r="U41" s="2"/>
      <c r="V41" s="2"/>
      <c r="W41" s="2"/>
      <c r="X41" s="2"/>
      <c r="Y41" s="2"/>
      <c r="Z41" s="2"/>
    </row>
    <row r="42" ht="15.75" customHeight="1">
      <c r="A42" s="1" t="s">
        <v>208</v>
      </c>
      <c r="B42" s="1" t="s">
        <v>209</v>
      </c>
      <c r="C42" s="1" t="s">
        <v>209</v>
      </c>
      <c r="D42" s="1" t="s">
        <v>210</v>
      </c>
      <c r="E42" s="1" t="s">
        <v>211</v>
      </c>
      <c r="F42" s="1" t="s">
        <v>212</v>
      </c>
      <c r="G42" s="1" t="s">
        <v>213</v>
      </c>
      <c r="H42" s="1" t="s">
        <v>214</v>
      </c>
      <c r="I42" s="1" t="s">
        <v>215</v>
      </c>
      <c r="J42" s="1" t="s">
        <v>216</v>
      </c>
      <c r="K42" s="1" t="s">
        <v>216</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725.0</v>
      </c>
      <c r="C45" s="1">
        <v>785.0</v>
      </c>
      <c r="D45" s="1">
        <v>865.0</v>
      </c>
      <c r="E45" s="1">
        <v>945.0</v>
      </c>
      <c r="F45" s="1">
        <v>757.0</v>
      </c>
      <c r="G45" s="1">
        <v>1040.0</v>
      </c>
      <c r="H45" s="1">
        <v>1570.0</v>
      </c>
      <c r="I45" s="1">
        <v>1760.0</v>
      </c>
      <c r="J45" s="1">
        <v>2590.0</v>
      </c>
      <c r="K45" s="1">
        <v>3250.0</v>
      </c>
      <c r="L45" s="2"/>
      <c r="M45" s="2"/>
      <c r="N45" s="2"/>
      <c r="O45" s="2"/>
      <c r="P45" s="2"/>
      <c r="Q45" s="2"/>
      <c r="R45" s="2"/>
      <c r="S45" s="2"/>
      <c r="T45" s="2"/>
      <c r="U45" s="2"/>
      <c r="V45" s="2"/>
      <c r="W45" s="2"/>
      <c r="X45" s="2"/>
      <c r="Y45" s="2"/>
      <c r="Z45" s="2"/>
    </row>
    <row r="46" ht="15.75" customHeight="1">
      <c r="A46" s="1" t="s">
        <v>229</v>
      </c>
      <c r="B46" s="1">
        <v>291.0</v>
      </c>
      <c r="C46" s="1">
        <v>177.0</v>
      </c>
      <c r="D46" s="1">
        <v>252.0</v>
      </c>
      <c r="E46" s="1">
        <v>437.0</v>
      </c>
      <c r="F46" s="1">
        <v>102.0</v>
      </c>
      <c r="G46" s="1">
        <v>843.0</v>
      </c>
      <c r="H46" s="1">
        <v>953.0</v>
      </c>
      <c r="I46" s="1">
        <v>1050.0</v>
      </c>
      <c r="J46" s="1">
        <v>1530.0</v>
      </c>
      <c r="K46" s="1">
        <v>1430.0</v>
      </c>
      <c r="L46" s="2"/>
      <c r="M46" s="2"/>
      <c r="N46" s="2"/>
      <c r="O46" s="2"/>
      <c r="P46" s="2"/>
      <c r="Q46" s="2"/>
      <c r="R46" s="2"/>
      <c r="S46" s="2"/>
      <c r="T46" s="2"/>
      <c r="U46" s="2"/>
      <c r="V46" s="2"/>
      <c r="W46" s="2"/>
      <c r="X46" s="2"/>
      <c r="Y46" s="2"/>
      <c r="Z46" s="2"/>
    </row>
    <row r="47" ht="15.75" customHeight="1">
      <c r="A47" s="1" t="s">
        <v>230</v>
      </c>
      <c r="B47" s="1">
        <v>291.0</v>
      </c>
      <c r="C47" s="1">
        <v>177.0</v>
      </c>
      <c r="D47" s="1">
        <v>252.0</v>
      </c>
      <c r="E47" s="1">
        <v>437.0</v>
      </c>
      <c r="F47" s="1">
        <v>102.0</v>
      </c>
      <c r="G47" s="1">
        <v>843.0</v>
      </c>
      <c r="H47" s="1">
        <v>953.0</v>
      </c>
      <c r="I47" s="1">
        <v>1050.0</v>
      </c>
      <c r="J47" s="1">
        <v>1530.0</v>
      </c>
      <c r="K47" s="1">
        <v>1430.0</v>
      </c>
      <c r="L47" s="2"/>
      <c r="M47" s="2"/>
      <c r="N47" s="2"/>
      <c r="O47" s="2"/>
      <c r="P47" s="2"/>
      <c r="Q47" s="2"/>
      <c r="R47" s="2"/>
      <c r="S47" s="2"/>
      <c r="T47" s="2"/>
      <c r="U47" s="2"/>
      <c r="V47" s="2"/>
      <c r="W47" s="2"/>
      <c r="X47" s="2"/>
      <c r="Y47" s="2"/>
      <c r="Z47" s="2"/>
    </row>
    <row r="48" ht="15.75" customHeight="1">
      <c r="A48" s="1" t="s">
        <v>231</v>
      </c>
      <c r="B48" s="1">
        <v>726.0</v>
      </c>
      <c r="C48" s="1">
        <v>787.0</v>
      </c>
      <c r="D48" s="1">
        <v>867.0</v>
      </c>
      <c r="E48" s="1">
        <v>952.0</v>
      </c>
      <c r="F48" s="1">
        <v>771.0</v>
      </c>
      <c r="G48" s="1">
        <v>1150.0</v>
      </c>
      <c r="H48" s="1">
        <v>1690.0</v>
      </c>
      <c r="I48" s="1">
        <v>1910.0</v>
      </c>
      <c r="J48" s="1">
        <v>2720.0</v>
      </c>
      <c r="K48" s="1">
        <v>3380.0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t="s">
        <v>241</v>
      </c>
      <c r="K49" s="1" t="s">
        <v>242</v>
      </c>
      <c r="L49" s="2"/>
      <c r="M49" s="2"/>
      <c r="N49" s="2"/>
      <c r="O49" s="2"/>
      <c r="P49" s="2"/>
      <c r="Q49" s="2"/>
      <c r="R49" s="2"/>
      <c r="S49" s="2"/>
      <c r="T49" s="2"/>
      <c r="U49" s="2"/>
      <c r="V49" s="2"/>
      <c r="W49" s="2"/>
      <c r="X49" s="2"/>
      <c r="Y49" s="2"/>
      <c r="Z49" s="2"/>
    </row>
    <row r="50" ht="15.75" customHeight="1">
      <c r="A50" s="1" t="s">
        <v>243</v>
      </c>
      <c r="B50" s="1">
        <v>138.0</v>
      </c>
      <c r="C50" s="1">
        <v>46.0</v>
      </c>
      <c r="D50" s="1">
        <v>94.0</v>
      </c>
      <c r="E50" s="1">
        <v>231.0</v>
      </c>
      <c r="F50" s="1">
        <v>14.0</v>
      </c>
      <c r="G50" s="1">
        <v>477.0</v>
      </c>
      <c r="H50" s="1">
        <v>524.0</v>
      </c>
      <c r="I50" s="1">
        <v>599.0</v>
      </c>
      <c r="J50" s="1">
        <v>913.0</v>
      </c>
      <c r="K50" s="1">
        <v>821.0</v>
      </c>
      <c r="L50" s="2"/>
      <c r="M50" s="2"/>
      <c r="N50" s="2"/>
      <c r="O50" s="2"/>
      <c r="P50" s="2"/>
      <c r="Q50" s="2"/>
      <c r="R50" s="2"/>
      <c r="S50" s="2"/>
      <c r="T50" s="2"/>
      <c r="U50" s="2"/>
      <c r="V50" s="2"/>
      <c r="W50" s="2"/>
      <c r="X50" s="2"/>
      <c r="Y50" s="2"/>
      <c r="Z50" s="2"/>
    </row>
    <row r="51" ht="15.75" customHeight="1">
      <c r="A51" s="1" t="s">
        <v>244</v>
      </c>
      <c r="B51" s="1">
        <v>1.0</v>
      </c>
      <c r="C51" s="1">
        <v>1.0</v>
      </c>
      <c r="D51" s="1">
        <v>3.0</v>
      </c>
      <c r="E51" s="1">
        <v>6.0</v>
      </c>
      <c r="F51" s="1">
        <v>7.0</v>
      </c>
      <c r="G51" s="1">
        <v>4.0</v>
      </c>
      <c r="H51" s="1">
        <v>2.0</v>
      </c>
      <c r="I51" s="1">
        <v>3.0</v>
      </c>
      <c r="J51" s="1">
        <v>3.0</v>
      </c>
      <c r="K51" s="1">
        <v>3.0</v>
      </c>
      <c r="L51" s="2"/>
      <c r="M51" s="2"/>
      <c r="N51" s="2"/>
      <c r="O51" s="2"/>
      <c r="P51" s="2"/>
      <c r="Q51" s="2"/>
      <c r="R51" s="2"/>
      <c r="S51" s="2"/>
      <c r="T51" s="2"/>
      <c r="U51" s="2"/>
      <c r="V51" s="2"/>
      <c r="W51" s="2"/>
      <c r="X51" s="2"/>
      <c r="Y51" s="2"/>
      <c r="Z51" s="2"/>
    </row>
    <row r="52" ht="15.75" customHeight="1">
      <c r="A52" s="1" t="s">
        <v>245</v>
      </c>
      <c r="B52" s="1">
        <v>64.0</v>
      </c>
      <c r="C52" s="1">
        <v>65.0</v>
      </c>
      <c r="D52" s="1">
        <v>71.0</v>
      </c>
      <c r="E52" s="1">
        <v>78.0</v>
      </c>
      <c r="F52" s="1">
        <v>95.0</v>
      </c>
      <c r="G52" s="1">
        <v>103.0</v>
      </c>
      <c r="H52" s="1">
        <v>93.0</v>
      </c>
      <c r="I52" s="1">
        <v>85.0</v>
      </c>
      <c r="J52" s="1">
        <v>74.0</v>
      </c>
      <c r="K52" s="1">
        <v>108.0</v>
      </c>
      <c r="L52" s="2"/>
      <c r="M52" s="2"/>
      <c r="N52" s="2"/>
      <c r="O52" s="2"/>
      <c r="P52" s="2"/>
      <c r="Q52" s="2"/>
      <c r="R52" s="2"/>
      <c r="S52" s="2"/>
      <c r="T52" s="2"/>
      <c r="U52" s="2"/>
      <c r="V52" s="2"/>
      <c r="W52" s="2"/>
      <c r="X52" s="2"/>
      <c r="Y52" s="2"/>
      <c r="Z52" s="2"/>
    </row>
    <row r="53" ht="15.75" customHeight="1">
      <c r="A53" s="1" t="s">
        <v>246</v>
      </c>
      <c r="B53" s="1">
        <v>43.0</v>
      </c>
      <c r="C53" s="1">
        <v>36.0</v>
      </c>
      <c r="D53" s="1">
        <v>48.0</v>
      </c>
      <c r="E53" s="1">
        <v>9.0</v>
      </c>
      <c r="F53" s="1">
        <v>78.0</v>
      </c>
      <c r="G53" s="1">
        <v>90.0</v>
      </c>
      <c r="H53" s="1">
        <v>84.0</v>
      </c>
      <c r="I53" s="1">
        <v>6.0</v>
      </c>
      <c r="J53" s="1">
        <v>1.0</v>
      </c>
      <c r="K53" s="1">
        <v>3.0</v>
      </c>
      <c r="L53" s="2"/>
      <c r="M53" s="2"/>
      <c r="N53" s="2"/>
      <c r="O53" s="2"/>
      <c r="P53" s="2"/>
      <c r="Q53" s="2"/>
      <c r="R53" s="2"/>
      <c r="S53" s="2"/>
      <c r="T53" s="2"/>
      <c r="U53" s="2"/>
      <c r="V53" s="2"/>
      <c r="W53" s="2"/>
      <c r="X53" s="2"/>
      <c r="Y53" s="2"/>
      <c r="Z53" s="2"/>
    </row>
    <row r="54" ht="15.75" customHeight="1">
      <c r="A54" s="1" t="s">
        <v>247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248</v>
      </c>
      <c r="B55" s="1">
        <v>0.0</v>
      </c>
      <c r="C55" s="1">
        <v>0.0</v>
      </c>
      <c r="D55" s="1">
        <v>0.0</v>
      </c>
      <c r="E55" s="1">
        <v>0.0</v>
      </c>
      <c r="F55" s="1">
        <v>25.0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249</v>
      </c>
      <c r="B56" s="1">
        <v>0.0</v>
      </c>
      <c r="C56" s="1">
        <v>0.0</v>
      </c>
      <c r="D56" s="1">
        <v>0.0</v>
      </c>
      <c r="E56" s="1">
        <v>0.0</v>
      </c>
      <c r="F56" s="1">
        <v>25.0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250</v>
      </c>
      <c r="B57" s="1">
        <v>102.0</v>
      </c>
      <c r="C57" s="1">
        <v>96.0</v>
      </c>
      <c r="D57" s="1">
        <v>103.0</v>
      </c>
      <c r="E57" s="1">
        <v>115.0</v>
      </c>
      <c r="F57" s="1">
        <v>125.0</v>
      </c>
      <c r="G57" s="1">
        <v>121.0</v>
      </c>
      <c r="H57" s="1">
        <v>116.0</v>
      </c>
      <c r="I57" s="1">
        <v>142.0</v>
      </c>
      <c r="J57" s="1">
        <v>221.0</v>
      </c>
      <c r="K57" s="1">
        <v>208.0</v>
      </c>
      <c r="L57" s="2"/>
      <c r="M57" s="2"/>
      <c r="N57" s="2"/>
      <c r="O57" s="2"/>
      <c r="P57" s="2"/>
      <c r="Q57" s="2"/>
      <c r="R57" s="2"/>
      <c r="S57" s="2"/>
      <c r="T57" s="2"/>
      <c r="U57" s="2"/>
      <c r="V57" s="2"/>
      <c r="W57" s="2"/>
      <c r="X57" s="2"/>
      <c r="Y57" s="2"/>
      <c r="Z57" s="2"/>
    </row>
    <row r="58" ht="15.75" customHeight="1">
      <c r="A58" s="1" t="s">
        <v>251</v>
      </c>
      <c r="B58" s="1">
        <v>56.0</v>
      </c>
      <c r="C58" s="1">
        <v>110.0</v>
      </c>
      <c r="D58" s="1">
        <v>147.0</v>
      </c>
      <c r="E58" s="1">
        <v>141.0</v>
      </c>
      <c r="F58" s="1">
        <v>112.0</v>
      </c>
      <c r="G58" s="1">
        <v>105.0</v>
      </c>
      <c r="H58" s="1">
        <v>113.0</v>
      </c>
      <c r="I58" s="1">
        <v>153.0</v>
      </c>
      <c r="J58" s="1">
        <v>271.0</v>
      </c>
      <c r="K58" s="1">
        <v>216.0</v>
      </c>
      <c r="L58" s="2"/>
      <c r="M58" s="2"/>
      <c r="N58" s="2"/>
      <c r="O58" s="2"/>
      <c r="P58" s="2"/>
      <c r="Q58" s="2"/>
      <c r="R58" s="2"/>
      <c r="S58" s="2"/>
      <c r="T58" s="2"/>
      <c r="U58" s="2"/>
      <c r="V58" s="2"/>
      <c r="W58" s="2"/>
      <c r="X58" s="2"/>
      <c r="Y58" s="2"/>
      <c r="Z58" s="2"/>
    </row>
    <row r="59" ht="15.75" customHeight="1">
      <c r="A59" s="1" t="s">
        <v>252</v>
      </c>
      <c r="B59" s="1">
        <v>1.0</v>
      </c>
      <c r="C59" s="1">
        <v>1.0</v>
      </c>
      <c r="D59" s="1">
        <v>2.0</v>
      </c>
      <c r="E59" s="1">
        <v>6.0</v>
      </c>
      <c r="F59" s="1">
        <v>14.0</v>
      </c>
      <c r="G59" s="1">
        <v>112.0</v>
      </c>
      <c r="H59" s="1">
        <v>123.0</v>
      </c>
      <c r="I59" s="1">
        <v>142.0</v>
      </c>
      <c r="J59" s="1">
        <v>129.0</v>
      </c>
      <c r="K59" s="1">
        <v>125.0</v>
      </c>
      <c r="L59" s="2"/>
      <c r="M59" s="2"/>
      <c r="N59" s="2"/>
      <c r="O59" s="2"/>
      <c r="P59" s="2"/>
      <c r="Q59" s="2"/>
      <c r="R59" s="2"/>
      <c r="S59" s="2"/>
      <c r="T59" s="2"/>
      <c r="U59" s="2"/>
      <c r="V59" s="2"/>
      <c r="W59" s="2"/>
      <c r="X59" s="2"/>
      <c r="Y59" s="2"/>
      <c r="Z59" s="2"/>
    </row>
    <row r="60" ht="15.75" customHeight="1">
      <c r="A60" s="1" t="s">
        <v>253</v>
      </c>
      <c r="B60" s="1">
        <v>51.0</v>
      </c>
      <c r="C60" s="1">
        <v>59.0</v>
      </c>
      <c r="D60" s="1">
        <v>97.0</v>
      </c>
      <c r="E60" s="1">
        <v>2.0</v>
      </c>
      <c r="F60" s="1">
        <v>6.0</v>
      </c>
      <c r="G60" s="1">
        <v>48.0</v>
      </c>
      <c r="H60" s="1">
        <v>49.0</v>
      </c>
      <c r="I60" s="1">
        <v>56.0</v>
      </c>
      <c r="J60" s="1">
        <v>45.0</v>
      </c>
      <c r="K60" s="1">
        <v>58.0</v>
      </c>
      <c r="L60" s="2"/>
      <c r="M60" s="2"/>
      <c r="N60" s="2"/>
      <c r="O60" s="2"/>
      <c r="P60" s="2"/>
      <c r="Q60" s="2"/>
      <c r="R60" s="2"/>
      <c r="S60" s="2"/>
      <c r="T60" s="2"/>
      <c r="U60" s="2"/>
      <c r="V60" s="2"/>
      <c r="W60" s="2"/>
      <c r="X60" s="2"/>
      <c r="Y60" s="2"/>
      <c r="Z60" s="2"/>
    </row>
    <row r="61" ht="15.75" customHeight="1">
      <c r="A61" s="1" t="s">
        <v>254</v>
      </c>
      <c r="B61" s="1">
        <v>68.0</v>
      </c>
      <c r="C61" s="1">
        <v>80.0</v>
      </c>
      <c r="D61" s="1">
        <v>1.0</v>
      </c>
      <c r="E61" s="1">
        <v>3.0</v>
      </c>
      <c r="F61" s="1">
        <v>7.0</v>
      </c>
      <c r="G61" s="1">
        <v>62.0</v>
      </c>
      <c r="H61" s="1">
        <v>73.0</v>
      </c>
      <c r="I61" s="1">
        <v>86.0</v>
      </c>
      <c r="J61" s="1">
        <v>82.0</v>
      </c>
      <c r="K61" s="1">
        <v>66.0</v>
      </c>
      <c r="L61" s="2"/>
      <c r="M61" s="2"/>
      <c r="N61" s="2"/>
      <c r="O61" s="2"/>
      <c r="P61" s="2"/>
      <c r="Q61" s="2"/>
      <c r="R61" s="2"/>
      <c r="S61" s="2"/>
      <c r="T61" s="2"/>
      <c r="U61" s="2"/>
      <c r="V61" s="2"/>
      <c r="W61" s="2"/>
      <c r="X61" s="2"/>
      <c r="Y61" s="2"/>
      <c r="Z61" s="2"/>
    </row>
    <row r="62" ht="15.75" customHeight="1">
      <c r="A62" s="1" t="s">
        <v>255</v>
      </c>
      <c r="B62" s="1">
        <v>32.0</v>
      </c>
      <c r="C62" s="1">
        <v>31.0</v>
      </c>
      <c r="D62" s="1">
        <v>28.0</v>
      </c>
      <c r="E62" s="1">
        <v>38.0</v>
      </c>
      <c r="F62" s="1">
        <v>43.0</v>
      </c>
      <c r="G62" s="1">
        <v>46.0</v>
      </c>
      <c r="H62" s="1">
        <v>50.0</v>
      </c>
      <c r="I62" s="1">
        <v>52.0</v>
      </c>
      <c r="J62" s="1">
        <v>60.0</v>
      </c>
      <c r="K62" s="1">
        <v>80.0</v>
      </c>
      <c r="L62" s="2"/>
      <c r="M62" s="2"/>
      <c r="N62" s="2"/>
      <c r="O62" s="2"/>
      <c r="P62" s="2"/>
      <c r="Q62" s="2"/>
      <c r="R62" s="2"/>
      <c r="S62" s="2"/>
      <c r="T62" s="2"/>
      <c r="U62" s="2"/>
      <c r="V62" s="2"/>
      <c r="W62" s="2"/>
      <c r="X62" s="2"/>
      <c r="Y62" s="2"/>
      <c r="Z62" s="2"/>
    </row>
    <row r="63" ht="15.75" customHeight="1">
      <c r="A63" s="1" t="s">
        <v>256</v>
      </c>
      <c r="B63" s="1">
        <v>5.0</v>
      </c>
      <c r="C63" s="1">
        <v>4.0</v>
      </c>
      <c r="D63" s="1">
        <v>5.0</v>
      </c>
      <c r="E63" s="1">
        <v>5.0</v>
      </c>
      <c r="F63" s="1">
        <v>6.0</v>
      </c>
      <c r="G63" s="1">
        <v>8.0</v>
      </c>
      <c r="H63" s="1">
        <v>6.0</v>
      </c>
      <c r="I63" s="1">
        <v>9.0</v>
      </c>
      <c r="J63" s="1">
        <v>10.0</v>
      </c>
      <c r="K63" s="1">
        <v>0.0</v>
      </c>
      <c r="L63" s="2"/>
      <c r="M63" s="2"/>
      <c r="N63" s="2"/>
      <c r="O63" s="2"/>
      <c r="P63" s="2"/>
      <c r="Q63" s="2"/>
      <c r="R63" s="2"/>
      <c r="S63" s="2"/>
      <c r="T63" s="2"/>
      <c r="U63" s="2"/>
      <c r="V63" s="2"/>
      <c r="W63" s="2"/>
      <c r="X63" s="2"/>
      <c r="Y63" s="2"/>
      <c r="Z63" s="2"/>
    </row>
    <row r="64" ht="15.75" customHeight="1">
      <c r="A64" s="1" t="s">
        <v>257</v>
      </c>
      <c r="B64" s="1">
        <v>38.0</v>
      </c>
      <c r="C64" s="1">
        <v>36.0</v>
      </c>
      <c r="D64" s="1">
        <v>34.0</v>
      </c>
      <c r="E64" s="1">
        <v>44.0</v>
      </c>
      <c r="F64" s="1">
        <v>50.0</v>
      </c>
      <c r="G64" s="1">
        <v>54.0</v>
      </c>
      <c r="H64" s="1">
        <v>57.0</v>
      </c>
      <c r="I64" s="1">
        <v>61.0</v>
      </c>
      <c r="J64" s="1">
        <v>70.0</v>
      </c>
      <c r="K64" s="1">
        <v>80.0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191</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206</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206</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348</v>
      </c>
      <c r="B15" s="1" t="s">
        <v>337</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386</v>
      </c>
      <c r="H20" s="1" t="s">
        <v>388</v>
      </c>
      <c r="I20" s="1" t="s">
        <v>185</v>
      </c>
      <c r="J20" s="1" t="s">
        <v>388</v>
      </c>
      <c r="K20" s="1" t="s">
        <v>389</v>
      </c>
      <c r="L20" s="2"/>
      <c r="M20" s="2"/>
      <c r="N20" s="2"/>
      <c r="O20" s="2"/>
      <c r="P20" s="2"/>
      <c r="Q20" s="2"/>
      <c r="R20" s="2"/>
      <c r="S20" s="2"/>
      <c r="T20" s="2"/>
      <c r="U20" s="2"/>
      <c r="V20" s="2"/>
      <c r="W20" s="2"/>
      <c r="X20" s="2"/>
      <c r="Y20" s="2"/>
      <c r="Z20" s="2"/>
    </row>
    <row r="21" ht="15.75" customHeight="1">
      <c r="A21" s="1" t="s">
        <v>390</v>
      </c>
      <c r="B21" s="1" t="s">
        <v>196</v>
      </c>
      <c r="C21" s="1" t="s">
        <v>185</v>
      </c>
      <c r="D21" s="1" t="s">
        <v>196</v>
      </c>
      <c r="E21" s="1" t="s">
        <v>196</v>
      </c>
      <c r="F21" s="1" t="s">
        <v>391</v>
      </c>
      <c r="G21" s="1" t="s">
        <v>392</v>
      </c>
      <c r="H21" s="1" t="s">
        <v>212</v>
      </c>
      <c r="I21" s="1" t="s">
        <v>393</v>
      </c>
      <c r="J21" s="1" t="s">
        <v>212</v>
      </c>
      <c r="K21" s="1" t="s">
        <v>383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v>519.0</v>
      </c>
      <c r="K22" s="1" t="s">
        <v>403</v>
      </c>
      <c r="L22" s="2"/>
      <c r="M22" s="2"/>
      <c r="N22" s="2"/>
      <c r="O22" s="2"/>
      <c r="P22" s="2"/>
      <c r="Q22" s="2"/>
      <c r="R22" s="2"/>
      <c r="S22" s="2"/>
      <c r="T22" s="2"/>
      <c r="U22" s="2"/>
      <c r="V22" s="2"/>
      <c r="W22" s="2"/>
      <c r="X22" s="2"/>
      <c r="Y22" s="2"/>
      <c r="Z22" s="2"/>
    </row>
    <row r="23" ht="15.75" customHeight="1">
      <c r="A23" s="1" t="s">
        <v>404</v>
      </c>
      <c r="B23" s="1" t="s">
        <v>405</v>
      </c>
      <c r="C23" s="1" t="s">
        <v>199</v>
      </c>
      <c r="D23" s="1" t="s">
        <v>406</v>
      </c>
      <c r="E23" s="1" t="s">
        <v>179</v>
      </c>
      <c r="F23" s="1" t="s">
        <v>407</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407</v>
      </c>
      <c r="K25" s="1" t="s">
        <v>201</v>
      </c>
      <c r="L25" s="2"/>
      <c r="M25" s="2"/>
      <c r="N25" s="2"/>
      <c r="O25" s="2"/>
      <c r="P25" s="2"/>
      <c r="Q25" s="2"/>
      <c r="R25" s="2"/>
      <c r="S25" s="2"/>
      <c r="T25" s="2"/>
      <c r="U25" s="2"/>
      <c r="V25" s="2"/>
      <c r="W25" s="2"/>
      <c r="X25" s="2"/>
      <c r="Y25" s="2"/>
      <c r="Z25" s="2"/>
    </row>
    <row r="26" ht="15.75" customHeight="1">
      <c r="A26" s="1" t="s">
        <v>422</v>
      </c>
      <c r="B26" s="1" t="s">
        <v>423</v>
      </c>
      <c r="C26" s="1" t="s">
        <v>424</v>
      </c>
      <c r="D26" s="1" t="s">
        <v>421</v>
      </c>
      <c r="E26" s="1" t="s">
        <v>425</v>
      </c>
      <c r="F26" s="1" t="s">
        <v>215</v>
      </c>
      <c r="G26" s="1" t="s">
        <v>354</v>
      </c>
      <c r="H26" s="1" t="s">
        <v>214</v>
      </c>
      <c r="I26" s="1" t="s">
        <v>196</v>
      </c>
      <c r="J26" s="1" t="s">
        <v>426</v>
      </c>
      <c r="K26" s="1" t="s">
        <v>393</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407</v>
      </c>
      <c r="F27" s="1" t="s">
        <v>202</v>
      </c>
      <c r="G27" s="1" t="s">
        <v>431</v>
      </c>
      <c r="H27" s="1" t="s">
        <v>408</v>
      </c>
      <c r="I27" s="1" t="s">
        <v>432</v>
      </c>
      <c r="J27" s="1" t="s">
        <v>190</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261</v>
      </c>
      <c r="F28" s="1" t="s">
        <v>430</v>
      </c>
      <c r="G28" s="1" t="s">
        <v>438</v>
      </c>
      <c r="H28" s="1" t="s">
        <v>439</v>
      </c>
      <c r="I28" s="1" t="s">
        <v>440</v>
      </c>
      <c r="J28" s="1" t="s">
        <v>186</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346</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125</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v>5.0</v>
      </c>
      <c r="D40" s="1" t="s">
        <v>553</v>
      </c>
      <c r="E40" s="1" t="s">
        <v>554</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215</v>
      </c>
      <c r="E41" s="1" t="s">
        <v>564</v>
      </c>
      <c r="F41" s="1" t="s">
        <v>262</v>
      </c>
      <c r="G41" s="1" t="s">
        <v>565</v>
      </c>
      <c r="H41" s="1" t="s">
        <v>176</v>
      </c>
      <c r="I41" s="1" t="s">
        <v>214</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354</v>
      </c>
      <c r="E42" s="1" t="s">
        <v>571</v>
      </c>
      <c r="F42" s="1" t="s">
        <v>572</v>
      </c>
      <c r="G42" s="1" t="s">
        <v>437</v>
      </c>
      <c r="H42" s="1" t="s">
        <v>264</v>
      </c>
      <c r="I42" s="1" t="s">
        <v>573</v>
      </c>
      <c r="J42" s="1" t="s">
        <v>385</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v>0.0</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261</v>
      </c>
      <c r="J44" s="1" t="s">
        <v>593</v>
      </c>
      <c r="K44" s="1" t="s">
        <v>274</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305</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640</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v>0.0</v>
      </c>
      <c r="H53" s="1" t="s">
        <v>657</v>
      </c>
      <c r="I53" s="1" t="s">
        <v>344</v>
      </c>
      <c r="J53" s="1">
        <v>48.0</v>
      </c>
      <c r="K53" s="1" t="s">
        <v>364</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v>50.0</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577</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388</v>
      </c>
      <c r="E57" s="1" t="s">
        <v>692</v>
      </c>
      <c r="F57" s="1" t="s">
        <v>693</v>
      </c>
      <c r="G57" s="1" t="s">
        <v>694</v>
      </c>
      <c r="H57" s="1" t="s">
        <v>695</v>
      </c>
      <c r="I57" s="1" t="s">
        <v>417</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361</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t="s">
        <v>723</v>
      </c>
      <c r="F60" s="1" t="s">
        <v>724</v>
      </c>
      <c r="G60" s="1" t="s">
        <v>694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v>-350.0</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v>0.0</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1" t="s">
        <v>772</v>
      </c>
      <c r="C65" s="1" t="s">
        <v>773</v>
      </c>
      <c r="D65" s="1" t="s">
        <v>774</v>
      </c>
      <c r="E65" s="1" t="s">
        <v>775</v>
      </c>
      <c r="F65" s="1" t="s">
        <v>776</v>
      </c>
      <c r="G65" s="1">
        <v>25.0</v>
      </c>
      <c r="H65" s="1" t="s">
        <v>777</v>
      </c>
      <c r="I65" s="1" t="s">
        <v>778</v>
      </c>
      <c r="J65" s="1" t="s">
        <v>779</v>
      </c>
      <c r="K65" s="1" t="s">
        <v>773</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584</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314</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813</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825</v>
      </c>
      <c r="C73" s="1" t="s">
        <v>826</v>
      </c>
      <c r="D73" s="1" t="s">
        <v>827</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664</v>
      </c>
      <c r="G77" s="1" t="s">
        <v>874</v>
      </c>
      <c r="H77" s="1" t="s">
        <v>619</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199</v>
      </c>
      <c r="E79" s="1" t="s">
        <v>722</v>
      </c>
      <c r="F79" s="1" t="s">
        <v>892</v>
      </c>
      <c r="G79" s="1" t="s">
        <v>665</v>
      </c>
      <c r="H79" s="1" t="s">
        <v>893</v>
      </c>
      <c r="I79" s="1" t="s">
        <v>516</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911</v>
      </c>
      <c r="F81" s="1" t="s">
        <v>912</v>
      </c>
      <c r="G81" s="1" t="s">
        <v>588</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923</v>
      </c>
      <c r="H82" s="1" t="s">
        <v>924</v>
      </c>
      <c r="I82" s="1" t="s">
        <v>925</v>
      </c>
      <c r="J82" s="1" t="s">
        <v>926</v>
      </c>
      <c r="K82" s="1" t="s">
        <v>116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353</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120</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569</v>
      </c>
      <c r="C90" s="1" t="s">
        <v>993</v>
      </c>
      <c r="D90" s="1" t="s">
        <v>994</v>
      </c>
      <c r="E90" s="1" t="s">
        <v>908</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1002</v>
      </c>
      <c r="C92" s="1" t="s">
        <v>1003</v>
      </c>
      <c r="D92" s="1" t="s">
        <v>1004</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1017</v>
      </c>
      <c r="F93" s="1" t="s">
        <v>1018</v>
      </c>
      <c r="G93" s="1" t="s">
        <v>1019</v>
      </c>
      <c r="H93" s="1" t="s">
        <v>810</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1014</v>
      </c>
      <c r="C94" s="1" t="s">
        <v>1015</v>
      </c>
      <c r="D94" s="1" t="s">
        <v>1016</v>
      </c>
      <c r="E94" s="1" t="s">
        <v>1017</v>
      </c>
      <c r="F94" s="1" t="s">
        <v>1018</v>
      </c>
      <c r="G94" s="1" t="s">
        <v>1019</v>
      </c>
      <c r="H94" s="1" t="s">
        <v>810</v>
      </c>
      <c r="I94" s="1" t="s">
        <v>1020</v>
      </c>
      <c r="J94" s="1" t="s">
        <v>1021</v>
      </c>
      <c r="K94" s="1" t="s">
        <v>1022</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1037</v>
      </c>
      <c r="D96" s="1" t="s">
        <v>1038</v>
      </c>
      <c r="E96" s="1" t="s">
        <v>1039</v>
      </c>
      <c r="F96" s="1" t="s">
        <v>1040</v>
      </c>
      <c r="G96" s="1" t="s">
        <v>1041</v>
      </c>
      <c r="H96" s="1" t="s">
        <v>1042</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1004</v>
      </c>
      <c r="G97" s="1" t="s">
        <v>213</v>
      </c>
      <c r="H97" s="1" t="s">
        <v>620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997</v>
      </c>
      <c r="C98" s="1" t="s">
        <v>1055</v>
      </c>
      <c r="D98" s="1" t="s">
        <v>1056</v>
      </c>
      <c r="E98" s="1" t="s">
        <v>1057</v>
      </c>
      <c r="F98" s="1" t="s">
        <v>1058</v>
      </c>
      <c r="G98" s="1" t="s">
        <v>1059</v>
      </c>
      <c r="H98" s="1" t="s">
        <v>275</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541</v>
      </c>
      <c r="E99" s="1" t="s">
        <v>587</v>
      </c>
      <c r="F99" s="1">
        <v>7.0</v>
      </c>
      <c r="G99" s="1" t="s">
        <v>805</v>
      </c>
      <c r="H99" s="1" t="s">
        <v>804</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954</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624</v>
      </c>
      <c r="E101" s="1" t="s">
        <v>1082</v>
      </c>
      <c r="F101" s="1" t="s">
        <v>1083</v>
      </c>
      <c r="G101" s="1" t="s">
        <v>1084</v>
      </c>
      <c r="H101" s="1" t="s">
        <v>1085</v>
      </c>
      <c r="I101" s="1" t="s">
        <v>737</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1089</v>
      </c>
      <c r="C102" s="1" t="s">
        <v>1090</v>
      </c>
      <c r="D102" s="1" t="s">
        <v>1091</v>
      </c>
      <c r="E102" s="1" t="s">
        <v>1092</v>
      </c>
      <c r="F102" s="1" t="s">
        <v>1093</v>
      </c>
      <c r="G102" s="1" t="s">
        <v>1094</v>
      </c>
      <c r="H102" s="1" t="s">
        <v>586</v>
      </c>
      <c r="I102" s="1" t="s">
        <v>557</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197</v>
      </c>
      <c r="C103" s="1" t="s">
        <v>1098</v>
      </c>
      <c r="D103" s="1" t="s">
        <v>1099</v>
      </c>
      <c r="E103" s="1" t="s">
        <v>1100</v>
      </c>
      <c r="F103" s="1" t="s">
        <v>1101</v>
      </c>
      <c r="G103" s="1" t="s">
        <v>987</v>
      </c>
      <c r="H103" s="1" t="s">
        <v>1102</v>
      </c>
      <c r="I103" s="1" t="s">
        <v>1103</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t="s">
        <v>385</v>
      </c>
      <c r="D104" s="1" t="s">
        <v>1108</v>
      </c>
      <c r="E104" s="1" t="s">
        <v>601</v>
      </c>
      <c r="F104" s="1" t="s">
        <v>1109</v>
      </c>
      <c r="G104" s="1" t="s">
        <v>1110</v>
      </c>
      <c r="H104" s="1" t="s">
        <v>1111</v>
      </c>
      <c r="I104" s="1" t="s">
        <v>1112</v>
      </c>
      <c r="J104" s="1" t="s">
        <v>1113</v>
      </c>
      <c r="K104" s="1" t="s">
        <v>1114</v>
      </c>
      <c r="L104" s="2"/>
      <c r="M104" s="2"/>
      <c r="N104" s="2"/>
      <c r="O104" s="2"/>
      <c r="P104" s="2"/>
      <c r="Q104" s="2"/>
      <c r="R104" s="2"/>
      <c r="S104" s="2"/>
      <c r="T104" s="2"/>
      <c r="U104" s="2"/>
      <c r="V104" s="2"/>
      <c r="W104" s="2"/>
      <c r="X104" s="2"/>
      <c r="Y104" s="2"/>
      <c r="Z104" s="2"/>
    </row>
    <row r="105" ht="15.75" customHeight="1">
      <c r="A105" s="1" t="s">
        <v>1115</v>
      </c>
      <c r="B105" s="1" t="s">
        <v>1116</v>
      </c>
      <c r="C105" s="1" t="s">
        <v>1117</v>
      </c>
      <c r="D105" s="1" t="s">
        <v>1118</v>
      </c>
      <c r="E105" s="1" t="s">
        <v>1119</v>
      </c>
      <c r="F105" s="1" t="s">
        <v>613</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1126</v>
      </c>
      <c r="C106" s="1" t="s">
        <v>1127</v>
      </c>
      <c r="D106" s="1" t="s">
        <v>1128</v>
      </c>
      <c r="E106" s="1" t="s">
        <v>1129</v>
      </c>
      <c r="F106" s="1" t="s">
        <v>1130</v>
      </c>
      <c r="G106" s="1" t="s">
        <v>1131</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1139</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1148</v>
      </c>
      <c r="B109" s="1" t="s">
        <v>1149</v>
      </c>
      <c r="C109" s="1" t="s">
        <v>968</v>
      </c>
      <c r="D109" s="1" t="s">
        <v>1150</v>
      </c>
      <c r="E109" s="1" t="s">
        <v>260</v>
      </c>
      <c r="F109" s="1" t="s">
        <v>1151</v>
      </c>
      <c r="G109" s="1" t="s">
        <v>1152</v>
      </c>
      <c r="H109" s="1" t="s">
        <v>1153</v>
      </c>
      <c r="I109" s="1" t="s">
        <v>1154</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1159</v>
      </c>
      <c r="D110" s="1" t="s">
        <v>1160</v>
      </c>
      <c r="E110" s="1" t="s">
        <v>1161</v>
      </c>
      <c r="F110" s="1" t="s">
        <v>1162</v>
      </c>
      <c r="G110" s="1" t="s">
        <v>1066</v>
      </c>
      <c r="H110" s="1" t="s">
        <v>542</v>
      </c>
      <c r="I110" s="1" t="s">
        <v>1163</v>
      </c>
      <c r="J110" s="1" t="s">
        <v>1164</v>
      </c>
      <c r="K110" s="1" t="s">
        <v>1165</v>
      </c>
      <c r="L110" s="2"/>
      <c r="M110" s="2"/>
      <c r="N110" s="2"/>
      <c r="O110" s="2"/>
      <c r="P110" s="2"/>
      <c r="Q110" s="2"/>
      <c r="R110" s="2"/>
      <c r="S110" s="2"/>
      <c r="T110" s="2"/>
      <c r="U110" s="2"/>
      <c r="V110" s="2"/>
      <c r="W110" s="2"/>
      <c r="X110" s="2"/>
      <c r="Y110" s="2"/>
      <c r="Z110" s="2"/>
    </row>
    <row r="111" ht="15.75" customHeight="1">
      <c r="A111" s="1" t="s">
        <v>1166</v>
      </c>
      <c r="B111" s="1" t="s">
        <v>1167</v>
      </c>
      <c r="C111" s="1" t="s">
        <v>1168</v>
      </c>
      <c r="D111" s="1" t="s">
        <v>1169</v>
      </c>
      <c r="E111" s="1" t="s">
        <v>1170</v>
      </c>
      <c r="F111" s="1" t="s">
        <v>1171</v>
      </c>
      <c r="G111" s="1" t="s">
        <v>1172</v>
      </c>
      <c r="H111" s="1" t="s">
        <v>1173</v>
      </c>
      <c r="I111" s="1" t="s">
        <v>1174</v>
      </c>
      <c r="J111" s="1" t="s">
        <v>1175</v>
      </c>
      <c r="K111" s="1" t="s">
        <v>1176</v>
      </c>
      <c r="L111" s="2"/>
      <c r="M111" s="2"/>
      <c r="N111" s="2"/>
      <c r="O111" s="2"/>
      <c r="P111" s="2"/>
      <c r="Q111" s="2"/>
      <c r="R111" s="2"/>
      <c r="S111" s="2"/>
      <c r="T111" s="2"/>
      <c r="U111" s="2"/>
      <c r="V111" s="2"/>
      <c r="W111" s="2"/>
      <c r="X111" s="2"/>
      <c r="Y111" s="2"/>
      <c r="Z111" s="2"/>
    </row>
    <row r="112" ht="15.75" customHeight="1">
      <c r="A112" s="1" t="s">
        <v>1177</v>
      </c>
      <c r="B112" s="1" t="s">
        <v>1178</v>
      </c>
      <c r="C112" s="1" t="s">
        <v>1179</v>
      </c>
      <c r="D112" s="1" t="s">
        <v>1180</v>
      </c>
      <c r="E112" s="1" t="s">
        <v>1181</v>
      </c>
      <c r="F112" s="1" t="s">
        <v>1182</v>
      </c>
      <c r="G112" s="1" t="s">
        <v>1183</v>
      </c>
      <c r="H112" s="1" t="s">
        <v>1184</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t="s">
        <v>1178</v>
      </c>
      <c r="C113" s="1" t="s">
        <v>1179</v>
      </c>
      <c r="D113" s="1" t="s">
        <v>1180</v>
      </c>
      <c r="E113" s="1" t="s">
        <v>1181</v>
      </c>
      <c r="F113" s="1" t="s">
        <v>1182</v>
      </c>
      <c r="G113" s="1" t="s">
        <v>1183</v>
      </c>
      <c r="H113" s="1" t="s">
        <v>1184</v>
      </c>
      <c r="I113" s="1" t="s">
        <v>1185</v>
      </c>
      <c r="J113" s="1" t="s">
        <v>1186</v>
      </c>
      <c r="K113" s="1" t="s">
        <v>1187</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1190</v>
      </c>
      <c r="C115" s="1" t="s">
        <v>1191</v>
      </c>
      <c r="D115" s="1" t="s">
        <v>1192</v>
      </c>
      <c r="E115" s="1" t="s">
        <v>1193</v>
      </c>
      <c r="F115" s="1" t="s">
        <v>1194</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1201</v>
      </c>
      <c r="B116" s="1" t="s">
        <v>1178</v>
      </c>
      <c r="C116" s="1" t="s">
        <v>1202</v>
      </c>
      <c r="D116" s="1" t="s">
        <v>1203</v>
      </c>
      <c r="E116" s="1" t="s">
        <v>1204</v>
      </c>
      <c r="F116" s="1" t="s">
        <v>1205</v>
      </c>
      <c r="G116" s="1" t="s">
        <v>1206</v>
      </c>
      <c r="H116" s="1" t="s">
        <v>1207</v>
      </c>
      <c r="I116" s="1" t="s">
        <v>1208</v>
      </c>
      <c r="J116" s="1" t="s">
        <v>1209</v>
      </c>
      <c r="K116" s="1" t="s">
        <v>1210</v>
      </c>
      <c r="L116" s="2"/>
      <c r="M116" s="2"/>
      <c r="N116" s="2"/>
      <c r="O116" s="2"/>
      <c r="P116" s="2"/>
      <c r="Q116" s="2"/>
      <c r="R116" s="2"/>
      <c r="S116" s="2"/>
      <c r="T116" s="2"/>
      <c r="U116" s="2"/>
      <c r="V116" s="2"/>
      <c r="W116" s="2"/>
      <c r="X116" s="2"/>
      <c r="Y116" s="2"/>
      <c r="Z116" s="2"/>
    </row>
    <row r="117" ht="15.75" customHeight="1">
      <c r="A117" s="1" t="s">
        <v>1211</v>
      </c>
      <c r="B117" s="1" t="s">
        <v>1212</v>
      </c>
      <c r="C117" s="1" t="s">
        <v>1213</v>
      </c>
      <c r="D117" s="1" t="s">
        <v>1214</v>
      </c>
      <c r="E117" s="1" t="s">
        <v>1215</v>
      </c>
      <c r="F117" s="1" t="s">
        <v>1216</v>
      </c>
      <c r="G117" s="1" t="s">
        <v>1217</v>
      </c>
      <c r="H117" s="1" t="s">
        <v>1218</v>
      </c>
      <c r="I117" s="1" t="s">
        <v>1219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1226</v>
      </c>
      <c r="F118" s="1" t="s">
        <v>1227</v>
      </c>
      <c r="G118" s="1" t="s">
        <v>1228</v>
      </c>
      <c r="H118" s="1">
        <v>9.0</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t="s">
        <v>1233</v>
      </c>
      <c r="C119" s="1" t="s">
        <v>1234</v>
      </c>
      <c r="D119" s="1" t="s">
        <v>1229</v>
      </c>
      <c r="E119" s="1" t="s">
        <v>1235</v>
      </c>
      <c r="F119" s="1" t="s">
        <v>1236</v>
      </c>
      <c r="G119" s="1" t="s">
        <v>1237</v>
      </c>
      <c r="H119" s="1" t="s">
        <v>1238</v>
      </c>
      <c r="I119" s="1" t="s">
        <v>1239</v>
      </c>
      <c r="J119" s="1" t="s">
        <v>648</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1244</v>
      </c>
      <c r="E120" s="1" t="s">
        <v>1245</v>
      </c>
      <c r="F120" s="1" t="s">
        <v>1246</v>
      </c>
      <c r="G120" s="1" t="s">
        <v>1247</v>
      </c>
      <c r="H120" s="1" t="s">
        <v>1248</v>
      </c>
      <c r="I120" s="1" t="s">
        <v>1249</v>
      </c>
      <c r="J120" s="1" t="s">
        <v>1250</v>
      </c>
      <c r="K120" s="1" t="s">
        <v>1251</v>
      </c>
      <c r="L120" s="2"/>
      <c r="M120" s="2"/>
      <c r="N120" s="2"/>
      <c r="O120" s="2"/>
      <c r="P120" s="2"/>
      <c r="Q120" s="2"/>
      <c r="R120" s="2"/>
      <c r="S120" s="2"/>
      <c r="T120" s="2"/>
      <c r="U120" s="2"/>
      <c r="V120" s="2"/>
      <c r="W120" s="2"/>
      <c r="X120" s="2"/>
      <c r="Y120" s="2"/>
      <c r="Z120" s="2"/>
    </row>
    <row r="121" ht="15.75" customHeight="1">
      <c r="A121" s="1" t="s">
        <v>1252</v>
      </c>
      <c r="B121" s="1">
        <v>10.0</v>
      </c>
      <c r="C121" s="1" t="s">
        <v>181</v>
      </c>
      <c r="D121" s="1" t="s">
        <v>1253</v>
      </c>
      <c r="E121" s="1" t="s">
        <v>885</v>
      </c>
      <c r="F121" s="1" t="s">
        <v>541</v>
      </c>
      <c r="G121" s="1" t="s">
        <v>726</v>
      </c>
      <c r="H121" s="1" t="s">
        <v>1254</v>
      </c>
      <c r="I121" s="1" t="s">
        <v>1255</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t="s">
        <v>1259</v>
      </c>
      <c r="C122" s="1" t="s">
        <v>1260</v>
      </c>
      <c r="D122" s="1">
        <v>5.0</v>
      </c>
      <c r="E122" s="1" t="s">
        <v>1261</v>
      </c>
      <c r="F122" s="1" t="s">
        <v>1262</v>
      </c>
      <c r="G122" s="1" t="s">
        <v>1263</v>
      </c>
      <c r="H122" s="1" t="s">
        <v>326</v>
      </c>
      <c r="I122" s="1" t="s">
        <v>1264</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1268</v>
      </c>
      <c r="C123" s="1" t="s">
        <v>1269</v>
      </c>
      <c r="D123" s="1">
        <v>7.0</v>
      </c>
      <c r="E123" s="1" t="s">
        <v>1270</v>
      </c>
      <c r="F123" s="1" t="s">
        <v>1271</v>
      </c>
      <c r="G123" s="1" t="s">
        <v>597</v>
      </c>
      <c r="H123" s="1" t="s">
        <v>1272</v>
      </c>
      <c r="I123" s="1" t="s">
        <v>1273</v>
      </c>
      <c r="J123" s="1" t="s">
        <v>1274</v>
      </c>
      <c r="K123" s="1" t="s">
        <v>1275</v>
      </c>
      <c r="L123" s="2"/>
      <c r="M123" s="2"/>
      <c r="N123" s="2"/>
      <c r="O123" s="2"/>
      <c r="P123" s="2"/>
      <c r="Q123" s="2"/>
      <c r="R123" s="2"/>
      <c r="S123" s="2"/>
      <c r="T123" s="2"/>
      <c r="U123" s="2"/>
      <c r="V123" s="2"/>
      <c r="W123" s="2"/>
      <c r="X123" s="2"/>
      <c r="Y123" s="2"/>
      <c r="Z123" s="2"/>
    </row>
    <row r="124" ht="15.75" customHeight="1">
      <c r="A124" s="1" t="s">
        <v>1276</v>
      </c>
      <c r="B124" s="1" t="s">
        <v>1277</v>
      </c>
      <c r="C124" s="1" t="s">
        <v>1278</v>
      </c>
      <c r="D124" s="1" t="s">
        <v>1279</v>
      </c>
      <c r="E124" s="1" t="s">
        <v>429</v>
      </c>
      <c r="F124" s="1" t="s">
        <v>1280</v>
      </c>
      <c r="G124" s="1" t="s">
        <v>1281</v>
      </c>
      <c r="H124" s="1" t="s">
        <v>1282</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1" t="s">
        <v>1286</v>
      </c>
      <c r="B125" s="1" t="s">
        <v>1287</v>
      </c>
      <c r="C125" s="1" t="s">
        <v>1288</v>
      </c>
      <c r="D125" s="1" t="s">
        <v>438</v>
      </c>
      <c r="E125" s="1" t="s">
        <v>1289</v>
      </c>
      <c r="F125" s="1" t="s">
        <v>1290</v>
      </c>
      <c r="G125" s="1" t="s">
        <v>1291</v>
      </c>
      <c r="H125" s="1" t="s">
        <v>1292</v>
      </c>
      <c r="I125" s="1" t="s">
        <v>1293</v>
      </c>
      <c r="J125" s="1" t="s">
        <v>713</v>
      </c>
      <c r="K125" s="1" t="s">
        <v>974</v>
      </c>
      <c r="L125" s="2"/>
      <c r="M125" s="2"/>
      <c r="N125" s="2"/>
      <c r="O125" s="2"/>
      <c r="P125" s="2"/>
      <c r="Q125" s="2"/>
      <c r="R125" s="2"/>
      <c r="S125" s="2"/>
      <c r="T125" s="2"/>
      <c r="U125" s="2"/>
      <c r="V125" s="2"/>
      <c r="W125" s="2"/>
      <c r="X125" s="2"/>
      <c r="Y125" s="2"/>
      <c r="Z125" s="2"/>
    </row>
    <row r="126" ht="15.75" customHeight="1">
      <c r="A126" s="1" t="s">
        <v>1294</v>
      </c>
      <c r="B126" s="1" t="s">
        <v>1295</v>
      </c>
      <c r="C126" s="1" t="s">
        <v>1296</v>
      </c>
      <c r="D126" s="1" t="s">
        <v>1297</v>
      </c>
      <c r="E126" s="1" t="s">
        <v>1298</v>
      </c>
      <c r="F126" s="1" t="s">
        <v>1299</v>
      </c>
      <c r="G126" s="1" t="s">
        <v>774</v>
      </c>
      <c r="H126" s="1" t="s">
        <v>580</v>
      </c>
      <c r="I126" s="1" t="s">
        <v>1300</v>
      </c>
      <c r="J126" s="1" t="s">
        <v>1301</v>
      </c>
      <c r="K126" s="1" t="s">
        <v>1302</v>
      </c>
      <c r="L126" s="2"/>
      <c r="M126" s="2"/>
      <c r="N126" s="2"/>
      <c r="O126" s="2"/>
      <c r="P126" s="2"/>
      <c r="Q126" s="2"/>
      <c r="R126" s="2"/>
      <c r="S126" s="2"/>
      <c r="T126" s="2"/>
      <c r="U126" s="2"/>
      <c r="V126" s="2"/>
      <c r="W126" s="2"/>
      <c r="X126" s="2"/>
      <c r="Y126" s="2"/>
      <c r="Z126" s="2"/>
    </row>
    <row r="127" ht="15.75" customHeight="1">
      <c r="A127" s="1" t="s">
        <v>1303</v>
      </c>
      <c r="B127" s="1" t="s">
        <v>1304</v>
      </c>
      <c r="C127" s="1" t="s">
        <v>1305</v>
      </c>
      <c r="D127" s="1" t="s">
        <v>1306</v>
      </c>
      <c r="E127" s="1" t="s">
        <v>1307</v>
      </c>
      <c r="F127" s="1" t="s">
        <v>1308</v>
      </c>
      <c r="G127" s="1" t="s">
        <v>1309</v>
      </c>
      <c r="H127" s="1" t="s">
        <v>1310</v>
      </c>
      <c r="I127" s="1" t="s">
        <v>1311</v>
      </c>
      <c r="J127" s="1" t="s">
        <v>1285</v>
      </c>
      <c r="K127" s="1" t="s">
        <v>1312</v>
      </c>
      <c r="L127" s="2"/>
      <c r="M127" s="2"/>
      <c r="N127" s="2"/>
      <c r="O127" s="2"/>
      <c r="P127" s="2"/>
      <c r="Q127" s="2"/>
      <c r="R127" s="2"/>
      <c r="S127" s="2"/>
      <c r="T127" s="2"/>
      <c r="U127" s="2"/>
      <c r="V127" s="2"/>
      <c r="W127" s="2"/>
      <c r="X127" s="2"/>
      <c r="Y127" s="2"/>
      <c r="Z127" s="2"/>
    </row>
    <row r="128" ht="15.75" customHeight="1">
      <c r="A128" s="1" t="s">
        <v>1313</v>
      </c>
      <c r="B128" s="1" t="s">
        <v>1314</v>
      </c>
      <c r="C128" s="1" t="s">
        <v>1315</v>
      </c>
      <c r="D128" s="1" t="s">
        <v>1316</v>
      </c>
      <c r="E128" s="1" t="s">
        <v>1317</v>
      </c>
      <c r="F128" s="1" t="s">
        <v>1315</v>
      </c>
      <c r="G128" s="1" t="s">
        <v>1318</v>
      </c>
      <c r="H128" s="1" t="s">
        <v>1319</v>
      </c>
      <c r="I128" s="1" t="s">
        <v>1320</v>
      </c>
      <c r="J128" s="1" t="s">
        <v>1321</v>
      </c>
      <c r="K128" s="1" t="s">
        <v>1322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1338</v>
      </c>
      <c r="G7" s="1" t="s">
        <v>1376</v>
      </c>
      <c r="H7" s="1" t="s">
        <v>1377</v>
      </c>
      <c r="I7" s="1" t="s">
        <v>1378</v>
      </c>
      <c r="J7" s="2"/>
      <c r="K7" s="2"/>
      <c r="L7" s="2"/>
      <c r="M7" s="2"/>
      <c r="N7" s="2"/>
      <c r="O7" s="2"/>
      <c r="P7" s="2"/>
      <c r="Q7" s="2"/>
      <c r="R7" s="2"/>
      <c r="S7" s="2"/>
      <c r="T7" s="2"/>
      <c r="U7" s="2"/>
      <c r="V7" s="2"/>
      <c r="W7" s="2"/>
      <c r="X7" s="2"/>
      <c r="Y7" s="2"/>
      <c r="Z7" s="2"/>
    </row>
    <row r="8">
      <c r="A8" s="1" t="s">
        <v>1379</v>
      </c>
      <c r="B8" s="1" t="s">
        <v>1338</v>
      </c>
      <c r="C8" s="1" t="s">
        <v>1380</v>
      </c>
      <c r="D8" s="1" t="s">
        <v>1381</v>
      </c>
      <c r="E8" s="1" t="s">
        <v>1382</v>
      </c>
      <c r="F8" s="1" t="s">
        <v>1383</v>
      </c>
      <c r="G8" s="1" t="s">
        <v>1384</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1366</v>
      </c>
      <c r="C12" s="1" t="s">
        <v>1415</v>
      </c>
      <c r="D12" s="1" t="s">
        <v>1416</v>
      </c>
      <c r="E12" s="1" t="s">
        <v>1417</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1432</v>
      </c>
      <c r="C14" s="1" t="s">
        <v>1433</v>
      </c>
      <c r="D14" s="1" t="s">
        <v>1434</v>
      </c>
      <c r="E14" s="1" t="s">
        <v>1435</v>
      </c>
      <c r="F14" s="1" t="s">
        <v>1436</v>
      </c>
      <c r="G14" s="1" t="s">
        <v>1437</v>
      </c>
      <c r="H14" s="1" t="s">
        <v>1438</v>
      </c>
      <c r="I14" s="1" t="s">
        <v>1439</v>
      </c>
      <c r="J14" s="2"/>
      <c r="K14" s="2"/>
      <c r="L14" s="2"/>
      <c r="M14" s="2"/>
      <c r="N14" s="2"/>
      <c r="O14" s="2"/>
      <c r="P14" s="2"/>
      <c r="Q14" s="2"/>
      <c r="R14" s="2"/>
      <c r="S14" s="2"/>
      <c r="T14" s="2"/>
      <c r="U14" s="2"/>
      <c r="V14" s="2"/>
      <c r="W14" s="2"/>
      <c r="X14" s="2"/>
      <c r="Y14" s="2"/>
      <c r="Z14" s="2"/>
    </row>
    <row r="15">
      <c r="A15" s="1" t="s">
        <v>1440</v>
      </c>
      <c r="B15" s="1" t="s">
        <v>213</v>
      </c>
      <c r="C15" s="1" t="s">
        <v>1441</v>
      </c>
      <c r="D15" s="1" t="s">
        <v>215</v>
      </c>
      <c r="E15" s="1" t="s">
        <v>216</v>
      </c>
      <c r="F15" s="1" t="s">
        <v>216</v>
      </c>
      <c r="G15" s="1" t="s">
        <v>1442</v>
      </c>
      <c r="H15" s="1" t="s">
        <v>1443</v>
      </c>
      <c r="I15" s="1" t="s">
        <v>1444</v>
      </c>
      <c r="J15" s="2"/>
      <c r="K15" s="2"/>
      <c r="L15" s="2"/>
      <c r="M15" s="2"/>
      <c r="N15" s="2"/>
      <c r="O15" s="2"/>
      <c r="P15" s="2"/>
      <c r="Q15" s="2"/>
      <c r="R15" s="2"/>
      <c r="S15" s="2"/>
      <c r="T15" s="2"/>
      <c r="U15" s="2"/>
      <c r="V15" s="2"/>
      <c r="W15" s="2"/>
      <c r="X15" s="2"/>
      <c r="Y15" s="2"/>
      <c r="Z15" s="2"/>
    </row>
    <row r="16">
      <c r="A16" s="1" t="s">
        <v>1445</v>
      </c>
      <c r="B16" s="1" t="s">
        <v>1446</v>
      </c>
      <c r="C16" s="1" t="s">
        <v>1447</v>
      </c>
      <c r="D16" s="1" t="s">
        <v>1448</v>
      </c>
      <c r="E16" s="1" t="s">
        <v>1449</v>
      </c>
      <c r="F16" s="1" t="s">
        <v>1450</v>
      </c>
      <c r="G16" s="1" t="s">
        <v>1451</v>
      </c>
      <c r="H16" s="1" t="s">
        <v>1452</v>
      </c>
      <c r="I16" s="1" t="s">
        <v>1453</v>
      </c>
      <c r="J16" s="2"/>
      <c r="K16" s="2"/>
      <c r="L16" s="2"/>
      <c r="M16" s="2"/>
      <c r="N16" s="2"/>
      <c r="O16" s="2"/>
      <c r="P16" s="2"/>
      <c r="Q16" s="2"/>
      <c r="R16" s="2"/>
      <c r="S16" s="2"/>
      <c r="T16" s="2"/>
      <c r="U16" s="2"/>
      <c r="V16" s="2"/>
      <c r="W16" s="2"/>
      <c r="X16" s="2"/>
      <c r="Y16" s="2"/>
      <c r="Z16" s="2"/>
    </row>
    <row r="17">
      <c r="A17" s="1" t="s">
        <v>1454</v>
      </c>
      <c r="B17" s="1" t="s">
        <v>188</v>
      </c>
      <c r="C17" s="1" t="s">
        <v>189</v>
      </c>
      <c r="D17" s="1" t="s">
        <v>190</v>
      </c>
      <c r="E17" s="1" t="s">
        <v>180</v>
      </c>
      <c r="F17" s="1" t="s">
        <v>191</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1464</v>
      </c>
      <c r="H18" s="1" t="s">
        <v>1465</v>
      </c>
      <c r="I18" s="1" t="s">
        <v>1466</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1480</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1338</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1540</v>
      </c>
      <c r="C6" s="2"/>
      <c r="D6" s="2"/>
      <c r="E6" s="2"/>
      <c r="F6" s="2"/>
      <c r="G6" s="2"/>
      <c r="H6" s="2"/>
      <c r="I6" s="2"/>
      <c r="J6" s="2"/>
      <c r="K6" s="2"/>
      <c r="L6" s="2"/>
      <c r="M6" s="2"/>
      <c r="N6" s="2"/>
      <c r="O6" s="2"/>
      <c r="P6" s="2"/>
      <c r="Q6" s="2"/>
      <c r="R6" s="2"/>
      <c r="S6" s="2"/>
      <c r="T6" s="2"/>
      <c r="U6" s="2"/>
      <c r="V6" s="2"/>
      <c r="W6" s="2"/>
      <c r="X6" s="2"/>
      <c r="Y6" s="2"/>
      <c r="Z6" s="2"/>
    </row>
    <row r="7">
      <c r="A7" s="3" t="s">
        <v>1541</v>
      </c>
      <c r="B7" s="1" t="s">
        <v>11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4"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1552</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t="s">
        <v>1553</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t="s">
        <v>1558</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t="s">
        <v>1560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81.08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81.51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79.47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81.745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81.08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81.51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79.47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81.745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0.0197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0.8081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2.39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1.081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41.061855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15.876085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1124649.0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1124649.0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2062963.0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1515750.0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1515750.0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79.38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80.1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4.0780345344E10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v>44.37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v>89.0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v>5.2157497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1599</v>
      </c>
      <c r="B57" s="1">
        <v>82.7252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74.51495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0.019733597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t="s">
        <v>1604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4.0583155712E10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0.12946999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5.00569205E8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5.01516992E8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4556107.0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4195061.0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0.0091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7.1999995E-4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0.70475996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2.53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0.0095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5.11929984E8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40.886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1.9483442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1624</v>
      </c>
      <c r="B81" s="1">
        <v>2.244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1.012268992E9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1.94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4.56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5.191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9.654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0.5722319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0.24933672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v>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v>1.724976E9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t="s">
        <v>1635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t="s">
        <v>1637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t="s">
        <v>1641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t="s">
        <v>1641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t="s">
        <v>1645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1646</v>
      </c>
      <c r="B99" s="1" t="s">
        <v>1647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t="s">
        <v>1649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t="s">
        <v>1651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v>79.66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126.85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58.0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v>100.62273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1657</v>
      </c>
      <c r="B107" s="1">
        <v>100.0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v>1.72222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1659</v>
      </c>
      <c r="B109" s="1" t="s">
        <v>1660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1661</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1662</v>
      </c>
      <c r="B111" s="1">
        <v>9.83107008E8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1663</v>
      </c>
      <c r="B112" s="1">
        <v>1.96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1664</v>
      </c>
      <c r="B113" s="1">
        <v>4.203645952E9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1665</v>
      </c>
      <c r="B114" s="1">
        <v>1.615412992E9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1666</v>
      </c>
      <c r="B115" s="1">
        <v>0.689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1667</v>
      </c>
      <c r="B116" s="1">
        <v>1.748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1668</v>
      </c>
      <c r="B117" s="1">
        <v>7.81869312E9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1669</v>
      </c>
      <c r="B118" s="1">
        <v>7.878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1670</v>
      </c>
      <c r="B119" s="1">
        <v>15.68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1671</v>
      </c>
      <c r="B120" s="1">
        <v>0.050079998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1672</v>
      </c>
      <c r="B121" s="1">
        <v>0.05006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1673</v>
      </c>
      <c r="B122" s="1">
        <v>1.856667136E9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1674</v>
      </c>
      <c r="B123" s="1">
        <v>3.556903936E9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1675</v>
      </c>
      <c r="B124" s="1">
        <v>2.245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1676</v>
      </c>
      <c r="B125" s="1">
        <v>0.312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1677</v>
      </c>
      <c r="B126" s="1">
        <v>0.60511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1678</v>
      </c>
      <c r="B127" s="1">
        <v>0.53764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1679</v>
      </c>
      <c r="B128" s="1">
        <v>0.40647998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1680</v>
      </c>
      <c r="B129" s="1" t="s">
        <v>1604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147.0</v>
      </c>
      <c r="C3" s="1">
        <v>338.0</v>
      </c>
      <c r="D3" s="1">
        <v>366.0</v>
      </c>
      <c r="E3" s="1">
        <v>-184.0</v>
      </c>
      <c r="F3" s="1">
        <v>-447.0</v>
      </c>
      <c r="G3" s="1">
        <v>-142.0</v>
      </c>
      <c r="H3" s="1">
        <v>543.0</v>
      </c>
      <c r="I3" s="1">
        <v>323.0</v>
      </c>
      <c r="J3" s="1">
        <v>488.0</v>
      </c>
      <c r="K3" s="1">
        <v>938.0</v>
      </c>
      <c r="L3" s="1">
        <f>IF(K3*FORECAST(L2,B3:K3,B2:K2)&gt;0,FORECAST(L2,B3:K3,B2:K2),K3)*$X$1</f>
        <v>585</v>
      </c>
      <c r="M3" s="1">
        <f>IF(L3*FORECAST(M2,B3:L3,B2:L2)&gt;0,FORECAST(M2,B3:L3,B2:L2),L3)*$X$1</f>
        <v>648.2727273</v>
      </c>
      <c r="N3" s="1">
        <f>IF(M3*FORECAST(N2,B3:M3,B2:M2)&gt;0,FORECAST(N2,B3:M3,B2:M2),M3)*$X$1</f>
        <v>711.5454545</v>
      </c>
      <c r="O3" s="1">
        <f>IF(N3*FORECAST(O2,B3:N3,B2:N2)&gt;0,FORECAST(O2,B3:N3,B2:N2),N3)*$X$1</f>
        <v>774.8181818</v>
      </c>
      <c r="P3" s="1">
        <f>IF(O3*FORECAST(P2,B3:O3,B2:O2)&gt;0,FORECAST(P2,B3:O3,B2:O2),O3)*$X$1</f>
        <v>838.0909091</v>
      </c>
      <c r="Q3" s="1">
        <f>IF(P3*FORECAST(Q2,B3:P3,B2:P2)&gt;0,FORECAST(Q2,B3:P3,B2:P2),P3)*$X$1</f>
        <v>901.3636364</v>
      </c>
      <c r="R3" s="1">
        <f>IF(Q3*FORECAST(R2,B3:Q3,B2:Q2)&gt;0,FORECAST(R2,B3:Q3,B2:Q2),Q3)*$X$1</f>
        <v>964.6363636</v>
      </c>
      <c r="S3" s="5">
        <f>IF(R3*FORECAST(S2,B3:R3,B2:R2)&gt;0,FORECAST(S2,B3:R3,B2:R2),R3)*$X$1</f>
        <v>1027.909091</v>
      </c>
      <c r="T3" s="5">
        <f>IF(S3*FORECAST(T2,B3:S3,B2:S2)&gt;0,FORECAST(T2,B3:S3,B2:S2),S3)*$X$1</f>
        <v>1091.181818</v>
      </c>
      <c r="U3" s="5">
        <f>IF(T3*FORECAST(U2,B3:T3,B2:T2)&gt;0,FORECAST(U2,B3:T3,B2:T2),T3)*$X$1</f>
        <v>1154.454545</v>
      </c>
      <c r="V3" s="5">
        <f>IF(U3*FORECAST(V2,B3:U3,B2:U2)&gt;0,FORECAST(V2,B3:U3,B2:U2),U3)*$X$1</f>
        <v>1217.727273</v>
      </c>
      <c r="W3" s="5">
        <f>IF(V3*FORECAST(W2,B3:V3,B2:V2)&gt;0,FORECAST(W2,B3:V3,B2:V2),V3)*$X$1</f>
        <v>1281</v>
      </c>
      <c r="X3" s="2"/>
      <c r="Y3" s="2"/>
      <c r="Z3" s="2"/>
    </row>
    <row r="4">
      <c r="A4" s="3" t="s">
        <v>129</v>
      </c>
      <c r="B4" s="1">
        <v>1180.0</v>
      </c>
      <c r="C4" s="1">
        <v>988.0</v>
      </c>
      <c r="D4" s="1">
        <v>574.0</v>
      </c>
      <c r="E4" s="1">
        <v>611.0</v>
      </c>
      <c r="F4" s="1">
        <v>1340.0</v>
      </c>
      <c r="G4" s="1">
        <v>1420.0</v>
      </c>
      <c r="H4" s="1">
        <v>1280.0</v>
      </c>
      <c r="I4" s="1">
        <v>1510.0</v>
      </c>
      <c r="J4" s="1">
        <v>825.0</v>
      </c>
      <c r="K4" s="1">
        <v>1660.0</v>
      </c>
      <c r="L4" s="2"/>
      <c r="M4" s="2"/>
      <c r="N4" s="2"/>
      <c r="O4" s="2"/>
      <c r="P4" s="2"/>
      <c r="Q4" s="2"/>
      <c r="R4" s="2"/>
      <c r="S4" s="2"/>
      <c r="T4" s="2"/>
      <c r="U4" s="2"/>
      <c r="V4" s="2"/>
      <c r="W4" s="2"/>
      <c r="X4" s="2"/>
      <c r="Y4" s="2"/>
      <c r="Z4" s="2"/>
    </row>
    <row r="5">
      <c r="A5" s="3" t="s">
        <v>1682</v>
      </c>
      <c r="B5" s="1">
        <v>196.0</v>
      </c>
      <c r="C5" s="1">
        <v>217.0</v>
      </c>
      <c r="D5" s="1">
        <v>226.0</v>
      </c>
      <c r="E5" s="1">
        <v>232.0</v>
      </c>
      <c r="F5" s="1">
        <v>233.0</v>
      </c>
      <c r="G5" s="1">
        <v>238.0</v>
      </c>
      <c r="H5" s="1">
        <v>243.0</v>
      </c>
      <c r="I5" s="1">
        <v>245.0</v>
      </c>
      <c r="J5" s="1">
        <v>439.0</v>
      </c>
      <c r="K5" s="1">
        <v>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(1+0.02)/(0.0842-0.02)</f>
        <v>20352.33645</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NPV(0.0842,M3:W3)</f>
        <v>6395.188756</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NPV(0.0842,M16:W16)</f>
        <v>8363.938698</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14759.12745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13099.12745</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26.73291317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20352.33645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82.0</v>
      </c>
      <c r="C3" s="1">
        <v>24.0</v>
      </c>
      <c r="D3" s="1">
        <v>159.0</v>
      </c>
      <c r="E3" s="1">
        <v>244.0</v>
      </c>
      <c r="F3" s="1">
        <v>-327.0</v>
      </c>
      <c r="G3" s="1">
        <v>473.0</v>
      </c>
      <c r="H3" s="1">
        <v>512.0</v>
      </c>
      <c r="I3" s="1">
        <v>543.0</v>
      </c>
      <c r="J3" s="1">
        <v>670.0</v>
      </c>
      <c r="K3" s="1">
        <v>1940.0</v>
      </c>
      <c r="L3" s="1">
        <f>IF(K3*FORECAST(L2,B3:K3,B2:K2)&gt;0,FORECAST(L2,B3:K3,B2:K2),K3)*$X$1</f>
        <v>1257.6</v>
      </c>
      <c r="M3" s="1">
        <f>IF(L3*FORECAST(M2,B3:L3,B2:L2)&gt;0,FORECAST(M2,B3:L3,B2:L2),L3)*$X$1</f>
        <v>1407.709091</v>
      </c>
      <c r="N3" s="1">
        <f>IF(M3*FORECAST(N2,B3:M3,B2:M2)&gt;0,FORECAST(N2,B3:M3,B2:M2),M3)*$X$1</f>
        <v>1557.818182</v>
      </c>
      <c r="O3" s="1">
        <f>IF(N3*FORECAST(O2,B3:N3,B2:N2)&gt;0,FORECAST(O2,B3:N3,B2:N2),N3)*$X$1</f>
        <v>1707.927273</v>
      </c>
      <c r="P3" s="1">
        <f>IF(O3*FORECAST(P2,B3:O3,B2:O2)&gt;0,FORECAST(P2,B3:O3,B2:O2),O3)*$X$1</f>
        <v>1858.036364</v>
      </c>
      <c r="Q3" s="1">
        <f>IF(P3*FORECAST(Q2,B3:P3,B2:P2)&gt;0,FORECAST(Q2,B3:P3,B2:P2),P3)*$X$1</f>
        <v>2008.145455</v>
      </c>
      <c r="R3" s="1">
        <f>IF(Q3*FORECAST(R2,B3:Q3,B2:Q2)&gt;0,FORECAST(R2,B3:Q3,B2:Q2),Q3)*$X$1</f>
        <v>2158.254545</v>
      </c>
      <c r="S3" s="5">
        <f>IF(R3*FORECAST(S2,B3:R3,B2:R2)&gt;0,FORECAST(S2,B3:R3,B2:R2),R3)*$X$1</f>
        <v>2308.363636</v>
      </c>
      <c r="T3" s="5">
        <f>IF(S3*FORECAST(T2,B3:S3,B2:S2)&gt;0,FORECAST(T2,B3:S3,B2:S2),S3)*$X$1</f>
        <v>2458.472727</v>
      </c>
      <c r="U3" s="5">
        <f>IF(T3*FORECAST(U2,B3:T3,B2:T2)&gt;0,FORECAST(U2,B3:T3,B2:T2),T3)*$X$1</f>
        <v>2608.581818</v>
      </c>
      <c r="V3" s="5">
        <f>IF(U3*FORECAST(V2,B3:U3,B2:U2)&gt;0,FORECAST(V2,B3:U3,B2:U2),U3)*$X$1</f>
        <v>2758.690909</v>
      </c>
      <c r="W3" s="5">
        <f>IF(V3*FORECAST(W2,B3:V3,B2:V2)&gt;0,FORECAST(W2,B3:V3,B2:V2),V3)*$X$1</f>
        <v>2908.8</v>
      </c>
      <c r="X3" s="2"/>
      <c r="Y3" s="2"/>
      <c r="Z3" s="2"/>
    </row>
    <row r="4">
      <c r="A4" s="3" t="s">
        <v>129</v>
      </c>
      <c r="B4" s="1">
        <v>1180.0</v>
      </c>
      <c r="C4" s="1">
        <v>988.0</v>
      </c>
      <c r="D4" s="1">
        <v>574.0</v>
      </c>
      <c r="E4" s="1">
        <v>611.0</v>
      </c>
      <c r="F4" s="1">
        <v>1340.0</v>
      </c>
      <c r="G4" s="1">
        <v>1420.0</v>
      </c>
      <c r="H4" s="1">
        <v>1280.0</v>
      </c>
      <c r="I4" s="1">
        <v>1510.0</v>
      </c>
      <c r="J4" s="1">
        <v>825.0</v>
      </c>
      <c r="K4" s="1">
        <v>1660.0</v>
      </c>
      <c r="L4" s="2"/>
      <c r="M4" s="2"/>
      <c r="N4" s="2"/>
      <c r="O4" s="2"/>
      <c r="P4" s="2"/>
      <c r="Q4" s="2"/>
      <c r="R4" s="2"/>
      <c r="S4" s="2"/>
      <c r="T4" s="2"/>
      <c r="U4" s="2"/>
      <c r="V4" s="2"/>
      <c r="W4" s="2"/>
      <c r="X4" s="2"/>
      <c r="Y4" s="2"/>
      <c r="Z4" s="2"/>
    </row>
    <row r="5">
      <c r="A5" s="3" t="s">
        <v>1682</v>
      </c>
      <c r="B5" s="1">
        <v>196.0</v>
      </c>
      <c r="C5" s="1">
        <v>217.0</v>
      </c>
      <c r="D5" s="1">
        <v>226.0</v>
      </c>
      <c r="E5" s="1">
        <v>232.0</v>
      </c>
      <c r="F5" s="1">
        <v>233.0</v>
      </c>
      <c r="G5" s="1">
        <v>238.0</v>
      </c>
      <c r="H5" s="1">
        <v>243.0</v>
      </c>
      <c r="I5" s="1">
        <v>245.0</v>
      </c>
      <c r="J5" s="1">
        <v>439.0</v>
      </c>
      <c r="K5" s="1">
        <v>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(1+0.02)/(0.0842-0.02)</f>
        <v>46214.57944</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NPV(0.0842,M3:W3)</f>
        <v>14260.7521</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NPV(0.0842,M16:W16)</f>
        <v>18992.21302</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33252.96513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31592.96513</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64.47543903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46214.57944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